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codeName="ThisWorkbook"/>
  <mc:AlternateContent xmlns:mc="http://schemas.openxmlformats.org/markup-compatibility/2006">
    <mc:Choice Requires="x15">
      <x15ac:absPath xmlns:x15ac="http://schemas.microsoft.com/office/spreadsheetml/2010/11/ac" url="https://dgprd-my.sharepoint.com/personal/nrodriguez_digepres_gob_do/Documents/Desktop/Reporte semanal 16.02.2024/"/>
    </mc:Choice>
  </mc:AlternateContent>
  <xr:revisionPtr revIDLastSave="879" documentId="13_ncr:1_{406AF520-6308-4735-B5AD-8CCDE2FFAFB7}" xr6:coauthVersionLast="47" xr6:coauthVersionMax="47" xr10:uidLastSave="{1EB63F85-6F2B-463F-BE99-DF7BAFFD9166}"/>
  <bookViews>
    <workbookView xWindow="-28920" yWindow="-1815"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8" r:id="rId8"/>
  </sheets>
  <externalReferences>
    <externalReference r:id="rId9"/>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44"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71" l="1"/>
  <c r="C70" i="27" l="1"/>
  <c r="D70" i="27"/>
  <c r="D115" i="29"/>
  <c r="D56" i="29"/>
  <c r="D51" i="29"/>
  <c r="D29" i="3"/>
  <c r="D28" i="3" s="1"/>
  <c r="E17" i="71"/>
  <c r="D17" i="71"/>
  <c r="D144" i="29"/>
  <c r="D154" i="29"/>
  <c r="D14" i="3"/>
  <c r="E26" i="71"/>
  <c r="E24" i="71" l="1"/>
  <c r="C78" i="27" l="1"/>
  <c r="D30" i="29"/>
  <c r="D58" i="4"/>
  <c r="D14" i="4"/>
  <c r="C31" i="62"/>
  <c r="C13" i="62"/>
  <c r="C14" i="62"/>
  <c r="C28" i="62"/>
  <c r="C20" i="62"/>
  <c r="C15" i="62"/>
  <c r="C51" i="29"/>
  <c r="C144" i="29"/>
  <c r="C24" i="29"/>
  <c r="D25" i="71"/>
  <c r="D24" i="71"/>
  <c r="D23" i="71"/>
  <c r="D22" i="71"/>
  <c r="E22" i="71"/>
  <c r="D66" i="27"/>
  <c r="D108" i="29"/>
  <c r="D104" i="29"/>
  <c r="D79" i="29"/>
  <c r="C58" i="4"/>
  <c r="D43" i="29"/>
  <c r="E23" i="71"/>
  <c r="D74" i="29"/>
  <c r="D28" i="62" l="1"/>
  <c r="D27" i="62" s="1"/>
  <c r="D26" i="62" s="1"/>
  <c r="C27" i="62"/>
  <c r="C26" i="62" s="1"/>
  <c r="D17" i="4"/>
  <c r="C12" i="62" l="1"/>
  <c r="C29" i="3" l="1"/>
  <c r="C28" i="3" s="1"/>
  <c r="D94" i="29"/>
  <c r="D73" i="29" s="1"/>
  <c r="D56" i="27" l="1"/>
  <c r="D65" i="29" l="1"/>
  <c r="C56" i="29"/>
  <c r="D57" i="4" l="1"/>
  <c r="D20" i="62" l="1"/>
  <c r="D15" i="62"/>
  <c r="D14" i="62" l="1"/>
  <c r="D13" i="62" s="1"/>
  <c r="D12" i="62" l="1"/>
  <c r="D31" i="62"/>
  <c r="D69" i="29"/>
  <c r="C69" i="29"/>
  <c r="C21" i="3" l="1"/>
  <c r="C79" i="29"/>
  <c r="E25" i="71" l="1"/>
  <c r="D134" i="29"/>
  <c r="D122" i="29"/>
  <c r="D67" i="29"/>
  <c r="D59" i="29"/>
  <c r="D49" i="29"/>
  <c r="D39" i="29"/>
  <c r="D24" i="29"/>
  <c r="D21" i="29"/>
  <c r="D15" i="29"/>
  <c r="D55" i="4"/>
  <c r="C55" i="4"/>
  <c r="C17" i="4"/>
  <c r="C108" i="29"/>
  <c r="C115" i="29"/>
  <c r="C94" i="29"/>
  <c r="C74" i="29"/>
  <c r="C39" i="29"/>
  <c r="C43" i="29"/>
  <c r="C21" i="29"/>
  <c r="C45" i="4"/>
  <c r="C73" i="29" l="1"/>
  <c r="D103" i="29"/>
  <c r="D150" i="29"/>
  <c r="D149" i="29" s="1"/>
  <c r="D26" i="71" l="1"/>
  <c r="D12" i="71"/>
  <c r="D49" i="27" l="1"/>
  <c r="D153" i="29"/>
  <c r="D152" i="29" s="1"/>
  <c r="D14" i="27" l="1"/>
  <c r="D40" i="27" l="1"/>
  <c r="D51" i="4" l="1"/>
  <c r="D38" i="29"/>
  <c r="D20" i="27"/>
  <c r="D21" i="3" l="1"/>
  <c r="C57" i="4"/>
  <c r="D45" i="4" l="1"/>
  <c r="C40" i="27"/>
  <c r="C53" i="4"/>
  <c r="C51" i="4"/>
  <c r="C49" i="4"/>
  <c r="C47" i="4"/>
  <c r="C43" i="4"/>
  <c r="C14" i="4"/>
  <c r="D76" i="27"/>
  <c r="C14" i="3"/>
  <c r="C15" i="29"/>
  <c r="C13" i="4" l="1"/>
  <c r="D14" i="29" l="1"/>
  <c r="D13" i="29" s="1"/>
  <c r="D156" i="29" s="1"/>
  <c r="D13" i="3" l="1"/>
  <c r="D32" i="3" s="1"/>
  <c r="D43" i="4" l="1"/>
  <c r="D47" i="4"/>
  <c r="D78" i="27" l="1"/>
  <c r="D75" i="27" s="1"/>
  <c r="D30" i="27" l="1"/>
  <c r="D53" i="4"/>
  <c r="D49" i="4"/>
  <c r="C154" i="29" l="1"/>
  <c r="C153" i="29" s="1"/>
  <c r="C152" i="29" s="1"/>
  <c r="C150" i="29" l="1"/>
  <c r="C149" i="29" s="1"/>
  <c r="C49" i="29"/>
  <c r="C65" i="29"/>
  <c r="C67" i="29"/>
  <c r="C30" i="29" l="1"/>
  <c r="C59" i="29"/>
  <c r="C38" i="29" s="1"/>
  <c r="C134" i="29"/>
  <c r="C104" i="29"/>
  <c r="C122" i="29"/>
  <c r="C103" i="29" l="1"/>
  <c r="C14" i="29"/>
  <c r="C13" i="29" l="1"/>
  <c r="C156" i="29" s="1"/>
  <c r="C76" i="27"/>
  <c r="C75" i="27" s="1"/>
  <c r="C49" i="27" l="1"/>
  <c r="C14" i="27"/>
  <c r="C66" i="27"/>
  <c r="C30" i="27"/>
  <c r="C56" i="27"/>
  <c r="C20" i="27"/>
  <c r="D13" i="4" l="1"/>
  <c r="D62" i="4" s="1"/>
  <c r="D13" i="27" l="1"/>
  <c r="D80" i="27" s="1"/>
  <c r="C13" i="3" l="1"/>
  <c r="C32" i="3" s="1"/>
  <c r="C62" i="4"/>
  <c r="C13" i="27"/>
  <c r="C80"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<sst xmlns="http://schemas.openxmlformats.org/spreadsheetml/2006/main" count="3785" uniqueCount="3477">
  <si>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</si>
  <si>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</si>
  <si>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</si>
  <si>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</si>
  <si>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</si>
  <si>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</si>
  <si>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</si>
  <si>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</si>
  <si>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</si>
  <si>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</si>
  <si>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</si>
  <si>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</si>
  <si>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</si>
  <si>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</si>
  <si>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</si>
  <si>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</si>
  <si>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</si>
  <si>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</si>
  <si>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</si>
  <si>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</si>
  <si>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</si>
  <si>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</si>
  <si>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</si>
  <si>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</si>
  <si>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</si>
  <si>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</si>
  <si>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</si>
  <si>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</si>
  <si>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</si>
  <si>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</si>
  <si>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</si>
  <si>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</si>
  <si>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</si>
  <si>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</si>
  <si>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</si>
  <si>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</si>
  <si>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</si>
  <si>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</si>
  <si>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</si>
  <si>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</si>
  <si>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</si>
  <si>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</si>
  <si>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</si>
  <si>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</si>
  <si>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</si>
  <si>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</si>
  <si>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</si>
  <si>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</si>
  <si>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</si>
  <si>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</si>
  <si>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</si>
  <si>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</si>
  <si>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</si>
  <si>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</si>
  <si>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</si>
  <si>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</si>
  <si>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</si>
  <si>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</si>
  <si>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</si>
  <si>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</si>
  <si>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</si>
  <si>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</si>
  <si>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</si>
  <si>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</si>
  <si>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</si>
  <si>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</si>
  <si>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</si>
  <si>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</si>
  <si>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</si>
  <si>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</si>
  <si>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</si>
  <si>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</si>
  <si>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</si>
  <si>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</si>
  <si>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</si>
  <si>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</si>
  <si>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</si>
  <si>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</si>
  <si>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</si>
  <si>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</si>
  <si>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</si>
  <si>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</si>
  <si>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</si>
  <si>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</si>
  <si>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</si>
  <si>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</si>
  <si>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</si>
  <si>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</si>
  <si>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</si>
  <si>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</si>
  <si>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</si>
  <si>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</si>
  <si>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</si>
  <si>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</si>
  <si>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</si>
  <si>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</si>
  <si>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</si>
  <si>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</si>
  <si>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</si>
  <si>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</si>
  <si>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</si>
  <si>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</si>
  <si>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</si>
  <si>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</si>
  <si>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</si>
  <si>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</si>
  <si>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</si>
  <si>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</si>
  <si>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</si>
  <si>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</si>
  <si>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</si>
  <si>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</si>
  <si>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</si>
  <si>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</si>
  <si>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</si>
  <si>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</si>
  <si>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</si>
  <si>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</si>
  <si>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</si>
  <si>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</si>
  <si>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</si>
  <si>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</si>
  <si>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</si>
  <si>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</si>
  <si>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</si>
  <si>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</si>
  <si>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</si>
  <si>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</si>
  <si>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</si>
  <si>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</si>
  <si>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</si>
  <si>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</si>
  <si>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</si>
  <si>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</si>
  <si>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</si>
  <si>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</si>
  <si>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</si>
  <si>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</si>
  <si>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</si>
  <si>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</si>
  <si>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</si>
  <si>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</si>
  <si>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</si>
  <si>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</si>
  <si>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</si>
  <si>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</si>
  <si>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</si>
  <si>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</si>
  <si>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</si>
  <si>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</si>
  <si>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</si>
  <si>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</si>
  <si>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</si>
  <si>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</si>
  <si>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</si>
  <si>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</si>
  <si>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</si>
  <si>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</si>
  <si>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</si>
  <si>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</si>
  <si>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</si>
  <si>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</si>
  <si>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</si>
  <si>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</si>
  <si>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</si>
  <si>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</si>
  <si>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</si>
  <si>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</si>
  <si>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</si>
  <si>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</si>
  <si>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</si>
  <si>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</si>
  <si>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</si>
  <si>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</si>
  <si>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</si>
  <si>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</si>
  <si>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</si>
  <si>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</si>
  <si>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</si>
  <si>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</si>
  <si>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</si>
  <si>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</si>
  <si>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</si>
  <si>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</si>
  <si>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</si>
  <si>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</si>
  <si>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</si>
  <si>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</si>
  <si>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</si>
  <si>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</si>
  <si>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</si>
  <si>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</si>
  <si>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</si>
  <si>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</si>
  <si>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</si>
  <si>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</si>
  <si>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</si>
  <si>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</si>
  <si>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</si>
  <si>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</si>
  <si>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</si>
  <si>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</si>
  <si>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</si>
  <si>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</si>
  <si>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</si>
  <si>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</si>
  <si>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</si>
  <si>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</si>
  <si>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</si>
  <si>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</si>
  <si>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</si>
  <si>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</si>
  <si>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</si>
  <si>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</si>
  <si>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</si>
  <si>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</si>
  <si>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</si>
  <si>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</si>
  <si>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</si>
  <si>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</si>
  <si>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</si>
  <si>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</si>
  <si>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</si>
  <si>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</si>
  <si>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</si>
  <si>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</si>
  <si>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</si>
  <si>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</si>
  <si>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</si>
  <si>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</si>
  <si>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</si>
  <si>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</si>
  <si>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</si>
  <si>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</si>
  <si>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</si>
  <si>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</si>
  <si>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</si>
  <si>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</si>
  <si>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</si>
  <si>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</si>
  <si>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</si>
  <si>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</si>
  <si>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</si>
  <si>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</si>
  <si>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</si>
  <si>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</si>
  <si>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</si>
  <si>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</si>
  <si>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</si>
  <si>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</si>
  <si>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</si>
  <si>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</si>
  <si>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</si>
  <si>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</si>
  <si>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</si>
  <si>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</si>
  <si>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</si>
  <si>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</si>
  <si>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</si>
  <si>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</si>
  <si>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</si>
  <si>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</si>
  <si>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</si>
  <si>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</si>
  <si>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</si>
  <si>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</si>
  <si>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</si>
  <si>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</si>
  <si>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</si>
  <si>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</si>
  <si>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</si>
  <si>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</si>
  <si>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</si>
  <si>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</si>
  <si>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</si>
  <si>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</si>
  <si>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</si>
  <si>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</si>
  <si>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</si>
  <si>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</si>
  <si>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</si>
  <si>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</si>
  <si>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</si>
  <si>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</si>
  <si>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</si>
  <si>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</si>
  <si>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</si>
  <si>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</si>
  <si>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</si>
  <si>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</si>
  <si>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</si>
  <si>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</si>
  <si>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</si>
  <si>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</si>
  <si>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</si>
  <si>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</si>
  <si>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</si>
  <si>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</si>
  <si>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</si>
  <si>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</si>
  <si>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</si>
  <si>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</si>
  <si>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</si>
  <si>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</si>
  <si>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</si>
  <si>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25-RECONSTRUCCIÓN DEL CLUB DEPORTIVO HUELLAS DEL SIGLO, SECTOR CRISTO REY, DISTRITO NACIONAL</t>
  </si>
  <si>
    <t>31-AMPLIACIÓN DE PLANTELES EDUCATIVOS EN LA PROVINCIA DISTRITO NACIONAL (FASE 3)</t>
  </si>
  <si>
    <t>34-REPARACIÓN HOSPITAL DOCENTE PADRE BILLINI, DISTRITO NACIONAL,  PROV SANTO DOMINGO, REPÚBLICA DOMINICANA</t>
  </si>
  <si>
    <t>41-REMODELACIÓN DE LAS OFICINAS DEL  MINISTERIO DE LA VIVIENDA, HÁBITAT Y EDIFICACIONES, DISTRITO NACIONAL</t>
  </si>
  <si>
    <t>43-AMPLIACIÓN CONSTRUCCIÓN TRES (3) EDIFICIOS DE PARQUEOS EN LA CIUDAD DE SANTO DOMINGO</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</si>
  <si>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</si>
  <si>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</si>
  <si>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</si>
  <si>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</si>
  <si>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</si>
  <si>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</si>
  <si>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</si>
  <si>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</si>
  <si>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</si>
  <si>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</si>
  <si>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</si>
  <si>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</si>
  <si>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</si>
  <si>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</si>
  <si>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</si>
  <si>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59-RECONSTRUCCIÓN DE LA INFRAESTRUCTURA VIAL URBANA DEL MUNICIPIO LAS CHARCAS, PROVINCIA AZUA</t>
  </si>
  <si>
    <t>67-RECONSTRUCCIÓN DE INFRAESTRUCTURA VIAL URBANA DEL MUNICIPIO AZUA DE COMPOSTELA, PROVINCIA AZUA</t>
  </si>
  <si>
    <t>07-Recuperación de la Cobertura Vegetal en Cuencas Hidrográficas de la República Dominicana.</t>
  </si>
  <si>
    <t>03-BAHORUCO</t>
  </si>
  <si>
    <t>12-CONSTRUCCIÓN DE 5 PLANTELES ESCOLARES EN LA PROVINCIA BAHORUCO</t>
  </si>
  <si>
    <t>32-CONSTRUCCIÓN DE PLANTELES EDUCATIVOS EN LA PROVINCIA DE BAHORUCO (FASE 2)</t>
  </si>
  <si>
    <t>43-CONSTRUCCIÓN CENTRO UNIVERSITARIO REGIONAL UASD NEYBA, PROVINCIA BAHORUCO</t>
  </si>
  <si>
    <t>74-CONSTRUCCIÓN DE 1 ESTANCIAS INFANTILES EN LA PROVINCIA DE BAHORUCO (FASE 3)</t>
  </si>
  <si>
    <t>76-CONSTRUCCIÓN CANCHA DE BALONCESTO BATEY 4, MUNICIPIO DE NEYBA,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</si>
  <si>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</si>
  <si>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</si>
  <si>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</si>
  <si>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</si>
  <si>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</si>
  <si>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</si>
  <si>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</si>
  <si>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</si>
  <si>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</si>
  <si>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</si>
  <si>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</si>
  <si>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</si>
  <si>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</si>
  <si>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05-DAJABON</t>
  </si>
  <si>
    <t>13-AMPLIACIÓN Y REHABILITACION DE 12 PLANTELES ESCOLARES EN LA PROVINCIA DAJABON</t>
  </si>
  <si>
    <t>34-CONSTRUCCIÓN DE PLANTELES EDUCATIVOS EN LA PROVINCIA DE DAJABÓN (FASE 2)</t>
  </si>
  <si>
    <t>68-REMODELACIÓN DEL CAMPO DE BEISBOL MANUEL BUENO, MUNICIPIO EL PINO, PROVINCIA DAJABON</t>
  </si>
  <si>
    <t>98-CONSTRUCCIÓN HOSPITAL MUNICIPAL DE DAJABÓN PROVINCIA DAJABÓN, REPÚBLICA DOMINICANA</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</si>
  <si>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</si>
  <si>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</si>
  <si>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</si>
  <si>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</si>
  <si>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</si>
  <si>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</si>
  <si>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36-CONSTRUCCIÓN  DE PLANTELES EDUCATIVOS EN LA PROVINCIA DE DUARTE (FASE 2)</t>
  </si>
  <si>
    <t>50-AMPLIACIÓN  Y REHABILITACION DE 29 PLANTELES ESCOLARES EN LA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</si>
  <si>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</si>
  <si>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</si>
  <si>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</si>
  <si>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</si>
  <si>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</si>
  <si>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</si>
  <si>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</si>
  <si>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</si>
  <si>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44-RECONSTRUCCIÓN CARRETERA COMENDADOR - GUAROA, PROV. ELIAS PIÑA</t>
  </si>
  <si>
    <t>45-RECONSTRUCCIÓN CARRETERA MACASIAS GUAROA, CONSTRUCCION CALLES DE MACASIAS Y HELIPUERTO, PROV. ELIAS PIÑA</t>
  </si>
  <si>
    <t>51-AMPLIACIÓN Y REHABILITACION DE 12 PLANTELES ESCOLARES  EN LA PROVINCIA ELIAS PIÑA</t>
  </si>
  <si>
    <t>98-RECONSTRUCCIÓN DE 22KM DEL TRAMO CARRETERO EL CERCADO-HONDO VALLE, PROVINCIAS SAN JUAN Y ELIAS PIÑA</t>
  </si>
  <si>
    <t>52-CONSTRUCCIÓN DE 6 PLANTELES ESCOLARES EN LA PROVINCIA EL SEIBO</t>
  </si>
  <si>
    <t>61-CONSTRUCCIÓN DE PLANTELES EDUCATIVOS EN LA PROVINCIA DE EL SEIBO (FASE 2)</t>
  </si>
  <si>
    <t>93-RECONSTRUCCIÓN HOSPITAL TEOFILO HERNANDEZ, EL SEIBO</t>
  </si>
  <si>
    <t>09-ESPAILLAT</t>
  </si>
  <si>
    <t>04-RECUPERACION DE LOS RECURSOS NATURALES EN LAS  SUB CUENCAS JAMAO Y VERAGUA</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</si>
  <si>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</si>
  <si>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</si>
  <si>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</si>
  <si>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</si>
  <si>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37-CONSTRUCCIÓN DE PLANTELES EDUCATIVOS EN LA PROVINCIA DE ESPAILLAT (FASE 2)</t>
  </si>
  <si>
    <t>46-CONSTRUCCIÓN  DE 1 ESTANCIA INFANTIL EN LA PROVINCIA ESPAILLAT (FASE 2)</t>
  </si>
  <si>
    <t>57-RECONSTRUCCIÓN DE LA INFRAESTRUCTURA VIAL URBANA DEL MUNICIPIO DE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</si>
  <si>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</si>
  <si>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</si>
  <si>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</si>
  <si>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</si>
  <si>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</si>
  <si>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</si>
  <si>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</si>
  <si>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</si>
  <si>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</si>
  <si>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</si>
  <si>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</si>
  <si>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</si>
  <si>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</si>
  <si>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</si>
  <si>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</si>
  <si>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</si>
  <si>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</si>
  <si>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10-CONSTRUCCIÓN 4 ESTANCIAS INFANTILES EN LA PROVINCIA DE LA ROMANA</t>
  </si>
  <si>
    <t>28-CONSTRUCCIÓN DEL HOSPITAL DE VILLA HERMOSA EN LA PROVINCIA DE LA ROMANA</t>
  </si>
  <si>
    <t>43-CONSTRUCCIÓN DE PLANTELES EDUCATIVOS EN LA PROVINCIA DE LA ROMANA (FASE 2)</t>
  </si>
  <si>
    <t>44-CONSTRUCCIÓN DE 10 PLANTELES ESCOLARES EN LA PROVINCIA LA ROMANA</t>
  </si>
  <si>
    <t>13-CONSTRUCCIÓN PUENTE SOBRE EL RIO CAMU, COMUNIDAD SABANETA, PROVINCIA LA VEGA</t>
  </si>
  <si>
    <t>14-CONSTRUCCIÓN DE 3 ESTANCIAS INFANTIESL EN LA PROVINCIA DE LA VEGA</t>
  </si>
  <si>
    <t>22-CONSTRUCCIÓN DE 35 PLANTELES ESCOLARES EN LA PROVINCIA LA VEGA</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</si>
  <si>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</si>
  <si>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</si>
  <si>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</si>
  <si>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</si>
  <si>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</si>
  <si>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</si>
  <si>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</si>
  <si>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</si>
  <si>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</si>
  <si>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</si>
  <si>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</si>
  <si>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24-CONSTRUCCIÓN DE 12 PLANTELES ESCOLARES EN LA PROVINCIA MARIA TRINIDAD SANCHEZ</t>
  </si>
  <si>
    <t>32-CONSTRUCCIÓN DE FUNERARIAS EN LAS GORDAS Y MATA BONITA, MUNICIPIO NAGUA, PROVINCIA MARÍA TRINIDAD SÁNCHEZ</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</si>
  <si>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</si>
  <si>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</si>
  <si>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</si>
  <si>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</si>
  <si>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</si>
  <si>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26-CONSTRUCCIÓN DE 9 PLANTELES ESCOLARES EN LA PROVINCIA MONTECRISTI</t>
  </si>
  <si>
    <t>39-Construcción Hospital Municipal Villa Vásquez, Provincia de Monte Cristi.</t>
  </si>
  <si>
    <t>59-AMPLIACIÓN Y REHABILITACION DE 19 PLANTELES ESCOLARES EN LA PROVINCIA MONTECRISTI</t>
  </si>
  <si>
    <t>16-PEDERNALES</t>
  </si>
  <si>
    <t>02-CONSTRUCCIÓN DE MUELLE PESQUERO EN EL DISTRITIO MUNICIPAL JUANCHO,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</si>
  <si>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</si>
  <si>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</si>
  <si>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</si>
  <si>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</si>
  <si>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</si>
  <si>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</si>
  <si>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</si>
  <si>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</si>
  <si>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30-CONSTRUCCIÓN DE 15 PLANTELES ESCOLARES EN LA PROVINCIA PERAVIA</t>
  </si>
  <si>
    <t>42-CONSTRUCCIÓN CENTRO UNIVERSITARIO REGIONAL UASD BANI, PROVINCIA PERAVIA</t>
  </si>
  <si>
    <t>61-RECONSTRUCCIÓN  DE INFRAESTRUCTURA VIAL URBANA DEL MUNICIPIO DE BANÍ, PROVINCIA PERAVIA</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</si>
  <si>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</si>
  <si>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</si>
  <si>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</si>
  <si>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</si>
  <si>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</si>
  <si>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31-CONSTRUCCIÓN DE 18 PLANTELES ESCOLARES EN LA PROVINCIA PUERTO PLATA</t>
  </si>
  <si>
    <t>36-AMPLIACIÓN DE PLANTELES DUCATIVOS EN LA PROVINCA PUERTO PLATA (FASE 3)</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</si>
  <si>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</si>
  <si>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</si>
  <si>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</si>
  <si>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</si>
  <si>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</si>
  <si>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79-CONSTRUCCIÓN DESTACAMENTOS POLICIALES EN DIFERENTES COMUNIDADES DE LA  PROVINCIA PUERTO PLATA</t>
  </si>
  <si>
    <t>81-RESTAURACIÓN ÁREA EXTERIOR DEL PARQUE ARQUEOLÓGICO LA ISABELA HISTÓRICA,  MUNICIPIO DE LUPERÓN, PROVINCIA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</si>
  <si>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</si>
  <si>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</si>
  <si>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</si>
  <si>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</si>
  <si>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30-CONSTRUCCIÓN DE 2 PUENTES EN LAS COMUNIDADES DE LA CAOBA Y JAYABO, MUNICIPIO SALCEDO, PROVINCIA HERMANAS MIRABAL</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</si>
  <si>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</si>
  <si>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</si>
  <si>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</si>
  <si>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</si>
  <si>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</si>
  <si>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32-CONSTRUCCIÓN DE 12 PLANTELES ESCOLARES EN LA PROVINCIA SAMANA</t>
  </si>
  <si>
    <t>51-CONSTRUCCIÓN DE PLANTELES EDUCATIVOS EN LA PROVINCIA DE SAMANÁ (FASE 2)</t>
  </si>
  <si>
    <t>64-AMPLIACIÓN Y REHABILITACION DE 11 PLANTELES ESCOLARES E EN LA PROVINCIA SAMANA</t>
  </si>
  <si>
    <t>03-REMODELACIÓN POLIDEPORTIVO DE HAINA, MUNICIPIO BAJOS DE HAINA, PROVINCIA SAN CRISTOBAL</t>
  </si>
  <si>
    <t>04-CONSTRUCCIÓN DE 250 VIVIENDAS EN LA PROVINCIA SAN CRISTOBAL</t>
  </si>
  <si>
    <t>09-CONSTRUCCIÓN PUENTE CAMBITA, PROVINCIA SAN CRISTOBAL</t>
  </si>
  <si>
    <t>11-CONSTRUCCIÓN Y EQUIPAMIENTO CIUDAD SANITARIA SAN CRISTÓBAL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</si>
  <si>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</si>
  <si>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</si>
  <si>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</si>
  <si>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</si>
  <si>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</si>
  <si>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</si>
  <si>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</si>
  <si>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</si>
  <si>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</si>
  <si>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49-RECONSTRUCCIÓN DE LA INFRAESTRUCTURA VIAL URBANA DEL MUNICIPIO DE SAN CRISTÓBAL, PROVINCIA SAN CRISTÓBAL</t>
  </si>
  <si>
    <t>52-CONSTRUCCIÓN DE PLANTELES EDUCATIVOS EN LA PROVINCIA DE SAN CRISTÓBAL (FASE 2)</t>
  </si>
  <si>
    <t>85-AMPLIACIÓN DEL INSTITUTO PREPARATORIO DE MENORES SC "REFOR", PROVINCIA DE SAN CRISTÓBAL.</t>
  </si>
  <si>
    <t>88-REMODELACIÓN CANCHA DE BALONCESTO LOS BUITRES, PROVINCIA SAN CRISTOBAL</t>
  </si>
  <si>
    <t>90-REMODELACIÓN CAMPO DE BEISBOL EN LA COMUNIDAD SAINAGUA,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</si>
  <si>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</si>
  <si>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</si>
  <si>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</si>
  <si>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</si>
  <si>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</si>
  <si>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</si>
  <si>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</si>
  <si>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</si>
  <si>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</si>
  <si>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</si>
  <si>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</si>
  <si>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</si>
  <si>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</si>
  <si>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</si>
  <si>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</si>
  <si>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23-SAN PEDRO DE MACORIS</t>
  </si>
  <si>
    <t>10-REHABILITACIÓN DEL PARQUE Y CONSTRUCCIÓN PLAZOLETA EL FARO, MUNICIPIO SAN PEDRO DE MACORÍS, PROVINCIA SAN PEDRO DE MACORIS</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</si>
  <si>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</si>
  <si>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</si>
  <si>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</si>
  <si>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</si>
  <si>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</si>
  <si>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</si>
  <si>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</si>
  <si>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</si>
  <si>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</si>
  <si>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</si>
  <si>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23-CONSTRUCCIÓN CENTRO UNIVERSITARIO REGIONAL UASD, COTUÍ, PROVINCIA SÁNCHEZ RAMÍREZ</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</si>
  <si>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</si>
  <si>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</si>
  <si>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</si>
  <si>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</si>
  <si>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</si>
  <si>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</si>
  <si>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</si>
  <si>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</si>
  <si>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</si>
  <si>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</si>
  <si>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29-CONSTRUCCIÓN DE 10 ESTANCIAS INFANTILES EN LA PROVINCIA SANTIAGO</t>
  </si>
  <si>
    <t>30-REMODELACIÓN HOSPITAL MUNICIPAL DE SAN JOSÉ DE LAS MATAS EN LA PROVINCIA DE SANTIAGO</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</si>
  <si>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</si>
  <si>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</si>
  <si>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</si>
  <si>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</si>
  <si>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</si>
  <si>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</si>
  <si>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</si>
  <si>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</si>
  <si>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77-AMPLIACIÓN AV. PRESIDENTE ANTONIO GUZMÁN DESDE UNIVERSIDAD ISA HASTA EL CRUCE ALTO DEL YAQUE Y LA CANELA, SANTIAGO DE LOS CABALLERO</t>
  </si>
  <si>
    <t>78-AMPLIACIÓN AVENIDA ARROYO HONDO DESDE LA AVENIDA YAPUR DUMIT HASTA LA CIRCUNVALACION NORTE, SANTIAGO DE LOS CABALLEROS</t>
  </si>
  <si>
    <t>26-SANTIAGO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</si>
  <si>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</si>
  <si>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</si>
  <si>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</si>
  <si>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</si>
  <si>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</si>
  <si>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</si>
  <si>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</si>
  <si>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</si>
  <si>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</si>
  <si>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</si>
  <si>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</si>
  <si>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</si>
  <si>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</si>
  <si>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</si>
  <si>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</si>
  <si>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</si>
  <si>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</si>
  <si>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</si>
  <si>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</si>
  <si>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</si>
  <si>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</si>
  <si>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</si>
  <si>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</si>
  <si>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</si>
  <si>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</si>
  <si>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</si>
  <si>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</si>
  <si>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</si>
  <si>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</si>
  <si>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</si>
  <si>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</si>
  <si>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</si>
  <si>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</si>
  <si>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</si>
  <si>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</si>
  <si>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</si>
  <si>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</si>
  <si>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</si>
  <si>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60-AMPLIACIÓN Y REHABILITACION DE 15 PLANTELES ESCOLARES  EN LA PROVINCIA MONTE PLATA</t>
  </si>
  <si>
    <t>30-HATO MAYOR</t>
  </si>
  <si>
    <t>06-RECONSTRUCCIÓN CARRETERA HATO MAYOR - EL PUERTO, PROVINCIA HATO MAYOR</t>
  </si>
  <si>
    <t>12-CONSTRUCCIÓN DE 1 ESTANCIA INFANTIL EN LA PROVINCIA DE HATO MAYOR</t>
  </si>
  <si>
    <t>19-CONSTRUCCIÓN DE 5 PLANTELES ESCOLARES EN LA PROVINCIA HATO MAYOR</t>
  </si>
  <si>
    <t>38-CONSTRUCCIÓN EXTENSION UASD HATO MAYOR</t>
  </si>
  <si>
    <t>39-CONSTRUCCIÓN DE PLANTELES EDUCATIVOS EN LA PROVINCIA DE HATO MAYOR (FASE 2)</t>
  </si>
  <si>
    <t>31-SAN JOSE DE OCOA</t>
  </si>
  <si>
    <t>05-RESTAURACIÓN DE LA CUENCA  DEL RÍO OCOA Y SU  COSTA EN LA PROVINCIA SAN JOSÉ DE OCOA.</t>
  </si>
  <si>
    <t>28-CONSTRUCCIÓN 1 ESTANCIA INFANTIL EN LA PROVINCIA DE SAN JOSE DE OCOA</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</si>
  <si>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</si>
  <si>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</si>
  <si>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</si>
  <si>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08-CONSTRUCCIÓN CLUB DEPORTIVO VILLA MELLA, MUNICIPIO SANTO DOMINGO NORTE, PROVINCIA SANTO DOMINGO</t>
  </si>
  <si>
    <t>10-CONSTRUCCIÓN DE LA INTERCONEXION CARRETERA ZONA FRANCA GUERRA Y NUEVA AUTOPISTA DEL NORDESTE</t>
  </si>
  <si>
    <t>13-CONSTRUCCIÓN Y RECONSTRUCCIÓN DE DESTACAMENTOS POLICIALES EN COMUNIDADES DE LA PROVINCIA SANTO DOMINGO</t>
  </si>
  <si>
    <t>14-CONSTRUCCIÓN  NUEVO PUENTE FLOTANTE SOBRE EL RLO OZAMA, DISTRITO NACIONAL</t>
  </si>
  <si>
    <t>19-CONSTRUCCIÓN CONSTRUCCIÓN DE ESTACIONES DE PASAJEROS INTERURBANA EN EL GRAN SANTO DOMINGO Y EL DISTRITO NACIONAL</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</si>
  <si>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</si>
  <si>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</si>
  <si>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</si>
  <si>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</si>
  <si>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</si>
  <si>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</si>
  <si>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</si>
  <si>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</si>
  <si>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</si>
  <si>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</si>
  <si>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</si>
  <si>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</si>
  <si>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</si>
  <si>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</si>
  <si>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</si>
  <si>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</si>
  <si>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</si>
  <si>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33-REHABILITACIÓN HOSPITAL GENERAL Y ESPECIALIDADES DR. NELSON ASTACIO, SANTO DOMINGO NORTE, PROV. SANTO DOMINGO,</t>
  </si>
  <si>
    <t>26-RECONSTRUCCIÓN DE LA CAPA DE RODADURA DE LA AUTOPISTA JUAN PABLO DUARTE</t>
  </si>
  <si>
    <t>11-REHABILITACIÓN  Y MANTENIMIENTO DE CARRETERAS  (117 KM) Y CAMINOS VECINALES (884 KM)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</si>
  <si>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</si>
  <si>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</si>
  <si>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</si>
  <si>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</si>
  <si>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</si>
  <si>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</si>
  <si>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</si>
  <si>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</si>
  <si>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</si>
  <si>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</si>
  <si>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</si>
  <si>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</si>
  <si>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</si>
  <si>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</si>
  <si>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</si>
  <si>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</si>
  <si>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</si>
  <si>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</si>
  <si>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</si>
  <si>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</si>
  <si>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</si>
  <si>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</si>
  <si>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</si>
  <si>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</si>
  <si>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</si>
  <si>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</si>
  <si>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</si>
  <si>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14936-RECONSTRUCCIÓN DEL CLUB DEPORTIVO HUELLAS DEL SIGLO, SECTOR CRISTO REY, DISTRITO NACIONAL</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</si>
  <si>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</si>
  <si>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</si>
  <si>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</si>
  <si>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13976-REHABILITACIÓN Y CONSTRUCCIÓN LABORATORIO DE MECANICA DE SUELO DEL MINISTERIO DE OBRAS PÚBLICAS Y COMUNICACIONES</t>
  </si>
  <si>
    <t>14234-REPARACIÓN HOSPITAL DOCENTE PADRE BILLINI, DISTRITO NACIONAL,  PROV SANTO DOMINGO, REPÚBLICA DOMINICANA</t>
  </si>
  <si>
    <t>14749-REMODELACIÓN DE LAS OFICINAS DEL  MINISTERIO DE LA VIVIENDA, HÁBITAT Y EDIFICACIONES, DISTRITO NACIONAL</t>
  </si>
  <si>
    <t>14279-AMPLIACIÓN CONSTRUCCIÓN TRES (3) EDIFICIOS DE PARQUEOS EN LA CIUDAD DE SANTO DOMINGO</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</si>
  <si>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</si>
  <si>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</si>
  <si>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</si>
  <si>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</si>
  <si>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</si>
  <si>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</si>
  <si>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</si>
  <si>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</si>
  <si>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</si>
  <si>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12522-CONSTRUCCIÓN DE 17 PLANTELES ESCOLARES EN LA PROVINCIA AZUA</t>
  </si>
  <si>
    <t>14557-CONSTRUCCIÓN DE DESTACAMENTO POLICIAL EN EL MUNICIPIO GUAYABAL,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</si>
  <si>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</si>
  <si>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</si>
  <si>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</si>
  <si>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</si>
  <si>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</si>
  <si>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15063-RECONSTRUCCIÓN DE LA INFRAESTRUCTURA VIAL URBANA DEL MUNICIPIO LAS CHARCAS, PROVINCIA AZUA</t>
  </si>
  <si>
    <t>15071-RECONSTRUCCIÓN DE INFRAESTRUCTURA VIAL URBANA DEL MUNICIPIO AZUA DE COMPOSTELA, PROVINCIA AZUA</t>
  </si>
  <si>
    <t>14710-CONSTRUCCIÓN DE UN NUEVO CEMENTERIO EN EL MUNICIPIO LOS RIOS, PROVINCIA BAHORUCO</t>
  </si>
  <si>
    <t>12523-CONSTRUCCIÓN DE 5 PLANTELES ESCOLARES EN LA PROVINCIA BAHORUCO</t>
  </si>
  <si>
    <t>13379-CONSTRUCCIÓN DE PLANTELES EDUCATIVOS EN LA PROVINCIA DE BAHORUCO (FASE 2)</t>
  </si>
  <si>
    <t>14636-CONSTRUCCIÓN CENTRO UNIVERSITARIO REGIONAL UASD NEYBA, PROVINCIA BAHORUCO</t>
  </si>
  <si>
    <t>13607-CONSTRUCCIÓN DE 1 ESTANCIAS INFANTILES EN LA PROVINCIA DE BAHORUCO (FASE 3)</t>
  </si>
  <si>
    <t>14392-CONSTRUCCIÓN CANCHA DE BALONCESTO BATEY 4, MUNICIPIO DE NEYBA,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</si>
  <si>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</si>
  <si>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</si>
  <si>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</si>
  <si>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</si>
  <si>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</si>
  <si>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</si>
  <si>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</si>
  <si>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</si>
  <si>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</si>
  <si>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</si>
  <si>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</si>
  <si>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</si>
  <si>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</si>
  <si>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</si>
  <si>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</si>
  <si>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</si>
  <si>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14697-CONSTRUCCIÓN VERJA PERIMETRAL INTELIGENTE FRONTERA REPÚBLICA DOMINICANA-HAITÍ</t>
  </si>
  <si>
    <t>12568-AMPLIACIÓN Y REHABILITACION DE 12 PLANTELES ESCOLARES EN LA PROVINCIA DAJABON</t>
  </si>
  <si>
    <t>13381-CONSTRUCCIÓN DE PLANTELES EDUCATIVOS EN LA PROVINCIA DE DAJABÓN (FASE 2)</t>
  </si>
  <si>
    <t>14390-REMODELACIÓN DEL CAMPO DE BEISBOL MANUEL BUENO, MUNICIPIO EL PINO, PROVINCIA DAJABON</t>
  </si>
  <si>
    <t>14178-CONSTRUCCIÓN HOSPITAL MUNICIPAL DE DAJABÓN PROVINCIA DAJABÓN, REPÚBLICA DOMINICANA</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</si>
  <si>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</si>
  <si>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</si>
  <si>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</si>
  <si>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</si>
  <si>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</si>
  <si>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</si>
  <si>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13383-CONSTRUCCIÓN  DE PLANTELES EDUCATIVOS EN LA PROVINCIA DE DUARTE (FASE 2)</t>
  </si>
  <si>
    <t>12566-AMPLIACIÓN  Y REHABILITACION DE 29 PLANTELES ESCOLARES EN LA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</si>
  <si>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</si>
  <si>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</si>
  <si>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</si>
  <si>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</si>
  <si>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</si>
  <si>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</si>
  <si>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</si>
  <si>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12080-RECONSTRUCCIÓN CARRETERA COMENDADOR - GUAROA, PROV. ELIAS PIÑA</t>
  </si>
  <si>
    <t>12092-RECONSTRUCCIÓN CARRETERA MACASIAS GUAROA, CONSTRUCCION CALLES DE MACASIAS Y HELIPUERTO, PROV. ELIAS PIÑA</t>
  </si>
  <si>
    <t>12565-AMPLIACIÓN Y REHABILITACION DE 12 PLANTELES ESCOLARES  EN LA PROVINCIA ELIAS PIÑA</t>
  </si>
  <si>
    <t>14948-RECONSTRUCCIÓN DE 22KM DEL TRAMO CARRETERO EL CERCADO-HONDO VALLE, PROVINCIAS SAN JUAN Y ELIAS PIÑA</t>
  </si>
  <si>
    <t>12529-CONSTRUCCIÓN DE 6 PLANTELES ESCOLARES EN LA PROVINCIA EL SEIBO</t>
  </si>
  <si>
    <t>13433-CONSTRUCCIÓN DE PLANTELES EDUCATIVOS EN LA PROVINCIA DE EL SEIBO (FASE 2)</t>
  </si>
  <si>
    <t>13747-RECONSTRUCCIÓN HOSPITAL TEOFILO HERNANDEZ, EL SEIBO</t>
  </si>
  <si>
    <t>14131-RECUPERACION DE LOS RECURSOS NATURALES EN LAS  SUB CUENCAS JAMAO Y VERAGUA</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</si>
  <si>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</si>
  <si>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</si>
  <si>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</si>
  <si>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</si>
  <si>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13398-CONSTRUCCIÓN DE PLANTELES EDUCATIVOS EN LA PROVINCIA DE ESPAILLAT (FASE 2)</t>
  </si>
  <si>
    <t>13446-CONSTRUCCIÓN  DE 1 ESTANCIA INFANTIL EN LA PROVINCIA ESPAILLAT (FASE 2)</t>
  </si>
  <si>
    <t>15061-RECONSTRUCCIÓN DE LA INFRAESTRUCTURA VIAL URBANA DEL MUNICIPIO DE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</si>
  <si>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</si>
  <si>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</si>
  <si>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</si>
  <si>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</si>
  <si>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</si>
  <si>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</si>
  <si>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</si>
  <si>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</si>
  <si>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</si>
  <si>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</si>
  <si>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</si>
  <si>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</si>
  <si>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</si>
  <si>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</si>
  <si>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</si>
  <si>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</si>
  <si>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</si>
  <si>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13052-CONSTRUCCIÓN 4 ESTANCIAS INFANTILES EN LA PROVINCIA DE LA ROMANA</t>
  </si>
  <si>
    <t>14125-CONSTRUCCIÓN DEL HOSPITAL DE VILLA HERMOSA EN LA PROVINCIA DE LA ROMANA</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</si>
  <si>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</si>
  <si>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</si>
  <si>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</si>
  <si>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</si>
  <si>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</si>
  <si>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</si>
  <si>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</si>
  <si>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</si>
  <si>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</si>
  <si>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</si>
  <si>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</si>
  <si>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</si>
  <si>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</si>
  <si>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</si>
  <si>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</si>
  <si>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</si>
  <si>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</si>
  <si>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13564-CONSTRUCCIÓN DE PLANTELES EDUCATIVOS EN LA PROVINCIA MARIA TRINIDAD SÁNCHEZ (FASE 3 )</t>
  </si>
  <si>
    <t>12538-CONSTRUCCIÓN DE 12 PLANTELES ESCOLARES EN LA PROVINCIA MARIA TRINIDAD SANCHEZ</t>
  </si>
  <si>
    <t>14578-CONSTRUCCIÓN DE FUNERARIAS EN LAS GORDAS Y MATA BONITA, MUNICIPIO NAGUA, PROVINCIA MARÍA TRINIDAD SÁNCHEZ</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</si>
  <si>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</si>
  <si>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</si>
  <si>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</si>
  <si>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</si>
  <si>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12540-CONSTRUCCIÓN DE 9 PLANTELES ESCOLARES EN LA PROVINCIA MONTECRISTI</t>
  </si>
  <si>
    <t>14488-Construcción Hospital Municipal Villa Vásquez, Provincia de Monte Cristi.</t>
  </si>
  <si>
    <t>12582-AMPLIACIÓN Y REHABILITACION DE 19 PLANTELES ESCOLARES EN LA PROVINCIA MONTECRISTI</t>
  </si>
  <si>
    <t>14774-CONSTRUCCIÓN DE MUELLE PESQUERO EN EL DISTRITIO MUNICIPAL JUANCHO,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</si>
  <si>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</si>
  <si>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</si>
  <si>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</si>
  <si>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14037-FORTALECIMIENTO DE LA CAPACIDAD DE GESTIÓN DE LOS GOBIERNOS LOCALES CON PARTICIPACIÓN DE LA SOCIEDAD CIVIL DE PERDERNALES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</si>
  <si>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</si>
  <si>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</si>
  <si>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</si>
  <si>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</si>
  <si>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</si>
  <si>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12564-CONSTRUCCIÓN DE 15 PLANTELES ESCOLARES EN LA PROVINCIA PERAVIA</t>
  </si>
  <si>
    <t>14635-CONSTRUCCIÓN CENTRO UNIVERSITARIO REGIONAL UASD BANI, PROVINCIA PERAVIA</t>
  </si>
  <si>
    <t>15065-RECONSTRUCCIÓN  DE INFRAESTRUCTURA VIAL URBANA DEL MUNICIPIO DE BANÍ, PROVINCIA PERAVIA</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</si>
  <si>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</si>
  <si>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</si>
  <si>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</si>
  <si>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</si>
  <si>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</si>
  <si>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</si>
  <si>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12544-CONSTRUCCIÓN DE 18 PLANTELES ESCOLARES EN LA PROVINCIA PUERTO PLATA</t>
  </si>
  <si>
    <t>13597-AMPLIACIÓN DE PLANTELES DUCATIVOS EN LA PROVINCA PUERTO PLATA (FASE 3)</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</si>
  <si>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</si>
  <si>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</si>
  <si>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</si>
  <si>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</si>
  <si>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</si>
  <si>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</si>
  <si>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</si>
  <si>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14235-CONSTRUCCIÓN DESTACAMENTOS POLICIALES EN DIFERENTES COMUNIDADES DE LA  PROVINCIA PUERTO PLATA</t>
  </si>
  <si>
    <t>14397-RESTAURACIÓN ÁREA EXTERIOR DEL PARQUE ARQUEOLÓGICO LA ISABELA HISTÓRICA,  MUNICIPIO DE LUPERÓN, PROVINCIA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</si>
  <si>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</si>
  <si>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</si>
  <si>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</si>
  <si>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14596-CONSTRUCCIÓN DE 2 PUENTES EN LAS COMUNIDADES DE LA CAOBA Y JAYABO, MUNICIPIO SALCEDO, PROVINCIA HERMANAS MIRABAL</t>
  </si>
  <si>
    <t>15029-RECONSTRUCCIÓN DE LA INFRAESTRUCTURA VIAL URBANA DEL MUNICIPIO DE SALCEDO, PROVINCIA HERMANAS MIRABAL</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</si>
  <si>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</si>
  <si>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</si>
  <si>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</si>
  <si>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</si>
  <si>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</si>
  <si>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</si>
  <si>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13551-CONSTRUCCIÓN DE PLANTELES EDUCATIVOS EN LA PROVINCIA SAMANÁ (FASE 3)</t>
  </si>
  <si>
    <t>12556-CONSTRUCCIÓN DE 12 PLANTELES ESCOLARES EN LA PROVINCIA SAMANA</t>
  </si>
  <si>
    <t>13412-CONSTRUCCIÓN DE PLANTELES EDUCATIVOS EN LA PROVINCIA DE SAMANÁ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</si>
  <si>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</si>
  <si>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</si>
  <si>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</si>
  <si>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</si>
  <si>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14296-CONSTRUCCIÓN PUENTE CAMBITA, PROVINCIA SAN CRISTOBAL</t>
  </si>
  <si>
    <t>14692-CONSTRUCCIÓN Y EQUIPAMIENTO CIUDAD SANITARIA SAN CRISTÓBAL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</si>
  <si>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</si>
  <si>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</si>
  <si>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</si>
  <si>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</si>
  <si>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</si>
  <si>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</si>
  <si>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</si>
  <si>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</si>
  <si>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</si>
  <si>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</si>
  <si>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</si>
  <si>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15053-RECONSTRUCCIÓN DE LA INFRAESTRUCTURA VIAL URBANA DEL MUNICIPIO DE SAN CRISTÓBAL, PROVINCIA SAN CRISTÓBAL</t>
  </si>
  <si>
    <t>13413-CONSTRUCCIÓN DE PLANTELES EDUCATIVOS EN LA PROVINCIA DE SAN CRISTÓBAL (FASE 2)</t>
  </si>
  <si>
    <t>13707-AMPLIACIÓN DEL INSTITUTO PREPARATORIO DE MENORES SC "REFOR", PROVINCIA DE SAN CRISTÓBAL.</t>
  </si>
  <si>
    <t>14673-REMODELACIÓN CANCHA DE BALONCESTO LOS BUITRES, PROVINCIA SAN CRISTOBAL</t>
  </si>
  <si>
    <t>14676-REMODELACIÓN CAMPO DE BEISBOL EN LA COMUNIDAD SAINAGUA,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</si>
  <si>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</si>
  <si>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</si>
  <si>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</si>
  <si>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</si>
  <si>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</si>
  <si>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</si>
  <si>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</si>
  <si>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</si>
  <si>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</si>
  <si>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</si>
  <si>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</si>
  <si>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</si>
  <si>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</si>
  <si>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</si>
  <si>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</si>
  <si>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</si>
  <si>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</si>
  <si>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14527-REHABILITACIÓN DEL PARQUE Y CONSTRUCCIÓN PLAZOLETA EL FARO, MUNICIPIO SAN PEDRO DE MACORÍS, PROVINCIA SAN PEDRO DE MACORIS</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</si>
  <si>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</si>
  <si>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</si>
  <si>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</si>
  <si>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</si>
  <si>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</si>
  <si>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</si>
  <si>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</si>
  <si>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</si>
  <si>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</si>
  <si>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</si>
  <si>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14720-CONSTRUCCIÓN CENTRO UNIVERSITARIO REGIONAL UASD, COTUÍ, PROVINCIA SÁNCHEZ RAMÍREZ</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</si>
  <si>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</si>
  <si>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</si>
  <si>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</si>
  <si>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</si>
  <si>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</si>
  <si>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</si>
  <si>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</si>
  <si>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</si>
  <si>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</si>
  <si>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</si>
  <si>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</si>
  <si>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13070-CONSTRUCCIÓN DE 10 ESTANCIAS INFANTILES EN LA PROVINCIA SANTIAGO</t>
  </si>
  <si>
    <t>14127-REMODELACIÓN HOSPITAL MUNICIPAL DE SAN JOSÉ DE LAS MATAS EN LA PROVINCIA DE SANTIAGO</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</si>
  <si>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</si>
  <si>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</si>
  <si>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</si>
  <si>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</si>
  <si>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</si>
  <si>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</si>
  <si>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</si>
  <si>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</si>
  <si>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14921-AMPLIACIÓN AV. PRESIDENTE ANTONIO GUZMÁN DESDE UNIVERSIDAD ISA HASTA EL CRUCE ALTO DEL YAQUE Y LA CANELA, SANTIAGO DE LOS CABALLERO</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</si>
  <si>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</si>
  <si>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</si>
  <si>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</si>
  <si>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</si>
  <si>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</si>
  <si>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</si>
  <si>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</si>
  <si>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</si>
  <si>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</si>
  <si>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</si>
  <si>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</si>
  <si>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</si>
  <si>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</si>
  <si>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</si>
  <si>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</si>
  <si>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</si>
  <si>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</si>
  <si>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</si>
  <si>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</si>
  <si>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</si>
  <si>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</si>
  <si>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</si>
  <si>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</si>
  <si>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</si>
  <si>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</si>
  <si>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</si>
  <si>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</si>
  <si>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</si>
  <si>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</si>
  <si>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</si>
  <si>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</si>
  <si>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</si>
  <si>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</si>
  <si>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</si>
  <si>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</si>
  <si>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</si>
  <si>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</si>
  <si>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</si>
  <si>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</si>
  <si>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</si>
  <si>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12584-AMPLIACIÓN Y REHABILITACION DE 15 PLANTELES ESCOLARES  EN LA PROVINCIA MONTE PLATA</t>
  </si>
  <si>
    <t>12720-RECONSTRUCCIÓN CARRETERA HATO MAYOR - EL PUERTO, PROVINCIA HATO MAYOR</t>
  </si>
  <si>
    <t>13053-CONSTRUCCIÓN DE 1 ESTANCIA INFANTIL EN LA PROVINCIA DE HATO MAYOR</t>
  </si>
  <si>
    <t>12531-CONSTRUCCIÓN DE 5 PLANTELES ESCOLARES EN LA PROVINCIA HATO MAYOR</t>
  </si>
  <si>
    <t>14278-CONSTRUCCIÓN EXTENSION UASD HATO MAYOR</t>
  </si>
  <si>
    <t>13400-CONSTRUCCIÓN DE PLANTELES EDUCATIVOS EN LA PROVINCIA DE HATO MAYOR (FASE 2)</t>
  </si>
  <si>
    <t>13852-RESTAURACIÓN DE LA CUENCA  DEL RÍO OCOA Y SU  COSTA EN LA PROVINCIA SAN JOSÉ DE OCOA.</t>
  </si>
  <si>
    <t>13069-CONSTRUCCIÓN 1 ESTANCIA INFANTIL EN LA PROVINCIA DE SAN JOSE DE OCOA</t>
  </si>
  <si>
    <t>14649-MEJORAMIENTO DE 100,000 VIVIENDAS EN LA REPÚBLICA DOMINICANA</t>
  </si>
  <si>
    <t>14054-AMPLIACIÓN DEL SERVICIO DE LA LINEA 1 DEL METRO DE SANTO DOMINGO</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</si>
  <si>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</si>
  <si>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</si>
  <si>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</si>
  <si>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</si>
  <si>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14524-CONSTRUCCIÓN CAMPO DE BÉISBOL Y CANCHA DE BALONCESTO PUNTA LICEY DE VILLA MELLA, MUNICIPIO SANTO DOMINGO NORTE, SANTO DOMINGO</t>
  </si>
  <si>
    <t>14525-CONSTRUCCIÓN CLUB DEPORTIVO VILLA MELLA, MUNICIPIO SANTO DOMINGO NORTE, PROVINCIA SANTO DOMINGO</t>
  </si>
  <si>
    <t>12089-CONSTRUCCIÓN DE LA INTERCONEXION CARRETERA ZONA FRANCA GUERRA Y NUEVA AUTOPISTA DEL NORDESTE</t>
  </si>
  <si>
    <t>14542-CONSTRUCCIÓN Y RECONSTRUCCIÓN DE DESTACAMENTOS POLICIALES EN COMUNIDADES DE LA PROVINCIA SANTO DOMINGO</t>
  </si>
  <si>
    <t>14574-CONSTRUCCIÓN  NUEVO PUENTE FLOTANTE SOBRE EL RLO OZAMA, DISTRITO NACIONAL</t>
  </si>
  <si>
    <t>13949-CONSTRUCCIÓN CONSTRUCCIÓN DE ESTACIONES DE PASAJEROS INTERURBANA EN EL GRAN SANTO DOMINGO Y EL DISTRITO NACIONAL</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</si>
  <si>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</si>
  <si>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</si>
  <si>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</si>
  <si>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</si>
  <si>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</si>
  <si>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</si>
  <si>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</si>
  <si>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</si>
  <si>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</si>
  <si>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</si>
  <si>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</si>
  <si>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</si>
  <si>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</si>
  <si>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</si>
  <si>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</si>
  <si>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</si>
  <si>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</si>
  <si>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</si>
  <si>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</si>
  <si>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</si>
  <si>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</si>
  <si>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</si>
  <si>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14233-REHABILITACIÓN HOSPITAL GENERAL Y ESPECIALIDADES DR. NELSON ASTACIO, SANTO DOMINGO NORTE, PROV. SANTO DOMINGO,</t>
  </si>
  <si>
    <t>13836-RECONSTRUCCIÓN DE LA CAPA DE RODADURA DE LA AUTOPISTA JUAN PABLO DUARTE</t>
  </si>
  <si>
    <t>14576-FORTALECIMIENTO DE LA GESTION DEL SERVICIO CIVIL DE LA REPUBLICA DOMINICANA</t>
  </si>
  <si>
    <t>14738-FORTALECIMIENTO-INSTITUCIONAL PARA APOYO A LA AGENDA DE TRANSPARENCIA E INTEGRIDAD EN REPÚBLICA DOMINICANA</t>
  </si>
  <si>
    <t>15015-REHABILITACIÓN  Y MANTENIMIENTO DE CARRETERAS  (117 KM) Y CAMINOS VECINALES (884 KM) A NIVEL NACIONAL</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</si>
  <si>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</si>
  <si>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</si>
  <si>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</si>
  <si>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</si>
  <si>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</si>
  <si>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</si>
  <si>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</si>
  <si>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</si>
  <si>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4.3.04-Servicios de radio, televisión y servicios editoriales</t>
  </si>
  <si>
    <t>24-CONSTRUCCIÓN Y REHABILITACION MONASTERIO DE LAS CARMELITAS, PROVINCIA AZUA</t>
  </si>
  <si>
    <t>13960-CONSTRUCCIÓN Y REHABILITACION MONASTERIO DE LAS CARMELITAS, PROVINCIA AZUA</t>
  </si>
  <si>
    <t>27-CONSTRUCCIÓN DE UN MERCADO EN LA PROVINCIA DE BARAHONA</t>
  </si>
  <si>
    <t>13963-CONSTRUCCIÓN DE UN MERCADO EN LA PROVINCIA DE BARAHONA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</si>
  <si>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</si>
  <si>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</si>
  <si>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</si>
  <si>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</si>
  <si>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</si>
  <si>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</si>
  <si>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</si>
  <si>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</si>
  <si>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</si>
  <si>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</si>
  <si>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</si>
  <si>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</si>
  <si>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</si>
  <si>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</si>
  <si>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</si>
  <si>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</si>
  <si>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</si>
  <si>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</si>
  <si>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</si>
  <si>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</si>
  <si>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</si>
  <si>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15137-CONSTRUCCIÓN DE ECO-VIVIENDAS PARA CIUDADANOS EN CONDICION DE POBREZA MULTIDIMENSIONAL EN EL MUNICIPIO DE BARAHONA, PROVINCIA BARAHONA</t>
  </si>
  <si>
    <t>14540-CONSTRUCCIÓN IGLESIA EN MONTE GRANDE,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</si>
  <si>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</si>
  <si>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</si>
  <si>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</si>
  <si>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</si>
  <si>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</si>
  <si>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</si>
  <si>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</si>
  <si>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</si>
  <si>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</si>
  <si>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</si>
  <si>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</si>
  <si>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</si>
  <si>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</si>
  <si>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</si>
  <si>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</si>
  <si>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</si>
  <si>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</si>
  <si>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</si>
  <si>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</si>
  <si>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</si>
  <si>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</si>
  <si>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</si>
  <si>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</si>
  <si>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</si>
  <si>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</si>
  <si>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</si>
  <si>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</si>
  <si>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</si>
  <si>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</si>
  <si>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</si>
  <si>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</si>
  <si>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</si>
  <si>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</si>
  <si>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</si>
  <si>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</si>
  <si>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</si>
  <si>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14-RECONSTRUCCIÓN CARRETERA GUERRA-BAYAGUANA, PROV. MONTE PLATA</t>
  </si>
  <si>
    <t>4178-RECONSTRUCCIÓN CARRETERA GUERRA-BAYAGUANA, PROV.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</si>
  <si>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</si>
  <si>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</si>
  <si>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</si>
  <si>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</si>
  <si>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</si>
  <si>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</si>
  <si>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</si>
  <si>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</si>
  <si>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</si>
  <si>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</si>
  <si>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</si>
  <si>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</si>
  <si>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</si>
  <si>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</si>
  <si>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</si>
  <si>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</si>
  <si>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</si>
  <si>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</si>
  <si>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</si>
  <si>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</si>
  <si>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</si>
  <si>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</si>
  <si>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</si>
  <si>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</si>
  <si>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</si>
  <si>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</si>
  <si>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</si>
  <si>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</si>
  <si>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</si>
  <si>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</si>
  <si>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</si>
  <si>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</si>
  <si>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</si>
  <si>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</si>
  <si>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</si>
  <si>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</si>
  <si>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</si>
  <si>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</si>
  <si>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</si>
  <si>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</si>
  <si>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</si>
  <si>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</si>
  <si>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</si>
  <si>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</si>
  <si>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</si>
  <si>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</si>
  <si>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</si>
  <si>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</si>
  <si>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</si>
  <si>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</si>
  <si>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</si>
  <si>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</si>
  <si>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</si>
  <si>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</si>
  <si>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</si>
  <si>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</si>
  <si>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</si>
  <si>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</si>
  <si>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</si>
  <si>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</si>
  <si>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</si>
  <si>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</si>
  <si>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</si>
  <si>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</si>
  <si>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</si>
  <si>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</si>
  <si>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</si>
  <si>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</si>
  <si>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</si>
  <si>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</si>
  <si>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</si>
  <si>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</si>
  <si>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</si>
  <si>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</si>
  <si>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</si>
  <si>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</si>
  <si>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</si>
  <si>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</si>
  <si>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</si>
  <si>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</si>
  <si>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</si>
  <si>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</si>
  <si>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</si>
  <si>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</si>
  <si>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</si>
  <si>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</si>
  <si>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</si>
  <si>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</si>
  <si>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</si>
  <si>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</si>
  <si>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</si>
  <si>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</si>
  <si>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</si>
  <si>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</si>
  <si>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</si>
  <si>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</si>
  <si>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</si>
  <si>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</si>
  <si>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</si>
  <si>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</si>
  <si>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</si>
  <si>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</si>
  <si>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</si>
  <si>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</si>
  <si>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</si>
  <si>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</si>
  <si>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</si>
  <si>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</si>
  <si>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</si>
  <si>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</si>
  <si>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</si>
  <si>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</si>
  <si>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</si>
  <si>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</si>
  <si>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</si>
  <si>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</si>
  <si>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</si>
  <si>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</si>
  <si>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</si>
  <si>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</si>
  <si>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</si>
  <si>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</si>
  <si>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</si>
  <si>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</si>
  <si>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</si>
  <si>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</si>
  <si>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</si>
  <si>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</si>
  <si>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</si>
  <si>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</si>
  <si>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</si>
  <si>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</si>
  <si>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</si>
  <si>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</si>
  <si>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</si>
  <si>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</si>
  <si>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</si>
  <si>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</si>
  <si>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</si>
  <si>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</si>
  <si>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</si>
  <si>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</si>
  <si>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</si>
  <si>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</si>
  <si>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</si>
  <si>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</si>
  <si>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</si>
  <si>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</si>
  <si>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</si>
  <si>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</si>
  <si>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</si>
  <si>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</si>
  <si>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</si>
  <si>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</si>
  <si>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</si>
  <si>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</si>
  <si>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</si>
  <si>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</si>
  <si>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</si>
  <si>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</si>
  <si>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</si>
  <si>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</si>
  <si>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</si>
  <si>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</si>
  <si>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</si>
  <si>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</si>
  <si>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</si>
  <si>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</si>
  <si>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</si>
  <si>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</si>
  <si>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</si>
  <si>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</si>
  <si>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</si>
  <si>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</si>
  <si>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</si>
  <si>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</si>
  <si>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</si>
  <si>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</si>
  <si>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</si>
  <si>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</si>
  <si>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</si>
  <si>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</si>
  <si>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</si>
  <si>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</si>
  <si>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</si>
  <si>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</si>
  <si>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</si>
  <si>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</si>
  <si>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</si>
  <si>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</si>
  <si>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</si>
  <si>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</si>
  <si>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</si>
  <si>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</si>
  <si>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</si>
  <si>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</si>
  <si>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</si>
  <si>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</si>
  <si>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</si>
  <si>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</si>
  <si>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</si>
  <si>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</si>
  <si>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</si>
  <si>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</si>
  <si>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</si>
  <si>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</si>
  <si>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</si>
  <si>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</si>
  <si>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</si>
  <si>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</si>
  <si>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</si>
  <si>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</si>
  <si>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</si>
  <si>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</si>
  <si>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</si>
  <si>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</si>
  <si>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</si>
  <si>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</si>
  <si>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</si>
  <si>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</si>
  <si>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</si>
  <si>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</si>
  <si>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</si>
  <si>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</si>
  <si>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</si>
  <si>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</si>
  <si>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</si>
  <si>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</si>
  <si>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</si>
  <si>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</si>
  <si>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</si>
  <si>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</si>
  <si>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</si>
  <si>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</si>
  <si>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</si>
  <si>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</si>
  <si>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</si>
  <si>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</si>
  <si>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</si>
  <si>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</si>
  <si>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</si>
  <si>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</si>
  <si>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</si>
  <si>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</si>
  <si>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</si>
  <si>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</si>
  <si>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</si>
  <si>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</si>
  <si>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</si>
  <si>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</si>
  <si>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</si>
  <si>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</si>
  <si>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</si>
  <si>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</si>
  <si>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</si>
  <si>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</si>
  <si>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</si>
  <si>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</si>
  <si>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</si>
  <si>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</si>
  <si>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</si>
  <si>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</si>
  <si>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</si>
  <si>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</si>
  <si>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</si>
  <si>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</si>
  <si>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</si>
  <si>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</si>
  <si>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</si>
  <si>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</si>
  <si>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</si>
  <si>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</si>
  <si>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</si>
  <si>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</si>
  <si>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</si>
  <si>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</si>
  <si>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</si>
  <si>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</si>
  <si>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</si>
  <si>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</si>
  <si>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</si>
  <si>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</si>
  <si>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</si>
  <si>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</si>
  <si>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</si>
  <si>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</si>
  <si>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</si>
  <si>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</si>
  <si>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</si>
  <si>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</si>
  <si>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</si>
  <si>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</si>
  <si>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</si>
  <si>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</si>
  <si>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</si>
  <si>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</si>
  <si>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</si>
  <si>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</si>
  <si>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</si>
  <si>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</si>
  <si>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</si>
  <si>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</si>
  <si>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</si>
  <si>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</si>
  <si>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</si>
  <si>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</si>
  <si>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</si>
  <si>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</si>
  <si>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</si>
  <si>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</si>
  <si>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</si>
  <si>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</si>
  <si>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</si>
  <si>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</si>
  <si>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</si>
  <si>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</si>
  <si>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</si>
  <si>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</si>
  <si>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</si>
  <si>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</si>
  <si>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</si>
  <si>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</si>
  <si>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</si>
  <si>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</si>
  <si>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</si>
  <si>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</si>
  <si>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</si>
  <si>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</si>
  <si>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</si>
  <si>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</si>
  <si>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</si>
  <si>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</si>
  <si>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</si>
  <si>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</si>
  <si>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</si>
  <si>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</si>
  <si>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</si>
  <si>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</si>
  <si>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</si>
  <si>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</si>
  <si>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</si>
  <si>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</si>
  <si>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</si>
  <si>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</si>
  <si>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</si>
  <si>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</si>
  <si>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</si>
  <si>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</si>
  <si>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</si>
  <si>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</si>
  <si>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</si>
  <si>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</si>
  <si>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</si>
  <si>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</si>
  <si>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</si>
  <si>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</si>
  <si>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</si>
  <si>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</si>
  <si>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</si>
  <si>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</si>
  <si>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</si>
  <si>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</si>
  <si>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</si>
  <si>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</si>
  <si>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</si>
  <si>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</si>
  <si>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</si>
  <si>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</si>
  <si>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</si>
  <si>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</si>
  <si>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</si>
  <si>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</si>
  <si>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</si>
  <si>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</si>
  <si>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</si>
  <si>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</si>
  <si>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</si>
  <si>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</si>
  <si>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</si>
  <si>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</si>
  <si>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</si>
  <si>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</si>
  <si>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</si>
  <si>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</si>
  <si>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</si>
  <si>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</si>
  <si>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</si>
  <si>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</si>
  <si>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</si>
  <si>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</si>
  <si>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</si>
  <si>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</si>
  <si>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</si>
  <si>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</si>
  <si>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</si>
  <si>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</si>
  <si>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</si>
  <si>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</si>
  <si>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</si>
  <si>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</si>
  <si>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</si>
  <si>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</si>
  <si>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</si>
  <si>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</si>
  <si>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</si>
  <si>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</si>
  <si>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</si>
  <si>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</si>
  <si>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</si>
  <si>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</si>
  <si>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</si>
  <si>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</si>
  <si>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</si>
  <si>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</si>
  <si>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</si>
  <si>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</si>
  <si>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</si>
  <si>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</si>
  <si>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</si>
  <si>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</si>
  <si>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</si>
  <si>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</si>
  <si>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</si>
  <si>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</si>
  <si>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</si>
  <si>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</si>
  <si>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</si>
  <si>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</si>
  <si>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</si>
  <si>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</si>
  <si>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</si>
  <si>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</si>
  <si>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</si>
  <si>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</si>
  <si>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</si>
  <si>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</si>
  <si>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</si>
  <si>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</si>
  <si>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</si>
  <si>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</si>
  <si>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</si>
  <si>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</si>
  <si>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</si>
  <si>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</si>
  <si>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</si>
  <si>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</si>
  <si>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</si>
  <si>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</si>
  <si>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</si>
  <si>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</si>
  <si>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</si>
  <si>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</si>
  <si>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</si>
  <si>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</si>
  <si>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</si>
  <si>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</si>
  <si>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</si>
  <si>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</si>
  <si>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</si>
  <si>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</si>
  <si>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</si>
  <si>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</si>
  <si>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</si>
  <si>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</si>
  <si>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</si>
  <si>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</si>
  <si>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</si>
  <si>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</si>
  <si>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</si>
  <si>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</si>
  <si>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</si>
  <si>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</si>
  <si>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</si>
  <si>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</si>
  <si>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</si>
  <si>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</si>
  <si>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</si>
  <si>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</si>
  <si>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</si>
  <si>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</si>
  <si>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</si>
  <si>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</si>
  <si>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</si>
  <si>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</si>
  <si>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</si>
  <si>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</si>
  <si>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</si>
  <si>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</si>
  <si>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</si>
  <si>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</si>
  <si>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</si>
  <si>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</si>
  <si>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</si>
  <si>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</si>
  <si>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</si>
  <si>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</si>
  <si>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</si>
  <si>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</si>
  <si>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</si>
  <si>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</si>
  <si>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</si>
  <si>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</si>
  <si>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</si>
  <si>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</si>
  <si>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</si>
  <si>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</si>
  <si>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</si>
  <si>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</si>
  <si>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</si>
  <si>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</si>
  <si>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</si>
  <si>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</si>
  <si>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</si>
  <si>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</si>
  <si>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</si>
  <si>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</si>
  <si>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</si>
  <si>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</si>
  <si>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</si>
  <si>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</si>
  <si>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</si>
  <si>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</si>
  <si>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</si>
  <si>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</si>
  <si>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</si>
  <si>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</si>
  <si>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</si>
  <si>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</si>
  <si>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</si>
  <si>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</si>
  <si>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</si>
  <si>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</si>
  <si>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</si>
  <si>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</si>
  <si>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</si>
  <si>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</si>
  <si>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</si>
  <si>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</si>
  <si>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</si>
  <si>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</si>
  <si>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</si>
  <si>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</si>
  <si>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</si>
  <si>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</si>
  <si>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</si>
  <si>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</si>
  <si>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</si>
  <si>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</si>
  <si>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</si>
  <si>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</si>
  <si>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</si>
  <si>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</si>
  <si>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</si>
  <si>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</si>
  <si>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</si>
  <si>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</si>
  <si>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</si>
  <si>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</si>
  <si>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</si>
  <si>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</si>
  <si>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</si>
  <si>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</si>
  <si>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</si>
  <si>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</si>
  <si>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</si>
  <si>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</si>
  <si>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</si>
  <si>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</si>
  <si>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</si>
  <si>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</si>
  <si>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</si>
  <si>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</si>
  <si>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</si>
  <si>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</si>
  <si>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</si>
  <si>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</si>
  <si>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</si>
  <si>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</si>
  <si>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</si>
  <si>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</si>
  <si>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</si>
  <si>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</si>
  <si>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</si>
  <si>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</si>
  <si>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</si>
  <si>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</si>
  <si>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</si>
  <si>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</si>
  <si>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</si>
  <si>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</si>
  <si>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</si>
  <si>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</si>
  <si>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</si>
  <si>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</si>
  <si>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</si>
  <si>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</si>
  <si>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</si>
  <si>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</si>
  <si>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</si>
  <si>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</si>
  <si>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</si>
  <si>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</si>
  <si>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</si>
  <si>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</si>
  <si>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</si>
  <si>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</si>
  <si>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</si>
  <si>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</si>
  <si>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</si>
  <si>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</si>
  <si>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</si>
  <si>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</si>
  <si>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</si>
  <si>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</si>
  <si>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</si>
  <si>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</si>
  <si>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</si>
  <si>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</si>
  <si>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</si>
  <si>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</si>
  <si>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</si>
  <si>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</si>
  <si>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</si>
  <si>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</si>
  <si>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</si>
  <si>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</si>
  <si>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</si>
  <si>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</si>
  <si>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</si>
  <si>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</si>
  <si>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</si>
  <si>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</si>
  <si>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</si>
  <si>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</si>
  <si>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</si>
  <si>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</si>
  <si>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</si>
  <si>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</si>
  <si>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</si>
  <si>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</si>
  <si>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</si>
  <si>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</si>
  <si>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</si>
  <si>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</si>
  <si>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</si>
  <si>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</si>
  <si>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</si>
  <si>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</si>
  <si>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</si>
  <si>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</si>
  <si>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</si>
  <si>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</si>
  <si>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</si>
  <si>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</si>
  <si>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</si>
  <si>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</si>
  <si>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</si>
  <si>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</si>
  <si>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</si>
  <si>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</si>
  <si>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</si>
  <si>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</si>
  <si>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</si>
  <si>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</si>
  <si>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</si>
  <si>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</si>
  <si>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</si>
  <si>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</si>
  <si>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</si>
  <si>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</si>
  <si>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</si>
  <si>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</si>
  <si>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</si>
  <si>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</si>
  <si>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</si>
  <si>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</si>
  <si>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</si>
  <si>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</si>
  <si>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</si>
  <si>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</si>
  <si>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</si>
  <si>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</si>
  <si>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</si>
  <si>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</si>
  <si>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</si>
  <si>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</si>
  <si>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</si>
  <si>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</si>
  <si>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</si>
  <si>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</si>
  <si>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</si>
  <si>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</si>
  <si>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</si>
  <si>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</si>
  <si>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</si>
  <si>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</si>
  <si>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</si>
  <si>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</si>
  <si>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</si>
  <si>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</si>
  <si>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</si>
  <si>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</si>
  <si>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</si>
  <si>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</si>
  <si>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</si>
  <si>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</si>
  <si>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</si>
  <si>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</si>
  <si>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</si>
  <si>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</si>
  <si>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</si>
  <si>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</si>
  <si>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</si>
  <si>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</si>
  <si>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</si>
  <si>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</si>
  <si>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</si>
  <si>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</si>
  <si>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</si>
  <si>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</si>
  <si>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</si>
  <si>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</si>
  <si>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</si>
  <si>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</si>
  <si>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</si>
  <si>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</si>
  <si>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</si>
  <si>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</si>
  <si>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</si>
  <si>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</si>
  <si>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</si>
  <si>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</si>
  <si>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</si>
  <si>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</si>
  <si>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</si>
  <si>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</si>
  <si>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</si>
  <si>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</si>
  <si>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</si>
  <si>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</si>
  <si>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</si>
  <si>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</si>
  <si>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</si>
  <si>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</si>
  <si>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</si>
  <si>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</si>
  <si>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</si>
  <si>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</si>
  <si>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</si>
  <si>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</si>
  <si>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</si>
  <si>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</si>
  <si>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</si>
  <si>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</si>
  <si>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</si>
  <si>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</si>
  <si>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</si>
  <si>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</si>
  <si>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</si>
  <si>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</si>
  <si>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</si>
  <si>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</si>
  <si>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</si>
  <si>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</si>
  <si>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</si>
  <si>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</si>
  <si>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</si>
  <si>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</si>
  <si>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</si>
  <si>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</si>
  <si>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</si>
  <si>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</si>
  <si>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</si>
  <si>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</si>
  <si>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</si>
  <si>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</si>
  <si>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</si>
  <si>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</si>
  <si>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</si>
  <si>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</si>
  <si>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</si>
  <si>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</si>
  <si>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</si>
  <si>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</si>
  <si>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</si>
  <si>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</si>
  <si>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</si>
  <si>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</si>
  <si>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</si>
  <si>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</si>
  <si>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</si>
  <si>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</si>
  <si>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</si>
  <si>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</si>
  <si>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</si>
  <si>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</si>
  <si>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</si>
  <si>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</si>
  <si>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</si>
  <si>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</si>
  <si>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</si>
  <si>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</si>
  <si>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15-AMPLIACIÓN  EDIFICIO ROGELIO LAMARCHE UASD, DISTRITO NACIONAL.</t>
  </si>
  <si>
    <t>14663-AMPLIACIÓN  EDIFICIO ROGELIO LAMARCHE UASD, DISTRITO NACIONAL.</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</si>
  <si>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</si>
  <si>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</si>
  <si>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</si>
  <si>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</si>
  <si>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</si>
  <si>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</si>
  <si>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</si>
  <si>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</si>
  <si>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</si>
  <si>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</si>
  <si>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</si>
  <si>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</si>
  <si>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</si>
  <si>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</si>
  <si>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</si>
  <si>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</si>
  <si>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</si>
  <si>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</si>
  <si>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</si>
  <si>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</si>
  <si>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</si>
  <si>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</si>
  <si>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15670-AMPLIACIÓN DEL PLANTEL EDUCATIVO PARA INICIAL PROF. ASUNCIÓN NATALIA ACOSTA, MUNICIPIO VILLA RIVA,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</si>
  <si>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</si>
  <si>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</si>
  <si>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</si>
  <si>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</si>
  <si>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</si>
  <si>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</si>
  <si>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</si>
  <si>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</si>
  <si>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</si>
  <si>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</si>
  <si>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</si>
  <si>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</si>
  <si>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</si>
  <si>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</si>
  <si>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</si>
  <si>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</si>
  <si>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15680-AMPLIACIÓN DEL PLANTEL EDUCATIVO PARA INICIAL SALOMÉ UREÑA,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</si>
  <si>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</si>
  <si>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</si>
  <si>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</si>
  <si>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</si>
  <si>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</si>
  <si>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</si>
  <si>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</si>
  <si>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</si>
  <si>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</si>
  <si>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</si>
  <si>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</si>
  <si>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</si>
  <si>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</si>
  <si>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</si>
  <si>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</si>
  <si>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</si>
  <si>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</si>
  <si>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</si>
  <si>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</si>
  <si>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</si>
  <si>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</si>
  <si>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</si>
  <si>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</si>
  <si>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</si>
  <si>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</si>
  <si>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</si>
  <si>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</si>
  <si>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</si>
  <si>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</si>
  <si>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28-CONSTRUCCIÓN DEL  MERCADO MUNICIPAL  DE HIGUEY, PROVINCIA LA ALTAGRACIA</t>
  </si>
  <si>
    <t>13964-CONSTRUCCIÓN DEL  MERCADO MUNICIPAL  DE HIGUEY, PROVINCIA LA ALTAGRACIA</t>
  </si>
  <si>
    <t>71-CONSTRUCCIÓN AYUDANTIA DEL MOPC, EN EL MUNICIPIO SALVALEÓN DE HIGUEY, LA ALTAGRACIA</t>
  </si>
  <si>
    <t>15383-CONSTRUCCIÓN AYUDANTIA DEL MOPC, EN EL MUNICIPIO SALVALEÓN DE HIGUEY, LA ALTAGRACIA</t>
  </si>
  <si>
    <t>15-CONSTRUCCIÓN DEL MERCADO EN EL MUNICIPIO LA VEGA</t>
  </si>
  <si>
    <t>13838-CONSTRUCCIÓN DEL MERCADO EN EL MUNICIPIO LA VEGA</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</si>
  <si>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</si>
  <si>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</si>
  <si>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</si>
  <si>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</si>
  <si>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</si>
  <si>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</si>
  <si>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</si>
  <si>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</si>
  <si>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</si>
  <si>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</si>
  <si>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</si>
  <si>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</si>
  <si>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</si>
  <si>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</si>
  <si>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</si>
  <si>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</si>
  <si>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</si>
  <si>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</si>
  <si>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</si>
  <si>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</si>
  <si>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</si>
  <si>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</si>
  <si>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</si>
  <si>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</si>
  <si>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</si>
  <si>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</si>
  <si>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</si>
  <si>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</si>
  <si>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</si>
  <si>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</si>
  <si>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</si>
  <si>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15704-AMPLIACIÓN DEL PLANTEL EDUCATIVO PARA INICIAL PROF. GRICELIS MARTÍNEZ, MUNICIPIO SANTIAGO, PROVINCIA SANTIAGO.</t>
  </si>
  <si>
    <t>15705-AMPLIACIÓN DEL PLANTEL EDUCATIVO PARA INICIAL DELIA SANTELISES, MUNICIPIO SAN JOSÉ DE LAS MATAS, PROVINCIA SANTIAGO.</t>
  </si>
  <si>
    <t>15706-AMPLIACIÓN DEL PLANTEL EDUCATIVO PARA INICIAL PROF. MAXIMILIANO ANTONIO ESTRELLA GRULLÓN,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</si>
  <si>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</si>
  <si>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</si>
  <si>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</si>
  <si>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</si>
  <si>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</si>
  <si>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</si>
  <si>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</si>
  <si>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</si>
  <si>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</si>
  <si>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</si>
  <si>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</si>
  <si>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</si>
  <si>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</si>
  <si>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</si>
  <si>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</si>
  <si>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</si>
  <si>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</si>
  <si>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</si>
  <si>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</si>
  <si>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</si>
  <si>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</si>
  <si>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</si>
  <si>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</si>
  <si>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</si>
  <si>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</si>
  <si>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</si>
  <si>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</si>
  <si>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</si>
  <si>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</si>
  <si>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</si>
  <si>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</si>
  <si>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</si>
  <si>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</si>
  <si>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</si>
  <si>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</si>
  <si>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</si>
  <si>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</si>
  <si>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</si>
  <si>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</si>
  <si>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</si>
  <si>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</si>
  <si>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</si>
  <si>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</si>
  <si>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</si>
  <si>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</si>
  <si>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</si>
  <si>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</si>
  <si>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</si>
  <si>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</si>
  <si>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</si>
  <si>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</si>
  <si>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</si>
  <si>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</si>
  <si>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</si>
  <si>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</si>
  <si>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</si>
  <si>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</si>
  <si>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</si>
  <si>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</si>
  <si>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</si>
  <si>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</si>
  <si>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</si>
  <si>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</si>
  <si>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</si>
  <si>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</si>
  <si>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</si>
  <si>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</si>
  <si>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</si>
  <si>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</si>
  <si>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</si>
  <si>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15746-AMPLIACIÓN DEL PLANTEL EDUCATIVO PARA INICIAL ELISA GENAO (BOCA DE BAO),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</si>
  <si>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</si>
  <si>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</si>
  <si>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</si>
  <si>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</si>
  <si>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</si>
  <si>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</si>
  <si>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</si>
  <si>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</si>
  <si>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</si>
  <si>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</si>
  <si>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</si>
  <si>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</si>
  <si>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</si>
  <si>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</si>
  <si>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</si>
  <si>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</si>
  <si>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</si>
  <si>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</si>
  <si>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</si>
  <si>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</si>
  <si>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</si>
  <si>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</si>
  <si>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</si>
  <si>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</si>
  <si>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</si>
  <si>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</si>
  <si>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</si>
  <si>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</si>
  <si>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</si>
  <si>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</si>
  <si>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</si>
  <si>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</si>
  <si>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</si>
  <si>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</si>
  <si>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</si>
  <si>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</si>
  <si>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</si>
  <si>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</si>
  <si>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</si>
  <si>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</si>
  <si>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</si>
  <si>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</si>
  <si>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</si>
  <si>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</si>
  <si>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</si>
  <si>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</si>
  <si>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</si>
  <si>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</si>
  <si>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</si>
  <si>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</si>
  <si>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</si>
  <si>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</si>
  <si>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</si>
  <si>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</si>
  <si>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</si>
  <si>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</si>
  <si>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</si>
  <si>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</si>
  <si>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</si>
  <si>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</si>
  <si>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</si>
  <si>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</si>
  <si>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</si>
  <si>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</si>
  <si>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</si>
  <si>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</si>
  <si>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</si>
  <si>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</si>
  <si>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</si>
  <si>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</si>
  <si>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</si>
  <si>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</si>
  <si>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</si>
  <si>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</si>
  <si>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</si>
  <si>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</si>
  <si>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</si>
  <si>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</si>
  <si>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</si>
  <si>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</si>
  <si>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</si>
  <si>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</si>
  <si>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</si>
  <si>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</si>
  <si>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</si>
  <si>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</si>
  <si>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</si>
  <si>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</si>
  <si>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</si>
  <si>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</si>
  <si>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</si>
  <si>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</si>
  <si>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</si>
  <si>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</si>
  <si>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15791-AMPLIACIÓN DEL PLANTEL EDUCATIVO PARA INICIAL JACINTO DE LA CONCHA, MUNICIPIO LAGUNA SALADA, PROVINCIA VALVERDE.</t>
  </si>
  <si>
    <t>15792-AMPLIACIÓN DEL PLANTEL EDUCATIVO PARA INICIAL PROF. GUILLERMO RAFAEL PERALTA SANDY, MUNICIPIO LAGUNA SALADA, PROVINCIA VALVERDE.</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</si>
  <si>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</si>
  <si>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</si>
  <si>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</si>
  <si>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</si>
  <si>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84-HUMANIZACION DEL SISTEMA PENITENCIARIO DE LA REPÚBLICA DOMINICANA</t>
  </si>
  <si>
    <t>14063-HUMANIZACION DEL SISTEMA PENITENCIARIO DE LA REPÚBLICA DOMINICANA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</si>
  <si>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</si>
  <si>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</si>
  <si>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</si>
  <si>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</si>
  <si>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</si>
  <si>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</si>
  <si>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</si>
  <si>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</si>
  <si>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</si>
  <si>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</si>
  <si>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</si>
  <si>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</si>
  <si>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</si>
  <si>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</si>
  <si>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</si>
  <si>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</si>
  <si>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</si>
  <si>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</si>
  <si>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</si>
  <si>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</si>
  <si>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</si>
  <si>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</si>
  <si>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</si>
  <si>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</si>
  <si>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</si>
  <si>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</si>
  <si>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</si>
  <si>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</si>
  <si>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</si>
  <si>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</si>
  <si>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</si>
  <si>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</si>
  <si>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</si>
  <si>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</si>
  <si>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</si>
  <si>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</si>
  <si>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</si>
  <si>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</si>
  <si>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</si>
  <si>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</si>
  <si>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</si>
  <si>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</si>
  <si>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</si>
  <si>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</si>
  <si>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</si>
  <si>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</si>
  <si>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</si>
  <si>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</si>
  <si>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</si>
  <si>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</si>
  <si>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</si>
  <si>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</si>
  <si>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</si>
  <si>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</si>
  <si>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</si>
  <si>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</si>
  <si>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</si>
  <si>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</si>
  <si>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</si>
  <si>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</si>
  <si>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</si>
  <si>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</si>
  <si>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</si>
  <si>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</si>
  <si>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</si>
  <si>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</si>
  <si>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</si>
  <si>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</si>
  <si>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</si>
  <si>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</si>
  <si>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</si>
  <si>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</si>
  <si>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</si>
  <si>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</si>
  <si>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</si>
  <si>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</si>
  <si>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</si>
  <si>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</si>
  <si>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</si>
  <si>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</si>
  <si>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</si>
  <si>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</si>
  <si>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</si>
  <si>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</si>
  <si>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</si>
  <si>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</si>
  <si>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</si>
  <si>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</si>
  <si>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</si>
  <si>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</si>
  <si>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</si>
  <si>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</si>
  <si>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</si>
  <si>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</si>
  <si>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</si>
  <si>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</si>
  <si>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</si>
  <si>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</si>
  <si>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</si>
  <si>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</si>
  <si>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</si>
  <si>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</si>
  <si>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</si>
  <si>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</si>
  <si>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</si>
  <si>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</si>
  <si>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</si>
  <si>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</si>
  <si>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</si>
  <si>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</si>
  <si>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</si>
  <si>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</si>
  <si>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</si>
  <si>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</si>
  <si>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</si>
  <si>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</si>
  <si>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</si>
  <si>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</si>
  <si>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</si>
  <si>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</si>
  <si>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</si>
  <si>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</si>
  <si>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</si>
  <si>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</si>
  <si>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</si>
  <si>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15889-AMPLIACIÓN DEL PLANTEL EDUCATIVO PARA INICIAL GEORGE ARZENO BRUGAL FE Y ALEGRÍA, MUNICIPIO PUERTO PLATA,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</si>
  <si>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</si>
  <si>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</si>
  <si>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</si>
  <si>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</si>
  <si>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</si>
  <si>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</si>
  <si>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</si>
  <si>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</si>
  <si>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</si>
  <si>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</si>
  <si>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</si>
  <si>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</si>
  <si>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</si>
  <si>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</si>
  <si>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</si>
  <si>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</si>
  <si>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</si>
  <si>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</si>
  <si>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</si>
  <si>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</si>
  <si>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</si>
  <si>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</si>
  <si>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</si>
  <si>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</si>
  <si>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</si>
  <si>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</si>
  <si>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</si>
  <si>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</si>
  <si>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</si>
  <si>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</si>
  <si>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</si>
  <si>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</si>
  <si>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</si>
  <si>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</si>
  <si>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</si>
  <si>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</si>
  <si>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</si>
  <si>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</si>
  <si>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</si>
  <si>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</si>
  <si>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</si>
  <si>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</si>
  <si>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</si>
  <si>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</si>
  <si>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</si>
  <si>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</si>
  <si>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</si>
  <si>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</si>
  <si>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</si>
  <si>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</si>
  <si>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</si>
  <si>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</si>
  <si>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</si>
  <si>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</si>
  <si>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</si>
  <si>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</si>
  <si>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</si>
  <si>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</si>
  <si>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</si>
  <si>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</si>
  <si>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</si>
  <si>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</si>
  <si>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</si>
  <si>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</si>
  <si>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</si>
  <si>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</si>
  <si>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</si>
  <si>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</si>
  <si>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</si>
  <si>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</si>
  <si>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</si>
  <si>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</si>
  <si>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16000-AMPLIACIÓN DEL PLANTEL EDUCATIVO PARA INICIAL PROF. GILBERTO ANTONIO DÍAZ CAMILO,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</si>
  <si>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</si>
  <si>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</si>
  <si>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</si>
  <si>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</si>
  <si>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</si>
  <si>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</si>
  <si>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</si>
  <si>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</si>
  <si>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</si>
  <si>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</si>
  <si>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</si>
  <si>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</si>
  <si>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</si>
  <si>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16010-AMPLIACIÓN DEL PLANTEL EDUCATIVO PARA INICIAL SAN ANTONIO,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</si>
  <si>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</si>
  <si>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</si>
  <si>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</si>
  <si>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</si>
  <si>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</si>
  <si>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</si>
  <si>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</si>
  <si>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</si>
  <si>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</si>
  <si>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</si>
  <si>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</si>
  <si>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</si>
  <si>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</si>
  <si>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</si>
  <si>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</si>
  <si>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</si>
  <si>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</si>
  <si>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</si>
  <si>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</si>
  <si>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</si>
  <si>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</si>
  <si>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</si>
  <si>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</si>
  <si>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</si>
  <si>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</si>
  <si>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</si>
  <si>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</si>
  <si>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</si>
  <si>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</si>
  <si>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</si>
  <si>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</si>
  <si>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</si>
  <si>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</si>
  <si>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</si>
  <si>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</si>
  <si>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</si>
  <si>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</si>
  <si>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</si>
  <si>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</si>
  <si>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</si>
  <si>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</si>
  <si>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</si>
  <si>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</si>
  <si>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</si>
  <si>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</si>
  <si>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</si>
  <si>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</si>
  <si>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</si>
  <si>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</si>
  <si>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</si>
  <si>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</si>
  <si>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</si>
  <si>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</si>
  <si>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</si>
  <si>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</si>
  <si>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</si>
  <si>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</si>
  <si>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</si>
  <si>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</si>
  <si>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</si>
  <si>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</si>
  <si>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</si>
  <si>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</si>
  <si>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</si>
  <si>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</si>
  <si>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</si>
  <si>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</si>
  <si>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15827-AMPLIACIÓN DEL PLANTEL EDUCATIVO PARA INICIAL RANCHO ARRIBA,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</si>
  <si>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</si>
  <si>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</si>
  <si>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</si>
  <si>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</si>
  <si>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</si>
  <si>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</si>
  <si>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</si>
  <si>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</si>
  <si>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</si>
  <si>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</si>
  <si>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</si>
  <si>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</si>
  <si>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</si>
  <si>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</si>
  <si>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</si>
  <si>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15836-AMPLIACIÓN DEL PLANTEL EDUCATIVO PARA INICIAL ALBERTA MONEGRO,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</si>
  <si>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</si>
  <si>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</si>
  <si>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</si>
  <si>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15839-AMPLIACIÓN DEL PLANTEL EDUCATIVO PARA INICIAL LA BOMBA ,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</si>
  <si>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</si>
  <si>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</si>
  <si>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</si>
  <si>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</si>
  <si>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</si>
  <si>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15843-AMPLIACIÓN DEL PLANTEL EDUCATIVO PARA INICIAL PROF. LUZ MARÍA BATISTA GERMÁN, MUNICIPIO SANTO DOMINGO NORTE,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</si>
  <si>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</si>
  <si>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</si>
  <si>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</si>
  <si>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</si>
  <si>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</si>
  <si>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</si>
  <si>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</si>
  <si>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</si>
  <si>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</si>
  <si>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</si>
  <si>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</si>
  <si>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</si>
  <si>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</si>
  <si>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</si>
  <si>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</si>
  <si>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</si>
  <si>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</si>
  <si>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</si>
  <si>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</si>
  <si>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</si>
  <si>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</si>
  <si>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15863-AMPLIACIÓN DEL PLANTEL EDUCATIVO PARA INICIAL FRANCISCO DEL ROSARIO SÁNCHEZ, MUNICIPIO SANTO DOMINGO ESTE, PROVINCIA SANTO DOMINGO.</t>
  </si>
  <si>
    <t>15864-AMPLIACIÓN DEL PLANTEL EDUCATIVO PARA INICIAL LOS BERROA, MUNICIPIO SAN ANTONIO DE GUERRA, PROVINCIA SANTO DOMINGO.</t>
  </si>
  <si>
    <t>15865-AMPLIACIÓN DEL PLANTEL EDUCATIVO PARA INICIAL PARROQUIAL MATECA (MADRE TERESA DE CALCUTA),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</si>
  <si>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</si>
  <si>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</si>
  <si>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</si>
  <si>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</si>
  <si>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</si>
  <si>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</si>
  <si>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</si>
  <si>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</si>
  <si>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</si>
  <si>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</si>
  <si>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</si>
  <si>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</si>
  <si>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</si>
  <si>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</si>
  <si>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</si>
  <si>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</si>
  <si>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</si>
  <si>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</si>
  <si>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</si>
  <si>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</si>
  <si>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15877-AMPLIACIÓN DEL PLANTEL EDUCATIVO PARA INICIAL JUAN ANTONIO ALIX, MUNICIPIO SAN ANTONIO DE GUERRA, PROVINCIA SANTO DOMINGO.</t>
  </si>
  <si>
    <t>15878-AMPLIACIÓN DEL PLANTEL EDUCATIVO PARA INICIAL PROF. JUAN FÉLIX ORTIZ,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</si>
  <si>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</si>
  <si>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</si>
  <si>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</si>
  <si>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</si>
  <si>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</si>
  <si>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</si>
  <si>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</si>
  <si>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</si>
  <si>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</si>
  <si>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</si>
  <si>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</si>
  <si>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</si>
  <si>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</si>
  <si>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</si>
  <si>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</si>
  <si>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</si>
  <si>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</si>
  <si>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</si>
  <si>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</si>
  <si>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</si>
  <si>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</si>
  <si>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</si>
  <si>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</si>
  <si>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</si>
  <si>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</si>
  <si>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</si>
  <si>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</si>
  <si>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</si>
  <si>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</si>
  <si>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</si>
  <si>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</si>
  <si>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</si>
  <si>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</si>
  <si>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</si>
  <si>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</si>
  <si>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</si>
  <si>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</si>
  <si>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</si>
  <si>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</si>
  <si>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</si>
  <si>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</si>
  <si>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</si>
  <si>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</si>
  <si>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</si>
  <si>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</si>
  <si>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</si>
  <si>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</si>
  <si>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</si>
  <si>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</si>
  <si>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</si>
  <si>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</si>
  <si>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</si>
  <si>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</si>
  <si>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15414-CONSTRUCCIÓN DE ACERAS DE LA VÍA DE ACCESO A PLAYA LA SALADILLA, MUNICIPIO SANTA CRUZ DE BARAHONA, PROVINCIA BARAHONA</t>
  </si>
  <si>
    <t>15496-RECONSTRUCCIÓN DE LA VÍA DE ACCESO A LA PLAYA LA SALADILLA, MUNICIPIO SANTA CRUZ DE BARAHONA, PROVINCIA BARAHONA.</t>
  </si>
  <si>
    <t>15493-RECONSTRUCCIÓN PLAZA DE VENDEDORES DEL BALNEARIOS LOS PATOS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</si>
  <si>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</si>
  <si>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</si>
  <si>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</si>
  <si>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</si>
  <si>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</si>
  <si>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</si>
  <si>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15495-RECONSTRUCCIÓN DE LA VÍA DE ACCESO A LA PLAYA MACAO, DISTRITO MUNICIPAL VERÓN PUNTA CANA, PROVINCIA LA ALTAGRACIA.</t>
  </si>
  <si>
    <t>15483-RECONSTRUCCIÓN  MALECÓN DEL MUNICIPIO DE CABRERA, PROVINCIA MARÍA TRINIDAD SÁNCHEZ.</t>
  </si>
  <si>
    <t>15484-MEJORAMIENTO DEL ENTORNO DE LA LAGUNA GRI GRI, MUNICIPIO RÍO SAN JUAN, PROVINCIA MARÍA TRINIDAD SÁNCHEZ.</t>
  </si>
  <si>
    <t>15501-CONSTRUCCIÓN LINEA COLECTORA DE AGUAS RESIDUALES EN CALLE PRINCIPAL DISTRITO MUNICIPAL LAS GALERAS, PROVINCIA SAMANÁ</t>
  </si>
  <si>
    <t>15502-RECONSTRUCCIÓN DE LA PLAZA DE VENDEDORES PLAYA LAS GALERAS, DISTRITO MUNICIPAL LAS GALERAS, MUNICIPIO SAMANA, PROVINCIA SAMANA</t>
  </si>
  <si>
    <t>15452-CONSTRUCCIÓN PLAZA DE VENDEDORES PLAYA PALENQUE, MUNICIPIO SABANA GRANDE DE PALENQUE, PROVINCIA SAN CRISTOBAL.</t>
  </si>
  <si>
    <t>15128-CONSTRUCCIÓN DE ECO-HABITAT INTEGRAL PARA CIUDADANOS EN CONDICION DE POBREZA MULTIDIMENSIONAL EN EL MUNICIPIO SAN PEDRO DE MACORÍS, PROVINCIA SAN PEDRO DE MACORÍS</t>
  </si>
  <si>
    <t>15497-RECONSTRUCCIÓN DE LA PLAZA DE VENDEDORES DE LA PLAYITA DE GUAYACANES, PROVINCIA SAN PEDRO DE MACORIS</t>
  </si>
  <si>
    <t>15494-RECONSTRUCCIÓN DE LA PLAZA DE VENDEDORES DE LA PLAYA DE GUAYACANES, PROVINCIA SAN PEDRO DE MACORÍS</t>
  </si>
  <si>
    <t>16070-CONSTRUCCIÓN DE ESTACIONAMIENTO VEHICULAR PARA VISITANTES DE PLAYA BAYAHIBE,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</si>
  <si>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</si>
  <si>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</si>
  <si>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</si>
  <si>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</si>
  <si>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</si>
  <si>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16077-REPARACIÓN EN LA CALLE FRANCISCO ALBERTO CAAMAÑO DEÑÓ, MUNICIPIO LAS TERRENAS, PROVINCIA SAMANÁ</t>
  </si>
  <si>
    <t>16071-CONSTRUCCIÓN CLUB DEPORTIVO VILLA NAZARETH, SECTOR BAYONA, MUNICIPIO SANTO DOMINGO OESTE, PROVINCIA SANTO DOMINGO.</t>
  </si>
  <si>
    <t>16078-CONSTRUCCIÓN CANCHA DE BALONCESTO GUAJIMÍA, SECTOR GUAJIMÍA, MUNICIPIO SANTO DOMINGO OESTE</t>
  </si>
  <si>
    <t>16111-REMODELACIÓN CLUB DEPORTIVO CAJUQUIS, SECTOR 12 DE HAINA, MUNICIPIO SANTO DOMINGO OESTE</t>
  </si>
  <si>
    <t>16114-RECONSTRUCCIÓN DEL PARQUE NACIONAL SUBMARINO LA CALETA Y SU ENTORNO, DISTRITO MUNICIPAL LA CALETA, PROVINCIA SANTO DOMINGO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</si>
  <si>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</si>
  <si>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</si>
  <si>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</si>
  <si>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</si>
  <si>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</si>
  <si>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16115-HABILITACIÓN ESTACION DEPURADORA AGUAS RESIDUALES JUAN DOLIO, MUNICIPIO GUAYACANES, PROVINCIA DE SAN PEDRO DE MACORIS</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</si>
  <si>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</si>
  <si>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</si>
  <si>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</si>
  <si>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</si>
  <si>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</si>
  <si>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</si>
  <si>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</si>
  <si>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74-REMODELACIÓN  DE EDIFICIO SEDE CENTRAL DEL MINISTERIO DE OBRAS, PÚBLICAS Y COMUNICACIONES (MOPC), DISTRITO NACIONAL</t>
  </si>
  <si>
    <t>16152-REMODELACIÓN  DE EDIFICIO SEDE CENTRAL DEL MINISTERIO DE OBRAS, PÚBLICAS Y COMUNICACIONES (MOPC), DISTRITO NACIONAL</t>
  </si>
  <si>
    <t>73-CONSTRUCCIÓN DEL PLAY DE BÉISBOL DEL MUNICIPIO DE SABANA LARGA, PROVINCIA SAN JOSÉ DE OCOA</t>
  </si>
  <si>
    <t>16159-CONSTRUCCIÓN DEL PLAY DE BÉISBOL DEL MUNICIPIO DE SABANA LARGA, PROVINCIA SAN JOSÉ DE OCOA</t>
  </si>
  <si>
    <t>15950-RECONSTRUCCIÓN CARRETERA GUAYUBIN  LAS MATAS DE SANTA CRUZ  COPEY  PEPILLO SALCEDO, PROVINCIA MONTE CRISTI</t>
  </si>
  <si>
    <t>16011-AMPLIACIÓN DEL PLANTEL EDUCATIVO PARA INICIAL PROF. JUAN EMILIO BOSCH GAVIÑO, MUNICIPIO SABANA GRANDE DE BOYA, PROVINCIA MONTE PLATA</t>
  </si>
  <si>
    <t>16036-AMPLIACIÓN DEL PLANTEL EDUCATIVO PARA INICIAL PROF. JUAN EMILIO BOSCH GAVIÑO, MUNICIPIO YAMASA, PROVINCIA MONTE PLATA</t>
  </si>
  <si>
    <t>15169-RECONSTRUCCIÓN  DE LAS VÍAS DEL VERTEDERO DE DUQUESA, SANTO DOMINGO NORTE, PROVINCIA SANTO DOMINGO</t>
  </si>
  <si>
    <t>14815-CONSTRUCCIÓN DEL EDIFICIO MULTIUSOS DE LA UNIVERSIDAD CATÓLICA SANTO DOMINGO, DISTRITO NACIONAL</t>
  </si>
  <si>
    <t>36-RECONSTRUCCIÓN DE LA INFRAESTRUCTURA VIAL URBANA DEL MUNICIPIO GUAYABAL, PROVINCIA AZUA</t>
  </si>
  <si>
    <t>15814-RECONSTRUCCIÓN DE LA INFRAESTRUCTURA VIAL URBANA DEL MUNICIPIO GUAYABAL, PROVINCIA AZUA</t>
  </si>
  <si>
    <t>39-RECONSTRUCCIÓN DE LA INFRAESTRUCTURA VIAL URBANA DEL MUNICIPIO ESTEBANIA, PROVINCIA AZUA</t>
  </si>
  <si>
    <t>15817-RECONSTRUCCIÓN DE LA INFRAESTRUCTURA VIAL URBANA DEL MUNICIPIO ESTEBANIA, PROVINCIA AZUA</t>
  </si>
  <si>
    <t>15818-RECONSTRUCCIÓN DE LA INFRAESTRUCTURA VIAL URBANA DEL MUNICIPIO SABANA YEGUA, PROVINCIA AZUA.</t>
  </si>
  <si>
    <t>15819-RECONSTRUCCIÓN DE LA INFRAESTRUCTURA VIAL URBANA DEL MUNICIPIO PUEBLO VIEJO, PROVINCIA AZUA</t>
  </si>
  <si>
    <t>42-RECONSTRUCCIÓN DE LA INFRAESTRUCTURA VIAL URBANA DEL MUNICIPIO PERALTA, PROVINCIA AZUA</t>
  </si>
  <si>
    <t>15820-RECONSTRUCCIÓN DE LA INFRAESTRUCTURA VIAL URBANA DEL MUNICIPIO PERALTA, PROVINCIA AZUA</t>
  </si>
  <si>
    <t>15388-RECONSTRUCCIÓN DE LA INFRAESTRUCTURA VIAL URBANA DEL MUNICIPIO DE VILLA JARAGUA, PROVINCIA BAHORUCO</t>
  </si>
  <si>
    <t>15389-RECONSTRUCCIÓN DE LA INFRAESTRUCTURA VIAL URBANA DEL MUNICIPIO DE GALVAN, PROVINCIA BAHORUCO</t>
  </si>
  <si>
    <t>16091-RECONSTRUCCIÓN DE LA INFRAESTRUCTURA VIAL URBANA DEL MUNICIPIO TAMAYO, PROVINCIA BAHORUCO</t>
  </si>
  <si>
    <t>75-RECONSTRUCCIÓN DE LA INFRAESTRUCTURA VIAL URBANA DEL MUNICIPIO LOS RIOS, PROVINCIA BAHORUCO</t>
  </si>
  <si>
    <t>16092-RECONSTRUCCIÓN DE LA INFRAESTRUCTURA VIAL URBANA DEL MUNICIPIO LOS RIOS, PROVINCIA BAHORUCO</t>
  </si>
  <si>
    <t>15386-RECONSTRUCCIÓN DE LA INFRAESTRUCTURA VIAL URBANA DEL MUNICIPIO JAQUIMEYES, PROVINCIA BARAHONA</t>
  </si>
  <si>
    <t>15387-RECONSTRUCCIÓN DE LA INFRAESTRUCTURA VIAL URBANA DEL MUNICIPIO LA CIENAGA, PROVINCIA BARAHONA</t>
  </si>
  <si>
    <t>15392-RECONSTRUCCIÓN DE LA INFRAESTRUCTURA VIAL URBANA DEL MUNICIPIO EL PINO, PROVINCIA DAJABÓN</t>
  </si>
  <si>
    <t>15394-RECONSTRUCCIÓN DE LA INFRAESTRUCTURA VIAL URBANA DEL MUNICIPIO LOMA DE CABRERA, PROVINCIA DAJABÓN</t>
  </si>
  <si>
    <t>15396-RECONSTRUCCIÓN DE LA INFRAESTRUCTURA VIAL URBANA DEL MUNICIPIO PARTIDO, PROVINCIA DAJABÓN</t>
  </si>
  <si>
    <t>14-RECONSTRUCCIÓN DE LA INFRAESTRUCTURA VIAL URBANA DEL MUNICIPIO RESTAURACIÓN, PROVINCIA DAJABÓN</t>
  </si>
  <si>
    <t>15397-RECONSTRUCCIÓN DE LA INFRAESTRUCTURA VIAL URBANA DEL MUNICIPIO RESTAURACIÓN, PROVINCIA DAJABÓN</t>
  </si>
  <si>
    <t>16119-REHABILITACIÓN DEL CAMINO VECINAL CRUCE DE PIMENTEL-CASA DE ALTO-SAN FELIPE ABAJO, MUNICIPIO PIMENTEL PROVINCIA DUARTE</t>
  </si>
  <si>
    <t>27-RECONSTRUCCIÓN DE LA INFRAESTRUCTURA VIAL URBANA DEL MUNICIPIO LAS GUARANAS, PROVINCIA DUARTE</t>
  </si>
  <si>
    <t>15805-RECONSTRUCCIÓN DE LA INFRAESTRUCTURA VIAL URBANA DEL MUNICIPIO LAS GUARANAS, PROVINCIA DUARTE</t>
  </si>
  <si>
    <t>16118-RECONSTRUCCIÓN DEL CAMINO VECINAL EL MANGO-EL CERCADO, SAN FRANCISCO DE MACORÍS, PROVINCIA DUARTE</t>
  </si>
  <si>
    <t>81-RECONSTRUCCIÓN DE LA INFRAESTRUCTURA VIAL URBANA DEL MUNICIPIO CASTILLO, PROVINCIA DUARTE</t>
  </si>
  <si>
    <t>16098-RECONSTRUCCIÓN DE LA INFRAESTRUCTURA VIAL URBANA DEL MUNICIPIO CASTILLO, PROVINCIA DUARTE</t>
  </si>
  <si>
    <t>83-RECONSTRUCCIÓN DE LA INFRAESTRUCTURA VIAL URBANA DEL MUNICIPIO VILLA RIVA, PROVINCIA DUARTE</t>
  </si>
  <si>
    <t>16100-RECONSTRUCCIÓN DE LA INFRAESTRUCTURA VIAL URBANA DEL MUNICIPIO VILLA RIVA, PROVINCIA DUARTE</t>
  </si>
  <si>
    <t>15390-RECONSTRUCCIÓN DE LA INFRAESTRUCTURA VIAL URBANA DEL MUNICIPIO BANICA, PROVINCIA ELIAS PIÑA</t>
  </si>
  <si>
    <t>15391-RECONSTRUCCIÓN DE LA INFRAESTRUCTURA VIAL URBANA DEL MUNICIPIO EL LLANO, PROVINCIA ELIAS PIÑA</t>
  </si>
  <si>
    <t>67-RECONSTRUCCIÓN DE LA INFRAESTRUCTURA VIAL URBANA DEL MUNICIPIO EL SEIBO, PROVINCIA EL SEIBO</t>
  </si>
  <si>
    <t>16084-RECONSTRUCCIÓN DE LA INFRAESTRUCTURA VIAL URBANA DEL MUNICIPIO EL SEIBO, PROVINCIA EL SEIBO</t>
  </si>
  <si>
    <t>68-RECONSTRUCCIÓN DE LA INFRAESTRUCTURA VIAL URBANA DEL MUNICIPIO MICHES, PROVINCIA EL SEIBO</t>
  </si>
  <si>
    <t>16085-RECONSTRUCCIÓN DE LA INFRAESTRUCTURA VIAL URBANA DEL MUNICIPIO MICHES, PROVINCIA EL SEIBO</t>
  </si>
  <si>
    <t>15803-RECONSTRUCCIÓN DE LA INFRAESTRUCTURA VIAL URBANA DEL MUNICIPIO GASPAR HERNANDEZ, PROVINCIA ESPAILLAT</t>
  </si>
  <si>
    <t>15804-RECONSTRUCCIÓN DE LA INFRAESTRUCTURA VIAL URBANA DEL MUNICIPIO SAN VICTOR, PROVINCIA ESPAILLAT</t>
  </si>
  <si>
    <t>84-RECONSTRUCCIÓN DE LA INFRAESTRUCTURA VIAL URBANA DEL MUNICIPIO JAMAO AL NORTE, PROVINCIA ESPAILLAT</t>
  </si>
  <si>
    <t>16101-RECONSTRUCCIÓN DE LA INFRAESTRUCTURA VIAL URBANA DEL MUNICIPIO JAMAO AL NORTE, PROVINCIA ESPAILLAT</t>
  </si>
  <si>
    <t>38-RECONSTRUCCIÓN DE LA INFRAESTRUCTURA VIAL URBANA DEL MUNICIPIO LA DESCUBIERTA, PROVINCIA INDEPENDENCIA</t>
  </si>
  <si>
    <t>15816-RECONSTRUCCIÓN DE LA INFRAESTRUCTURA VIAL URBANA DEL MUNICIPIO LA DESCUBIERTA, PROVINCIA INDEPENDENCIA</t>
  </si>
  <si>
    <t>87-RECONSTRUCCIÓN DE LA INFRAESTRUCTURA VIAL URBANA DEL MUNICIPIO CRISTÓBAL, PROVINCIA INDEPENDENCIA</t>
  </si>
  <si>
    <t>16104-RECONSTRUCCIÓN DE LA INFRAESTRUCTURA VIAL URBANA DEL MUNICIPIO CRISTÓBAL, PROVINCIA INDEPENDENCIA</t>
  </si>
  <si>
    <t>16106-RECONSTRUCCIÓN DE LA INFRAESTRUCTURA VIAL URBANA DEL MUNICIPIO MELLA, PROVINCIA INDEPENDENCIA</t>
  </si>
  <si>
    <t>90-RECONSTRUCCIÓN DE LA INFRAESTRUCTURA VIAL URBANA DEL MUNICIPIO POSTRER RÍO, PROVINCIA INDEPENDENCIA</t>
  </si>
  <si>
    <t>16107-RECONSTRUCCIÓN DE LA INFRAESTRUCTURA VIAL URBANA DEL MUNICIPIO POSTRER RÍO, PROVINCIA INDEPENDENCIA</t>
  </si>
  <si>
    <t>66-RECONSTRUCCIÓN DE LA INFRAESTRUCTURA VIAL URBANA DEL MUNICIPIO SAN RAFAEL DE YUMA, PROVINCIA LA ALTAGRACIA</t>
  </si>
  <si>
    <t>16083-RECONSTRUCCIÓN DE LA INFRAESTRUCTURA VIAL URBANA DEL MUNICIPIO SAN RAFAEL DE YUMA, PROVINCIA LA ALTAGRACIA</t>
  </si>
  <si>
    <t>64-RECONSTRUCCIÓN  DE LA INFRAESTRUCTURA VIAL URBANA DEL MUNICIPIO GUAYMATE, PROVINCIA LA ROMANA</t>
  </si>
  <si>
    <t>16081-RECONSTRUCCIÓN  DE LA INFRAESTRUCTURA VIAL URBANA DEL MUNICIPIO GUAYMATE, PROVINCIA LA ROMANA</t>
  </si>
  <si>
    <t>65-RECONSTRUCCIÓN DE LA INFRAESTRUCTURA VIAL URBANA DEL MUNICIPIO VILLA HERMOSA, PROVINCIA LA ROMANA</t>
  </si>
  <si>
    <t>16082-RECONSTRUCCIÓN DE LA INFRAESTRUCTURA VIAL URBANA DEL MUNICIPIO VILLA HERMOSA, PROVINCIA LA ROMANA</t>
  </si>
  <si>
    <t>35-RECONSTRUCCIÓN DE PUENTE AFECTADO POR LA VAGUADA DE ABRIL 2022, SOBRE EL RIO ARROYO LOS CHARCOS, MUNICIPIO CONCEPCIÓN DE LA VEGA, PROVINCIA LA VEGA</t>
  </si>
  <si>
    <t>16213-RECONSTRUCCIÓN DE PUENTE AFECTADO POR LA VAGUADA DE ABRIL 2022, SOBRE EL RIO ARROYO LOS CHARCOS, MUNICIPIO CONCEPCIÓN DE LA VEGA, PROVINCIA LA VEGA</t>
  </si>
  <si>
    <t>46-RECONSTRUCCIÓN DE LA INFRAESTRUCTURA VIAL URBANA DEL MUNICIPIO CONSTANZA, PROVINCIA LA VEGA</t>
  </si>
  <si>
    <t>15932-RECONSTRUCCIÓN DE LA INFRAESTRUCTURA VIAL URBANA DEL MUNICIPIO CONSTANZA, PROVINCIA LA VEGA</t>
  </si>
  <si>
    <t>50-RECONSTRUCCIÓN DE LA INFRAESTRUCTURA VIAL URBANA DEL MUNICIPIO JIMA ABAJO, PROVINCIA LA VEGA</t>
  </si>
  <si>
    <t>15936-RECONSTRUCCIÓN DE LA INFRAESTRUCTURA VIAL URBANA DEL MUNICIPIO JIMA ABAJO, PROVINCIA LA VEGA</t>
  </si>
  <si>
    <t>16150-RECONSTRUCCIÓN DEL CAMINO DE ACCESO AL SALTO DE AGUAS BLANCAS, MUNICIPIO CONSTANZA, PROVINCIA LA VEGA.</t>
  </si>
  <si>
    <t>15393-RECONSTRUCCIÓN DE LA INFRAESTRUCTURA VIAL URBANA DEL MUNICIPIO RIO SAN JUAN PROVINCIA MARÍA TRINIDAD SÁNCHEZ</t>
  </si>
  <si>
    <t>16269-RECONSTRUCCIÓN DEL CAMINO VECINAL RINCÓN DE MOLINILLOLAS GARZAS, AFECTADO POR EL HURACÁN FIONA, MUNICIPIO NAGUA, PROVINCIA MARÍA TRINIDAD SÁNCHEZ</t>
  </si>
  <si>
    <t>73-RECONSTRUCCIÓN DE LA INFRAESTRUCTURA VIAL URBANA DEL MUNICIPIO CABRERA, PROVINCIA MARÍA TRINIDAD SÁNCHEZ</t>
  </si>
  <si>
    <t>16090-RECONSTRUCCIÓN DE LA INFRAESTRUCTURA VIAL URBANA DEL MUNICIPIO CABRERA, PROVINCIA MARÍA TRINIDAD SÁNCHEZ</t>
  </si>
  <si>
    <t>97-RECONSTRUCCIÓN DE LA INFRAESTRUCTURA VIAL URBANA DEL MUNICIPIO EL FACTOR, PROVINCIA MARÍA TRINIDAD SÁNCHEZ</t>
  </si>
  <si>
    <t>16162-RECONSTRUCCIÓN DE LA INFRAESTRUCTURA VIAL URBANA DEL MUNICIPIO EL FACTOR, PROVINCIA MARÍA TRINIDAD SÁNCHEZ</t>
  </si>
  <si>
    <t>15402-RECONSTRUCCIÓN DE LA INFRAESTRUCTURA VIAL URBANA DEL MUNICIPIO LAS MATAS DE SANTA CRUZ, PROVINCIA MONTE CRISTI</t>
  </si>
  <si>
    <t>79-RECONSTRUCCIÓN DE LA INFRAESTRUCTURA VIAL URBANA DEL MUNICIPIO GUAYUBIN, PROVINCIA MONTE CRISTI</t>
  </si>
  <si>
    <t>16096-RECONSTRUCCIÓN DE LA INFRAESTRUCTURA VIAL URBANA DEL MUNICIPIO GUAYUBIN, PROVINCIA MONTE CRISTI</t>
  </si>
  <si>
    <t>92-RECONSTRUCCIÓN DE LA INFRAESTRUCTURA VIAL URBANA DEL MUNICIPIO VILLA VÁZQUEZ, PROVINCIA MONTE CRISTI</t>
  </si>
  <si>
    <t>16109-RECONSTRUCCIÓN DE LA INFRAESTRUCTURA VIAL URBANA DEL MUNICIPIO VILLA VÁZQUEZ, PROVINCIA MONTE CRISTI</t>
  </si>
  <si>
    <t>37-RECONSTRUCCIÓN DE LA INFRAESTRUCTURA VIAL URBANA DEL MUNICIPIO OVIEDO, PROVINCIA PEDERNALES</t>
  </si>
  <si>
    <t>15815-RECONSTRUCCIÓN DE LA INFRAESTRUCTURA VIAL URBANA DEL MUNICIPIO OVIEDO, PROVINCIA PEDERNALES</t>
  </si>
  <si>
    <t>57-RECONSTRUCCIÓN DE LA INFRAESTRUCTURA VIAL URBANA DEL MUNICIPIO NIZAO, PROVINCIA PERAVIA</t>
  </si>
  <si>
    <t>15943-RECONSTRUCCIÓN DE LA INFRAESTRUCTURA VIAL URBANA DEL MUNICIPIO NIZAO, PROVINCIA PERAVIA</t>
  </si>
  <si>
    <t>24-RECONSTRUCCIÓN DE LA INFRAESTRUCTURA VIAL URBANA DEL MUNICIPIO VILLA MONTELLANO, PROVINCIA PUERTO PLATA</t>
  </si>
  <si>
    <t>15802-RECONSTRUCCIÓN DE LA INFRAESTRUCTURA VIAL URBANA DEL MUNICIPIO VILLA MONTELLANO, PROVINCIA PUERTO PLATA</t>
  </si>
  <si>
    <t>16099-RECONSTRUCCIÓN DE LA INFRAESTRUCTURA VIAL URBANA DEL MUNICIPIO LUPERÓN, PROVINCIA PUERTO PLATA</t>
  </si>
  <si>
    <t>45-RECONSTRUCCIÓN DE LAS CALLES DEL MUNICIPIO SOSUA, PROVINCIA  PUERTO PLATA.</t>
  </si>
  <si>
    <t>16158-RECONSTRUCCIÓN DE LAS CALLES DEL MUNICIPIO SOSUA, PROVINCIA  PUERTO PLATA.</t>
  </si>
  <si>
    <t>15801-RECONSTRUCCIÓN DE LA INFRAESTRUCTURA VIAL URBANA DEL MUNICIPIO VILLA TAPIA, PROVINCIA HERMANAS MIRABAL</t>
  </si>
  <si>
    <t>12-RECONSTRUCCIÓN DE LA INFRAESTRUCTURA VIAL URBANA DEL MUNICIPIO SÁNCHEZ, PROVINCIA SAMANÁ</t>
  </si>
  <si>
    <t>15395-RECONSTRUCCIÓN DE LA INFRAESTRUCTURA VIAL URBANA DEL MUNICIPIO SÁNCHEZ, PROVINCIA SAMANÁ</t>
  </si>
  <si>
    <t>96-RECONSTRUCCIÓN DE LA INFRAESTRUCTURA VIAL URBANA DEL MUNICIPIO DE LAS TERRENAS, PROVINCIA SAMANÁ</t>
  </si>
  <si>
    <t>16163-RECONSTRUCCIÓN DE LA INFRAESTRUCTURA VIAL URBANA DEL MUNICIPIO DE LAS TERRENAS, PROVINCIA SAMANÁ</t>
  </si>
  <si>
    <t>47-RECONSTRUCCIÓN DE CALLES DE LA ZONA URBANA DEL DISTRITO MUNICIPAL ARROYO BARRIL, PROVINCIA SAMANÁ</t>
  </si>
  <si>
    <t>16161-RECONSTRUCCIÓN DE CALLES DE LA ZONA URBANA DEL DISTRITO MUNICIPAL ARROYO BARRIL, PROVINCIA SAMANÁ</t>
  </si>
  <si>
    <t>15948-RECONSTRUCCIÓN DE LA INFRAESTRUCTURA VIAL URBANA DEL MUNICIPIO VILLA ALTAGRACIA, PROVINCIA SAN CRISTÓBAL</t>
  </si>
  <si>
    <t>15949-RECONSTRUCCIÓN DE LA INFRAESTRUCTURA VIAL URBANA DEL MUNICIPIO BAJOS DE HAINA, PROVINCIA SAN CRISTÓBAL</t>
  </si>
  <si>
    <t>18-RECONSTRUCCIÓN DE LA INFRAESTRUCTURA VIAL URBANA DEL MUNICIPIO VALLEJUELO, PROVINCIA SAN JUAN</t>
  </si>
  <si>
    <t>15403-RECONSTRUCCIÓN DE LA INFRAESTRUCTURA VIAL URBANA DEL MUNICIPIO VALLEJUELO, PROVINCIA SAN JUAN</t>
  </si>
  <si>
    <t>19-RECONSTRUCCIÓN DE LA INFRAESTRUCTURA VIAL URBANA DEL MUNICIPIO LAS MATAS DE FARFÁN, PROVINCIA SAN JUAN.</t>
  </si>
  <si>
    <t>15404-RECONSTRUCCIÓN DE LA INFRAESTRUCTURA VIAL URBANA DEL MUNICIPIO LAS MATAS DE FARFÁN, PROVINCIA SAN JUAN.</t>
  </si>
  <si>
    <t>15935-RECONSTRUCCIÓN DE LA INFRAESTRUCTURA VIAL URBANA DEL MUNICIPIO QUISQUEYA, PROVINCIA SAN PEDRO DE MACORÍS</t>
  </si>
  <si>
    <t>15937-RECONSTRUCCIÓN DE LA INFRAESTRUCTURA VIAL URBANA DEL MUNICIPIO RAMÓN SANTANA, PROVINCIA SAN PEDRO DE MACORÍS.</t>
  </si>
  <si>
    <t>61-RECONSTRUCCIÓN DE LA INFRAESTRUCTURA VIAL URBANA DEL MUNICIPIO LOS LLANOS, PROVINCIA SAN PEDRO DE MACORÍS</t>
  </si>
  <si>
    <t>15947-RECONSTRUCCIÓN DE LA INFRAESTRUCTURA VIAL URBANA DEL MUNICIPIO LOS LLANOS, PROVINCIA SAN PEDRO DE MACORÍS</t>
  </si>
  <si>
    <t>71-RECONSTRUCCIÓN DE INFRAESTRUCTURA VIAL URBANA DEL MUNICIPIO CEVICOS, PROVINCIA SÁNCHEZ RAMÍREZ.</t>
  </si>
  <si>
    <t>16088-RECONSTRUCCIÓN DE INFRAESTRUCTURA VIAL URBANA DEL MUNICIPIO CEVICOS, PROVINCIA SÁNCHEZ RAMÍREZ.</t>
  </si>
  <si>
    <t>20-RECONSTRUCCIÓN DE LA INFRAESTRUCTURA VIAL URBANA DEL MUNICIPIO TAMBORIL, PROVINCIA SANTIAGO</t>
  </si>
  <si>
    <t>15405-RECONSTRUCCIÓN DE LA INFRAESTRUCTURA VIAL URBANA DEL MUNICIPIO TAMBORIL, PROVINCIA SANTIAGO</t>
  </si>
  <si>
    <t>21-RECONSTRUCCIÓN DE LA INFRAESTRUCTURA VIAL URBANA DEL MUNICIPIO PUÑAL, PROVINCIA SANTIAGO</t>
  </si>
  <si>
    <t>15406-RECONSTRUCCIÓN DE LA INFRAESTRUCTURA VIAL URBANA DEL MUNICIPIO PUÑAL, PROVINCIA SANTIAGO</t>
  </si>
  <si>
    <t>22-RECONSTRUCCIÓN DE LA INFRAESTRUCTURA VIAL URBANA DEL MUNICIPIO VILLA GONZÁLEZ, PROVINCIA SANTIAGO</t>
  </si>
  <si>
    <t>15407-RECONSTRUCCIÓN DE LA INFRAESTRUCTURA VIAL URBANA DEL MUNICIPIO VILLA GONZÁLEZ, PROVINCIA SANTIAGO</t>
  </si>
  <si>
    <t>15808-RECONSTRUCCIÓN DE LA INFRAESTRUCTURA VIAL URBANA DEL MUNICIPIO LICEY AL MEDIO, PROVINCIA SANTIAGO</t>
  </si>
  <si>
    <t>16105-RECONSTRUCCIÓN DE LA INFRAESTRUCTURA VIAL URBANA DEL MUNICIPIO SAN JOSÉ DE LAS MATAS, PROVINCIA SANTIAGO</t>
  </si>
  <si>
    <t>15810-RECONSTRUCCIÓN DE LA INFRAESTRUCTURA VIAL URBANA DEL MUNICIPIO MONCIÓN, PROVINCIA SANTIAGO RODRÍGUEZ</t>
  </si>
  <si>
    <t>48-RECONSTRUCCIÓN DE LA INFRAESTRUCTURA VIAL URBANA DEL MUNICIPIO PIEDRA BLANCA, PROVINCIA MONSEÑOR NOUEL</t>
  </si>
  <si>
    <t>15934-RECONSTRUCCIÓN DE LA INFRAESTRUCTURA VIAL URBANA DEL MUNICIPIO PIEDRA BLANCA, PROVINCIA MONSEÑOR NOUEL</t>
  </si>
  <si>
    <t>53-RECONSTRUCCIÓN DE LA INFRAESTRUCTURA VIAL URBANA DEL MUNICIPIO PERALVILLO, PROVINCIA MONTE PLATA</t>
  </si>
  <si>
    <t>15939-RECONSTRUCCIÓN DE LA INFRAESTRUCTURA VIAL URBANA DEL MUNICIPIO PERALVILLO, PROVINCIA MONTE PLATA</t>
  </si>
  <si>
    <t>54-RECONSTRUCCIÓN DE LA INFRAESTRUCTURA VIAL URBANA DEL MUNICIPIO SABANA GRANDE DE BOYÁ, PROVINCIA MONTE PLATA</t>
  </si>
  <si>
    <t>15940-RECONSTRUCCIÓN DE LA INFRAESTRUCTURA VIAL URBANA DEL MUNICIPIO SABANA GRANDE DE BOYÁ, PROVINCIA MONTE PLATA</t>
  </si>
  <si>
    <t>55-RECONSTRUCCIÓN DE LA INFRAESTRUCTURA VIAL URBANA DEL MUNICIPIO YAMASÁ, PROVINCIA MONTE PLATA</t>
  </si>
  <si>
    <t>15941-RECONSTRUCCIÓN DE LA INFRAESTRUCTURA VIAL URBANA DEL MUNICIPIO YAMASÁ, PROVINCIA MONTE PLATA</t>
  </si>
  <si>
    <t>16264-RECONSTRUCCIÓN DE PUENTE ARROYO HONDO, AFECTADO POR VAGUADA ABRIL 2022, CARRETERA HACIENDA ESTRELLA-MONTE PLATA, MUNICIPIO MONTE PLATA, PROVINCIA MONTE PLATA</t>
  </si>
  <si>
    <t>15-RECONSTRUCCIÓN DE LA INFRAESTRUCTURA VIAL URBANA DEL MUNICIPIO EL VALLE, PROVINCIA HATO MAYOR</t>
  </si>
  <si>
    <t>15398-RECONSTRUCCIÓN DE LA INFRAESTRUCTURA VIAL URBANA DEL MUNICIPIO EL VALLE, PROVINCIA HATO MAYOR</t>
  </si>
  <si>
    <t>15401-RECONSTRUCCIÓN DE LA INFRAESTRUCTURA VIAL URBANA DEL MUNICIPIO DE SABANA LA MAR, PROVINCIA HATO MAYOR</t>
  </si>
  <si>
    <t>14119-MEJORAMIENTO DE LA SANIDAD E INOCUIDAD AGRO-ALIMENTARIA EN LA REPÚBLICA DOMINICANA</t>
  </si>
  <si>
    <t>01-CONSTRUCCIÓN DE EDIFICIO PARA EL TRIBUNAL SUPERIOR ELECTORAL (TSE), DISTRITO NACIONAL.</t>
  </si>
  <si>
    <t>16117-CONSTRUCCIÓN DE EDIFICIO PARA EL TRIBUNAL SUPERIOR ELECTORAL (TSE), DISTRITO NACIONAL.</t>
  </si>
  <si>
    <t>05-AMPLIACIÓN DE LA CAPACIDAD DE TRANSPORTE DE LA LÍNEA 2 DEL METRO DE SANTO DOMINGO</t>
  </si>
  <si>
    <t>12-AMPLIACIÓN INSTITUTO NACIONAL DEL CÁNCER ROSA EMILIA SÁNCHEZ PÉREZ DE TAVARES,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</si>
  <si>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</si>
  <si>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</si>
  <si>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</si>
  <si>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</si>
  <si>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52-CONSTRUCCIÓN DEL EDIFICIO MULTIUSOS DE LA UNIVERSIDAD CATÓLICA SANTO DOMINGO, DISTRITO NACIONAL</t>
  </si>
  <si>
    <t>81-AMPLIACIÓN DEL PLANTEL EDUCATIVO PARA INICIAL REPÚBLICA DE COSTA RICA, MUNICIPIO SANTO DOMINGO DE GUZMÁN, DISTRITO NACIONAL.</t>
  </si>
  <si>
    <t>81-RECONSTRUCCIÓN DE LA INFRAESTRUCTURA VIAL URBANA DE LA CIRCUNSCRIPCIÓN 3 DEL DISTRITO NACIONAL</t>
  </si>
  <si>
    <t>01-CONSTRUCCIÓN DE ECO-HABITAT INTEGRAL PARA CIUDADANOS EN CONDICION DE POBREZA MULTIDIMENSIONAL EN LA PROVINCIA DE AZUA</t>
  </si>
  <si>
    <t>11-AMPLIACIÓN DEL PLANTEL EDUCATIVO PARA INICIAL MARÍA DEL CARMEN GERARDO, MUNICIPIO LAS YAYAS DE VIAJAMA, PROVINCIA AZUA.</t>
  </si>
  <si>
    <t>13-AMPLIACIÓN DEL PLANTEL EDUCATIVO PARA INICIAL ALTAGRACIA BENÍTEZ, MUNICIPIO AZUA, PROVINCIA AZUA.</t>
  </si>
  <si>
    <t>17-AMPLIACIÓN DEL PLANTEL EDUCATIVO PARA INICIAL PROF. ALTAGRACIA OZEMA GERÓNIMO MATOS, MUNICIPIO ESTEBANÍA,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</si>
  <si>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</si>
  <si>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</si>
  <si>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</si>
  <si>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</si>
  <si>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</si>
  <si>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</si>
  <si>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41-RECONSTRUCCIÓN DE LA INFRAESTRUCTURA VIAL URBANA DEL MUNICIPIO PUEBLO VIEJO, PROVINCIA AZUA</t>
  </si>
  <si>
    <t>45-CONSTRUCCIÓN CENTRO UNIVERSITARIO REGIONAL UASD AZUA, PROVINCIA AZUA</t>
  </si>
  <si>
    <t>02-AMPLIACIÓN DEL PLANTEL EDUCATIVO PARA INICIAL SALOMÉ UREÑA DE HENRÍQUEZ, MUNICIPIO TAMAYO, PROVINCIA BAHORUCO.</t>
  </si>
  <si>
    <t>02-CONSTRUCCIÓN DE UN NUEVO CEMENTERIO EN EL MUNICIPIO LOS RIOS, PROVINCIA BAHORUCO</t>
  </si>
  <si>
    <t>04-AMPLIACIÓN DEL PLANTEL EDUCATIVO PARA INICIAL  GREGORIO LUPERÓN, MUNICIPIO LOS RÍOS, PROVINCIA BAHORUCO.</t>
  </si>
  <si>
    <t>05-RECONSTRUCCIÓN DE LA INFRAESTRUCTURA VIAL URBANA DEL MUNICIPIO DE VILLA JARAGUA, PROVINCIA BAHORUCO</t>
  </si>
  <si>
    <t>06-RECONSTRUCCIÓN DE LA INFRAESTRUCTURA VIAL URBANA DEL MUNICIPIO DE GALVAN, PROVINCIA BAHORUCO</t>
  </si>
  <si>
    <t>43-AMPLIACIÓN DEL PLANTEL EDUCATIVO PARA INICIAL SALOMÉ UREÑA DE HENRÍQUEZ, MUNICIPIO TAMAYO, PROVINCIA BAORUCO.</t>
  </si>
  <si>
    <t>46-AMPLIACIÓN DEL PLANTEL EDUCATIVO PARA INICIAL ANACAONA, MUNICIPIO VILLA JARAGUA, PROVINCIA BAORUCO.</t>
  </si>
  <si>
    <t>74-RECONSTRUCCIÓN DE LA INFRAESTRUCTURA VIAL URBANA DEL MUNICIPIO TAMAYO, PROVINCIA BAHORUCO</t>
  </si>
  <si>
    <t>03-RECONSTRUCCIÓN DE LA INFRAESTRUCTURA VIAL URBANA DEL MUNICIPIO JAQUIMEYES, PROVINCIA BARAHONA</t>
  </si>
  <si>
    <t>04-CONSTRUCCIÓN DE ECO-VIVIENDAS PARA CIUDADANOS EN CONDICION DE POBREZA MULTIDIMENSIONAL EN EL MUNICIPIO DE BARAHONA, PROVINCIA BARAHONA</t>
  </si>
  <si>
    <t>04-RECONSTRUCCIÓN DE LA INFRAESTRUCTURA VIAL URBANA DEL MUNICIPIO LA CIENAGA,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</si>
  <si>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</si>
  <si>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</si>
  <si>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</si>
  <si>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</si>
  <si>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</si>
  <si>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</si>
  <si>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34-AMPLIACIÓN DEL PLANTEL EDUCATIVO PARA INICIAL PROF. RAFAEL ENRÍQUEZ MARRERO MATOS, MUNICIPIO VICENTE NOBLE,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</si>
  <si>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</si>
  <si>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</si>
  <si>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</si>
  <si>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</si>
  <si>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09-RECONSTRUCCIÓN DE LA INFRAESTRUCTURA VIAL URBANA DEL MUNICIPIO EL PINO, PROVINCIA DAJABÓN</t>
  </si>
  <si>
    <t>11-RECONSTRUCCIÓN DE LA INFRAESTRUCTURA VIAL URBANA DEL MUNICIPIO LOMA DE CABRERA, PROVINCIA DAJABÓN</t>
  </si>
  <si>
    <t>13-RECONSTRUCCIÓN DE LA INFRAESTRUCTURA VIAL URBANA DEL MUNICIPIO PARTIDO, PROVINCIA DAJABÓN</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</si>
  <si>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</si>
  <si>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</si>
  <si>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</si>
  <si>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32-AMPLIACIÓN DEL PLANTEL EDUCATIVO PARA INICIAL LUIS ALBERTO WEBER, MUNICIPIO EUGENIO MARÍA DE HOSTOS, PROVINCIA DUARTE.</t>
  </si>
  <si>
    <t>36-AMPLIACIÓN DEL PLANTEL EDUCATIVO PARA INICIAL LUIS TEODOSIO MOLINA ALBERT, MUNICIPIO VILLA RIVA, PROVINCIA DUARTE.</t>
  </si>
  <si>
    <t>39-AMPLIACIÓN DEL PLANTEL EDUCATIVO PARA INICIAL PROF. ASUNCIÓN NATALIA ACOSTA, MUNICIPIO VILLA RIVA, PROVINCIA DUARTE.</t>
  </si>
  <si>
    <t>40-AMPLIACIÓN DEL PLANTEL EDUCATIVO PARA INICIAL JOSÉ ALTAGRACIA ANTIGUA FRÍAS, MUNICIPIO ARENOSO, PROVINCIA DUARTE.</t>
  </si>
  <si>
    <t>44-AMPLIACIÓN DEL PLANTEL EDUCATIVO PARA INICIAL JOSÉ DEL CARMEN RODRÍGUEZ MOREL, MUNICIPIO VILLA RIVA, PROVINCIA DUARTE.</t>
  </si>
  <si>
    <t>45-RECONSTRUCCIÓN DEL CAMINO VECINAL EL MANGO-EL CERCADO, SAN FRANCISCO DE MACORÍS, PROVINCIA DUARTE</t>
  </si>
  <si>
    <t>46-REHABILITACIÓN DEL CAMINO VECINAL CRUCE DE PIMENTEL-CASA DE ALTO-SAN FELIPE ABAJO, MUNICIPIO PIMENTEL PROVINCIA DUARTE</t>
  </si>
  <si>
    <t>49-AMPLIACIÓN DEL PLANTEL EDUCATIVO PARA INICIAL SALOMÉ UREÑA, MUNICIPIO SAN FRANCISCO DE MACORÍS, PROVINCIA DUARTE.</t>
  </si>
  <si>
    <t>50-AMPLIACIÓN DEL PLANTEL EDUCATIVO PARA INICIAL RAFAEL EDUARDO VALERIO REYES, MUNICIPIO SAN FRANCISCO DE MACORÍS, PROVINCIA DUARTE.</t>
  </si>
  <si>
    <t>57-AMPLIACIÓN DEL PLANTEL EDUCATIVO PARA INICIAL JOSÉ CASTILLO REYES, MUNICIPIO SAN FRANCISCO DE MACORÍS, PROVINCIA DUARTE.</t>
  </si>
  <si>
    <t>60-AMPLIACIÓN DEL PLANTEL EDUCATIVO PARA INICIAL PROF. LORENZO BURGOS ABREU, MUNICIPIO SAN FRANCISCO DE MACORÍS, PROVINCIA DUARTE.</t>
  </si>
  <si>
    <t>07-RECONSTRUCCIÓN DE LA INFRAESTRUCTURA VIAL URBANA DEL MUNICIPIO BANICA, PROVINCIA ELIAS PIÑA</t>
  </si>
  <si>
    <t>08-RECONSTRUCCIÓN DE LA INFRAESTRUCTURA VIAL URBANA DEL MUNICIPIO EL LLANO, PROVINCIA ELIAS PIÑA</t>
  </si>
  <si>
    <t>37-RECONSTRUCCIÓN DEL MUELLE TURISTICO DE MICHES, MUNICIPIO MICHES, PROVINCIA EL SEIBO.</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</si>
  <si>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</si>
  <si>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</si>
  <si>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</si>
  <si>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</si>
  <si>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25-RECONSTRUCCIÓN DE LA INFRAESTRUCTURA VIAL URBANA DEL MUNICIPIO GASPAR HERNANDEZ, PROVINCIA ESPAILLAT</t>
  </si>
  <si>
    <t>26-RECONSTRUCCIÓN DE LA INFRAESTRUCTURA VIAL URBANA DEL MUNICIPIO SAN VICTOR, PROVINCIA ESPAILLAT</t>
  </si>
  <si>
    <t>27-AMPLIACIÓN DEL PLANTEL EDUCATIVO PARA INICIAL PROF. FELIPE MONTES GÓMEZ, MUNICIPIO GASPAR HERNÁNDEZ, PROVINCIA ESPAILLAT.</t>
  </si>
  <si>
    <t>28-AMPLIACIÓN DEL PLANTEL EDUCATIVO PARA INICIAL ISABEL LA CATÓLICA, MUNICIPIO CAYETANO GERMOSÉN,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</si>
  <si>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</si>
  <si>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</si>
  <si>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</si>
  <si>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55-AMPLIACIÓN DEL PLANTEL EDUCATIVO PARA INICIAL FILOMENA PÉREZ Y PÉREZ, MUNICIPIO MELLA,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</si>
  <si>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</si>
  <si>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</si>
  <si>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</si>
  <si>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</si>
  <si>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51-RECONSTRUCCIÓN DE LA INFRAESTRUCTURA VIAL URBANA DEL MUNICIPIO DE HIGUEY, PROVINCIA LA ALTAGRACIA</t>
  </si>
  <si>
    <t>28-CONSTRUCCIÓN DE ESTACIONAMIENTO VEHICULAR PARA VISITANTES DE PLAYA BAYAHIBE, PROVINCIA LA ALTAGRACIA</t>
  </si>
  <si>
    <t>29-RECONSTRUCCIÓN DE LA INFRAESTRUCTURA VIAL EN CALLE AGUSTIN GUERRERO, MUNICIPIO SALVALEON DE HIGUEY, PROVINCIA LA ALTAGRACIA</t>
  </si>
  <si>
    <t>38-RECONSTRUCCIÓN DE CALLES DE LA ZONA URBANA DE BAYAHIBE, PROVINCIA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</si>
  <si>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</si>
  <si>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</si>
  <si>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</si>
  <si>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</si>
  <si>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</si>
  <si>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14-CONSTRUCCIÓN DE PLANTELES EDUCATIVOS EN LA PROVINCIA LA VEGA (FASE 3)</t>
  </si>
  <si>
    <t>15-AMPLIACIÓN DEL PLANTEL EDUCATIVO PARA INICIAL FRANCISCO JIMÉNEZ, MUNICIPIO LA VEGA, PROVINCIA LA VEGA.</t>
  </si>
  <si>
    <t>22-AMPLIACIÓN DEL PLANTEL EDUCATIVO PARA INICIAL ANA LUISA SUAREZ CARABALLO, MUNICIPIO LA VEGA, PROVINCIA LA VEGA.</t>
  </si>
  <si>
    <t>46-RECONSTRUCCIÓN DEL CAMINO DE ACCESO AL SALTO DE AGUAS BLANCAS, MUNICIPIO CONSTANZA, PROVINCIA LA VEGA.</t>
  </si>
  <si>
    <t>10-RECONSTRUCCIÓN DE LA INFRAESTRUCTURA VIAL URBANA DEL MUNICIPIO RIO SAN JUAN PROVINCIA MARÍA TRINIDAD SÁNCHEZ</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</si>
  <si>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</si>
  <si>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</si>
  <si>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</si>
  <si>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</si>
  <si>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</si>
  <si>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</si>
  <si>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</si>
  <si>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</si>
  <si>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</si>
  <si>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17-RECONSTRUCCIÓN DE LA INFRAESTRUCTURA VIAL URBANA DEL MUNICIPIO LAS MATAS DE SANTA CRUZ, PROVINCIA MONTE CRISTI</t>
  </si>
  <si>
    <t>47-AMPLIACIÓN DEL PLANTEL EDUCATIVO PARA INICIAL BATEY WALTERIO , MUNICIPIO MONTE CRISTI, PROVINCIA MONTE CRISTI.</t>
  </si>
  <si>
    <t>57-AMPLIACIÓN DEL PLANTEL EDUCATIVO PARA INICIAL RAMONA MUÑOZ DE PASCAL, MUNICIPIO CASTAÑUELAS, PROVINCIA MONTE CRISTI.</t>
  </si>
  <si>
    <t>59-AMPLIACIÓN DEL PLANTEL EDUCATIVO PARA INICIAL ANA LUCÍA LÓPEZ DE TAVERAS, MUNICIPIO VILLA VÁZQUEZ, PROVINCIA MONTE CRISTI.</t>
  </si>
  <si>
    <t>07-REMODELACIÓN DEL PARQUE DUARTE DEL MUNICIPIO SAN FERNANDO DE MONTE CRISTI.</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</si>
  <si>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</si>
  <si>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</si>
  <si>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</si>
  <si>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</si>
  <si>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01-AMPLIACIÓN DEL PLANTEL EDUCATIVO PARA INICIAL JUAN ARTURO LOCKWARD STAMERS, MUNICIPIO VILLA MONTELLANO, PROVINCIA PUERTO PLATA.</t>
  </si>
  <si>
    <t>01-REHABILITACIÓN DE 17 EDIFICACIONES EXISTENTES EN EL PARQUE ARQUEOLÓGICO LA ISABELA HISTÓRICA, MUNICIPIO DE LUPERÓN, PROVINCIA PUERTO PL</t>
  </si>
  <si>
    <t>07-AMPLIACIÓN DEL PLANTEL EDUCATIVO PARA INICIAL GEORGE ARZENO BRUGAL FE Y ALEGRÍA, MUNICIPIO PUERTO PLATA, PROVINCIA PUERTO PLATA.</t>
  </si>
  <si>
    <t>08-AMPLIACIÓN DEL PLANTEL EDUCATIVO PARA INICIAL SILVANO REYNOSO, MUNICIPIO VILLA ISABELA, PROVINCIA PUERTO PLATA.</t>
  </si>
  <si>
    <t>10-AMPLIACIÓN DEL PLANTEL EDUCATIVO PARA INICIAL LUZ VARONA, MUNICIPIO VILLA ISABELA, PROVINCIA PUERTO PLATA.</t>
  </si>
  <si>
    <t>20-CONSTRUCCIÓN DE PLANTELES EDUCATIVOS EN LA PROVINCIA PUERTO PLATA (FASE 3)</t>
  </si>
  <si>
    <t>41-RECONSTRUCCIÓN DE LA INFRAESTRUCTURA VIAL URBANA DEL MUNICIPIO LOS HIDALGOS DE LA PROVINCIA PUERTO PLATA</t>
  </si>
  <si>
    <t>50-RECONSTRUCCIÓN DE LA INFRAESTRUCTURA VIAL URBANA DEL MUNICIPIO ALTAMIRA, PROVINCIA PUERTO PLATA</t>
  </si>
  <si>
    <t>82-RECONSTRUCCIÓN DE LA INFRAESTRUCTURA VIAL URBANA DEL MUNICIPIO LUPERÓN, PROVINCIA PUERTO PLATA</t>
  </si>
  <si>
    <t>41-REHABILITACIÓN Y CONSTRUCCIÓN AYUDANTÍA DEL MINISTERIO DE OBRAS PÚBLICAS EN LA PROVINCIA DE PUERTO PLATA</t>
  </si>
  <si>
    <t>23-RECONSTRUCCIÓN DE LA INFRAESTRUCTURA VIAL URBANA DEL MUNICIPIO VILLA TAPIA, PROVINCIA HERMANAS MIRABAL</t>
  </si>
  <si>
    <t>40-RECONSTRUCCIÓN DE LA INFRAESTRUCTURA VIAL URBANA DEL MUNICIPIO DE SALCEDO,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</si>
  <si>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</si>
  <si>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</si>
  <si>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</si>
  <si>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</si>
  <si>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</si>
  <si>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</si>
  <si>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</si>
  <si>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</si>
  <si>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32-REPARACIÓN EN LA CALLE FRANCISCO ALBERTO CAAMAÑO DEÑÓ, MUNICIPIO LAS TERRENAS, PROVINCIA SAMANÁ</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</si>
  <si>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</si>
  <si>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</si>
  <si>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</si>
  <si>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62-RECONSTRUCCIÓN DE LA INFRAESTRUCTURA VIAL URBANA DEL MUNICIPIO VILLA ALTAGRACIA, PROVINCIA SAN CRISTÓBAL</t>
  </si>
  <si>
    <t>63-RECONSTRUCCIÓN DE LA INFRAESTRUCTURA VIAL URBANA DEL MUNICIPIO BAJOS DE HAINA,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</si>
  <si>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</si>
  <si>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</si>
  <si>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76-RECONSTRUCCIÓN DE LA INFRAESTRUCTURA VIAL URBANA DEL MUNICIPIO CAMBITA GARABITOS,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</si>
  <si>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</si>
  <si>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</si>
  <si>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</si>
  <si>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</si>
  <si>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</si>
  <si>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</si>
  <si>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</si>
  <si>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</si>
  <si>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</si>
  <si>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</si>
  <si>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</si>
  <si>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</si>
  <si>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</si>
  <si>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</si>
  <si>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</si>
  <si>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</si>
  <si>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</si>
  <si>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</si>
  <si>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</si>
  <si>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</si>
  <si>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06-CONSTRUCCIÓN DE ECO-HABITAT INTEGRAL PARA CIUDADANOS EN CONDICION DE POBREZA MULTIDIMENSIONAL EN EL MUNICIPIO SAN PEDRO DE MACORÍS, PROVINCIA SAN PEDRO DE MACORÍS</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</si>
  <si>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</si>
  <si>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</si>
  <si>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</si>
  <si>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</si>
  <si>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49-RECONSTRUCCIÓN DE LA INFRAESTRUCTURA VIAL URBANA DEL MUNICIPIO QUISQUEYA, PROVINCIA SAN PEDRO DE MACORÍS</t>
  </si>
  <si>
    <t>51-RECONSTRUCCIÓN DE LA INFRAESTRUCTURA VIAL URBANA DEL MUNICIPIO RAMÓN SANTANA,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</si>
  <si>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</si>
  <si>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</si>
  <si>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</si>
  <si>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</si>
  <si>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35-HABILITACIÓN ESTACION DEPURADORA AGUAS RESIDUALES JUAN DOLIO, MUNICIPIO GUAYACANES, PROVINCIA DE SAN PEDRO DE MACORIS</t>
  </si>
  <si>
    <t>32-AMPLIACIÓN DEL PLANTEL EDUCATIVO PARA INICIAL PROF. MÉLIDA GARCÍA, MUNICIPIO COTUÍ, PROVINCIA SANCHEZ RAMIREZ.</t>
  </si>
  <si>
    <t>13-RESTAURACIÓN CASA DE ARTE DEL CENTRO HISTORICO DE SANTIAGO DE LOS CABALLEROS, PROVINCIA SANTIAGO</t>
  </si>
  <si>
    <t>30-AMPLIACIÓN DEL PLANTEL EDUCATIVO PARA INICIAL DELFÍN RODRÍGUEZ TORRES, MUNICIPIO SAN JOSÉ DE LAS MATAS, PROVINCIA SANTIAGO.</t>
  </si>
  <si>
    <t>30-RECONSTRUCCIÓN DE LA INFRAESTRUCTURA VIAL URBANA DEL MUNICIPIO LICEY AL MEDIO, PROVINCIA SANTIAGO</t>
  </si>
  <si>
    <t>35-AMPLIACIÓN DEL PLANTEL EDUCATIVO PARA INICIAL PROF. GRICELIS MARTÍNEZ, MUNICIPIO SANTIAGO, PROVINCIA SANTIAGO.</t>
  </si>
  <si>
    <t>36-AMPLIACIÓN DEL PLANTEL EDUCATIVO PARA INICIAL DELIA SANTELISES, MUNICIPIO SAN JOSÉ DE LAS MATAS, PROVINCIA SANTIAGO.</t>
  </si>
  <si>
    <t>37-AMPLIACIÓN DEL PLANTEL EDUCATIVO PARA INICIAL PROF. MAXIMILIANO ANTONIO ESTRELLA GRULLÓN, MUNICIPIO PUÑAL, PROVINCIA SANTIAGO.</t>
  </si>
  <si>
    <t>38-AMPLIACIÓN DEL PLANTEL EDUCATIVO PARA INICIAL PROF. MARÍA NATIVIDAD BATISTA, MUNICIPIO PUÑAL, PROVINCIA SANTIAGO.</t>
  </si>
  <si>
    <t>40-AMPLIACIÓN DEL PLANTEL EDUCATIVO PARA INICIAL GENARO PÉREZ, MUNICIPIO SANTIAGO, PROVINCIA SANTIAGO.</t>
  </si>
  <si>
    <t>46-AMPLIACIÓN DEL PLANTEL EDUCATIVO PARA INICIAL JOSÉ DE JESÚS GERMOSO VÁSQUEZ, MUNICIPIO SANTIAGO, PROVINCIA SANTIAGO.</t>
  </si>
  <si>
    <t>50-AMPLIACIÓN DEL PLANTEL EDUCATIVO PARA INICIAL AURA HERRERA MARTÍNEZ - LAS TRES CRUCES, MUNICIPIO SANTIAGO, PROVINCIA SANTIAGO.</t>
  </si>
  <si>
    <t>56-AMPLIACIÓN DEL PLANTEL EDUCATIVO PARA INICIAL REVERENDO DIÓGENES HERNÁNDEZ, MUNICIPIO SANTIAGO, PROVINCIA SANTIAGO.</t>
  </si>
  <si>
    <t>60-AMPLIACIÓN DEL PLANTEL EDUCATIVO PARA INICIAL SALUSTINA BANS BATISTA, MUNICIPIO SANTIAGO, PROVINCIA SANTIAGO.</t>
  </si>
  <si>
    <t>66-AMPLIACIÓN DEL PLANTEL EDUCATIVO PARA INICIAL JAPÓN (HATO DEL YAQUE), MUNICIPIO SANTIAGO, PROVINCIA SANTIAGO.</t>
  </si>
  <si>
    <t>70-AMPLIACIÓN DEL PLANTEL EDUCATIVO PARA INICIAL BAO, MUNICIPIO JÁNICO, PROVINCIA SANTIAGO.</t>
  </si>
  <si>
    <t>77-AMPLIACIÓN DEL PLANTEL EDUCATIVO PARA INICIAL ELISA GENAO (BOCA DE BAO), MUNICIPIO SANTIAGO, PROVINCIA SANTIAGO.</t>
  </si>
  <si>
    <t>77-RECONSTRUCCIÓN  DE LA INFRAESTRUCTURA VIAL URBANA DEL MUNICIPIO SANTIAGO DE LOS CABALLEROS, PROVINCIA SANTIAGO</t>
  </si>
  <si>
    <t>78-AMPLIACIÓN DEL PLANTEL EDUCATIVO PARA INICIAL SANTIAGO GUZMÁN ESPAILLAT, MUNICIPIO SANTIAGO, PROVINCIA SANTIAGO.</t>
  </si>
  <si>
    <t>88-AMPLIACIÓN DEL PLANTEL EDUCATIVO PARA INICIAL PROF. FRANCISCA HERNÁNDEZ, MUNICIPIO LICEY AL MEDIO, PROVINCIA SANTIAGO.</t>
  </si>
  <si>
    <t>88-RECONSTRUCCIÓN DE LA INFRAESTRUCTURA VIAL URBANA DEL MUNICIPIO SAN JOSÉ DE LAS MATAS, PROVINCIA SANTIAGO</t>
  </si>
  <si>
    <t>56-CONSTRUCCIÓN DE AV. CIRCUNVALACIÓN NORTE EN EL MUNICIPIO VILLA BISONÓ (NAVARRETE), PROVINCIA SANTIAGO</t>
  </si>
  <si>
    <t>30-AMPLIACIÓN DEL PLANTEL EDUCATIVO PARA INICIAL ARROYO BLANCO, MUNICIPIO SAN IGNACIO DE SABANETA, PROVINCIA SANTIAGO RODRIGUEZ.</t>
  </si>
  <si>
    <t>32-RECONSTRUCCIÓN DE LA INFRAESTRUCTURA VIAL URBANA DEL MUNICIPIO MONCIÓN, PROVINCIA SANTIAGO RODRÍGUEZ</t>
  </si>
  <si>
    <t>17-AMPLIACIÓN DEL PLANTEL EDUCATIVO PARA INICIAL JUAN PABLO DUARTE, MUNICIPIO MAO, PROVINCIA VALVERDE.</t>
  </si>
  <si>
    <t>39-AMPLIACIÓN DEL PLANTEL EDUCATIVO PARA INICIAL JACINTO DE LA CONCHA, MUNICIPIO LAGUNA SALADA, PROVINCIA VALVERDE.</t>
  </si>
  <si>
    <t>40-AMPLIACIÓN DEL PLANTEL EDUCATIVO PARA INICIAL PROF. GUILLERMO RAFAEL PERALTA SANDY, MUNICIPIO LAGUNA SALADA, PROVINCIA VALVERDE.</t>
  </si>
  <si>
    <t>58-AMPLIACIÓN DEL PLANTEL EDUCATIVO PARA INICIAL PROF. GILBERTO ANTONIO DÍAZ CAMILO, MUNICIPIO MAIMÓN, PROVINCIA MONSEÑOR NOUEL.</t>
  </si>
  <si>
    <t>60-AMPLIACIÓN DEL PLANTEL EDUCATIVO PARA INICIAL PROF. JUAN EMILIO BOSCH GAVIÑO - EMI, MUNICIPIO MAIMÓN, PROVINCIA MONSEÑOR NOUEL.</t>
  </si>
  <si>
    <t>19-CONSTRUCCIÓN DE IGLESIA EN LOS LIMONES, MUNICIPIO MONTE PLATA, PROVINCIA MONTE PLATA</t>
  </si>
  <si>
    <t>60-AMPLIACIÓN DEL PLANTEL EDUCATIVO PARA INICIAL SAN ANTONIO, MUNICIPIO YAMASÁ, PROVINCIA MONTE PLATA.</t>
  </si>
  <si>
    <t>62-AMPLIACIÓN DEL PLANTEL EDUCATIVO PARA INICIAL CRISTINA HELENA CRUZ, MUNICIPIO YAMASÁ, PROVINCIA MONTE PLATA.</t>
  </si>
  <si>
    <t>72-RECONSTRUCCIÓN DE PUENTE ARROYO HONDO, AFECTADO POR VAGUADA ABRIL 2022, CARRETERA HACIENDA ESTRELLA-MONTE PLATA, MUNICIPIO MONTE PLATA, PROVINCIA MONTE PLATA</t>
  </si>
  <si>
    <t>73-AMPLIACIÓN DEL PLANTEL EDUCATIVO PARA INICIAL CHIRINO, MUNICIPIO MONTE PLATA, PROVINCIA MONTE PLATA.</t>
  </si>
  <si>
    <t>75-AMPLIACIÓN DEL PLANTEL EDUCATIVO PARA INICIAL GREGORIO LUPERÓN - PILANCÓN, MUNICIPIO MONTE PLATA, PROVINCIA MONTE PLATA.</t>
  </si>
  <si>
    <t>10-AMPLIACIÓN DEL PLANTEL EDUCATIVO PARA INICIAL CARLOS MELQUIADES PEGUERO SÁNCHEZ, MUNICIPIO HATO MAYOR, PROVINCIA HATO MAYOR.</t>
  </si>
  <si>
    <t>16-RECONSTRUCCIÓN DE LA INFRAESTRUCTURA VIAL URBANA DEL MUNICIPIO DE SABANA LA MAR,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</si>
  <si>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</si>
  <si>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</si>
  <si>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</si>
  <si>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</si>
  <si>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</si>
  <si>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</si>
  <si>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01-MEJORAMIENTO DE 100,000 VIVIENDAS EN LA REPÚBLICA DOMINICANA</t>
  </si>
  <si>
    <t>02-AMPLIACIÓN DEL PLANTEL EDUCATIVO PARA INICIAL JUANA SALTITOPA, MUNICIPIO LOS ALCARRIZOS, PROVINCIA SANTO DOMINGO.</t>
  </si>
  <si>
    <t>02-RECONSTRUCCIÓN  DE LA INFRAESTRUCTURA VIAL URBANA DEL MUNICIPIO SANTO DOMINGO ESTE</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</si>
  <si>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</si>
  <si>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</si>
  <si>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</si>
  <si>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</si>
  <si>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</si>
  <si>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</si>
  <si>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</si>
  <si>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</si>
  <si>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</si>
  <si>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</si>
  <si>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11-AMPLIACIÓN DEL PLANTEL EDUCATIVO PARA INICIAL MÁXIMO GOMEZ - EL VIGÍA, MUNICIPIO BOCA CHICA, PROVINCIA SANTO DOMINGO.</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</si>
  <si>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</si>
  <si>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</si>
  <si>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</si>
  <si>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</si>
  <si>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</si>
  <si>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</si>
  <si>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22-AMPLIACIÓN DEL PLANTEL EDUCATIVO PARA INICIAL RANCHO ARRIBA, MUNICIPIO SANTO DOMINGO NORTE, PROVINCIA SANTO DOMINGO.</t>
  </si>
  <si>
    <t>23-AMPLIACIÓN DEL PLANTEL EDUCATIVO PARA INICIAL PROF. ELPIDIO JAVIER TAPIA, MUNICIPIO SANTO DOMINGO NORTE, PROVINCIA SANTO DOMINGO.</t>
  </si>
  <si>
    <t>31-AMPLIACIÓN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</si>
  <si>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</si>
  <si>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34-AMPLIACIÓN DEL PLANTEL EDUCATIVO PARA INICIAL LA BOMBA , MUNICIPIO SANTO DOMINGO NORTE, PROVINCIA SANTO DOMINGO.</t>
  </si>
  <si>
    <t>35-AMPLIACIÓN DEL PLANTEL EDUCATIVO PARA INICIAL REPÚBLICA DE ECUADOR, MUNICIPIO SANTO DOMINGO NORTE, PROVINCIA SANTO DOMINGO.</t>
  </si>
  <si>
    <t>38-AMPLIACIÓN DEL PLANTEL EDUCATIVO PARA INICIAL PROF. LUZ MARÍA BATISTA GERMÁN, MUNICIPIO SANTO DOMINGO NORTE, PROVINCIA SANTO DOMINGO.</t>
  </si>
  <si>
    <t>39-AMPLIACIÓN DEL PLANTEL EDUCATIVO PARA INICIAL SANTO TOMÁS DE AQUINO, MUNICIPIO SANTO DOMINGO ESTE, PROVINCIA SANTO DOMINGO.</t>
  </si>
  <si>
    <t>51-AMPLIACIÓN DEL PLANTEL EDUCATIVO PARA INICIAL REPÚBLICA DE BELICE, MUNICIPIO SANTO DOMINGO ESTE, PROVINCIA SANTO DOMINGO.</t>
  </si>
  <si>
    <t>51-RECONSTRUCCIÓN AVENIDA ECOLÓGICA HASTA LA CIUDAD JUAN BOSCH, SANTO DOMINGO</t>
  </si>
  <si>
    <t>54-AMPLIACIÓN DEL PLANTEL EDUCATIVO PARA INICIAL LA INMACULADA - FE Y ALEGRÍA, MUNICIPIO SANTO DOMINGO ESTE, PROVINCIA SANTO DOMINGO.</t>
  </si>
  <si>
    <t>54-CONSTRUCCIÓN AVENIDA DEL NUEVO CAMINO</t>
  </si>
  <si>
    <t>55-CONSTRUCCIÓN CLUB DEPORTIVO VILLA NAZARETH, SECTOR BAYONA, MUNICIPIO SANTO DOMINGO OESTE, PROVINCIA SANTO DOMINGO.</t>
  </si>
  <si>
    <t>57-CONSTRUCCIÓN CANCHA DE BALONCESTO GUAJIMÍA, SECTOR GUAJIMÍA, MUNICIPIO SANTO DOMINGO OESTE</t>
  </si>
  <si>
    <t>58-AMPLIACIÓN DEL PLANTEL EDUCATIVO PARA INICIAL FRANCISCO DEL ROSARIO SÁNCHEZ, MUNICIPIO SANTO DOMINGO ESTE, PROVINCIA SANTO DOMINGO.</t>
  </si>
  <si>
    <t>59-AMPLIACIÓN DEL PLANTEL EDUCATIVO PARA INICIAL LOS BERROA, MUNICIPIO SAN ANTONIO DE GUERRA, PROVINCIA SANTO DOMINGO.</t>
  </si>
  <si>
    <t>59-REMODELACIÓN CLUB DEPORTIVO CAJUQUIS, SECTOR 12 DE HAINA, MUNICIPIO SANTO DOMINGO OESTE</t>
  </si>
  <si>
    <t>60-AMPLIACIÓN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</si>
  <si>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</si>
  <si>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67-AMPLIACIÓN DEL PLANTEL EDUCATIVO PARA INICIAL MERCEDES KRAWINKEL, MUNICIPIO SAN ANTONIO DE GUERRA, PROVINCIA SANTO DOMINGO.</t>
  </si>
  <si>
    <t>72-AMPLIACIÓN DEL PLANTEL EDUCATIVO PARA INICIAL JUAN ANTONIO ALIX, MUNICIPIO SAN ANTONIO DE GUERRA, PROVINCIA SANTO DOMINGO.</t>
  </si>
  <si>
    <t>72-RECONSTRUCCIÓN DE LA INFRAESTRUCTURA VIAL URBANA DEL MUNICIPIO SANTO DOMINGO NORTE, PROVINCIA SANTO DOMINGO</t>
  </si>
  <si>
    <t>73-AMPLIACIÓN DEL PLANTEL EDUCATIVO PARA INICIAL PROF. JUAN FÉLIX ORTIZ, MUNICIPIO SAN ANTONIO DE GUERRA, PROVINCIA SANTO DOMINGO.</t>
  </si>
  <si>
    <t>74-AMPLIACIÓN DEL PLANTEL EDUCATIVO PARA INICIAL TANCREDO VÁSQUEZ, MUNICIPIO SAN ANTONIO DE GUERRA, PROVINCIA SANTO DOMINGO.</t>
  </si>
  <si>
    <t>79-AMPLIACIÓN DEL PLANTEL EDUCATIVO PARA INICIAL JAPÓN, MUNICIPIO SANTO DOMINGO ESTE, PROVINCIA SANTO DOMINGO.</t>
  </si>
  <si>
    <t>83-RECONSTRUCCIÓN DE LA INFRAESTRUCTURA VIAL URBANA DEL MUNICIPIO BOCA CHICA, PROVINCIA SANTO DOMINGO</t>
  </si>
  <si>
    <t>86-AMPLIACIÓN DEL PLANTEL EDUCATIVO PARA INICIAL ANTIGUA Y BARBUDA, MUNICIPIO SANTO DOMINGO OESTE, PROVINCIA SANTO DOMINGO.</t>
  </si>
  <si>
    <t>90-AMPLIACIÓN DEL PLANTEL EDUCATIVO PARA INICIAL BÁSICA LAS MALVINAS, MUNICIPIO SANTO DOMINGO OESTE, PROVINCIA SANTO DOMINGO.</t>
  </si>
  <si>
    <t>93-AMPLIACIÓN DEL PLANTEL EDUCATIVO PARA INICIAL PROF. ALBA LUZ CASILLA DÍAZ, MUNICIPIO PEDRO BRAND, PROVINCIA SANTO DOMINGO.</t>
  </si>
  <si>
    <t>96-AMPLIACIÓN DEL PLANTEL EDUCATIVO PARA INICIAL GREGORIO SANTOS, MUNICIPIO PEDRO BRAND, PROVINCIA SANTO DOMINGO.</t>
  </si>
  <si>
    <t>96-RECONSTRUCCIÓN DE LA INFRAESTRUCTURA VIAL URBANA DEL MUNICIPIO DE LOS ALCARRIZOS, PROVINCIA SANTO DOMINGO</t>
  </si>
  <si>
    <t>99-AMPLIACIÓN DEL PLANTEL EDUCATIVO PARA INICIAL FÉLIX LOPE DE VEGA, MUNICIPIO PEDRO BRAND, PROVINCIA SANTO DOMINGO.</t>
  </si>
  <si>
    <t>04-REMODELACIÓN  MALECON   MUNICIPIO  SANTO DOMINGO ESTE, PROVINCIA SANTO DOMINGO</t>
  </si>
  <si>
    <t>33-RECONSTRUCCIÓN DEL PARQUE NACIONAL SUBMARINO LA CALETA Y SU ENTORNO, DISTRITO MUNICIPAL LA CALETA, PROVINCIA SANTO DOMINGO</t>
  </si>
  <si>
    <t>02-FORTALECIMIENTO DE LA CRIANZA OVICAPRINA EN LA REGIÓN FRONTERIZA DE LA RD</t>
  </si>
  <si>
    <t>21-MEJORAMIENTO  EN CAMBIO DE 25,000 PISOS DE TIERRA POR PISO DE CEMENTO A NIVEL NACIONAL</t>
  </si>
  <si>
    <t>47-AMPLIACIÓN DEL PLANTEL EDUCATIVO PARA INICIAL MATÍAS RAMÓN MELLA, MUNICIPIO SANTO DOMINGO ESTE, PROVINCIA SANTO DOMINGO.</t>
  </si>
  <si>
    <t>01-MEJORAMIENTO DE LA SANIDAD E INOCUIDAD AGRO-ALIMENTARIA EN LA REPÚBLICA DOMINICANA</t>
  </si>
  <si>
    <t>01-CONSTRUCCIÓN  DEL LABORATORIO REGIONAL DE SALUD PÚBLICA EN AZUA DE COMPOSTELA</t>
  </si>
  <si>
    <t>43-RECONSTRUCCIÓN DE LA INFRAESTRUCTURA VIAL URBANA DEL MUNICIPIO TÁBARA ARRIBA, PROVINCIA AZUA</t>
  </si>
  <si>
    <t>15821-RECONSTRUCCIÓN DE LA INFRAESTRUCTURA VIAL URBANA DEL MUNICIPIO TÁBARA ARRIBA, PROVINCIA AZUA</t>
  </si>
  <si>
    <t>93-RECONSTRUCCIÓN DE LA INFRAESTRUCTURA VIAL URBANA DEL MUNICIPIO LAS YAYAS DE VIAJAMA, PROVINCIA AZUA</t>
  </si>
  <si>
    <t>16110-RECONSTRUCCIÓN DE LA INFRAESTRUCTURA VIAL URBANA DEL MUNICIPIO LAS YAYAS DE VIAJAMA, PROVINCIA AZUA</t>
  </si>
  <si>
    <t>72-RECONSTRUCCIÓN DE LA INFRAESTRUCTURA VIAL URBANA DEL MUNICIPIO LAS SALINAS, PROVINCIA BARAHONA</t>
  </si>
  <si>
    <t>16089-RECONSTRUCCIÓN DE LA INFRAESTRUCTURA VIAL URBANA DEL MUNICIPIO LAS SALINAS, PROVINCIA BARAHONA</t>
  </si>
  <si>
    <t>28-RECONSTRUCCIÓN DE LA INFRAESTRUCTURA VIAL URBANA DEL MUNICIPIO PIMENTEL, PROVINCIA DUARTE</t>
  </si>
  <si>
    <t>15806-RECONSTRUCCIÓN DE LA INFRAESTRUCTURA VIAL URBANA DEL MUNICIPIO PIMENTEL, PROVINCIA DUARTE</t>
  </si>
  <si>
    <t>80-RECONSTRUCCIÓN DE LA INFRAESTRUCTURA VIAL URBANA DEL MUNICIPIO EUGENIO MARIA DE HOSTOS, PROVINCIA DUARTE</t>
  </si>
  <si>
    <t>16097-RECONSTRUCCIÓN DE LA INFRAESTRUCTURA VIAL URBANA DEL MUNICIPIO EUGENIO MARIA DE HOSTOS, PROVINCIA DUARTE</t>
  </si>
  <si>
    <t>76-RECONSTRUCCIÓN DE LA INFRAESTRUCTURA VIAL URBANA DEL MUNICIPIO JUAN SANTIAGO, PROVINCIA DE ELIAS PIÑA</t>
  </si>
  <si>
    <t>16093-RECONSTRUCCIÓN DE LA INFRAESTRUCTURA VIAL URBANA DEL MUNICIPIO JUAN SANTIAGO, PROVINCIA DE ELIAS PIÑA</t>
  </si>
  <si>
    <t>77-RECONSTRUCCIÓN DE LA INFRAESTRUCTURA VIAL URBANA DEL MUNICIPIO PEDRO SANTANA, PROVINCIA ELIAS PIÑA</t>
  </si>
  <si>
    <t>16094-RECONSTRUCCIÓN DE LA INFRAESTRUCTURA VIAL URBANA DEL MUNICIPIO PEDRO SANTANA, PROVINCIA ELIAS PIÑA</t>
  </si>
  <si>
    <t>78-RECONSTRUCCIÓN DE LA INFRAESTRUCTURA VIAL URBANA DEL MUNICIPIO HONDO VALLE, PROVINCIA ELIAS PIÑA</t>
  </si>
  <si>
    <t>16095-RECONSTRUCCIÓN DE LA INFRAESTRUCTURA VIAL URBANA DEL MUNICIPIO HONDO VALLE, PROVINCIA ELIAS PIÑA</t>
  </si>
  <si>
    <t>85-RECONSTRUCCIÓN DE LA INFRAESTRUCTURA VIAL URBANA DEL MUNICIPIO CASTAÑUELAS, PROVINCIA MONTE CRISTI</t>
  </si>
  <si>
    <t>16102-RECONSTRUCCIÓN DE LA INFRAESTRUCTURA VIAL URBANA DEL MUNICIPIO CASTAÑUELAS, PROVINCIA MONTE CRISTI</t>
  </si>
  <si>
    <t>91-RECONSTRUCCIÓN DE LA INFRAESTRUCTURA VIAL URBANA DEL MUNICIPIO PEPILLO SALCEDO, PROVINCIA MONTE CRISTI</t>
  </si>
  <si>
    <t>16108-RECONSTRUCCIÓN DE LA INFRAESTRUCTURA VIAL URBANA DEL MUNICIPIO PEPILLO SALCEDO, PROVINCIA MONTE CRISTI</t>
  </si>
  <si>
    <t>86-RECONSTRUCCIÓN DE LA INFRAESTRUCTURA VIAL URBANA DEL MUNICIPIO SOSÚA, PROVINCIA PUERTO PLATA</t>
  </si>
  <si>
    <t>16103-RECONSTRUCCIÓN DE LA INFRAESTRUCTURA VIAL URBANA DEL MUNICIPIO SOSÚA, PROVINCIA PUERTO PLATA</t>
  </si>
  <si>
    <t>68-CONSTRUCCIÓN MURO DE GAVIONES EN EL PUENTE ARROYO EL PALMAR AFECTADO POR LA VAGUADA DE ABRIL 2022, MUNICIPIO SALCEDO, PROVINCIA HERMANAS MIRABAL</t>
  </si>
  <si>
    <t>16253-CONSTRUCCIÓN MURO DE GAVIONES EN EL PUENTE ARROYO EL PALMAR AFECTADO POR LA VAGUADA DE ABRIL 2022, MUNICIPIO SALCEDO, PROVINCIA HERMANAS MIRABAL</t>
  </si>
  <si>
    <t>59-RECONSTRUCCIÓN DE LA INFRAESTRUCTURA VIAL URBANA DEL MUNICIPIO SAN GREGORIO DE NIGUA, PROVINCIA SAN CRISTOBAL</t>
  </si>
  <si>
    <t>15945-RECONSTRUCCIÓN DE LA INFRAESTRUCTURA VIAL URBANA DEL MUNICIPIO SAN GREGORIO DE NIGUA, PROVINCIA SAN CRISTOBAL</t>
  </si>
  <si>
    <t>60-RECONSTRUCCIÓN DE LA INFRAESTRUCTURA VIAL URBANA DEL MUNICIPIO SABANA GRANDE DE PALENQUE, PROVINCIA SAN CRISTÓBAL.</t>
  </si>
  <si>
    <t>15946-RECONSTRUCCIÓN DE LA INFRAESTRUCTURA VIAL URBANA DEL MUNICIPIO SABANA GRANDE DE PALENQUE, PROVINCIA SAN CRISTÓBAL.</t>
  </si>
  <si>
    <t>69-RECONSTRUCCIÓN DE LA INFRAESTRUCTURA VIAL URBANA DEL MUNICIPIO YAGUATE, PROVINCIA SAN CRISTÓBAL</t>
  </si>
  <si>
    <t>16086-RECONSTRUCCIÓN DE LA INFRAESTRUCTURA VIAL URBANA DEL MUNICIPIO YAGUATE, PROVINCIA SAN CRISTÓBAL</t>
  </si>
  <si>
    <t>70-RECONSTRUCCIÓN DE INFRAESTRUCTURA VIAL URBANA DEL MUNICIPIO LOS CACAOS, PROVINCIA SAN CRISTÓBAL</t>
  </si>
  <si>
    <t>16087-RECONSTRUCCIÓN DE INFRAESTRUCTURA VIAL URBANA DEL MUNICIPIO LOS CACAOS, PROVINCIA SAN CRISTÓBAL</t>
  </si>
  <si>
    <t>45-RECONSTRUCCIÓN DE LA INFRAESTRUCTURA VIAL URBANA DEL MUNICIPIO JUAN DE HERRERA, PROVINCIA SAN JUAN</t>
  </si>
  <si>
    <t>15823-RECONSTRUCCIÓN DE LA INFRAESTRUCTURA VIAL URBANA DEL MUNICIPIO JUAN DE HERRERA, PROVINCIA SAN JUAN</t>
  </si>
  <si>
    <t>52-RECONSTRUCCIÓN DE LA INFRAESTRUCTURA VIAL URBANA DEL MUNICIPIO FANTINO, PROVINCIA SÁNCHEZ RAMÍREZ</t>
  </si>
  <si>
    <t>15938-RECONSTRUCCIÓN DE LA INFRAESTRUCTURA VIAL URBANA DEL MUNICIPIO FANTINO, PROVINCIA SÁNCHEZ RAMÍREZ</t>
  </si>
  <si>
    <t>02-AMPLIACIÓN DE LA AVENIDA GREGORIO LUPERÓN DESDE LA AVENIDA ESTRELLA SADHALÁ HASTA LA AVENIDA CIRCUNVALACIÓN NORTE, MUNICIPIO SANTIAGO DE LOS CABALLEROS, PROVINCIA SANTIAGO</t>
  </si>
  <si>
    <t>16303-AMPLIACIÓN DE LA AVENIDA GREGORIO LUPERÓN DESDE LA AVENIDA ESTRELLA SADHALÁ HASTA LA AVENIDA CIRCUNVALACIÓN NORTE, MUNICIPIO SANTIAGO DE LOS CABALLEROS, PROVINCIA SANTIAGO</t>
  </si>
  <si>
    <t>29-RECONSTRUCCIÓN DE LA INFRAESTRUCTURA VIAL URBANA DEL MUNICIPIO BISONÓ, PROVINCIA SANTIAGO</t>
  </si>
  <si>
    <t>15807-RECONSTRUCCIÓN DE LA INFRAESTRUCTURA VIAL URBANA DEL MUNICIPIO BISONÓ, PROVINCIA SANTIAGO</t>
  </si>
  <si>
    <t>31-RECONSTRUCCIÓN DE LA INFRAESTRUCTURA VIAL URBANA DEL MUNICIPIO JÁNICO, PROVINCIA SANTIAGO</t>
  </si>
  <si>
    <t>15809-RECONSTRUCCIÓN DE LA INFRAESTRUCTURA VIAL URBANA DEL MUNICIPIO JÁNICO, PROVINCIA SANTIAGO</t>
  </si>
  <si>
    <t>33-RECONSTRUCCIÓN DE LA INFRAESTRUCTURA VIAL URBANA DEL MUNICIPIO SABANA IGLESIA, PROVINCIA SANTIAGO</t>
  </si>
  <si>
    <t>15811-RECONSTRUCCIÓN DE LA INFRAESTRUCTURA VIAL URBANA DEL MUNICIPIO SABANA IGLESIA, PROVINCIA SANTIAGO</t>
  </si>
  <si>
    <t>34-RECONSTRUCCIÓN DE LA INFRAESTRUCTURA VIAL URBANA DEL MUNICIPIO VILLA LOS ALMÁCIGOS, PROVINCIA SANTIAGO RODRÍGUEZ</t>
  </si>
  <si>
    <t>15812-RECONSTRUCCIÓN DE LA INFRAESTRUCTURA VIAL URBANA DEL MUNICIPIO VILLA LOS ALMÁCIGOS, PROVINCIA SANTIAGO RODRÍGUEZ</t>
  </si>
  <si>
    <t>47-RECONSTRUCCIÓN DE LA INFRAESTRUCTURA VIAL URBANA DEL MUNICIPIO MAIMÓN, PROVINCIA MONSEÑOR NOUEL</t>
  </si>
  <si>
    <t>15933-RECONSTRUCCIÓN DE LA INFRAESTRUCTURA VIAL URBANA DEL MUNICIPIO MAIMÓN, PROVINCIA MONSEÑOR NOUEL</t>
  </si>
  <si>
    <t>26-CONSTRUCCIÓN DE LOS ENLACES Y EL PUENTE SOBRE EL RÍO LA LEONORA EN LA CARRETERA LOS BOTADOS, MUNICIPIO DE YAMASÁ, PROVINCIA MONTE PLATA</t>
  </si>
  <si>
    <t>16127-CONSTRUCCIÓN DE LOS ENLACES Y EL PUENTE SOBRE EL RÍO LA LEONORA EN LA CARRETERA LOS BOTADOS, MUNICIPIO DE YAMASÁ, PROVINCIA MONTE PLATA</t>
  </si>
  <si>
    <t>48-CONSTRUCCIÓN DEL CAMINO VECINAL LA CEIBA-CHIRINO, MUNICIPIO MONTE PLATA, PROVINCIA MONTE PLATA</t>
  </si>
  <si>
    <t>16126-CONSTRUCCIÓN DEL CAMINO VECINAL LA CEIBA-CHIRINO, MUNICIPIO MONTE PLATA, PROVINCIA MONTE PLATA</t>
  </si>
  <si>
    <t>49-RECONSTRUCCIÓN DEL CAMINO VECINAL SABANA GRANDE DE BOYÁ-AUTOPISTA JUAN PABLO II (AVENIDA DUARTE), PROVINCIA MONTE PLATA.</t>
  </si>
  <si>
    <t>16128-RECONSTRUCCIÓN DEL CAMINO VECINAL SABANA GRANDE DE BOYÁ-AUTOPISTA JUAN PABLO II (AVENIDA DUARTE), PROVINCIA MONTE PLATA.</t>
  </si>
  <si>
    <t>16249-RECONSTRUCCIÓN DEL CAMINO VECINAL MANGA-DON JUAN AFECTADO POR EL HURACÁN FIONA, SECTOR DON JUAN, MUNICIPIO MONTE PLATA, PROVINCIA MONTE PLATA</t>
  </si>
  <si>
    <t>56-RECONSTRUCCIÓN CAMINO VECINAL DON JUAN-CENTRO DON JUAN AFECTADO POR EL HURACAN FIONA, MUNICIPIO MONTE PLATA, PROVINCIA MONTE PLATA</t>
  </si>
  <si>
    <t>16250-RECONSTRUCCIÓN CAMINO VECINAL DON JUAN-CENTRO DON JUAN AFECTADO POR EL HURACAN FIONA, MUNICIPIO MONTE PLATA, PROVINCIA MONTE PLATA</t>
  </si>
  <si>
    <t>68-CONSTRUCCIÓN CAMINO VECINAL LA DOLE AFECTADO POR EL HURACAN FIONA, DISTRITO MUNICIPAL DON JUAN, MUNICIPIO MONTE PLATA, PROVINCIA MONTE PLATA</t>
  </si>
  <si>
    <t>16282-CONSTRUCCIÓN CAMINO VECINAL LA DOLE AFECTADO POR EL HURACAN FIONA, DISTRITO MUNICIPAL DON JUAN, MUNICIPIO MONTE PLATA, PROVINCIA MONTE PLATA</t>
  </si>
  <si>
    <t>69-RECONSTRUCCIÓN CAMINO VECINAL LOS SALADOS AFECTADO POR EL HURACAN FIONA, DISTRITO MUNICIPAL DON JUAN, MUNICIPIO MONTE PLATA, PROVINCIA MONTE PLATA</t>
  </si>
  <si>
    <t>16283-RECONSTRUCCIÓN CAMINO VECINAL LOS SALADOS AFECTADO POR EL HURACAN FIONA, DISTRITO MUNICIPAL DON JUAN, MUNICIPIO MONTE PLATA, PROVINCIA MONTE PLATA</t>
  </si>
  <si>
    <t>73-RECONSTRUCCIÓN CARRETERA HACIENDA ESTRELLA- CRUCE PAJON HASTA MONTE PLATA, PROVINCIA MONTE PLATA</t>
  </si>
  <si>
    <t>16124-RECONSTRUCCIÓN CARRETERA HACIENDA ESTRELLA- CRUCE PAJON HASTA MONTE PLATA, PROVINCIA MONTE PLATA</t>
  </si>
  <si>
    <t>82-RECONSTRUCCIÓN TRAMO DE CARRETERA JUAN PABLO II- CHIRINO AFECTADO POR EL HURACAN FIONA, PROVINCIA MONTE PLATA</t>
  </si>
  <si>
    <t>16291-RECONSTRUCCIÓN TRAMO DE CARRETERA JUAN PABLO II- CHIRINO AFECTADO POR EL HURACAN FIONA, PROVINCIA MONTE PLATA</t>
  </si>
  <si>
    <t>94-RECONSTRUCCIÓN DE TRAMO VIAL EN  LOS COQUITOS, MUNICIPIO MONTE PLATA, PROVINCIA MONTE PLATA</t>
  </si>
  <si>
    <t>16125-RECONSTRUCCIÓN DE TRAMO VIAL EN  LOS COQUITOS, MUNICIPIO MONTE PLATA, PROVINCIA MONTE PLATA</t>
  </si>
  <si>
    <t>35-RECONSTRUCCIÓN DE LA INFRAESTRUCTURA VIAL URBANA DEL MUNICIPIO SAN JOSE DE OCOA, PROVINCIA SAN JOSE DE OCOA</t>
  </si>
  <si>
    <t>15813-RECONSTRUCCIÓN DE LA INFRAESTRUCTURA VIAL URBANA DEL MUNICIPIO SAN JOSE DE OCOA, PROVINCIA SAN JOSE DE OCOA</t>
  </si>
  <si>
    <t>36-RECONSTRUCCIÓN DEL PUENTE AFECTADO POR LA VAGUADA DE ABRIL 2022, SOBRE EL RIO VIAJAMA, MUNICIPIO DE LAS YAYAS DE VIAJAMAS, PROVINCIA AZUA</t>
  </si>
  <si>
    <t>16214-RECONSTRUCCIÓN DEL PUENTE AFECTADO POR LA VAGUADA DE ABRIL 2022, SOBRE EL RIO VIAJAMA, MUNICIPIO DE LAS YAYAS DE VIAJAMAS, PROVINCIA AZUA</t>
  </si>
  <si>
    <t>16223-CONSTRUCCIÓN DE PUENTE SOBRE EL RÍO LEMBA AFECTADO POR LA VAGUADA DE ABRIL 2022, CALLE VALENCIA MATOS, MUNICIPIO LAS SALINAS, PROVINCIA BARAHONA</t>
  </si>
  <si>
    <t>01-REHABILITACIÓN DEL CAMINO VECINAL CRUCE DE PIMENTEL-CASA DE ALTO-SAN FELIPE ABAJO, MUNICIPIO PIMENTEL PROVINCIA DUARTE</t>
  </si>
  <si>
    <t>24-RECONSTRUCCIÓN DEL CAMINO VECINAL EL MANGO-EL CERCADO, SAN FRANCISCO DE MACORÍS, PROVINCIA DUARTE</t>
  </si>
  <si>
    <t>25-REHABILITACIÓN DEL CAMINO VECINAL CRUCE DE PIMENTEL-CASA DE ALTO-SAN FELIPE ABAJO, MUNICIPIO PIMENTEL PROVINCIA DUARTE</t>
  </si>
  <si>
    <t>79-RECONSTRUCCIÓN CARRETERA LOS CORAZONES-LOS BARRACOS, AFECTADA POR VAGUADA DE ABRIL 2022, MUNICIPIO SANTA CRUZ DE EL SEIBO, PROVINCIA EL SEIBO</t>
  </si>
  <si>
    <t>16246-RECONSTRUCCIÓN CARRETERA LOS CORAZONES-LOS BARRACOS, AFECTADA POR VAGUADA DE ABRIL 2022, MUNICIPIO SANTA CRUZ DE EL SEIBO, PROVINCIA EL SEIBO</t>
  </si>
  <si>
    <t>52-RECONSTRUCCIÓN DEL CAMINO VECINAL EL CACIQUE AFECTADO POR LA VAGUADA DE ABRIL 2022, MUNICIPIO MOCA, PROVINCIA ESPAILLAT</t>
  </si>
  <si>
    <t>16209-RECONSTRUCCIÓN DEL CAMINO VECINAL EL CACIQUE AFECTADO POR LA VAGUADA DE ABRIL 2022, MUNICIPIO MOCA, PROVINCIA ESPAILLAT</t>
  </si>
  <si>
    <t>13-CONSTRUCCIÓN MURO DE GAVIONES EN LOS MÁRGENES DEL RIO DUEY EN LA AVENIDA GASTÓN FERNANDO DELIGNE, AFECTADOS POR EL HURACÁN FIONA, MUNICIPIO HIGUEY, PROVINCIA LA ALTAGRACIA</t>
  </si>
  <si>
    <t>16287-CONSTRUCCIÓN MURO DE GAVIONES EN LOS MÁRGENES DEL RIO DUEY EN LA AVENIDA GASTÓN FERNANDO DELIGNE, AFECTADOS POR EL HURACÁN FIONA, MUNICIPIO HIGUEY, PROVINCIA LA ALTAGRACIA</t>
  </si>
  <si>
    <t>01-AMPLIACIÓN VIAL KM9 DE LA AUTOPISTA DUARTE Y AVENIDA GREGORIO LUPERON, PROVINCIA SANTO DOMINGO</t>
  </si>
  <si>
    <t>16308-AMPLIACIÓN VIAL KM9 DE LA AUTOPISTA DUARTE Y AVENIDA GREGORIO LUPERON, PROVINCIA SANTO DOMINGO</t>
  </si>
  <si>
    <t>48-CONSTRUCCIÓN TEMPLOS, CASAS CURIALES Y OFICINAS PARROQUIALES,  PROVINCIA MONTE PLATA</t>
  </si>
  <si>
    <t>14618-CONSTRUCCIÓN TEMPLOS, CASAS CURIALES Y OFICINAS PARROQUIALES,  PROVINCIA MONTE PLATA</t>
  </si>
  <si>
    <t>40-CONSTRUCCIÓN DE TEMPLOS, CASAS CURIALES Y OFICINAS PARROQUIALES, PROVINCIA SANTO DOMINGO</t>
  </si>
  <si>
    <t>14616-CONSTRUCCIÓN DE TEMPLOS, CASAS CURIALES Y OFICINAS PARROQUIALES, PROVINCIA SANTO DOMINGO</t>
  </si>
  <si>
    <t>Ley No. 80-23</t>
  </si>
  <si>
    <t>1.3.04-Conocimiento del riesgo de desastres no climáticos</t>
  </si>
  <si>
    <t>1.3.06-Reducción del riesgo de desastres no climáticos</t>
  </si>
  <si>
    <t>2.2.04-Conservación, ampliación y explotación racionalizada de reservas forestales.</t>
  </si>
  <si>
    <t>2.9.98-Investigación y desarrollo relacionados con los servicios económicos</t>
  </si>
  <si>
    <t>3.2.03-Acceso y participación de los beneficios de la biodiversidad</t>
  </si>
  <si>
    <t>3.2.08-Gestión de la contaminación</t>
  </si>
  <si>
    <t>3.2.14-Tratamiento y eliminación de residuos no peligrosos en vertederos</t>
  </si>
  <si>
    <t>3.3.05-Reducción del riesgo de desastres climáticos</t>
  </si>
  <si>
    <t>3.3.06-Respuesta y recuperación de desastres climáticos</t>
  </si>
  <si>
    <t>4.2.01-Servicios para pacientes externos</t>
  </si>
  <si>
    <t>4.5.03-Invalidez</t>
  </si>
  <si>
    <t>4.5.98-Investigación y desarrollo relacionado con la protección social</t>
  </si>
  <si>
    <t>4.6.02-Corresponsabilidad social y pública en el cuidado de la familia y la reproducción de la fuerza de trabajo</t>
  </si>
  <si>
    <t>72-CONSTRUCCIÓN DEL EDIFICIO DE PARQUEOS DE LA DIRECCIÓN GENERAL DE IMPUESTOS INTERNOS (DGII), SECTOR GAZCUE, DISTRITO NACIONAL</t>
  </si>
  <si>
    <t>16142-CONSTRUCCIÓN DEL EDIFICIO DE PARQUEOS DE LA DIRECCIÓN GENERAL DE IMPUESTOS INTERNOS (DGII), SECTOR GAZCUE, DISTRITO NACIONAL</t>
  </si>
  <si>
    <t>40-RECONSTRUCCIÓN DE LA INFRAESTRUCTURA VIAL URBANA DEL MUNICIPIO SABANA YEGUA, PROVINCIA AZUA.</t>
  </si>
  <si>
    <t>16224-CONSTRUCCIÓN  DEL PUENTE SOBRE EL RÍO LEMBA AFECTADO POR LA VAGUADA DE ABRIL 2022, PERPENDICULAR A LA CALLE RESTAURACIÓN, MUNICIPIO LAS SALINAS, PROVINCIA BARAHONA</t>
  </si>
  <si>
    <t>46-CONSTRUCCIÓN PUENTE SOBRE EL RIO LEMBA AFECTADO POR LA VAGUADA DE ABRIL 2022, CARRETERA CAMINO VIEJO DE LA MINA, MUNICIPIO LAS SALINAS, PROVINCIA BARAHONA</t>
  </si>
  <si>
    <t>16226-CONSTRUCCIÓN PUENTE SOBRE EL RIO LEMBA AFECTADO POR LA VAGUADA DE ABRIL 2022, CARRETERA CAMINO VIEJO DE LA MINA, MUNICIPIO LAS SALINAS, PROVINCIA BARAHONA</t>
  </si>
  <si>
    <t>47-CONSTRUCCIÓN PUENTE SOBRE EL RIO LEMBA AFECTADO POR LA VAGUADA DE ABRIL 2022, PARALELO A LA CARRETERA SALADILLAS, MUNICIPIO LAS SALINAS, PROVINCIA BARAHONA</t>
  </si>
  <si>
    <t>16228-CONSTRUCCIÓN PUENTE SOBRE EL RIO LEMBA AFECTADO POR LA VAGUADA DE ABRIL 2022, PARALELO A LA CARRETERA SALADILLAS, MUNICIPIO LAS SALINAS, PROVINCIA BARAHONA</t>
  </si>
  <si>
    <t>11-CONSTRUCCIÓN DE ACERAS DE LA VÍA DE ACCESO A PLAYA LA SALADILLA, MUNICIPIO SANTA CRUZ DE BARAHONA, PROVINCIA BARAHONA</t>
  </si>
  <si>
    <t>16-RECONSTRUCCIÓN PLAZA DE VENDEDORES DEL BALNEARIOS LOS PATOS PROVINCIA BARAHONA</t>
  </si>
  <si>
    <t>19-RECONSTRUCCIÓN DE LA VÍA DE ACCESO A LA PLAYA LA SALADILLA, MUNICIPIO SANTA CRUZ DE BARAHONA, PROVINCIA BARAHONA.</t>
  </si>
  <si>
    <t>21-RECONSTRUCCIÓN PLAZA DE VENDEDORES DE LA PLAYA EL QUEMAITO PROVINCIA BARAHONA</t>
  </si>
  <si>
    <t>70-CONSTRUCCIÓN LA CASA DEL MANÍ, MUNICIPIO EL PINO, PROVINCIA DAJABON</t>
  </si>
  <si>
    <t>16164-CONSTRUCCIÓN LA CASA DEL MANÍ, MUNICIPIO EL PINO, PROVINCIA DAJABON</t>
  </si>
  <si>
    <t>03-RECONSTRUCCIÓN DE PUENTE ALCANTARILLA DE CAJÓN SOBRE EL RÍO CEMI, MUNICIPIO DE EUGENIO MARÍA DE HOSTOS, PROVINCIA DUARTE</t>
  </si>
  <si>
    <t>16121-RECONSTRUCCIÓN DE PUENTE ALCANTARILLA DE CAJÓN SOBRE EL RÍO CEMI, MUNICIPIO DE EUGENIO MARÍA DE HOSTOS, PROVINCIA DUARTE</t>
  </si>
  <si>
    <t>16147-RECONSTRUCCIÓN DEL PUENTE TIPO CAJON SOBRE ARROYO BIJAO, VILLA LINDA, MUNICIPIO SAN FRANCISCO DE MACORÍS, PROVINCIA DUARTE</t>
  </si>
  <si>
    <t>29-CONSTRUCCIÓN DE PUENTE BADEN AFECTADO POR LA VAGUADA DE ABRIL 2022 EN EL CAMINO VECINAL RINCÓN HONDO-EL FIRME EN LA COMUNIDAD LOS LANOS, MUNICIPIO CASTILLO, PROVINCIA DUARTE</t>
  </si>
  <si>
    <t>16201-CONSTRUCCIÓN DE PUENTE BADEN AFECTADO POR LA VAGUADA DE ABRIL 2022 EN EL CAMINO VECINAL RINCÓN HONDO-EL FIRME EN LA COMUNIDAD LOS LANOS, MUNICIPIO CASTILLO, PROVINCIA DUARTE</t>
  </si>
  <si>
    <t>42-CONSTRUCCIÓN DE PUENTE TIPO ALCANTARILLA DE CAJÓN EN EL RIO AZUCEY, AFECTADO POR LA VAGUADA DE ABRIL 2022, CAMINO VECINAL JOBOBAN, MUNICIPIO VILLA RIVA, PROVINCIA DUARTE</t>
  </si>
  <si>
    <t>16222-CONSTRUCCIÓN DE PUENTE TIPO ALCANTARILLA DE CAJÓN EN EL RIO AZUCEY, AFECTADO POR LA VAGUADA DE ABRIL 2022, CAMINO VECINAL JOBOBAN, MUNICIPIO VILLA RIVA, PROVINCIA DUARTE</t>
  </si>
  <si>
    <t>16230-CONSTRUCCIÓN PUENTE DE HORMIGÓN POSTENSADO SOBRE RÍO CUABA AFECTADO POR LA VAGUADA DE ABRIL 2022, CARRETERA SAN FELIPE ABAJO, MUNICIPIO PIMENTEL, PROVINCIA DUARTE</t>
  </si>
  <si>
    <t>50-CONSTRUCCIÓN PUENTE SOBRE EL RIO CENOVI AFECTADO POR LA VAGUADA DE ABRIL 2022, MUNICIPIO SAN FRANCISCO DE MACORÍS, PROVINCIA DUARTE</t>
  </si>
  <si>
    <t>16231-CONSTRUCCIÓN PUENTE SOBRE EL RIO CENOVI AFECTADO POR LA VAGUADA DE ABRIL 2022, MUNICIPIO SAN FRANCISCO DE MACORÍS, PROVINCIA DUARTE</t>
  </si>
  <si>
    <t>16241-CONSTRUCCIÓN DE PUENTE BEBEDERO SOBRE RÍO BAJO YUNA AFECTADO POR LA VAGUADA DE ABRIL 2022, MUNICIPIO ARENOSO, PROVINCIA DUARTE</t>
  </si>
  <si>
    <t>63-CONSTRUCCIÓN  PUENTE SOBRE EL RIO PAYABO, CAMINO VECINAL LAS SERVAS-LOS CONTRERAS AFECTADO POR LA VAGUADA DE ABRIL 2022, MUNICIPIO VILLA RIVA, PROVINCIA DUARTE</t>
  </si>
  <si>
    <t>16244-CONSTRUCCIÓN  PUENTE SOBRE EL RIO PAYABO, CAMINO VECINAL LAS SERVAS-LOS CONTRERAS AFECTADO POR LA VAGUADA DE ABRIL 2022, MUNICIPIO VILLA RIVA, PROVINCIA DUARTE</t>
  </si>
  <si>
    <t>74-RECONSTRUCCIÓN DEL TRAMO CARRETERA LAS TARANAS PROXIMO AL PUENTE SOBRE EL RÍO BAIGUATE, PROVINCIA DUARTE</t>
  </si>
  <si>
    <t>16145-RECONSTRUCCIÓN DEL TRAMO CARRETERA LAS TARANAS PROXIMO AL PUENTE SOBRE EL RÍO BAIGUATE, PROVINCIA DUARTE</t>
  </si>
  <si>
    <t>76-RECONSTRUCCIÓN DE 70 MTS VIALES AFECTADOS POR LAS LLUVIAS DE ABRIL 2022 EN LA CARRETERA LAS TARANAS, MUNICIPIO VILLA RIVA, PROVINCIA DUARTE</t>
  </si>
  <si>
    <t>16202-RECONSTRUCCIÓN DE 70 MTS VIALES AFECTADOS POR LAS LLUVIAS DE ABRIL 2022 EN LA CARRETERA LAS TARANAS, MUNICIPIO VILLA RIVA, PROVINCIA DUARTE</t>
  </si>
  <si>
    <t>84-CONSTRUCCIÓN PUENTE DE HORMIGÓN POSTENSADO SOBRE RÍO CUABA AFECTADO POR LA VAGUADA DE ABRIL 2022, MUNICIPIO SAN FRANCISCO DE MACORÍS, PROVINCIA DUARTE</t>
  </si>
  <si>
    <t>16247-CONSTRUCCIÓN PUENTE DE HORMIGÓN POSTENSADO SOBRE RÍO CUABA AFECTADO POR LA VAGUADA DE ABRIL 2022, MUNICIPIO SAN FRANCISCO DE MACORÍS, PROVINCIA DUARTE</t>
  </si>
  <si>
    <t>95-RECONSTRUCCIÓN DEL TRAMO VIAL CALLE 1, COMUNIDAD SANCHI PRÓXIMO AL PLAY SANTA LUISA, MUNICIPIO SAN FRANCISCO DE MACORÍS, PROVINCIA DUARTE</t>
  </si>
  <si>
    <t>16136-RECONSTRUCCIÓN DEL TRAMO VIAL CALLE 1, COMUNIDAD SANCHI PRÓXIMO AL PLAY SANTA LUISA, MUNICIPIO SAN FRANCISCO DE MACORÍS, PROVINCIA DUARTE</t>
  </si>
  <si>
    <t>78-REMODELACIÓN FORTALEZA MILITAR LA ESTRELLETA, MUNICIPIO COMENDADOR, PROVINCIA ELIAS PIÑA</t>
  </si>
  <si>
    <t>16298-REMODELACIÓN FORTALEZA MILITAR LA ESTRELLETA, MUNICIPIO COMENDADOR, PROVINCIA ELIAS PIÑA</t>
  </si>
  <si>
    <t>79-CONSTRUCCIÓN DESTACAMENTO MILITAR EN RINCONCITO, MUNICIPIO COMENDADOR, PROVINCIA ELIAS PIÑA</t>
  </si>
  <si>
    <t>16299-CONSTRUCCIÓN DESTACAMENTO MILITAR EN RINCONCITO, MUNICIPIO COMENDADOR, PROVINCIA ELIAS PIÑA</t>
  </si>
  <si>
    <t>22-RECONSTRUCCIÓN  PARQUE DEL HIGO Y SU ENTORNO, MUNICIPIO DE BÁNICA, PROVINCIA ELIAS PIÑA.</t>
  </si>
  <si>
    <t>53-RECONSTRUCCIÓN CAMINO VECINAL EL CUEYLAS MESETAS AFECTADO POR LA VAGUADA DE ABRIL 2022, MUNICIPIO DE SANTA CRUZ DEL SEIBO, PROVINCIA EL SEIBO</t>
  </si>
  <si>
    <t>16210-RECONSTRUCCIÓN CAMINO VECINAL EL CUEYLAS MESETAS AFECTADO POR LA VAGUADA DE ABRIL 2022, MUNICIPIO DE SANTA CRUZ DEL SEIBO, PROVINCIA EL SEIBO</t>
  </si>
  <si>
    <t>57-RECONSTRUCCIÓN CAMINO VECINAL CUATRO CAMINOS  LAS CABIRMAS AFECTADO POR EL HURACAN FIONA, MUNICIPIO MICHES, PROVINCIA EL SEIBO</t>
  </si>
  <si>
    <t>16256-RECONSTRUCCIÓN CAMINO VECINAL CUATRO CAMINOS  LAS CABIRMAS AFECTADO POR EL HURACAN FIONA, MUNICIPIO MICHES, PROVINCIA EL SEIBO</t>
  </si>
  <si>
    <t>58-CONSTRUCCIÓN DEL CAMINO VECINAL LOS CORAZONES- LOS BARRACOS AFECTADO POR LA VAGUADA DE ABRIL 2022, MUNICIPIO SANTA CRUZ DE EL SEIBO, PROVINCIA EL SEIBO</t>
  </si>
  <si>
    <t>16257-CONSTRUCCIÓN DEL CAMINO VECINAL LOS CORAZONES- LOS BARRACOS AFECTADO POR LA VAGUADA DE ABRIL 2022, MUNICIPIO SANTA CRUZ DE EL SEIBO, PROVINCIA EL SEIBO</t>
  </si>
  <si>
    <t>60-RECONSTRUCCIÓN CAMINO VECINAL LOS FRANCESES, AFECTADO POR EL HURACAN FIONA, MUNICIPIO MICHES, PROVINCIA EL SEIBO</t>
  </si>
  <si>
    <t>16259-RECONSTRUCCIÓN CAMINO VECINAL LOS FRANCESES, AFECTADO POR EL HURACAN FIONA, MUNICIPIO MICHES, PROVINCIA EL SEIBO</t>
  </si>
  <si>
    <t>71-RECONSTRUCCIÓN PUENTE SOBRE EL ARROYO FORTUNATO, AFECTADO POR EL HURACAN FIONA, MUNICIPIO MICHES, PROVINCIA EL SEIBO.</t>
  </si>
  <si>
    <t>16263-RECONSTRUCCIÓN PUENTE SOBRE EL ARROYO FORTUNATO, AFECTADO POR EL HURACAN FIONA, MUNICIPIO MICHES, PROVINCIA EL SEIBO.</t>
  </si>
  <si>
    <t>73-CONSTRUCCIÓN MURO DE GAVIONES PARA PROTECCIÓN DEL PUENTE SOBRE EL RÍO CEDRO, AFECTADO POR EL HURACAN FIONA, MUNICIPIO MICHES, PROVINCIA EL SEIBO</t>
  </si>
  <si>
    <t>16265-CONSTRUCCIÓN MURO DE GAVIONES PARA PROTECCIÓN DEL PUENTE SOBRE EL RÍO CEDRO, AFECTADO POR EL HURACAN FIONA, MUNICIPIO MICHES, PROVINCIA EL SEIBO</t>
  </si>
  <si>
    <t>73-RECONSTRUCCIÓN POLIDEPORTIVO  MUNICIPIO EL SEIBO, PROVINCIA EL SEIBO</t>
  </si>
  <si>
    <t>16172-RECONSTRUCCIÓN POLIDEPORTIVO  MUNICIPIO EL SEIBO, PROVINCIA EL SEIBO</t>
  </si>
  <si>
    <t>80-RECONSTRUCCIÓN DE LA CARRETERA ESCUELA-CRUCE CARRETERA EL SEIBO, AFECTADA POR EL HURACÁN FIONA, MUNICIPIO SANTA CRUZ DE EL SEIBO, PROVINCIA EL SEIBO</t>
  </si>
  <si>
    <t>16276-RECONSTRUCCIÓN DE LA CARRETERA ESCUELA-CRUCE CARRETERA EL SEIBO, AFECTADA POR EL HURACÁN FIONA, MUNICIPIO SANTA CRUZ DE EL SEIBO, PROVINCIA EL SEIBO</t>
  </si>
  <si>
    <t>82-RECONSTRUCCIÓN DEL PUENTE LA SABANA AFECTADO POR EL HURACAN FIONA, MUNICIPIO SANTA CRUZ DEL SEIBO, PROVINCIA EL SEIBO.</t>
  </si>
  <si>
    <t>16296-RECONSTRUCCIÓN DEL PUENTE LA SABANA AFECTADO POR EL HURACAN FIONA, MUNICIPIO SANTA CRUZ DEL SEIBO, PROVINCIA EL SEIBO.</t>
  </si>
  <si>
    <t>84-REMODELACIÓN POLIDEPORTIVO FRANCIS DE LEÓN, MUNICIPIO MICHES, PROVINCIA EL SEIBO</t>
  </si>
  <si>
    <t>16183-REMODELACIÓN POLIDEPORTIVO FRANCIS DE LEÓN, MUNICIPIO MICHES, PROVINCIA EL SEIBO</t>
  </si>
  <si>
    <t>98-REMODELACIÓN CAMPO DE FÚTBOL EL SEIBO, MUNICIPIO MICHES, PROVINCIA EL SEIBO</t>
  </si>
  <si>
    <t>16199-REMODELACIÓN CAMPO DE FÚTBOL EL SEIBO, MUNICIPIO MICHES, PROVINCIA EL SEIBO</t>
  </si>
  <si>
    <t>54-CONSTRUCCIÓN DE PUENTE TIPO ALCANTARILLA DE CAJÓN SIMPLE Y ENLACE EN BAITOA AFECTADO POR LA VAGUADA DE ABRIL 2022, CARRETERA EL LIMÓN-VENGAN A VER, MUNICIPIO JIMANÍ, PROVINCIA INDEPENDENCIA</t>
  </si>
  <si>
    <t>16235-CONSTRUCCIÓN DE PUENTE TIPO ALCANTARILLA DE CAJÓN SIMPLE Y ENLACE EN BAITOA AFECTADO POR LA VAGUADA DE ABRIL 2022, CARRETERA EL LIMÓN-VENGAN A VER, MUNICIPIO JIMANÍ, PROVINCIA INDEPENDENCIA</t>
  </si>
  <si>
    <t>01-RECONSTRUCCIÓN DE 160 METROS DE VÍA EN LA AVENIDA LA ALTAGRACIA AFECTADO POR EL HURACÁN FIONA, MUNICIPIO HIGUEY, PROVINCIA LA ALTAGRACIA</t>
  </si>
  <si>
    <t>16270-RECONSTRUCCIÓN DE 160 METROS DE VÍA EN LA AVENIDA LA ALTAGRACIA AFECTADO POR EL HURACÁN FIONA, MUNICIPIO HIGUEY, PROVINCIA LA ALTAGRACIA</t>
  </si>
  <si>
    <t>11-CONSTRUCCIÓN DE CANALIZACION Y PROTECCION DEL RIO DUEY Y LA CAÑADA DE LA CIRCUNVALACION LA OTRA BANDA, AFECTADOS POR EL HURACAN FIONA, MUNICIPIO HIGUEY, PROVINCIA LA ALTAGRACIA</t>
  </si>
  <si>
    <t>16267-CONSTRUCCIÓN DE CANALIZACION Y PROTECCION DEL RIO DUEY Y LA CAÑADA DE LA CIRCUNVALACION LA OTRA BANDA, AFECTADOS POR EL HURACAN FIONA, MUNICIPIO HIGUEY, PROVINCIA LA ALTAGRACIA</t>
  </si>
  <si>
    <t>12-CONSTRUCCIÓN MURO DE GAVIONES Y CANALIZACION DEL RIO DUEY, EN TRAMO AVENIDA JUAN XXIII AFECTADO POR EL HURACAN FIONA, MUNICIPIO HIGUEY, PROVINCIA LA ALTAGRACIA</t>
  </si>
  <si>
    <t>16286-CONSTRUCCIÓN MURO DE GAVIONES Y CANALIZACION DEL RIO DUEY, EN TRAMO AVENIDA JUAN XXIII AFECTADO POR EL HURACAN FIONA, MUNICIPIO HIGUEY, PROVINCIA LA ALTAGRACIA</t>
  </si>
  <si>
    <t>14-CONSTRUCCIÓN DE MURO DE GAVIONES EN LOS MÁRGENES AGUAS ARRIBA Y AGUAS ABAJO DEL RIO DUEY AFECTADOS POR EL HURACÁN FIONA, EN LA CARRETERA HIGUEY-LA OTRA BANDA, MUNICIPIO HIGUEY, PROVINCIA LA ALTAGRACIA</t>
  </si>
  <si>
    <t>16288-CONSTRUCCIÓN DE MURO DE GAVIONES EN LOS MÁRGENES AGUAS ARRIBA Y AGUAS ABAJO DEL RIO DUEY AFECTADOS POR EL HURACÁN FIONA, EN LA CARRETERA HIGUEY-LA OTRA BANDA, MUNICIPIO HIGUEY, PROVINCIA LA ALTAGRACIA</t>
  </si>
  <si>
    <t>38-CONSTRUCCIÓN PUENTE SOBRE EL RIO QUISIBANI AFECTADO POR LA VAGUADA DE ABRIL 2022, VILLA CERRO, MUNICIPIO DE HIGUEY, PROVINCIA LA ALTAGRACIA</t>
  </si>
  <si>
    <t>16217-CONSTRUCCIÓN PUENTE SOBRE EL RIO QUISIBANI AFECTADO POR LA VAGUADA DE ABRIL 2022, VILLA CERRO, MUNICIPIO DE HIGUEY, PROVINCIA LA ALTAGRACIA</t>
  </si>
  <si>
    <t>39-CONSTRUCCIÓN DE PUENTE SOBRE EL RIO DUEY AFECTADO POR LA VAGUADA DE ABRIL 2022, LA OTRA BANDA, MUNICIPIO DE HIGUEY, PROVINCIA LA ALTAGRACIA</t>
  </si>
  <si>
    <t>16219-CONSTRUCCIÓN DE PUENTE SOBRE EL RIO DUEY AFECTADO POR LA VAGUADA DE ABRIL 2022, LA OTRA BANDA, MUNICIPIO DE HIGUEY, PROVINCIA LA ALTAGRACIA</t>
  </si>
  <si>
    <t>59-RECONSTRUCCIÓN DE CAMINO VECINAL LA VACAMA AFECTADO POR EL HURACAN FIONA, MUNICIPIO SALVALEON DE HIGUEY, PROVINCIA LA ALTAGRACIA</t>
  </si>
  <si>
    <t>16258-RECONSTRUCCIÓN DE CAMINO VECINAL LA VACAMA AFECTADO POR EL HURACAN FIONA, MUNICIPIO SALVALEON DE HIGUEY, PROVINCIA LA ALTAGRACIA</t>
  </si>
  <si>
    <t>65-CONSTRUCCIÓN DE PUENTE DE CAJÓN SOBRE EL ARROYO ZAFRAN EN LA CARRETERA HIGUEY -  HATO MANA AFECTADO POR EL HURACAN FIONA, MUNICIPIO HIGUEY,  PROVINCIA LA ALTAGRACIA</t>
  </si>
  <si>
    <t>16248-CONSTRUCCIÓN DE PUENTE DE CAJÓN SOBRE EL ARROYO ZAFRAN EN LA CARRETERA HIGUEY -  HATO MANA AFECTADO POR EL HURACAN FIONA, MUNICIPIO HIGUEY,  PROVINCIA LA ALTAGRACIA</t>
  </si>
  <si>
    <t>74-CONSTRUCCIÓN NUEVO PUENTE DE ALCANTARILLA DE CAJON SOBRE ARROYO CAGUERO POR DAÑOS VAGUADA ABRIL 2022, MUNICIPIO HIGUEY, PROVINCIA LA ALTAGRACIA</t>
  </si>
  <si>
    <t>16274-CONSTRUCCIÓN NUEVO PUENTE DE ALCANTARILLA DE CAJON SOBRE ARROYO CAGUERO POR DAÑOS VAGUADA ABRIL 2022, MUNICIPIO HIGUEY, PROVINCIA LA ALTAGRACIA</t>
  </si>
  <si>
    <t>77-REMODELACIÓN CAMPO DE BÉISBOL LAS LAGUNAS DE NISIBÓN, D.M. LAS LAGUNAS DE NISIBÓN, PROVINCIA LA ALTAGRACIA</t>
  </si>
  <si>
    <t>16176-REMODELACIÓN CAMPO DE BÉISBOL LAS LAGUNAS DE NISIBÓN, D.M. LAS LAGUNAS DE NISIBÓN, PROVINCIA LA ALTAGRACIA</t>
  </si>
  <si>
    <t>79-REMODELACIÓN POLIDEPORTIVO MUNICIPIO  SAN RAFAEL DEL YUMA, PROVINCIA LA ALTAGRACIA</t>
  </si>
  <si>
    <t>16178-REMODELACIÓN POLIDEPORTIVO MUNICIPIO  SAN RAFAEL DEL YUMA, PROVINCIA LA ALTAGRACIA</t>
  </si>
  <si>
    <t>80-REMODELACIÓN CAMPO DE BÉISBOL VILLA CERRO, MUNICIPIO HIGUEY, PROVINCIA LA ALTAGRACIA</t>
  </si>
  <si>
    <t>16179-REMODELACIÓN CAMPO DE BÉISBOL VILLA CERRO, MUNICIPIO HIGUEY, PROVINCIA LA ALTAGRACIA</t>
  </si>
  <si>
    <t>88-REMODELACIÓN  CAMPO DE BEISBOL LOS TRANSFORMADORES, SECTOR LA MATILLA, MUNICIPIO HIGÜEY, PROVINCIA LA ALTAGRACIA.</t>
  </si>
  <si>
    <t>16187-REMODELACIÓN  CAMPO DE BEISBOL LOS TRANSFORMADORES, SECTOR LA MATILLA, MUNICIPIO HIGÜEY, PROVINCIA LA ALTAGRACIA.</t>
  </si>
  <si>
    <t>91-REMODELACIÓN DEL POLIDEPORTIVO DE LAS LAGUNAS DE NISIBÓN, MUNICIPIO HIGÜEY, PROVINCIA LA ALTAGRACIA</t>
  </si>
  <si>
    <t>16190-REMODELACIÓN DEL POLIDEPORTIVO DE LAS LAGUNAS DE NISIBÓN, MUNICIPIO HIGÜEY, PROVINCIA LA ALTAGRACIA</t>
  </si>
  <si>
    <t>93-REMODELACIÓN CAMPO DE BÉISBOL SAN RAFAEL DEL YUMA, MUNICIPIO SAN RAFAEL DEL YUMA, PROVINCIA LA ALTAGRACIA</t>
  </si>
  <si>
    <t>16192-REMODELACIÓN CAMPO DE BÉISBOL SAN RAFAEL DEL YUMA, MUNICIPIO SAN RAFAEL DEL YUMA, PROVINCIA LA ALTAGRACIA</t>
  </si>
  <si>
    <t>94-REMODELACIÓN POLIDEPORTIVO LEO TAVÁREZ, MUNICIPIO HIGÜEY, PROVINCIA LA ALTAGRACIA</t>
  </si>
  <si>
    <t>16193-REMODELACIÓN POLIDEPORTIVO LEO TAVÁREZ, MUNICIPIO HIGÜEY, PROVINCIA LA ALTAGRACIA</t>
  </si>
  <si>
    <t>97-REMODELACIÓN POLIDEPORTIVO VERON, DISTRITO MUNICIPAL VERON-PUNTA CANA, PROVINCIA LA ALTAGRACIA.</t>
  </si>
  <si>
    <t>16196-REMODELACIÓN POLIDEPORTIVO VERON, DISTRITO MUNICIPAL VERON-PUNTA CANA, PROVINCIA LA ALTAGRACIA.</t>
  </si>
  <si>
    <t>18-RECONSTRUCCIÓN DE LA VÍA DE ACCESO A LA PLAYA MACAO, DISTRITO MUNICIPAL VERÓN PUNTA CANA, PROVINCIA LA ALTAGRACIA.</t>
  </si>
  <si>
    <t>10-CONSTRUCCIÓN DE CANALIZACION Y PROTECCION DE LOS MARGENES DEL RIO QUISIBANI, AFECTADO POR EL HURACAN FIONA, MUNICIPIO HIGUEY, PROVINCIA LA ALTAGRACIA</t>
  </si>
  <si>
    <t>16266-CONSTRUCCIÓN DE CANALIZACION Y PROTECCION DE LOS MARGENES DEL RIO QUISIBANI, AFECTADO POR EL HURACAN FIONA, MUNICIPIO HIGUEY, PROVINCIA LA ALTAGRACIA</t>
  </si>
  <si>
    <t>58-CONSTRUCCIÓN PARROQUIA SAN JOSÉ, MUNICIPIO VILLA HERMOSA, SECTOR EL JOBO O VILLA PARAÍSO, PROVINCIA LA ROMANA</t>
  </si>
  <si>
    <t>16079-CONSTRUCCIÓN PARROQUIA SAN JOSÉ, MUNICIPIO VILLA HERMOSA, SECTOR EL JOBO O VILLA PARAÍSO, PROVINCIA LA ROMANA</t>
  </si>
  <si>
    <t>69-CONSTRUCCIÓN PARROQUIA NUESTRA SEÑORA DEL SAGRADO CORAZÓN, SECTOR VILLA VERDE, MUNICIPIO LA ROMANA</t>
  </si>
  <si>
    <t>16143-CONSTRUCCIÓN PARROQUIA NUESTRA SEÑORA DEL SAGRADO CORAZÓN, SECTOR VILLA VERDE, MUNICIPIO LA ROMANA</t>
  </si>
  <si>
    <t>71-RECONSTRUCCIÓN POLIDEPORTIVO GUAYMATE, MUNICIPIO GUAYMATE, PROVINCIA LA ROMANA</t>
  </si>
  <si>
    <t>16170-RECONSTRUCCIÓN POLIDEPORTIVO GUAYMATE, MUNICIPIO GUAYMATE, PROVINCIA LA ROMANA</t>
  </si>
  <si>
    <t>90-RECONSTRUCCIÓN CLUB DEPORTIVO JUAN PABLO DUARTE, SECTOR BANCOLA, MUNICIPIO LA ROMANA, PROVINCIA LA ROMANA.</t>
  </si>
  <si>
    <t>16189-RECONSTRUCCIÓN CLUB DEPORTIVO JUAN PABLO DUARTE, SECTOR BANCOLA, MUNICIPIO LA ROMANA, PROVINCIA LA ROMANA.</t>
  </si>
  <si>
    <t>96-RECONSTRUCCIÓN CANCHA CLUB DETALLISTA, SECTOR VILLA VERDE, MUNICIPIO LA ROMANA, PROVINCIA LA ROMANA</t>
  </si>
  <si>
    <t>16195-RECONSTRUCCIÓN CANCHA CLUB DETALLISTA, SECTOR VILLA VERDE, MUNICIPIO LA ROMANA, PROVINCIA LA ROMANA</t>
  </si>
  <si>
    <t>30-RECONSTRUCCIÓN DE PUENTE ESTANCIA LA PEÑA SOBRE ARROYO BARRACO AFECTADA POR LA VAGUADA DE ABRIL 2022, MUNICIPIO JARABACOA, PROVINCIA LA VEGA</t>
  </si>
  <si>
    <t>16203-RECONSTRUCCIÓN DE PUENTE ESTANCIA LA PEÑA SOBRE ARROYO BARRACO AFECTADA POR LA VAGUADA DE ABRIL 2022, MUNICIPIO JARABACOA, PROVINCIA LA VEGA</t>
  </si>
  <si>
    <t>32-CONSTRUCCIÓN DE PUENTE BADEN DE TUBOS AFECTADO POR LA VAGUADA DE ABRIL 2022 EN RIO VERDE, CARRETERA MANGA LARGA, PROVINCIA LA VEGA</t>
  </si>
  <si>
    <t>16206-CONSTRUCCIÓN DE PUENTE BADEN DE TUBOS AFECTADO POR LA VAGUADA DE ABRIL 2022 EN RIO VERDE, CARRETERA MANGA LARGA, PROVINCIA LA VEGA</t>
  </si>
  <si>
    <t>34-CONSTRUCCIÓN DE PUENTE BADEN TUBULAR AFECTADO POR LA VAGUADA DE ABRIL 2022, SOBRE EL RÍO JAQUEY  ACAPULCO, MUNICIPIO CONCEPCIÓN DE LA VEGA, PROVINCIA LA VEGA</t>
  </si>
  <si>
    <t>16211-CONSTRUCCIÓN DE PUENTE BADEN TUBULAR AFECTADO POR LA VAGUADA DE ABRIL 2022, SOBRE EL RÍO JAQUEY  ACAPULCO, MUNICIPIO CONCEPCIÓN DE LA VEGA, PROVINCIA LA VEGA</t>
  </si>
  <si>
    <t>42-CONSTRUCCIÓN CAPILLA SABANA REY LA ROMERA, DISTRITO MUNICIPAL EL RANCHITO, MUNICIPIO LA VEGA</t>
  </si>
  <si>
    <t>15081-CONSTRUCCIÓN CAPILLA SABANA REY LA ROMERA, DISTRITO MUNICIPAL EL RANCHITO, MUNICIPIO LA VEGA</t>
  </si>
  <si>
    <t>51-CONSTRUCCIÓN PUENTE TIPO ALCANTARILLA DE CAJÓN AFECTADO POR LA VAGUADA DE ABRIL 2022 EN ARROYO BONITO - LA DESCUBIERTA, MUNICIPIO CONSTANZA, PROVINCIA LA VEGA</t>
  </si>
  <si>
    <t>16232-CONSTRUCCIÓN PUENTE TIPO ALCANTARILLA DE CAJÓN AFECTADO POR LA VAGUADA DE ABRIL 2022 EN ARROYO BONITO - LA DESCUBIERTA, MUNICIPIO CONSTANZA, PROVINCIA LA VEGA</t>
  </si>
  <si>
    <t>59-CONSTRUCCIÓN DE MURO DE GAVIONES EN EL PUENTE SOBRE EL RIO VERDE AFECTADO POR LA VAGUADA DE ABRIL 2022, MUNICIPIO CONCEPCIÓN DE LA VEGA, PROVINCIA LA VEGA</t>
  </si>
  <si>
    <t>16240-CONSTRUCCIÓN DE MURO DE GAVIONES EN EL PUENTE SOBRE EL RIO VERDE AFECTADO POR LA VAGUADA DE ABRIL 2022, MUNICIPIO CONCEPCIÓN DE LA VEGA, PROVINCIA LA VEGA</t>
  </si>
  <si>
    <t>66-CONSTRUCCIÓN PUENTE EN HATO VIEJO AFECTADO POR LA VAGUADA DE ABRIL 2022, EL CAIMITO, MUNICIPIO JARABACOA, PROVINCIA LA VEGA</t>
  </si>
  <si>
    <t>16251-CONSTRUCCIÓN PUENTE EN HATO VIEJO AFECTADO POR LA VAGUADA DE ABRIL 2022, EL CAIMITO, MUNICIPIO JARABACOA, PROVINCIA LA VEGA</t>
  </si>
  <si>
    <t>67-CONSTRUCCIÓN PUENTE DE HORMIGÓN POSTENSADO SOBRE EL RÍO LA PALMA AFECTADO POR LA VAGUADA DE ABRIL 2022, CARRETERA EL HOYITO-TIREO, MUNICIPIO CONSTANZA, PROVINCIA LA VEGA</t>
  </si>
  <si>
    <t>16252-CONSTRUCCIÓN PUENTE DE HORMIGÓN POSTENSADO SOBRE EL RÍO LA PALMA AFECTADO POR LA VAGUADA DE ABRIL 2022, CARRETERA EL HOYITO-TIREO, MUNICIPIO CONSTANZA, PROVINCIA LA VEGA</t>
  </si>
  <si>
    <t>69-CONSTRUCCIÓN MURO DE GAVIONES EN EL PUENTE ARROYO HONDO AFECTADO POR LA VAGUADA DE ABRIL 2022, MUNICIPIO LA VEGA, PROVINCIA LA VEGA</t>
  </si>
  <si>
    <t>16254-CONSTRUCCIÓN MURO DE GAVIONES EN EL PUENTE ARROYO HONDO AFECTADO POR LA VAGUADA DE ABRIL 2022, MUNICIPIO LA VEGA, PROVINCIA LA VEGA</t>
  </si>
  <si>
    <t>78-RECONSTRUCCIÓN CARRETERA SABANA REY - LOS SOLARES AFECTADO POR LA VAGUADA DE ABRIL 2022, MUNICIPIO LA VEGA, PROVINCIA LA VEGA</t>
  </si>
  <si>
    <t>16216-RECONSTRUCCIÓN CARRETERA SABANA REY - LOS SOLARES AFECTADO POR LA VAGUADA DE ABRIL 2022, MUNICIPIO LA VEGA, PROVINCIA LA VEGA</t>
  </si>
  <si>
    <t>61-CONSTRUCCIÓN PUENTE SOBRE EL RIO SOLDADO EN SAN MARCOS, MUNICIPIO NAGUA, PROVINCIA MARÍA TRINIDAD SÁNCHEZ</t>
  </si>
  <si>
    <t>16165-CONSTRUCCIÓN PUENTE SOBRE EL RIO SOLDADO EN SAN MARCOS, MUNICIPIO NAGUA, PROVINCIA MARÍA TRINIDAD SÁNCHEZ</t>
  </si>
  <si>
    <t>62-RECONSTRUCCIÓN CAMINO VECINAL CRUCE RÍO SAN JUAN-SAN RAFAEL, AFECTADO POR EL HURACAN FIONA, MUNICIPIO RIO SAN JUAN, PROVINCIA MARÍA TRINIDAD SÁNCHEZ</t>
  </si>
  <si>
    <t>16268-RECONSTRUCCIÓN CAMINO VECINAL CRUCE RÍO SAN JUAN-SAN RAFAEL, AFECTADO POR EL HURACAN FIONA, MUNICIPIO RIO SAN JUAN, PROVINCIA MARÍA TRINIDAD SÁNCHEZ</t>
  </si>
  <si>
    <t>63-RECONSTRUCCIÓN DEL CAMINO VECINAL RINCÓN DE MOLINILLOLAS GARZAS, AFECTADO POR EL HURACÁN FIONA, MUNICIPIO NAGUA, PROVINCIA MARÍA TRINIDAD SÁNCHEZ</t>
  </si>
  <si>
    <t>66-CONSTRUCCIÓN DESTACAMENTO POLICIAL EN LA COMUNIDAD SAN JOSE DE PASTRANA, MUNICIPIO CABRERA, PROVINCIA MARIA TRINIDAD SANCHEZ</t>
  </si>
  <si>
    <t>16137-CONSTRUCCIÓN DESTACAMENTO POLICIAL EN LA COMUNIDAD SAN JOSE DE PASTRANA, MUNICIPIO CABRERA, PROVINCIA MARIA TRINIDAD SANCHEZ</t>
  </si>
  <si>
    <t>68-CONSTRUCCIÓN DESTACAMENTO POLICIAL EN EL COPEYITO, MUNICIPIO RIO SAN JUAN, PROVINCIA MARIA TRINIDAD SANCHEZ</t>
  </si>
  <si>
    <t>16139-CONSTRUCCIÓN DESTACAMENTO POLICIAL EN EL COPEYITO, MUNICIPIO RIO SAN JUAN, PROVINCIA MARIA TRINIDAD SANCHEZ</t>
  </si>
  <si>
    <t>77-RECONSTRUCCIÓN DEL CAMINO VECINAL NAGUA - LAS CORCOVAS AFECTADO POR LA VAGUADA DE ABRIL 2022, MUNICIPIO DE NAGUA, PROVINCIA MARÍA TRINIDAD SANCHEZ</t>
  </si>
  <si>
    <t>16212-RECONSTRUCCIÓN DEL CAMINO VECINAL NAGUA - LAS CORCOVAS AFECTADO POR LA VAGUADA DE ABRIL 2022, MUNICIPIO DE NAGUA, PROVINCIA MARÍA TRINIDAD SANCHEZ</t>
  </si>
  <si>
    <t>82-REMODELACIÓN PARROQUIA SANTIAGO APÓSTOL,  DISTRITO MUNICIPAL ARROYO AL MEDIO, MUNICIPIO NAGUA, PROVINCIA MARÍA TRINIDAD SÁNCHEZ</t>
  </si>
  <si>
    <t>16181-REMODELACIÓN PARROQUIA SANTIAGO APÓSTOL,  DISTRITO MUNICIPAL ARROYO AL MEDIO, MUNICIPIO NAGUA, PROVINCIA MARÍA TRINIDAD SÁNCHEZ</t>
  </si>
  <si>
    <t>87-REMODELACIÓN CAMPO DE BÉISBOL SAN JOSÉ DE VILLA, MUNICIPIO NAGUA, PROVINCIA MARIA TRINIDAD SÁNCHEZ.</t>
  </si>
  <si>
    <t>16186-REMODELACIÓN CAMPO DE BÉISBOL SAN JOSÉ DE VILLA, MUNICIPIO NAGUA, PROVINCIA MARIA TRINIDAD SÁNCHEZ.</t>
  </si>
  <si>
    <t>14-RECONSTRUCCIÓN  MALECÓN DEL MUNICIPIO DE CABRERA, PROVINCIA MARÍA TRINIDAD SÁNCHEZ.</t>
  </si>
  <si>
    <t>15-MEJORAMIENTO DEL ENTORNO DE LA LAGUNA GRI GRI, MUNICIPIO RÍO SAN JUAN, PROVINCIA MARÍA TRINIDAD SÁNCHEZ.</t>
  </si>
  <si>
    <t>71-RECONSTRUCCIÓN CARRETERA GUAYUBIN  LAS MATAS DE SANTA CRUZ  COPEY  PEPILLO SALCEDO, PROVINCIA MONTE CRISTI</t>
  </si>
  <si>
    <t>43-CONSTRUCCIÓN ESTADIO DE SÓFTBOL VILLA GÜERA, MUNICIPIO BANÍ, PROVINCIA PERAVIA</t>
  </si>
  <si>
    <t>15088-CONSTRUCCIÓN ESTADIO DE SÓFTBOL VILLA GÜERA, MUNICIPIO BANÍ, PROVINCIA PERAVIA</t>
  </si>
  <si>
    <t>44-CONSTRUCCIÓN CAMPO DE BÉISBOL NELSON MATEO, D.M. PIZARRETE, MUNICIPIO NIZAO, PROVINCIA PERAVIA.</t>
  </si>
  <si>
    <t>15097-CONSTRUCCIÓN CAMPO DE BÉISBOL NELSON MATEO, D.M. PIZARRETE, MUNICIPIO NIZAO, PROVINCIA PERAVIA.</t>
  </si>
  <si>
    <t>47-CONSTRUCCIÓN CAMPO DE BÉISBOL RAMON PIMENTEL, SECCION LA MONTERIA, MUNICIPIO BANI.</t>
  </si>
  <si>
    <t>15114-CONSTRUCCIÓN CAMPO DE BÉISBOL RAMON PIMENTEL, SECCION LA MONTERIA, MUNICIPIO BANI.</t>
  </si>
  <si>
    <t>50-CONSTRUCCIÓN ESTADIO DE BÉISBOL FELLO SOTO, D. M. SABANA BUEY, MUNICIPIO BANÍ, PROVINCIA PERAVIA</t>
  </si>
  <si>
    <t>15123-CONSTRUCCIÓN ESTADIO DE BÉISBOL FELLO SOTO, D. M. SABANA BUEY, MUNICIPIO BANÍ, PROVINCIA PERAVIA</t>
  </si>
  <si>
    <t>61-CONSTRUCCIÓN PUENTE BADÉN EN EL SECTOR LOS CIRUELOS AFECTADO POR LA VAGUADA DE ABRIL 2022, MUNICIPIO VILLA MONTELLANO, PROVINCIA PUERTO PLATA</t>
  </si>
  <si>
    <t>16242-CONSTRUCCIÓN PUENTE BADÉN EN EL SECTOR LOS CIRUELOS AFECTADO POR LA VAGUADA DE ABRIL 2022, MUNICIPIO VILLA MONTELLANO, PROVINCIA PUERTO PLATA</t>
  </si>
  <si>
    <t>62-CONSTRUCCIÓN PUENTE LA CHINA AFECTADO POR LA VAGUADA DE ABRIL 2022, MUNICIPIO ALTAMIRA, PROVINCIA PUERTO PLATA.</t>
  </si>
  <si>
    <t>16243-CONSTRUCCIÓN PUENTE LA CHINA AFECTADO POR LA VAGUADA DE ABRIL 2022, MUNICIPIO ALTAMIRA, PROVINCIA PUERTO PLATA.</t>
  </si>
  <si>
    <t>43-RECONSTRUCCIÓN DEL CAMINO DE ACCESO A LAS PLAYAS BERGANTIN, PUNTA BERGANTIN, HUEQUITO BERGANTIN Y CANGREJO, MUNICIPIO VILLA MONTELLANO, PROVINCIA DE PUERTO PLATA.</t>
  </si>
  <si>
    <t>16155-RECONSTRUCCIÓN DEL CAMINO DE ACCESO A LAS PLAYAS BERGANTIN, PUNTA BERGANTIN, HUEQUITO BERGANTIN Y CANGREJO, MUNICIPIO VILLA MONTELLANO, PROVINCIA DE PUERTO PLATA.</t>
  </si>
  <si>
    <t>37-RECONSTRUCCIÓN DEL PUENTE SOBRE EL RIO JAYABO AFECTADO POR LA VAGUADA DE ABRIL 2022, EN LA COMUNIDAD CRUZ DE CENOVI, MUNICIPIO VILLA TAPIA, PROVINCIA HERMANAS MIRABAL</t>
  </si>
  <si>
    <t>16215-RECONSTRUCCIÓN DEL PUENTE SOBRE EL RIO JAYABO AFECTADO POR LA VAGUADA DE ABRIL 2022, EN LA COMUNIDAD CRUZ DE CENOVI, MUNICIPIO VILLA TAPIA, PROVINCIA HERMANAS MIRABAL</t>
  </si>
  <si>
    <t>52-CONSTRUCCIÓN PUENTE DE ALCANTARILLA DE CAJÓN SIMPLE EN RIO TOROJOCE AFECTADO POR LA VAGUADA DE ABRIL 2022, CAMINO VECINAL EL PLACER, MUNICIPIO TENARES, PROVINCIA HERMANAS MIRABAL</t>
  </si>
  <si>
    <t>16233-CONSTRUCCIÓN PUENTE DE ALCANTARILLA DE CAJÓN SIMPLE EN RIO TOROJOCE AFECTADO POR LA VAGUADA DE ABRIL 2022, CAMINO VECINAL EL PLACER, MUNICIPIO TENARES, PROVINCIA HERMANAS MIRABAL</t>
  </si>
  <si>
    <t>55-CONSTRUCCIÓN MURO DE GAVIONES EN EL PUENTE SOBRE EL RIO JUANA NUÑEZ AFECTADO POR LA VAGUADA DE ABRIL 2022, CARRETERA SALCEDO - MONTE LLANO, MUNICIPIO SALCEDO, PROVINCIA HERMANAS MIRABAL</t>
  </si>
  <si>
    <t>16236-CONSTRUCCIÓN MURO DE GAVIONES EN EL PUENTE SOBRE EL RIO JUANA NUÑEZ AFECTADO POR LA VAGUADA DE ABRIL 2022, CARRETERA SALCEDO - MONTE LLANO, MUNICIPIO SALCEDO, PROVINCIA HERMANAS MIRABAL</t>
  </si>
  <si>
    <t>56-CONSTRUCCIÓN MUROS DE GAVIONES EN EL PUENTE SOBRE EL RIO CENOVI AFECTADO POR LA VAGUADA DE ABRIL 2022, MUNICIPIO VILLA TAPIA, PROVINCIA HERMANAS MIRABAL</t>
  </si>
  <si>
    <t>16237-CONSTRUCCIÓN MUROS DE GAVIONES EN EL PUENTE SOBRE EL RIO CENOVI AFECTADO POR LA VAGUADA DE ABRIL 2022, MUNICIPIO VILLA TAPIA, PROVINCIA HERMANAS MIRABAL</t>
  </si>
  <si>
    <t>57-CONSTRUCCIÓN MURO DE GAVIONES EN EL PUENTE SOBRE EL RIO BOBA AFECTADO POR LA VAGUADA DE ABRIL 2022, CARRETERA SALCEDO, MUNICIPIO SALCEDO, PROVINCIA HERMANAS MIRABAL</t>
  </si>
  <si>
    <t>16238-CONSTRUCCIÓN MURO DE GAVIONES EN EL PUENTE SOBRE EL RIO BOBA AFECTADO POR LA VAGUADA DE ABRIL 2022, CARRETERA SALCEDO, MUNICIPIO SALCEDO, PROVINCIA HERMANAS MIRABAL</t>
  </si>
  <si>
    <t>64-CONSTRUCCIÓN PUENTE SOBRE EL RIO ARROYO SECO AFECTADO POR LA VAGUADA DE ABRIL 2022, CALLE 9-VILLA CAMPO, MUNICIPIO TENARES, PROVINCIA HERMANAS MIRABAL</t>
  </si>
  <si>
    <t>16245-CONSTRUCCIÓN PUENTE SOBRE EL RIO ARROYO SECO AFECTADO POR LA VAGUADA DE ABRIL 2022, CALLE 9-VILLA CAMPO, MUNICIPIO TENARES, PROVINCIA HERMANAS MIRABAL</t>
  </si>
  <si>
    <t>70-CONSTRUCCIÓN PUENTE DE HORMIGÓN POSTENSADO EN EL TRAMO VIAL VILLA TAPIA-CENOVI, AFECTADO POR LA VAGUADA DE ABRIL 2022, MUNICIPIO VILLA TAPIA, PROVINCIA HERMANAS MIRABAL.</t>
  </si>
  <si>
    <t>16255-CONSTRUCCIÓN PUENTE DE HORMIGÓN POSTENSADO EN EL TRAMO VIAL VILLA TAPIA-CENOVI, AFECTADO POR LA VAGUADA DE ABRIL 2022, MUNICIPIO VILLA TAPIA, PROVINCIA HERMANAS MIRABAL.</t>
  </si>
  <si>
    <t>78-CONSTRUCCIÓN PUENTE BADEN TUBULAR EN ARROYO SECO AFECTADO POR LA VAGUADA DE ABRIL 2022, MUNICIPIO TENARES, PROVINCIA HERMANAS MIRABAL</t>
  </si>
  <si>
    <t>16289-CONSTRUCCIÓN PUENTE BADEN TUBULAR EN ARROYO SECO AFECTADO POR LA VAGUADA DE ABRIL 2022, MUNICIPIO TENARES, PROVINCIA HERMANAS MIRABAL</t>
  </si>
  <si>
    <t>47-RECONSTRUCCIÓN DEL CAMINO EL VALLE-LA LAGUNA, MUNICIPIO SAMANÁ, PROVINCIA SAMANÁ</t>
  </si>
  <si>
    <t>16122-RECONSTRUCCIÓN DEL CAMINO EL VALLE-LA LAGUNA, MUNICIPIO SAMANÁ, PROVINCIA SAMANÁ</t>
  </si>
  <si>
    <t>72-RECONSTRUCCIÓN POLIDEPORTIVO MUNICIPIO LAS TERRENAS, PROVINCIA SAMANA.</t>
  </si>
  <si>
    <t>16171-RECONSTRUCCIÓN POLIDEPORTIVO MUNICIPIO LAS TERRENAS, PROVINCIA SAMANA.</t>
  </si>
  <si>
    <t>76-RECONSTRUCCIÓN POLIDEPORTIVO SANTA BARBARA SAMANA, PROVINCIA SAMANA.</t>
  </si>
  <si>
    <t>16175-RECONSTRUCCIÓN POLIDEPORTIVO SANTA BARBARA SAMANA, PROVINCIA SAMANA.</t>
  </si>
  <si>
    <t>81-RECONSTRUCCIÓN CAMPO DE BÉISBOL LAS GALERAS, MUNICIPIO SAMANA, PROVINCIA SAMANA</t>
  </si>
  <si>
    <t>16180-RECONSTRUCCIÓN CAMPO DE BÉISBOL LAS GALERAS, MUNICIPIO SAMANA, PROVINCIA SAMANA</t>
  </si>
  <si>
    <t>83-RECONSTRUCCIÓN POLIDEPORTIVO MUNICIPAL DE SANCHEZ, PROVINCIA SAMANA.</t>
  </si>
  <si>
    <t>16182-RECONSTRUCCIÓN POLIDEPORTIVO MUNICIPAL DE SANCHEZ, PROVINCIA SAMANA.</t>
  </si>
  <si>
    <t>89-REMODELACIÓN CAMPO DE BÉISBOL SAMANÁ, MUNICIPIO SANTA BARBARA DE SAMANA, PROVINCIA SAMANÁ</t>
  </si>
  <si>
    <t>16188-REMODELACIÓN CAMPO DE BÉISBOL SAMANÁ, MUNICIPIO SANTA BARBARA DE SAMANA, PROVINCIA SAMANÁ</t>
  </si>
  <si>
    <t>24-CONSTRUCCIÓN LINEA COLECTORA DE AGUAS RESIDUALES EN CALLE PRINCIPAL DISTRITO MUNICIPAL LAS GALERAS, PROVINCIA SAMANÁ</t>
  </si>
  <si>
    <t>25-RECONSTRUCCIÓN DE LA PLAZA DE VENDEDORES PLAYA LAS GALERAS, DISTRITO MUNICIPAL LAS GALERAS, MUNICIPIO SAMANA, PROVINCIA SAMANA</t>
  </si>
  <si>
    <t>14-REHABILITACIÓN EDIFICIOS DE VIVIENDAS LOS NOVA, SAN CRISTÓBAL   PROVINCIA SAN CRISTÓBAL</t>
  </si>
  <si>
    <t>13-CONSTRUCCIÓN PLAZA DE VENDEDORES PLAYA PALENQUE, MUNICIPIO SABANA GRANDE DE PALENQUE, PROVINCIA SAN CRISTOBAL.</t>
  </si>
  <si>
    <t>44-RECONSTRUCCIÓN  DE LA INFRAESTRUCTURA VIAL URBANA DEL MUNICIPIO EL CERCADO, PROVINCIA SAN JUAN</t>
  </si>
  <si>
    <t>15822-RECONSTRUCCIÓN  DE LA INFRAESTRUCTURA VIAL URBANA DEL MUNICIPIO EL CERCADO, PROVINCIA SAN JUAN</t>
  </si>
  <si>
    <t>50-RECONSTRUCCIÓN CAMINO VECINAL LA CUENDA, MUNICIPIO SAN JUAN DE LA MAGUANA, PROVINCIA SAN JUAN</t>
  </si>
  <si>
    <t>16148-RECONSTRUCCIÓN CAMINO VECINAL LA CUENDA, MUNICIPIO SAN JUAN DE LA MAGUANA, PROVINCIA SAN JUAN</t>
  </si>
  <si>
    <t>07-CONSTRUCCIÓN MURO DE HORMIGÓN ARMADO AFECTADO POR LA VAGUADA DE ABRIL 2022, UBICADO A ORILLAS DEL RIO HIGÜAMO, MUNICIPIO SAN PEDRO DE MACORÍS, PROVINCIA SAN PEDRO DE MACORÍS</t>
  </si>
  <si>
    <t>16218-CONSTRUCCIÓN MURO DE HORMIGÓN ARMADO AFECTADO POR LA VAGUADA DE ABRIL 2022, UBICADO A ORILLAS DEL RIO HIGÜAMO, MUNICIPIO SAN PEDRO DE MACORÍS, PROVINCIA SAN PEDRO DE MACORÍS</t>
  </si>
  <si>
    <t>28-RECONSTRUCCIÓN DE PUENTE PEATONAL AFECTADO POR LA VAGUADA DE ABRIL 2022, AUTOVIA DEL ESTE, COMUNIDAD EL SOCO, MUNICIPIO SAN PEDRO DE MACORIS, PROVINCIA SAN PEDRO DE MACORIS</t>
  </si>
  <si>
    <t>16200-RECONSTRUCCIÓN DE PUENTE PEATONAL AFECTADO POR LA VAGUADA DE ABRIL 2022, AUTOVIA DEL ESTE, COMUNIDAD EL SOCO, MUNICIPIO SAN PEDRO DE MACORIS, PROVINCIA SAN PEDRO DE MACORIS</t>
  </si>
  <si>
    <t>40-CONSTRUCCIÓN DEL PUENTE MONTE COCA AFECTADO POR LA VAGUADA DE ABRIL 2022, CARRETERA SAN PEDRO DE MACORIS, MUNICIPIO SAN PEDRO DE MACORIS, PROVINCIA SAN PEDRO DE MACORIS</t>
  </si>
  <si>
    <t>16220-CONSTRUCCIÓN DEL PUENTE MONTE COCA AFECTADO POR LA VAGUADA DE ABRIL 2022, CARRETERA SAN PEDRO DE MACORIS, MUNICIPIO SAN PEDRO DE MACORIS, PROVINCIA SAN PEDRO DE MACORIS</t>
  </si>
  <si>
    <t>48-CONSTRUCCIÓN PUENTE DE ALCANTARILLA DE CAJÓN AFECTADO POR LA VAGUADA DE ABRIL 2022, COMUNIDADES INVI - LA LOMA, MUNICIPIO QUISQUEYA, PROVINCIA SAN PEDRO DE MACORIS</t>
  </si>
  <si>
    <t>16229-CONSTRUCCIÓN PUENTE DE ALCANTARILLA DE CAJÓN AFECTADO POR LA VAGUADA DE ABRIL 2022, COMUNIDADES INVI - LA LOMA, MUNICIPIO QUISQUEYA, PROVINCIA SAN PEDRO DE MACORIS</t>
  </si>
  <si>
    <t>52-CONSTRUCCIÓN CANCHA DE BALONCESTO EL TOCONAL, MUNICIPIO SAN PEDRO DE MACORÍS</t>
  </si>
  <si>
    <t>15140-CONSTRUCCIÓN CANCHA DE BALONCESTO EL TOCONAL, MUNICIPIO SAN PEDRO DE MACORÍS</t>
  </si>
  <si>
    <t>54-CONSTRUCCIÓN DEL CAMINO VECINAL GAUTIERGUAYABAL-PALOMA TRAMO II AFECTADO POR LA VAGUADA DE ABRIL 2022, MUNICIPIO SAN PEDRO DE MACORÍS, PROVINCIA SAN PEDRO DE MACORÍS</t>
  </si>
  <si>
    <t>16227-CONSTRUCCIÓN DEL CAMINO VECINAL GAUTIERGUAYABAL-PALOMA TRAMO II AFECTADO POR LA VAGUADA DE ABRIL 2022, MUNICIPIO SAN PEDRO DE MACORÍS, PROVINCIA SAN PEDRO DE MACORÍS</t>
  </si>
  <si>
    <t>79-REPARACIÓN HOSPITAL EN LA PROVINCIA SAN PEDRO DE MACORÍS</t>
  </si>
  <si>
    <t>17-RECONSTRUCCIÓN DE LA PLAZA DE VENDEDORES DE LA PLAYA DE GUAYACANES, PROVINCIA SAN PEDRO DE MACORÍS</t>
  </si>
  <si>
    <t>20-RECONSTRUCCIÓN DE LA PLAZA DE VENDEDORES DE LA PLAYITA DE GUAYACANES, PROVINCIA SAN PEDRO DE MACORIS</t>
  </si>
  <si>
    <t>56-RECONSTRUCCIÓN DE LA INFRAESTRUCTURA VIAL URBANA DEL MUNICIPIO VILLA LA MATA, PROVINCIA SANCHEZ RAMIREZ</t>
  </si>
  <si>
    <t>15942-RECONSTRUCCIÓN DE LA INFRAESTRUCTURA VIAL URBANA DEL MUNICIPIO VILLA LA MATA, PROVINCIA SANCHEZ RAMIREZ</t>
  </si>
  <si>
    <t>79-CONSTRUCCIÓN PUENTE MIXTO SOBRE RIO MAGUACA AFECTADO POR LA VAGUADA DE ABRIL 2022, CARRETERA COTUI PLATANAL, MUNICIPIO COTUI, PROVINCIA SANCHEZ RAMIREZ</t>
  </si>
  <si>
    <t>16290-CONSTRUCCIÓN PUENTE MIXTO SOBRE RIO MAGUACA AFECTADO POR LA VAGUADA DE ABRIL 2022, CARRETERA COTUI PLATANAL, MUNICIPIO COTUI, PROVINCIA SANCHEZ RAMIREZ</t>
  </si>
  <si>
    <t>32-CONSTRUCCIÓN CARRETERA JACAGUA- PALO ALTO, PROVINCIA SANTIAGO</t>
  </si>
  <si>
    <t>14294-CONSTRUCCIÓN CARRETERA JACAGUA- PALO ALTO, PROVINCIA SANTIAGO</t>
  </si>
  <si>
    <t>41-REMODELACIÓN PARQUE CENTRAL D.M. AMINA, MUNICIPIO MAO, PROVINCIA VALVERDE</t>
  </si>
  <si>
    <t>15078-REMODELACIÓN PARQUE CENTRAL D.M. AMINA, MUNICIPIO MAO, PROVINCIA VALVERDE</t>
  </si>
  <si>
    <t>15-CONSTRUCCIÓN PUENTE BADEN TUBULAR AFECTADO POR LA VAGUADA DE ABRIL 2022 EN ARROYO TORO, MUNICIPIO BONAO, PROVINCIA MONSEÑOR NOUEL</t>
  </si>
  <si>
    <t>16293-CONSTRUCCIÓN PUENTE BADEN TUBULAR AFECTADO POR LA VAGUADA DE ABRIL 2022 EN ARROYO TORO, MUNICIPIO BONAO, PROVINCIA MONSEÑOR NOUEL</t>
  </si>
  <si>
    <t>51-RECONSTRUCCIÓN CAMINO LOS BLEOS AFECTADO POR LA VAGUADA DE ABRIL 2022, ARROYO TORO, MUNICIPIO BONAO, PROVINCIA MONSEÑOR NOUEL</t>
  </si>
  <si>
    <t>16207-RECONSTRUCCIÓN CAMINO LOS BLEOS AFECTADO POR LA VAGUADA DE ABRIL 2022, ARROYO TORO, MUNICIPIO BONAO, PROVINCIA MONSEÑOR NOUEL</t>
  </si>
  <si>
    <t>53-CONSTRUCCIÓN MURO DE GAVIONES EN ARROYO HIGUERITO ABAJO AFECTADO POR LA VAGUADA DE ABRIL 2022, ARROYO TORO MASIPEDRO, MUNICIPIO BONAO, PROVINCIA MONSEÑOR NOUEL</t>
  </si>
  <si>
    <t>16234-CONSTRUCCIÓN MURO DE GAVIONES EN ARROYO HIGUERITO ABAJO AFECTADO POR LA VAGUADA DE ABRIL 2022, ARROYO TORO MASIPEDRO, MUNICIPIO BONAO, PROVINCIA MONSEÑOR NOUEL</t>
  </si>
  <si>
    <t>81-CONSTRUCCIÓN PUENTE BADEN TUBULAR AFECTADO POR LA VAGUADA DE ABRIL 2022 EN ARROYO TORO, MUNICIPIO BONAO, PROVINCIA MONSEÑOR NOUEL</t>
  </si>
  <si>
    <t>99-CONSTRUCCIÓN PUENTE BADEN TUBULAR AFECTADO POR LA VAGUADA DE ABRIL 2022 EN ARROYO TORO, MUNICIPIO BONAO, PROVINCIA MONSEÑOR NOUEL</t>
  </si>
  <si>
    <t>31-RECONSTRUCCIÓN DE APROCHE AFECTADO POR LA VAGUADA DE ABRIL 2022 EN LA CARRETERA JUAN PABLO II CRUCE JUAN PABLO II  BAYAGUANA, MUNICIPIO BAYAGUANA, PROVINCIA MONTE PLATA</t>
  </si>
  <si>
    <t>16204-RECONSTRUCCIÓN DE APROCHE AFECTADO POR LA VAGUADA DE ABRIL 2022 EN LA CARRETERA JUAN PABLO II CRUCE JUAN PABLO II  BAYAGUANA, MUNICIPIO BAYAGUANA, PROVINCIA MONTE PLATA</t>
  </si>
  <si>
    <t>37-RECONSTRUCCIÓN CARRETERA LA LUISA- PORTILLO, PROVINCIA MONTE PLATA</t>
  </si>
  <si>
    <t>14308-RECONSTRUCCIÓN CARRETERA LA LUISA- PORTILLO, PROVINCIA MONTE PLATA</t>
  </si>
  <si>
    <t>41-RECONSTRUCCIÓN DEL PUENTE SOBRE EL RIO EL COROZO AFECTADO POR LA VAGUADA DE ABRIL 2022, EN LA CARRETERA HACIENDA ESTRELLA, MUNICIPIO MONTE PLATA, PROVINCIA MONTE PLATA</t>
  </si>
  <si>
    <t>16221-RECONSTRUCCIÓN DEL PUENTE SOBRE EL RIO EL COROZO AFECTADO POR LA VAGUADA DE ABRIL 2022, EN LA CARRETERA HACIENDA ESTRELLA, MUNICIPIO MONTE PLATA, PROVINCIA MONTE PLATA</t>
  </si>
  <si>
    <t>46-CONSTRUCCIÓN CAMPO DE BÉISBOL EN EL MUNICIPIO PERALVILLO, PROVINCIA MONTE PLATA.</t>
  </si>
  <si>
    <t>15099-CONSTRUCCIÓN CAMPO DE BÉISBOL EN EL MUNICIPIO PERALVILLO, PROVINCIA MONTE PLATA.</t>
  </si>
  <si>
    <t>51-CONSTRUCCIÓN CAMPO DE BÉISBOL SABANA DE PAYABO, MUNICIPIO MONTE PLATA, PROVINCIA MONTE PLATA.</t>
  </si>
  <si>
    <t>15132-CONSTRUCCIÓN CAMPO DE BÉISBOL SABANA DE PAYABO, MUNICIPIO MONTE PLATA, PROVINCIA MONTE PLATA.</t>
  </si>
  <si>
    <t>61-AMPLIACIÓN DEL PLANTEL EDUCATIVO PARA INICIAL PROF. JUAN EMILIO BOSCH GAVIÑO, MUNICIPIO SABANA GRANDE DE BOYA, PROVINCIA MONTE PLATA</t>
  </si>
  <si>
    <t>61-RECONSTRUCCIÓN CAMINO VECINAL EL HEAM AFECTADO POR EL HURACAN FIONA, MUNICIPIO MONTE PLATA, PROVINCIA MONTE PLATA</t>
  </si>
  <si>
    <t>16260-RECONSTRUCCIÓN CAMINO VECINAL EL HEAM AFECTADO POR EL HURACAN FIONA, MUNICIPIO MONTE PLATA, PROVINCIA MONTE PLATA</t>
  </si>
  <si>
    <t>64-RECONSTRUCCIÓN DEL CAMINO VECINAL BOSQUE ABAJO-BOSQUE ARRIBA ,  AFECTADO POR EL HURACAN FIONA, DISTRITO MUNICIPAL DON JUAN, MUNICIPIO MONTE PLATA, PROVINCIA MONTE PLATA</t>
  </si>
  <si>
    <t>16271-RECONSTRUCCIÓN DEL CAMINO VECINAL BOSQUE ABAJO-BOSQUE ARRIBA ,  AFECTADO POR EL HURACAN FIONA, DISTRITO MUNICIPAL DON JUAN, MUNICIPIO MONTE PLATA, PROVINCIA MONTE PLATA</t>
  </si>
  <si>
    <t>65-CONSTRUCCIÓN CANCHA DE BALONCESTO MELLA FANÍ, PARAJE LA LUISA PRIETA, MUNICIPIO MONTE PLATA, PROVINCIA MONTE PLATA.</t>
  </si>
  <si>
    <t>15824-CONSTRUCCIÓN CANCHA DE BALONCESTO MELLA FANÍ, PARAJE LA LUISA PRIETA, MUNICIPIO MONTE PLATA, PROVINCIA MONTE PLATA.</t>
  </si>
  <si>
    <t>65-RECONSTRUCCIÓN CAMINO VECINAL CAÑUELO  DAJAO  ANTON SÁNCHEZ, AFECTADO POR EL HURACAN FIONA, MUNICIPIO BAYAGUANA, PROVINCIA MONTE PLATA.</t>
  </si>
  <si>
    <t>16272-RECONSTRUCCIÓN CAMINO VECINAL CAÑUELO  DAJAO  ANTON SÁNCHEZ, AFECTADO POR EL HURACAN FIONA, MUNICIPIO BAYAGUANA, PROVINCIA MONTE PLATA.</t>
  </si>
  <si>
    <t>66-RECONSTRUCCIÓN DEL CAMINO VECINAL CALLEJÓN DE DAJAO, AFECTADO POR EL HURACAN FIONA, MUNICIPIO BAYAGUANA, PROVINCIA MONTE PLATA</t>
  </si>
  <si>
    <t>16273-RECONSTRUCCIÓN DEL CAMINO VECINAL CALLEJÓN DE DAJAO, AFECTADO POR EL HURACAN FIONA, MUNICIPIO BAYAGUANA, PROVINCIA MONTE PLATA</t>
  </si>
  <si>
    <t>67-RECONSTRUCCIÓN CAMINO VECINAL LA DOLE-BATEY LOS LANOS, AFECTADO POR EL HURACAN FIONA, MUNICIPIO MONTE PLATA, PROVINCIA MONTE PLATA</t>
  </si>
  <si>
    <t>16277-RECONSTRUCCIÓN CAMINO VECINAL LA DOLE-BATEY LOS LANOS, AFECTADO POR EL HURACAN FIONA, MUNICIPIO MONTE PLATA, PROVINCIA MONTE PLATA</t>
  </si>
  <si>
    <t>16275-CONSTRUCCIÓN NUEVO PUENTE DE ALCANTARILLA DE CAJON POR DAÑOS VAGUADA ABRIL 2022, CARRETERA HACIENDA ESTRELLA, MUNICIPIO MONTE PLATA, PROVINCIA MONTE PLATA</t>
  </si>
  <si>
    <t>81-RECONSTRUCCIÓN CRUCE DAJAO-CARRETERA BAYAGUANA AFECTADO POR EL HURACAN FIONA, MUNICIPIO BAYAGUANA, PROVINCIA MONTE PLATA</t>
  </si>
  <si>
    <t>16280-RECONSTRUCCIÓN CRUCE DAJAO-CARRETERA BAYAGUANA AFECTADO POR EL HURACAN FIONA, MUNICIPIO BAYAGUANA, PROVINCIA MONTE PLATA</t>
  </si>
  <si>
    <t>83-RECONSTRUCCIÓN CRUCE DAJAO-CARRETERA BAYAGUANA AFECTADO POR EL HURACAN FIONA, MUNICIPIO BAYAGUANA, PROVINCIA MONTE PLATA</t>
  </si>
  <si>
    <t>86-AMPLIACIÓN DEL PLANTEL EDUCATIVO PARA INICIAL PROF. JUAN EMILIO BOSCH GAVIÑO, MUNICIPIO YAMASA, PROVINCIA MONTE PLATA</t>
  </si>
  <si>
    <t>98-RECONSTRUCCIÓN DE 60 METROS DEL TRAMO VIAL SOBRE SABANA DEL RÍO AFECTADO POR EL HURACÁN FIONA, DISTRITO MUNICIPAL DON JUAN, MUNICIPIO MONTE PLATA, PROVINCIA MONTE PLATA</t>
  </si>
  <si>
    <t>16279-RECONSTRUCCIÓN DE 60 METROS DEL TRAMO VIAL SOBRE SABANA DEL RÍO AFECTADO POR EL HURACÁN FIONA, DISTRITO MUNICIPAL DON JUAN, MUNICIPIO MONTE PLATA, PROVINCIA MONTE PLATA</t>
  </si>
  <si>
    <t>99-RECONSTRUCCIÓN DE LA INFRAESTRUCTURA VIAL URBANA DEL SECTOR PUEBLO NUEVO, DISTRITO MUNICIPAL CHIRINO, MUNICIPIO MONTE PLATA, PROVINCIA MONTE PLATA</t>
  </si>
  <si>
    <t>16294-RECONSTRUCCIÓN DE LA INFRAESTRUCTURA VIAL URBANA DEL SECTOR PUEBLO NUEVO, DISTRITO MUNICIPAL CHIRINO, MUNICIPIO MONTE PLATA, PROVINCIA MONTE PLATA</t>
  </si>
  <si>
    <t>55-CONSTRUCCIÓN AYUDANTIA DEL  MOPC EN EL MUNICIPIO HATO MAYOR DEL REY, PROVINCIA DE HATO MAYOR</t>
  </si>
  <si>
    <t>15384-CONSTRUCCIÓN AYUDANTIA DEL  MOPC EN EL MUNICIPIO HATO MAYOR DEL REY, PROVINCIA DE HATO MAYOR</t>
  </si>
  <si>
    <t>74-REMODELACIÓN CAMPO DE BÉISBOL LAS PALMILLAS, MUNICIPIO HATO MAYOR, PROVINCIA HATO MAYOR</t>
  </si>
  <si>
    <t>16173-REMODELACIÓN CAMPO DE BÉISBOL LAS PALMILLAS, MUNICIPIO HATO MAYOR, PROVINCIA HATO MAYOR</t>
  </si>
  <si>
    <t>75-REMODELACIÓN  CAMPO BÉISBOL PASO CIBAO, SECCION PASO CIBAO, MUNICIPIO HATO MAYOR.</t>
  </si>
  <si>
    <t>16174-REMODELACIÓN  CAMPO BÉISBOL PASO CIBAO, SECCION PASO CIBAO, MUNICIPIO HATO MAYOR.</t>
  </si>
  <si>
    <t>76-CONSTRUCCIÓN DE PUENTE TIPO ALCANTARILLA DE CAJÓN, AFECTADO POR EL HURACÁN FIONA, EN ARROYO PAÑA PAÑA, MUNICIPIO HATO MAYOR DEL REY, PROVINCIA HATO MAYOR</t>
  </si>
  <si>
    <t>16278-CONSTRUCCIÓN DE PUENTE TIPO ALCANTARILLA DE CAJÓN, AFECTADO POR EL HURACÁN FIONA, EN ARROYO PAÑA PAÑA, MUNICIPIO HATO MAYOR DEL REY, PROVINCIA HATO MAYOR</t>
  </si>
  <si>
    <t>80-CONSTRUCCIÓN CONSTRUCCIÓN PUENTE MIXTO SOBRE EL RIO PAÑA PAÑA AFECTADO POR EL HURACÁN FIONA, BARRIO PUERTO RICO, MUNICIPIO HATO MAYOR DEL REY, PROVINCIA HATO MAYOR</t>
  </si>
  <si>
    <t>16292-CONSTRUCCIÓN CONSTRUCCIÓN PUENTE MIXTO SOBRE EL RIO PAÑA PAÑA AFECTADO POR EL HURACÁN FIONA, BARRIO PUERTO RICO, MUNICIPIO HATO MAYOR DEL REY, PROVINCIA HATO MAYOR</t>
  </si>
  <si>
    <t>85-REMODELACIÓN POLIDEPORTIVO SABANA DE LA MAR, MUNICIPIO SABANA DE LA MAR, PROVINCIA HATO MAYOR</t>
  </si>
  <si>
    <t>16184-REMODELACIÓN POLIDEPORTIVO SABANA DE LA MAR, MUNICIPIO SABANA DE LA MAR, PROVINCIA HATO MAYOR</t>
  </si>
  <si>
    <t>95-REMODELACIÓN POLIDEPORTIVO EL VALLE, MUNICIPIO EL VALLE, PROVINCIA HATO MAYOR</t>
  </si>
  <si>
    <t>16194-REMODELACIÓN POLIDEPORTIVO EL VALLE, MUNICIPIO EL VALLE, PROVINCIA HATO MAYOR</t>
  </si>
  <si>
    <t>33-CONSTRUCCIÓN DE PUENTE BADÉN TUBULAR AFECTADO POR LA VAGUADA DE ABRIL 2022 SOBRE EL RÍO NIZAO, MUNICIPIO RANCHO ARRIBA, PROVINCIA SAN JOSÉ DE OCOA</t>
  </si>
  <si>
    <t>16208-CONSTRUCCIÓN DE PUENTE BADÉN TUBULAR AFECTADO POR LA VAGUADA DE ABRIL 2022 SOBRE EL RÍO NIZAO, MUNICIPIO RANCHO ARRIBA, PROVINCIA SAN JOSÉ DE OCOA</t>
  </si>
  <si>
    <t>45-CONSTRUCCIÓN DE MURO DE GAVIONES EN ARROYO LA VACA AFECTADO POR LA VAGUADA DE ABRIL 2022, MUNICIPIO SABANA LARGA, PROVINCIA SAN JOSÉ DE OCOA</t>
  </si>
  <si>
    <t>16225-CONSTRUCCIÓN DE MURO DE GAVIONES EN ARROYO LA VACA AFECTADO POR LA VAGUADA DE ABRIL 2022, MUNICIPIO SABANA LARGA, PROVINCIA SAN JOSÉ DE OCOA</t>
  </si>
  <si>
    <t>58-RECONSTRUCCIÓN DE LA INFRAESTRUCTURA VIAL URBANA DEL MUNICIPIO RANCHO ARRIBA, PROVINCIA SAN JOSE DE OCOA</t>
  </si>
  <si>
    <t>15944-RECONSTRUCCIÓN DE LA INFRAESTRUCTURA VIAL URBANA DEL MUNICIPIO RANCHO ARRIBA, PROVINCIA SAN JOSE DE OCOA</t>
  </si>
  <si>
    <t>03-CONSTRUCCIÓN INSTALACIONES PARA EL CUERPO ESPECIALIZADO DE MITIGACION A EMERGENCIAS Y DESASTRES, CEMED, DIRECCION GENERAL - CENTRO DE MITIGACION OZAMA, DISTRITO NACIONAL</t>
  </si>
  <si>
    <t>15485-CONSTRUCCIÓN INSTALACIONES PARA EL CUERPO ESPECIALIZADO DE MITIGACION A EMERGENCIAS Y DESASTRES, CEMED, DIRECCION GENERAL - CENTRO DE MITIGACION OZAMA, DISTRITO NACIONAL</t>
  </si>
  <si>
    <t>16365-CONSTRUCCIÓN DE PASO A DESNIVEL SOTERRADO EN LA INTERSECCIÓN DE LA AV. LUPERÓN CON AV. 27 DE FEBRERO, PROVINCIA SANTO DOMINGO</t>
  </si>
  <si>
    <t>10-CONSTRUCCIÓN DE PASO A DESNIVEL SOTERRADO EN LA INTERSECCIÓN DE LA AV. LUPERÓN CON AV. 27 DE FEBRERO, PROVINCIA SANTO DOMINGO</t>
  </si>
  <si>
    <t>23-REPARACIÓN DE 8 LOTES DE VIVIENDAS EN EL SECTOR INVIVIENDA, MUNICIPIO SANTO DOMINGO ESTE, PROVINCIA SANTO DOMINGO</t>
  </si>
  <si>
    <t>16130-REPARACIÓN DE 8 LOTES DE VIVIENDAS EN EL SECTOR INVIVIENDA, MUNICIPIO SANTO DOMINGO ESTE, PROVINCIA SANTO DOMINGO</t>
  </si>
  <si>
    <t>43-RECONSTRUCCIÓN  DE LAS VÍAS DEL VERTEDERO DE DUQUESA, SANTO DOMINGO NORTE, PROVINCIA SANTO DOMINGO</t>
  </si>
  <si>
    <t>45-CONSTRUCCIÓN CAMPO DE BÉISBOL EL CAFÉ DE HERRERA,  MUNICIPIO SANTO DOMINGO OESTE, PROVINCIA SANTO DOMINGO</t>
  </si>
  <si>
    <t>15098-CONSTRUCCIÓN CAMPO DE BÉISBOL EL CAFÉ DE HERRERA,  MUNICIPIO SANTO DOMINGO OESTE, PROVINCIA SANTO DOMINGO</t>
  </si>
  <si>
    <t>48-CONSTRUCCIÓN CAMPO DE BÉISBOL LAS CAOBAS, SECTOR LAS CAOBAS, MUNICIPIO SANTO DOMINGO OESTE</t>
  </si>
  <si>
    <t>15115-CONSTRUCCIÓN CAMPO DE BÉISBOL LAS CAOBAS, SECTOR LAS CAOBAS, MUNICIPIO SANTO DOMINGO OESTE</t>
  </si>
  <si>
    <t>49-REMODELACIÓN IGLESIA LA LUZ DEL MUNDO, SECTOR MIRAFLORES, MUNICIPIO SANTO DOMINGO NORTE</t>
  </si>
  <si>
    <t>15120-REMODELACIÓN IGLESIA LA LUZ DEL MUNDO, SECTOR MIRAFLORES, MUNICIPIO SANTO DOMINGO NORTE</t>
  </si>
  <si>
    <t>60-REMODELACIÓN CANCHA DE BALONCESTO BATEY BIENVENIDO, SECTOR MANOGUAYABO, MUNICIPIO SANTO DOMINGO OESTE</t>
  </si>
  <si>
    <t>16112-REMODELACIÓN CANCHA DE BALONCESTO BATEY BIENVENIDO, SECTOR MANOGUAYABO, MUNICIPIO SANTO DOMINGO OESTE</t>
  </si>
  <si>
    <t>62-CONSTRUCCIÓN PUENTE VEHICULAR TIPO TABLERO LAS LILAS, SECTOR RIVERA DEL OZAMA, MUNICIPIO SANTO DOMINGO ESTE</t>
  </si>
  <si>
    <t>16166-CONSTRUCCIÓN PUENTE VEHICULAR TIPO TABLERO LAS LILAS, SECTOR RIVERA DEL OZAMA, MUNICIPIO SANTO DOMINGO ESTE</t>
  </si>
  <si>
    <t>63-CONSTRUCCIÓN CENTRO COMUNAL DISTRITO MUNICIPAL SAN LUIS, PROVINCIA SANTO DOMINGO</t>
  </si>
  <si>
    <t>15144-CONSTRUCCIÓN CENTRO COMUNAL DISTRITO MUNICIPAL SAN LUIS, PROVINCIA SANTO DOMINGO</t>
  </si>
  <si>
    <t>64-CONSTRUCCIÓN CENTRO PARROQUIAL DE LA IGLESIA SAN FRANCISCO DE ASÍS, SECTOR LA NUEVA BARQUITA, MUNICIPIO SANTO DOMINGO NORTE</t>
  </si>
  <si>
    <t>15146-CONSTRUCCIÓN CENTRO PARROQUIAL DE LA IGLESIA SAN FRANCISCO DE ASÍS, SECTOR LA NUEVA BARQUITA, MUNICIPIO SANTO DOMINGO NORTE</t>
  </si>
  <si>
    <t>67-CONSTRUCCIÓN CENTRO COMUNAL DELIO RINCÓN, SECCIÓN LA JOYA, MUNICIPIO SAN ANTONIO DE GUERRA, PROVINCIA SANTO DOMINGO</t>
  </si>
  <si>
    <t>16138-CONSTRUCCIÓN CENTRO COMUNAL DELIO RINCÓN, SECCIÓN LA JOYA, MUNICIPIO SAN ANTONIO DE GUERRA, PROVINCIA SANTO DOMINGO</t>
  </si>
  <si>
    <t>78-RECONSTRUCCIÓN CLUB DEPORTIVO Y CULTURAL VILLA FARO, MUNICIPIO SANTO DOMINGO ESTE, PROVINCIA SANTO DOMINGO</t>
  </si>
  <si>
    <t>16177-RECONSTRUCCIÓN CLUB DEPORTIVO Y CULTURAL VILLA FARO, MUNICIPIO SANTO DOMINGO ESTE, PROVINCIA SANTO DOMINGO</t>
  </si>
  <si>
    <t>86-CONSTRUCCIÓN CLUB DEPORTIVO MIL FLORES, MUNICIPIO SANTO DOMINGO ESTE, PROVINCIA SANTO DOMINGO</t>
  </si>
  <si>
    <t>16185-CONSTRUCCIÓN CLUB DEPORTIVO MIL FLORES, MUNICIPIO SANTO DOMINGO ESTE, PROVINCIA SANTO DOMINGO</t>
  </si>
  <si>
    <t>92-AMPLIACIÓN DEL PUENTE FRANCISCO JACINTO PEYNADO QUE UNE AL DISTRITO NACIONAL CON EL MUNICIPIO SANTO DOMINGO NORTE, PROVINCIA SANTO DOMINGO</t>
  </si>
  <si>
    <t>16351-AMPLIACIÓN DEL PUENTE FRANCISCO JACINTO PEYNADO QUE UNE AL DISTRITO NACIONAL CON EL MUNICIPIO SANTO DOMINGO NORTE, PROVINCIA SANTO DOMINGO</t>
  </si>
  <si>
    <t>14401-DESARROLLO DE CAPACIDADES ECONÓMICO - RURAL DE LA JUVENTUD EN EL SUR OESTE Y CIBAO NOROESTE- PRORURAL JOVEN  (F1)</t>
  </si>
  <si>
    <t>58-CONSTRUCCIÓN MURO DE GAVIONES EN EL PUENTE EN LA CARRETERA JARABACOA-MANABAO-LA CIENAGA AFECTADO POR LA VAGUADA DE ABRIL 2022, MUNICIPIO JARABACOA, PROVINCIA LA VEGA</t>
  </si>
  <si>
    <t>16239-CONSTRUCCIÓN MURO DE GAVIONES EN EL PUENTE EN LA CARRETERA JARABACOA-MANABAO-LA CIENAGA AFECTADO POR LA VAGUADA DE ABRIL 2022, MUNICIPIO JARABACOA, PROVINCIA LA VEGA</t>
  </si>
  <si>
    <t>77-CONSTRUCCIÓN DE PUENTE SOBRE RIO GRANDE AFECTADO POR LA VAGUADA DE ABRIL 2022, CARRETERA JARABACOA-MANABAO, MUNICIPIO JARABACOA, PROVINCIA LA VEGA</t>
  </si>
  <si>
    <t>16281-CONSTRUCCIÓN DE PUENTE SOBRE RIO GRANDE AFECTADO POR LA VAGUADA DE ABRIL 2022, CARRETERA JARABACOA-MANABAO, MUNICIPIO JARABACOA, PROVINCIA LA VEGA</t>
  </si>
  <si>
    <t>15350-APOYO A LA CONSOLIDACION DE UN SISTEMA DE PROTECCION SOCIAL INCLUSIVO EN REPUBLICA DOMINICANA</t>
  </si>
  <si>
    <t>16261-FORTALECIMIENTO INTERINSTITUCIONAL PARA LA MODERNIZACIÓN DEL SECTOR AGUA POTABLE Y SANEAMIENTO DE LA REPÚBLICA DOMINICANA</t>
  </si>
  <si>
    <t>01-MEJORAMIENTO DEL SISTEMA DE DISTRIBUCION ELECTRICA A NIVEL NACIONAL</t>
  </si>
  <si>
    <t>13434-MEJORAMIENTO DEL SISTEMA DE DISTRIBUCION ELECTRICA A NIVEL NACIONAL</t>
  </si>
  <si>
    <t>02-REHABILITACIÓN DE REDES Y NORMALIZACIÓN DE USUARIOS DEL SERVICIO DE ENERGIA</t>
  </si>
  <si>
    <t>13436-REHABILITACIÓN DE REDES Y NORMALIZACIÓN DE USUARIOS DEL SERVICIO DE ENERGIA</t>
  </si>
  <si>
    <t>03-MEJORAMIENTO DE LA EFICIENCIA ENERGÉTICA GUBERNAMENTAL EN REPÚBLICA DOMINICANA</t>
  </si>
  <si>
    <t>13916-MEJORAMIENTO DE LA EFICIENCIA ENERGÉTICA GUBERNAMENTAL EN REPÚBLICA DOMINICANA</t>
  </si>
  <si>
    <t>09-GESTION DE LA PARTE ALTA Y MEDIA DE LA CUENCA DEL RÍO YAQUE DEL NORTE EN LA VERTIENTE NORTE DE LA CORDILLERA CENTRAL.</t>
  </si>
  <si>
    <t>14132-GESTION DE LA PARTE ALTA Y MEDIA DE LA CUENCA DEL RÍO YAQUE DEL NORTE EN LA VERTIENTE NORTE DE LA CORDILLERA CENTRAL.</t>
  </si>
  <si>
    <t>Tabla dinámica</t>
  </si>
  <si>
    <t>En RD$</t>
  </si>
  <si>
    <t>Etiquetas de fila</t>
  </si>
  <si>
    <t>Suma de Suma de INICIAL</t>
  </si>
  <si>
    <t>Suma de Suma de DEVENGADO</t>
  </si>
  <si>
    <t>1.1.1.1.1 - Administración central</t>
  </si>
  <si>
    <t>4 - Aplicaciones financieras</t>
  </si>
  <si>
    <t>3.2.3 - Disminución de fondos de terceros</t>
  </si>
  <si>
    <t>2.1.4-GRATIFICACIONES Y BONIFICACIONES</t>
  </si>
  <si>
    <t>0406 - OFICINA NACIONAL DE DEFENSA PUBLICA</t>
  </si>
  <si>
    <t>2.9.5-GASTOS DE INTERESES, RECARGOS MULTAS Y SANCIONES DE IMPUESTOS Y CONTRIBUCIONES SOCIALES</t>
  </si>
  <si>
    <t>13867-CENSO  NACIONAL DE POBLACIÓN Y VIVIENDA 2020 DE LA REPÚBLICA DOMINICANA X EDICIÓN</t>
  </si>
  <si>
    <t>Ejecución 1ro de enero - 16 de febrero de 2024*</t>
  </si>
  <si>
    <t>* Fecha de imputación al 16 de febrero y fecha de registro al 19 de febrero de 2024. La fecha de imputación representa los gastos o ingresos en el momento de su ejecución, mientras que la fecha de registro representa el momento de su registro en el sistema, en la medida que se van regularizando los pagos.</t>
  </si>
  <si>
    <t>Ejecución 1ro de enero - 16 de febrero de 2024 *</t>
  </si>
  <si>
    <t xml:space="preserve">      Ejecución 1ro de enero - 16 de febrero 2024 (fecha de imputación)</t>
  </si>
  <si>
    <t>Ejecución 1ro de enero - 19 de febrero 2024 (fecha de registro)</t>
  </si>
  <si>
    <t>88-REPARACIÓN DE VIVIENDAS VULNERABLES EN LAS CIRCUNSCRIPCIONES 2 Y 3 DEL DISTRITO NACIONAL</t>
  </si>
  <si>
    <t>16354-REPARACIÓN DE VIVIENDAS VULNERABLES EN LAS CIRCUNSCRIPCIONES 2 Y 3 DEL DISTRITO NACIONAL</t>
  </si>
  <si>
    <t>97-REPARACIÓN DE VIVIENDAS VULNERABLES EN LOS MUNICIPIOS DE AZUA DE COMPOSTELA Y LAS CHARCAS, PROVINCIA AZUA.</t>
  </si>
  <si>
    <t>16362-REPARACIÓN DE VIVIENDAS VULNERABLES EN LOS MUNICIPIOS DE AZUA DE COMPOSTELA Y LAS CHARCAS, PROVINCIA AZUA.</t>
  </si>
  <si>
    <t>13928-RECUPERACIÓN DE LA COBERTURA VEGETAL EN CUENCAS HIDROGRÁFICAS DE LA REPÚBLICA DOMINICANA - MOPC.</t>
  </si>
  <si>
    <t>83-CONSTRUCCIÓN DE DOS PLAYS DE BÉISBOL EN LA PROVINCIA BARAHONA</t>
  </si>
  <si>
    <t>16330-CONSTRUCCIÓN DE DOS PLAYS DE BÉISBOL EN LA PROVINCIA BARAHONA</t>
  </si>
  <si>
    <t>92-REPARACIÓN DE VIVIENDAS VULNERABLES EN LOS MUNICIPIOS DE BARAHONA, LAS SALINAS Y ENRIQUILLO, PROVINCIA BARAHONA</t>
  </si>
  <si>
    <t>16357-REPARACIÓN DE VIVIENDAS VULNERABLES EN LOS MUNICIPIOS DE BARAHONA, LAS SALINAS Y ENRIQUILLO, PROVINCIA BARAHONA</t>
  </si>
  <si>
    <t>96-REPARACIÓN DE VIVIENDAS VULNERABLES EN EL MUNICIPIO DE SANTA CRUZ DE BARAHONA, PROVINCIA BARAHONA</t>
  </si>
  <si>
    <t>16361-REPARACIÓN DE VIVIENDAS VULNERABLES EN EL MUNICIPIO DE SANTA CRUZ DE BARAHONA, PROVINCIA BARAHONA</t>
  </si>
  <si>
    <t>98-REPARACIÓN DE VIVIENDAS VULNERABLES EN LOS MUNICIPIOS DE ENRIQUILLO, PARAISO Y LA CIENAGA, PROVINCIA BARAHONA</t>
  </si>
  <si>
    <t>16363-REPARACIÓN DE VIVIENDAS VULNERABLES EN LOS MUNICIPIOS DE ENRIQUILLO, PARAISO Y LA CIENAGA, PROVINCIA BARAHONA</t>
  </si>
  <si>
    <t>90-RECONSTRUCCIÓN  DEL CAMINO VECINAL LA GINA - CAMPECHE ABAJO - SABANA GRANDE, MUNICIPIO PIMENTEL, PROVINCIA DUARTE</t>
  </si>
  <si>
    <t>16344-RECONSTRUCCIÓN  DEL CAMINO VECINAL LA GINA - CAMPECHE ABAJO - SABANA GRANDE, MUNICIPIO PIMENTEL, PROVINCIA DUARTE</t>
  </si>
  <si>
    <t>70-RECONSTRUCCIÓN DEL CAMINO VECINAL EL CUEY - EL PALMAR - LOS PRIETOS, MUNICIPIO SANTA CRUZ DE EL SEIBO, PROVINCIA EL SEIBO</t>
  </si>
  <si>
    <t>16335-RECONSTRUCCIÓN DEL CAMINO VECINAL EL CUEY - EL PALMAR - LOS PRIETOS, MUNICIPIO SANTA CRUZ DE EL SEIBO, PROVINCIA EL SEIBO</t>
  </si>
  <si>
    <t>90-RECONSTRUCCIÓN DEL CAMINO VECINAL EL CUEY - EL PALMAR - LOS PRIETOS, MUNICIPIO SANTA CRUZ DE EL SEIBO, PROVINCIA EL SEIBO</t>
  </si>
  <si>
    <t>88-CONSTRUCCIÓN  DEL TRAMO DE CARRETERA ENLACE VIAL ESTANCIA NUEVA HASTA EL CRUCE DE CHERO MUNICIPIO MOCA, PROVINCIA ESPAILLAT</t>
  </si>
  <si>
    <t>16337-CONSTRUCCIÓN  DEL TRAMO DE CARRETERA ENLACE VIAL ESTANCIA NUEVA HASTA EL CRUCE DE CHERO MUNICIPIO MOCA, PROVINCIA ESPAILLAT</t>
  </si>
  <si>
    <t>85-CONSTRUCCIÓN CAMINO VECINAL MANABAO-LA CIÉNEGA, DISTRITO MUNICIPAL MANABAO, PROVINCIA LA VEGA</t>
  </si>
  <si>
    <t>16309-CONSTRUCCIÓN CAMINO VECINAL MANABAO-LA CIÉNEGA, DISTRITO MUNICIPAL MANABAO, PROVINCIA LA VEGA</t>
  </si>
  <si>
    <t>94-RECONSTRUCCIÓN RECONSTRUCCIÓN CARRETERA JARABACOA (DESDE C/ FEDERICO BASILIS) HASTA JUNUMUCÚ, MUNICIPIO JARABACOA, PROVINCIA LA VEGA</t>
  </si>
  <si>
    <t>16378-RECONSTRUCCIÓN RECONSTRUCCIÓN CARRETERA JARABACOA (DESDE C/ FEDERICO BASILIS) HASTA JUNUMUCÚ, MUNICIPIO JARABACOA, PROVINCIA LA VEGA</t>
  </si>
  <si>
    <t>86-RECONSTRUCCIÓN CAMINO VECINAL LAS MATAS DE SANTA CRUZ, CONECTANDO LAS COMUNIDADES DE LOS CIRUELOS- SABANA AL MEDIO- SANGRE LINDA- LA GORRA- Y PARTIDO, PROVINCIA MONTE CRISTI</t>
  </si>
  <si>
    <t>16322-RECONSTRUCCIÓN CAMINO VECINAL LAS MATAS DE SANTA CRUZ, CONECTANDO LAS COMUNIDADES DE LOS CIRUELOS- SABANA AL MEDIO- SANGRE LINDA- LA GORRA- Y PARTIDO, PROVINCIA MONTE CRISTI</t>
  </si>
  <si>
    <t>10-CONSTRUCCIÓN DE INFRAESTRUCTURA VIAL PARA EL DESARROLLO TURÍSTICO DE CABO ROJO, MUNICIPIO PEDERNALES, PROVINCIA PEDERNALES</t>
  </si>
  <si>
    <t>16370-CONSTRUCCIÓN DE INFRAESTRUCTURA VIAL PARA EL DESARROLLO TURÍSTICO DE CABO ROJO, MUNICIPIO PEDERNALES, PROVINCIA PEDERNALES</t>
  </si>
  <si>
    <t>91-REPARACIÓN DE VIVIENDAS VULNERABLES EN LOS MUNICIPIOS DE PEDERNALES Y OVIEDO, PROVINCIA PEDERNALES</t>
  </si>
  <si>
    <t>16356-REPARACIÓN DE VIVIENDAS VULNERABLES EN LOS MUNICIPIOS DE PEDERNALES Y OVIEDO, PROVINCIA PEDERNALES</t>
  </si>
  <si>
    <t>80-CONSTRUCCIÓN DE 6 CANCHAS DEPORTIVAS EN LA PROVINCIA DE SAN CRISTÓBAL</t>
  </si>
  <si>
    <t>16307-CONSTRUCCIÓN DE 6 CANCHAS DEPORTIVAS EN LA PROVINCIA DE SAN CRISTÓBAL</t>
  </si>
  <si>
    <t>93-REPARACIÓN DE VIVIENDAS VULNERABLES EN LOS MUNICIPIOS DE BAJOS DE HAINA, VILLA ALTAGRACIA Y SAN GREGORIO DE NIGUA, PROVINCIA SAN CRISTÓBAL</t>
  </si>
  <si>
    <t>16358-REPARACIÓN DE VIVIENDAS VULNERABLES EN LOS MUNICIPIOS DE BAJOS DE HAINA, VILLA ALTAGRACIA Y SAN GREGORIO DE NIGUA, PROVINCIA SAN CRISTÓBAL</t>
  </si>
  <si>
    <t>94-REPARACIÓN DE VIVIENDAS VULNERABLES EN EL MUNICIPIO DE SAN JUAN DE LA MAGUANA, PROVINCIA SAN JUAN</t>
  </si>
  <si>
    <t>16359-REPARACIÓN DE VIVIENDAS VULNERABLES EN EL MUNICIPIO DE SAN JUAN DE LA MAGUANA, PROVINCIA SAN JUAN</t>
  </si>
  <si>
    <t>95-REPARACIÓN DE VIVIENDAS VULNERABLES EN EL MUNICIPIO DE LAS MATAS DE FARFAN, PROVINCIA SAN JUAN.</t>
  </si>
  <si>
    <t>16360-REPARACIÓN DE VIVIENDAS VULNERABLES EN EL MUNICIPIO DE LAS MATAS DE FARFAN, PROVINCIA SAN JUAN.</t>
  </si>
  <si>
    <t>81-CONSTRUCCIÓN Y RECONSTRUCCION DE CUATRO PLAYS DE BÉISBOL DE LA PROVINCIA SANTIAGO</t>
  </si>
  <si>
    <t>16311-CONSTRUCCIÓN Y RECONSTRUCCION DE CUATRO PLAYS DE BÉISBOL DE LA PROVINCIA SANTIAGO</t>
  </si>
  <si>
    <t>93-CONSTRUCCIÓN DE MURO DE HORMIGÓN ARMADO EN TRAMO DEL PASO A DESNIVEL DE LA AVENIDA LAS CARRERAS ESQUINA 30 DE MARZO, SANTIAGO DE LOS CABALLEROS, PROVINCIA SANTIAGO</t>
  </si>
  <si>
    <t>16376-CONSTRUCCIÓN DE MURO DE HORMIGÓN ARMADO EN TRAMO DEL PASO A DESNIVEL DE LA AVENIDA LAS CARRERAS ESQUINA 30 DE MARZO, SANTIAGO DE LOS CABALLEROS, PROVINCIA SANTIAGO</t>
  </si>
  <si>
    <t>86-REPARACIÓN DE VIVIENDAS VULNERABLES EN LOS MUNICIPIOS DE BOCA CHICA Y SAN ANTONIO DE GUERRA, PROVINCIA SANTO DOMINGO</t>
  </si>
  <si>
    <t>16352-REPARACIÓN DE VIVIENDAS VULNERABLES EN LOS MUNICIPIOS DE BOCA CHICA Y SAN ANTONIO DE GUERRA, PROVINCIA SANTO DOMINGO</t>
  </si>
  <si>
    <t>87-REPARACIÓN DE VIVIENDAS VULNERABLES EN LOS MUNICIPIOS DE LOS ALCARRIZOS, SANTO DOMINGO ESTE Y PEDRO BRAND, PROVINCIA SANTO DOMINGO</t>
  </si>
  <si>
    <t>16353-REPARACIÓN DE VIVIENDAS VULNERABLES EN LOS MUNICIPIOS DE LOS ALCARRIZOS, SANTO DOMINGO ESTE Y PEDRO BRAND, PROVINCIA SANTO DOMINGO</t>
  </si>
  <si>
    <t>89-REPARACIÓN DE VIVIENDAS VULNERABLES EN LOS MUNICIPIOS DE PEDRO BRAND, SANTO DOMINGO ESTE Y SANTO DOMINGO OESTE, PROVINCIA SANTO DOMINGO</t>
  </si>
  <si>
    <t>16355-REPARACIÓN DE VIVIENDAS VULNERABLES EN LOS MUNICIPIOS DE PEDRO BRAND, SANTO DOMINGO ESTE Y SANTO DOMINGO OESTE, PROVINCIA SANTO DOMINGO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</si>
</sst>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4" formatCode="_(&quot;$&quot;* #,##0.00_);_(&quot;$&quot;* \(#,##0.00\);_(&quot;$&quot;* &quot;-&quot;??_);_(@_)"/>
    <numFmt numFmtId="43" formatCode="_(* #,##0.00_);_(* \(#,##0.00\);_(* &quot;-&quot;??_);_(@_)"/>
    <numFmt numFmtId="164" formatCode="_-* #,##0.00_-;\-* #,##0.00_-;_-* &quot;-&quot;??_-;_-@_-"/>
    <numFmt numFmtId="165" formatCode="_(* #,##0.0_);_(* \(#,##0.0\);_(* &quot;-&quot;??_);_(@_)"/>
    <numFmt numFmtId="166" formatCode="#,##0.0"/>
    <numFmt numFmtId="167" formatCode="_([$€-2]* #,##0.00_);_([$€-2]* \(#,##0.00\);_([$€-2]* &quot;-&quot;??_)"/>
    <numFmt numFmtId="168" formatCode="* _(#,##0.0_)\ _P_-;* \(#,##0.0\)\ _P_-;_-* &quot;-&quot;??\ _P_-;_-@_-"/>
    <numFmt numFmtId="169" formatCode="_ * #,##0.00_ ;_ * \-#,##0.00_ ;_ * &quot;-&quot;??_ ;_ @_ "/>
    <numFmt numFmtId="170" formatCode="_-* #,##0.00\ _€_-;\-* #,##0.00\ _€_-;_-* &quot;-&quot;??\ _€_-;_-@_-"/>
    <numFmt numFmtId="171" formatCode="_-* #,##0.00\ &quot;€&quot;_-;\-* #,##0.00\ &quot;€&quot;_-;_-* &quot;-&quot;??\ &quot;€&quot;_-;_-@_-"/>
    <numFmt numFmtId="172" formatCode="[$-1C0A]d&quot; de &quot;mmmm&quot; de &quot;yyyy;@"/>
    <numFmt numFmtId="173" formatCode="_([$€]* #,##0.00_);_([$€]* \(#,##0.00\);_([$€]* &quot;-&quot;??_);_(@_)"/>
    <numFmt numFmtId="174" formatCode="_(&quot;RD$&quot;* #,##0.00_);_(&quot;RD$&quot;* \(#,##0.00\);_(&quot;RD$&quot;* &quot;-&quot;??_);_(@_)"/>
    <numFmt numFmtId="175" formatCode="0.0%"/>
    <numFmt numFmtId="176"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
      <sz val="10"/>
      <color theme="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21">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8" tint="-0.249977111117893"/>
      </top>
      <bottom/>
      <diagonal/>
    </border>
    <border>
      <left/>
      <right/>
      <top style="thin">
        <color theme="0"/>
      </top>
      <bottom/>
      <diagonal/>
    </border>
    <border>
      <left/>
      <right/>
      <top/>
      <bottom style="thin">
        <color theme="0"/>
      </bottom>
      <diagonal/>
    </border>
  </borders>
  <cellStyleXfs count="915">
    <xf numFmtId="0" fontId="0" fillId="0" borderId="0"/>
    <xf numFmtId="43"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43"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7" fontId="24" fillId="0" borderId="2">
      <protection hidden="1"/>
    </xf>
    <xf numFmtId="0" fontId="26" fillId="20" borderId="0" applyNumberFormat="0" applyBorder="0" applyAlignment="0" applyProtection="0"/>
    <xf numFmtId="168"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2" fontId="34" fillId="24" borderId="5" applyNumberFormat="0" applyAlignment="0" applyProtection="0"/>
    <xf numFmtId="167" fontId="11" fillId="0" borderId="0" applyFont="0" applyFill="0" applyBorder="0" applyAlignment="0" applyProtection="0"/>
    <xf numFmtId="17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4"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16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22"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174" fontId="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7"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7"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2"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7"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7"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7"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7"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7"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2" fontId="50" fillId="0" borderId="16" applyNumberFormat="0" applyFill="0" applyAlignment="0" applyProtection="0"/>
    <xf numFmtId="172"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52" fillId="0" borderId="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43"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52" fillId="0" borderId="0"/>
    <xf numFmtId="43" fontId="52" fillId="0" borderId="0" applyFont="0" applyFill="0" applyBorder="0" applyAlignment="0" applyProtection="0"/>
    <xf numFmtId="0" fontId="1" fillId="0" borderId="0"/>
    <xf numFmtId="43" fontId="1" fillId="0" borderId="0" applyFont="0" applyFill="0" applyBorder="0" applyAlignment="0" applyProtection="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43"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66">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6" fontId="15" fillId="2" borderId="0" xfId="1" applyNumberFormat="1" applyFont="1" applyFill="1" applyBorder="1" applyAlignment="1">
      <alignment horizontal="center" vertical="center" wrapText="1"/>
    </xf>
    <xf numFmtId="166" fontId="0" fillId="0" borderId="0" xfId="0" applyNumberFormat="1"/>
    <xf numFmtId="43" fontId="0" fillId="0" borderId="0" xfId="1" applyFont="1"/>
    <xf numFmtId="0" fontId="0" fillId="0" borderId="0" xfId="0" applyAlignment="1">
      <alignment horizontal="right"/>
    </xf>
    <xf numFmtId="43"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5" fillId="0" borderId="0" xfId="0" applyFont="1" applyAlignment="1">
      <alignment horizontal="left" indent="1"/>
    </xf>
    <xf numFmtId="0" fontId="5" fillId="0" borderId="0" xfId="0" applyFont="1" applyAlignment="1">
      <alignment horizontal="left" indent="2"/>
    </xf>
    <xf numFmtId="166" fontId="6" fillId="4"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xf>
    <xf numFmtId="166"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6" fontId="6" fillId="5" borderId="0" xfId="1" applyNumberFormat="1" applyFont="1" applyFill="1" applyBorder="1" applyAlignment="1">
      <alignment horizontal="right" vertical="center" wrapText="1"/>
    </xf>
    <xf numFmtId="165" fontId="6" fillId="5" borderId="0" xfId="1" applyNumberFormat="1" applyFont="1" applyFill="1" applyBorder="1" applyAlignment="1">
      <alignment horizontal="right" vertical="center" wrapText="1"/>
    </xf>
    <xf numFmtId="165" fontId="6" fillId="4" borderId="0" xfId="1" applyNumberFormat="1" applyFont="1" applyFill="1" applyBorder="1" applyAlignment="1">
      <alignment horizontal="right" vertical="center" wrapText="1"/>
    </xf>
    <xf numFmtId="165" fontId="5" fillId="2" borderId="0" xfId="1" applyNumberFormat="1" applyFont="1" applyFill="1" applyBorder="1" applyAlignment="1">
      <alignment horizontal="right" vertical="center" wrapText="1"/>
    </xf>
    <xf numFmtId="166"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6" fontId="6" fillId="2"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5"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6"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5" fontId="0" fillId="0" borderId="0" xfId="1" applyNumberFormat="1" applyFont="1"/>
    <xf numFmtId="0" fontId="9" fillId="0" borderId="0" xfId="0" applyFont="1" applyAlignment="1">
      <alignment horizontal="left" vertical="center" wrapText="1"/>
    </xf>
    <xf numFmtId="165" fontId="0" fillId="0" borderId="0" xfId="0" applyNumberFormat="1"/>
    <xf numFmtId="43"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0" fontId="7" fillId="3" borderId="0" xfId="0" applyFont="1" applyFill="1" applyAlignment="1">
      <alignment horizontal="center" wrapText="1"/>
    </xf>
    <xf numFmtId="43" fontId="4" fillId="2" borderId="0" xfId="1" applyFont="1" applyFill="1"/>
    <xf numFmtId="43" fontId="13" fillId="2" borderId="0" xfId="1" applyFont="1" applyFill="1" applyAlignment="1">
      <alignment wrapText="1"/>
    </xf>
    <xf numFmtId="43" fontId="14" fillId="2" borderId="0" xfId="1" applyFont="1" applyFill="1" applyAlignment="1">
      <alignment vertical="center"/>
    </xf>
    <xf numFmtId="0" fontId="5" fillId="2" borderId="0" xfId="0" applyFont="1" applyFill="1" applyAlignment="1">
      <alignment horizontal="left" indent="4"/>
    </xf>
    <xf numFmtId="0" fontId="4" fillId="2" borderId="0" xfId="0" applyFont="1" applyFill="1" applyAlignment="1">
      <alignment horizontal="center"/>
    </xf>
    <xf numFmtId="0" fontId="0" fillId="0" borderId="0" xfId="0" applyAlignment="1">
      <alignment vertical="center" readingOrder="1"/>
    </xf>
    <xf numFmtId="0" fontId="6" fillId="4" borderId="0" xfId="0" applyFont="1" applyFill="1" applyAlignment="1">
      <alignment horizontal="left"/>
    </xf>
    <xf numFmtId="166" fontId="6" fillId="4" borderId="0" xfId="1" applyNumberFormat="1" applyFont="1" applyFill="1" applyBorder="1" applyAlignment="1">
      <alignment horizontal="right" wrapText="1"/>
    </xf>
    <xf numFmtId="0" fontId="5" fillId="0" borderId="0" xfId="0" applyFont="1" applyAlignment="1">
      <alignment horizontal="left"/>
    </xf>
    <xf numFmtId="166" fontId="5" fillId="0" borderId="0" xfId="1" applyNumberFormat="1" applyFont="1" applyFill="1" applyBorder="1" applyAlignment="1">
      <alignment horizontal="right" wrapText="1"/>
    </xf>
    <xf numFmtId="4" fontId="11" fillId="0" borderId="0" xfId="0" applyNumberFormat="1" applyFont="1"/>
    <xf numFmtId="164" fontId="0" fillId="0" borderId="0" xfId="0" applyNumberFormat="1"/>
    <xf numFmtId="175" fontId="0" fillId="0" borderId="0" xfId="788" applyNumberFormat="1" applyFont="1"/>
    <xf numFmtId="0" fontId="55" fillId="3" borderId="0" xfId="0" applyFont="1" applyFill="1" applyAlignment="1">
      <alignment wrapText="1"/>
    </xf>
    <xf numFmtId="0" fontId="56" fillId="0" borderId="0" xfId="0" applyFont="1" applyAlignment="1">
      <alignment horizontal="left"/>
    </xf>
    <xf numFmtId="165" fontId="5" fillId="0" borderId="0" xfId="1" applyNumberFormat="1" applyFont="1" applyAlignment="1"/>
    <xf numFmtId="166" fontId="55" fillId="3" borderId="0" xfId="0" applyNumberFormat="1" applyFont="1" applyFill="1" applyAlignment="1">
      <alignment wrapText="1"/>
    </xf>
    <xf numFmtId="0" fontId="55" fillId="2" borderId="0" xfId="0" applyFont="1" applyFill="1" applyAlignment="1">
      <alignment wrapText="1"/>
    </xf>
    <xf numFmtId="0" fontId="5" fillId="0" borderId="0" xfId="0" applyFont="1"/>
    <xf numFmtId="0" fontId="5" fillId="0" borderId="0" xfId="0" applyFont="1" applyAlignment="1">
      <alignment horizontal="right"/>
    </xf>
    <xf numFmtId="165" fontId="5" fillId="0" borderId="0" xfId="0" applyNumberFormat="1" applyFont="1" applyAlignment="1">
      <alignment horizontal="right"/>
    </xf>
    <xf numFmtId="0" fontId="9" fillId="2" borderId="0" xfId="0" applyFont="1" applyFill="1" applyAlignment="1">
      <alignment vertical="center"/>
    </xf>
    <xf numFmtId="166" fontId="8" fillId="2" borderId="0" xfId="1" applyNumberFormat="1" applyFont="1" applyFill="1" applyBorder="1" applyAlignment="1">
      <alignment horizontal="center" vertical="center" wrapText="1"/>
    </xf>
    <xf numFmtId="43" fontId="5" fillId="2" borderId="0" xfId="1" applyFont="1" applyFill="1" applyBorder="1" applyAlignment="1">
      <alignment horizontal="right" vertical="center"/>
    </xf>
    <xf numFmtId="166" fontId="9" fillId="0" borderId="0" xfId="0" applyNumberFormat="1" applyFont="1" applyAlignment="1">
      <alignment horizontal="left" vertical="center" wrapText="1"/>
    </xf>
    <xf numFmtId="43" fontId="12" fillId="0" borderId="0" xfId="1" applyFont="1" applyAlignment="1">
      <alignment vertical="top" wrapText="1" readingOrder="1"/>
    </xf>
    <xf numFmtId="165" fontId="5" fillId="0" borderId="0" xfId="1" applyNumberFormat="1" applyFont="1" applyFill="1" applyBorder="1" applyAlignment="1">
      <alignment horizontal="right" vertical="center" wrapText="1"/>
    </xf>
    <xf numFmtId="165" fontId="6"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6" fontId="6" fillId="41" borderId="0" xfId="1" applyNumberFormat="1" applyFont="1" applyFill="1" applyBorder="1" applyAlignment="1">
      <alignment horizontal="right" vertical="center" wrapText="1"/>
    </xf>
    <xf numFmtId="165" fontId="6" fillId="41" borderId="0" xfId="1" applyNumberFormat="1" applyFont="1" applyFill="1" applyBorder="1" applyAlignment="1">
      <alignment horizontal="right" vertical="center" wrapText="1"/>
    </xf>
    <xf numFmtId="0" fontId="6" fillId="5" borderId="0" xfId="0" applyFont="1" applyFill="1" applyAlignment="1">
      <alignment horizontal="left" indent="2"/>
    </xf>
    <xf numFmtId="166" fontId="58" fillId="0" borderId="0" xfId="1" applyNumberFormat="1" applyFont="1" applyFill="1" applyBorder="1" applyAlignment="1">
      <alignment horizontal="right" wrapText="1"/>
    </xf>
    <xf numFmtId="166" fontId="5" fillId="0" borderId="0" xfId="1" applyNumberFormat="1" applyFont="1" applyFill="1" applyBorder="1" applyAlignment="1">
      <alignment horizontal="right" vertical="center"/>
    </xf>
    <xf numFmtId="166" fontId="5" fillId="0" borderId="0" xfId="1" applyNumberFormat="1" applyFont="1" applyFill="1" applyBorder="1" applyAlignment="1">
      <alignment horizontal="right" vertical="center" wrapText="1"/>
    </xf>
    <xf numFmtId="166" fontId="59" fillId="0" borderId="0" xfId="1" applyNumberFormat="1" applyFont="1" applyFill="1" applyBorder="1" applyAlignment="1">
      <alignment horizontal="right" vertical="center"/>
    </xf>
    <xf numFmtId="0" fontId="6" fillId="0" borderId="0" xfId="0" applyFont="1"/>
    <xf numFmtId="43" fontId="6" fillId="0" borderId="0" xfId="1" applyFont="1" applyFill="1" applyBorder="1" applyAlignment="1">
      <alignment horizontal="right" vertical="center" wrapText="1"/>
    </xf>
    <xf numFmtId="0" fontId="52" fillId="0" borderId="0" xfId="828" applyAlignment="1">
      <alignment horizontal="left" indent="1"/>
    </xf>
    <xf numFmtId="176" fontId="54" fillId="5" borderId="0" xfId="864" applyNumberFormat="1" applyFont="1" applyFill="1"/>
    <xf numFmtId="176"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43" fontId="54" fillId="0" borderId="0" xfId="1" applyFont="1" applyFill="1"/>
    <xf numFmtId="0" fontId="59" fillId="4" borderId="0" xfId="0" applyFont="1" applyFill="1" applyAlignment="1">
      <alignment horizontal="left" indent="2"/>
    </xf>
    <xf numFmtId="0" fontId="59" fillId="5" borderId="0" xfId="0" applyFont="1" applyFill="1" applyAlignment="1">
      <alignment horizontal="left" vertical="center" indent="1"/>
    </xf>
    <xf numFmtId="0" fontId="6" fillId="4" borderId="0" xfId="0" applyFont="1" applyFill="1" applyAlignment="1">
      <alignment horizontal="left" vertical="center"/>
    </xf>
    <xf numFmtId="176" fontId="57" fillId="42" borderId="0" xfId="864" applyNumberFormat="1" applyFont="1" applyFill="1"/>
    <xf numFmtId="176" fontId="54" fillId="0" borderId="0" xfId="0" applyNumberFormat="1" applyFont="1" applyAlignment="1">
      <alignment horizontal="left" indent="3"/>
    </xf>
    <xf numFmtId="176" fontId="0" fillId="0" borderId="0" xfId="0" applyNumberFormat="1" applyAlignment="1">
      <alignment horizontal="left" indent="4"/>
    </xf>
    <xf numFmtId="176" fontId="0" fillId="0" borderId="0" xfId="0" applyNumberFormat="1" applyAlignment="1">
      <alignment horizontal="left" indent="2"/>
    </xf>
    <xf numFmtId="176" fontId="0" fillId="0" borderId="0" xfId="0" applyNumberFormat="1" applyAlignment="1">
      <alignment horizontal="left" indent="5"/>
    </xf>
    <xf numFmtId="0" fontId="9" fillId="2" borderId="18" xfId="0" applyFont="1" applyFill="1" applyBorder="1" applyAlignment="1">
      <alignment vertical="center"/>
    </xf>
    <xf numFmtId="176" fontId="54" fillId="43" borderId="0" xfId="436" applyNumberFormat="1" applyFont="1" applyFill="1" applyAlignment="1">
      <alignment horizontal="left" vertical="center" indent="1"/>
    </xf>
    <xf numFmtId="176" fontId="54" fillId="5" borderId="0" xfId="436" applyNumberFormat="1" applyFont="1" applyFill="1" applyAlignment="1">
      <alignment horizontal="left" vertical="center" indent="1"/>
    </xf>
    <xf numFmtId="0" fontId="57" fillId="42" borderId="0" xfId="864" applyFont="1" applyFill="1" applyAlignment="1">
      <alignment horizontal="left"/>
    </xf>
    <xf numFmtId="0" fontId="5" fillId="0" borderId="0" xfId="0" applyFont="1" applyAlignment="1">
      <alignment horizontal="left" vertical="center" indent="3"/>
    </xf>
    <xf numFmtId="0" fontId="6" fillId="0" borderId="0" xfId="0" applyFont="1" applyAlignment="1">
      <alignment horizontal="left" vertical="center" indent="2"/>
    </xf>
    <xf numFmtId="165" fontId="5" fillId="0" borderId="0" xfId="1" applyNumberFormat="1" applyFont="1" applyAlignment="1">
      <alignment horizontal="right"/>
    </xf>
    <xf numFmtId="43" fontId="5" fillId="0" borderId="0" xfId="1" applyFont="1" applyFill="1" applyBorder="1" applyAlignment="1">
      <alignment horizontal="right" vertical="center"/>
    </xf>
    <xf numFmtId="0" fontId="0" fillId="2" borderId="19" xfId="0" applyFill="1" applyBorder="1"/>
    <xf numFmtId="165" fontId="6" fillId="5" borderId="20" xfId="1" applyNumberFormat="1" applyFont="1" applyFill="1" applyBorder="1" applyAlignment="1">
      <alignment horizontal="right" vertical="center" wrapText="1"/>
    </xf>
    <xf numFmtId="165" fontId="5" fillId="0" borderId="19" xfId="1" applyNumberFormat="1" applyFont="1" applyFill="1" applyBorder="1" applyAlignment="1">
      <alignment horizontal="right" vertical="center" wrapText="1"/>
    </xf>
    <xf numFmtId="0" fontId="0" fillId="0" borderId="19" xfId="0" applyBorder="1"/>
    <xf numFmtId="43" fontId="0" fillId="0" borderId="0" xfId="799" applyFont="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65" fontId="5" fillId="0" borderId="0" xfId="1" applyNumberFormat="1" applyFont="1" applyFill="1" applyBorder="1" applyAlignment="1">
      <alignment horizontal="right" vertical="center"/>
    </xf>
    <xf numFmtId="165" fontId="6" fillId="4" borderId="0" xfId="1" applyNumberFormat="1" applyFont="1" applyFill="1" applyBorder="1" applyAlignment="1">
      <alignment horizontal="right" vertical="center"/>
    </xf>
    <xf numFmtId="165" fontId="59" fillId="0" borderId="0" xfId="1" applyNumberFormat="1" applyFont="1" applyFill="1" applyBorder="1" applyAlignment="1">
      <alignment horizontal="right" vertical="center"/>
    </xf>
    <xf numFmtId="165" fontId="60" fillId="3" borderId="0" xfId="1" applyNumberFormat="1" applyFont="1" applyFill="1" applyBorder="1" applyAlignment="1">
      <alignment horizontal="right" vertical="center"/>
    </xf>
    <xf numFmtId="165" fontId="6" fillId="5" borderId="0" xfId="1" applyNumberFormat="1" applyFont="1" applyFill="1" applyBorder="1" applyAlignment="1">
      <alignment horizontal="right" vertical="center"/>
    </xf>
    <xf numFmtId="165" fontId="6" fillId="0" borderId="0" xfId="1" applyNumberFormat="1" applyFont="1" applyFill="1" applyBorder="1" applyAlignment="1">
      <alignment horizontal="right" vertical="center"/>
    </xf>
    <xf numFmtId="165" fontId="55" fillId="3" borderId="0" xfId="1" applyNumberFormat="1" applyFont="1" applyFill="1" applyBorder="1" applyAlignment="1">
      <alignment horizontal="right" vertical="center"/>
    </xf>
    <xf numFmtId="176" fontId="54" fillId="43" borderId="0" xfId="856" applyNumberFormat="1" applyFont="1" applyFill="1"/>
    <xf numFmtId="176" fontId="54" fillId="5" borderId="0" xfId="856" applyNumberFormat="1" applyFont="1" applyFill="1"/>
    <xf numFmtId="165" fontId="5" fillId="0" borderId="19" xfId="1" applyNumberFormat="1" applyFont="1" applyFill="1" applyBorder="1" applyAlignment="1">
      <alignment horizontal="right" vertical="center"/>
    </xf>
    <xf numFmtId="165" fontId="54" fillId="5" borderId="20" xfId="1" applyNumberFormat="1" applyFont="1" applyFill="1" applyBorder="1"/>
    <xf numFmtId="165" fontId="54" fillId="5" borderId="0" xfId="1" applyNumberFormat="1" applyFont="1" applyFill="1"/>
    <xf numFmtId="165" fontId="6" fillId="41" borderId="0" xfId="1" applyNumberFormat="1" applyFont="1" applyFill="1" applyBorder="1" applyAlignment="1">
      <alignment horizontal="right" vertical="center"/>
    </xf>
    <xf numFmtId="165" fontId="6" fillId="0" borderId="19" xfId="1" applyNumberFormat="1" applyFont="1" applyFill="1" applyBorder="1" applyAlignment="1">
      <alignment horizontal="right" vertical="center"/>
    </xf>
    <xf numFmtId="165" fontId="58" fillId="0" borderId="0" xfId="1" applyNumberFormat="1" applyFont="1" applyFill="1" applyBorder="1" applyAlignment="1">
      <alignment horizontal="right" vertical="center"/>
    </xf>
    <xf numFmtId="165" fontId="17" fillId="3" borderId="0" xfId="1" applyNumberFormat="1" applyFont="1" applyFill="1" applyBorder="1" applyAlignment="1">
      <alignment horizontal="right" vertical="center" wrapText="1"/>
    </xf>
    <xf numFmtId="165" fontId="55" fillId="2" borderId="0" xfId="0" applyNumberFormat="1" applyFont="1" applyFill="1" applyAlignment="1">
      <alignment horizontal="center" wrapText="1"/>
    </xf>
    <xf numFmtId="176" fontId="0" fillId="0" borderId="0" xfId="0" applyNumberFormat="1"/>
    <xf numFmtId="176" fontId="54" fillId="0" borderId="0" xfId="0" applyNumberFormat="1" applyFont="1"/>
    <xf numFmtId="165" fontId="59" fillId="4" borderId="0" xfId="1" applyNumberFormat="1" applyFont="1" applyFill="1" applyBorder="1" applyAlignment="1">
      <alignment horizontal="right" vertical="center"/>
    </xf>
    <xf numFmtId="166" fontId="6" fillId="0" borderId="19" xfId="1" applyNumberFormat="1" applyFont="1" applyFill="1" applyBorder="1" applyAlignment="1">
      <alignment horizontal="right" vertical="center" wrapText="1"/>
    </xf>
    <xf numFmtId="165" fontId="0" fillId="0" borderId="20" xfId="1" applyNumberFormat="1" applyFont="1" applyBorder="1"/>
    <xf numFmtId="176" fontId="16" fillId="3" borderId="0" xfId="856" applyNumberFormat="1" applyFont="1" applyFill="1" applyAlignment="1">
      <alignment horizontal="center" vertical="center"/>
    </xf>
    <xf numFmtId="176" fontId="7" fillId="3" borderId="0" xfId="856" applyNumberFormat="1" applyFont="1" applyFill="1" applyAlignment="1">
      <alignment horizontal="center" wrapText="1"/>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176" fontId="16" fillId="3" borderId="0" xfId="436" applyNumberFormat="1" applyFont="1" applyFill="1" applyAlignment="1">
      <alignment horizontal="center" vertical="center"/>
    </xf>
    <xf numFmtId="176" fontId="16" fillId="3" borderId="0" xfId="856" applyNumberFormat="1" applyFont="1" applyFill="1" applyAlignment="1">
      <alignment horizontal="center" vertical="center" wrapText="1"/>
    </xf>
    <xf numFmtId="49" fontId="5" fillId="2" borderId="0" xfId="0" applyNumberFormat="1" applyFont="1" applyFill="1" applyAlignment="1">
      <alignment horizontal="center" vertical="center"/>
    </xf>
    <xf numFmtId="0" fontId="0" fillId="0" borderId="0" xfId="0" pivotButton="1"/>
  </cellXfs>
  <cellStyles count="915">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0 2" xfId="911" xr:uid="{5691A7F4-33AC-4840-BDC2-8DF1050C840B}"/>
    <cellStyle name="Millares 71" xfId="807" xr:uid="{74DBAE09-CDAA-4122-86B8-E83DFC9F1983}"/>
    <cellStyle name="Millares 71 2" xfId="912" xr:uid="{DE4AB0D9-153E-46F8-B65F-D1D0FF899093}"/>
    <cellStyle name="Millares 72" xfId="809" xr:uid="{0736A9EA-50E3-4662-AA27-3E2A01BD6FE8}"/>
    <cellStyle name="Millares 72 2" xfId="913" xr:uid="{D0FBCA19-8C19-4952-B248-F3F866606A06}"/>
    <cellStyle name="Millares 73" xfId="811" xr:uid="{02E58942-62A1-480D-B9D7-A590482D7511}"/>
    <cellStyle name="Millares 73 2" xfId="914" xr:uid="{DFA454F5-632A-447F-B6E0-A15F9BB7DEFA}"/>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1">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
      <numFmt numFmtId="165"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2.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112395</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1238772</xdr:colOff>
      <xdr:row>6</xdr:row>
      <xdr:rowOff>207645</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76201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56664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628650</xdr:colOff>
      <xdr:row>6</xdr:row>
      <xdr:rowOff>97856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555481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5</xdr:col>
      <xdr:colOff>59260</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362355</xdr:colOff>
      <xdr:row>6</xdr:row>
      <xdr:rowOff>38100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1539924</xdr:colOff>
      <xdr:row>6</xdr:row>
      <xdr:rowOff>53340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FFAC9D64-F2EA-4A8C-9DED-E54A78FF15DA}"/>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944AA24A-8DFB-4BBA-AFA7-F2F5B81774E7}"/>
            </a:ext>
          </a:extLst>
        </xdr:cNvPr>
        <xdr:cNvPicPr>
          <a:picLocks noChangeAspect="1"/>
        </xdr:cNvPicPr>
      </xdr:nvPicPr>
      <xdr:blipFill>
        <a:blip xmlns:r="http://schemas.openxmlformats.org/officeDocument/2006/relationships" r:embed="rId2"/>
        <a:stretch>
          <a:fillRect/>
        </a:stretch>
      </xdr:blipFill>
      <xdr:spPr>
        <a:xfrm>
          <a:off x="1031642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1ED8F3BD-693B-4732-AA7F-66DDE2464421}"/>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dgprd-my.sharepoint.com/personal/nrodriguez_digepres_gob_do/Documents/Desktop/Reporte%20semanal%2016.02.2024/Base%20de%20datos%202024%20vf.xlsx" TargetMode="External"/><Relationship Id="rId1" Type="http://schemas.openxmlformats.org/officeDocument/2006/relationships/externalLinkPath" Target="Base%20de%20datos%202024%20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EJECUCIONGASTOS2024"/>
      <sheetName val="16.02.2024"/>
      <sheetName val="09.02.2024"/>
      <sheetName val="02.02.2024"/>
      <sheetName val="26.01.2024"/>
      <sheetName val="19.01.202"/>
      <sheetName val="12.01.2024"/>
      <sheetName val="05.01.2024"/>
      <sheetName val="Dinámic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4%20vf.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342.362886226852" createdVersion="8" refreshedVersion="8" minRefreshableVersion="3" recordCount="8156" xr:uid="{BA369B9E-8D8E-4DBC-8D01-FF68E0B52B47}">
  <cacheSource type="worksheet">
    <worksheetSource ref="A1:T8157" sheet="16.02.2024"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5">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2 - SERVICIOS ECONÓMICOS"/>
        <s v="4 - SERVICIOS SOCIALES"/>
        <s v="3 - PROTECCIÓN DEL MEDIO AMBIENTE"/>
        <s v="5 - INTERESES DE LA DEUDA PÚBLICA"/>
        <s v="0 - N/A"/>
      </sharedItems>
    </cacheField>
    <cacheField name="FUNCION" numFmtId="0">
      <sharedItems count="24">
        <s v="1.1 - Administración general"/>
        <s v="1.4 - Justicia, orden público y seguridad"/>
        <s v="2.1 - Asuntos económicos, comerciales y laborales"/>
        <s v="4.2 - Salud"/>
        <s v="4.5 - Protección social"/>
        <s v="4.6 - Equidad de género"/>
        <s v="3.3 - Cambio Climático"/>
        <s v="1.3 - Defensa nacional"/>
        <s v="4.3 - Actividades deportivas, recreativas, culturales y religiosas"/>
        <s v="3.2 - Protección de la biodiversidad y ordenación de desechos"/>
        <s v="4.4 - Educación"/>
        <s v="2.6 - Transporte"/>
        <s v="2.2 - Agropecuaria, caza, pesca y silvicultura"/>
        <s v="1.2 - Relaciones internacionales"/>
        <s v="2.3 - Riego"/>
        <s v="4.1 - Vivienda y servicios comunitarios"/>
        <s v="2.4 - Energía y combustible"/>
        <s v="2.9 - Otros servicios económicos"/>
        <s v="2.5 - Minería, manufactura y construcción"/>
        <s v="3.1 - Protección del aire, agua y suelo"/>
        <s v="2.7 - Comunicaciones"/>
        <s v="5.1 - Intereses y comisiones de deuda pública"/>
        <s v="2.8 - Banca y seguros"/>
        <s v="0.0 - N/A"/>
      </sharedItems>
    </cacheField>
    <cacheField name="SUB_FUNCION" numFmtId="0">
      <sharedItems count="111">
        <s v="1.1.01 - Órganos ejecutivos y legislativos"/>
        <s v="1.4.03 - Administración y servicios de justicia"/>
        <s v="1.1.02 - Gestión administrativa, financiera, fiscal, económica y planificación"/>
        <s v="2.1.03 - Asuntos laborales para fortalecer la autonomía económica de las mujeres"/>
        <s v="4.2.04 - Servicios médicos en salud sexual/reproductiva y de centros de salud materno infantil"/>
        <s v="4.5.09 - Juventud"/>
        <s v="4.5.10 - Asistencia social"/>
        <s v="4.6.01 - Acciones focalizada en mujeres"/>
        <s v="4.6.03 - Acciones para una cultura de igualdad de género."/>
        <s v="4.6.04 - Acciones de prevención, atención y protección de violencia de género"/>
        <s v="1.1.05 - Gestión de la administración general para transversalizar el enfoque de género"/>
        <s v="3.3.04 - Gobernanza del riesgo de desastres climáticos"/>
        <s v="1.3.03 - Defensa civil"/>
        <s v="3.3.03 - Conocimiento del riesgo de desastres climáticos"/>
        <s v="4.6.02 - Corresponsabilidad social y pública en el cuidado de la familia y la reproducción de la fuerza de trabajo"/>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3.2.06 - Economía verde"/>
        <s v="4.4.09 - Enseñanza no atribuible a ningún nivel"/>
        <s v="4.4.99 - Planificación, gestión y supervisión de la educación"/>
        <s v="4.4.01 - Educación inicial"/>
        <s v="4.4.02 - Educación primaria"/>
        <s v="4.4.03 - Educación secundaria"/>
        <s v="4.4.05 - Educación de adultos"/>
        <s v="4.4.06 - Educación técnica"/>
        <s v="4.4.98 - Investigación y desarrollo relacionados con la educación"/>
        <s v="4.2.03 - Servicios de la salud pública y prevención de la salud"/>
        <s v="4.2.99 - Planificación, gestión y supervisión de la salud"/>
        <s v="4.3.01 - Deportes de alto rendimiento"/>
        <s v="4.3.99 - Planificación, gestión y supervisión de las actividades deportivas, recreativas, culturales y religiosas"/>
        <s v="2.1.02 - Asuntos laborales generales"/>
        <s v="2.2.04 - Conservación, ampliación y explotación racionalizada de reservas forestales."/>
        <s v="2.2.99 - Planificación, gestión y supervisión agropecuaria, caza, pesca y silvicultura"/>
        <s v="2.1.01 - Asuntos económicos y regulación del comercio"/>
        <s v="2.3.01 - Riego"/>
        <s v="2.6.99 - Planificación, gestión y supervisión del transporte"/>
        <s v="4.1.01 - Urbanización y servicios comunitarios"/>
        <s v="2.6.03 - Transporte por ferrocarril"/>
        <s v="2.6.04 - Transporte aéreo"/>
        <s v="1.3.06 - Reducción del riesgo de desastres no climáticos"/>
        <s v="2.6.02 - Transporte por agua"/>
        <s v="1.3.04 - Conocimiento del riesgo de desastres no climáticos"/>
        <s v="2.4.03 - Combustible"/>
        <s v="2.9.03 - Turismo"/>
        <s v="1.4.04 - Prisiones"/>
        <s v="1.4.06 - Administración y servicios de justicia relacionados con la violencia de género"/>
        <s v="4.5.98 - Investigación y desarrollo relacionado con la protección social"/>
        <s v="2.2.06 - Gestión o apoyo de labores de reforestación"/>
        <s v="2.5.01 - Extracción de recursos minerales"/>
        <s v="3.1.02 - Administración del agua"/>
        <s v="3.1.04 - Protección del suelo contra la erosión y otras formas de degradación física"/>
        <s v="3.2.02 - Ordenación de desechos"/>
        <s v="3.2.03 - Acceso y participación de los beneficios de la biodiversidad"/>
        <s v="3.2.04 - Conciencia y conocimiento de la biodiversidad"/>
        <s v="3.2.05 - Bioseguridad"/>
        <s v="3.2.08 - Gestión de la contaminación"/>
        <s v="3.2.10 - Restauración"/>
        <s v="3.2.12 - Prevención de la producción de residuos por modificación de procesos"/>
        <s v="3.2.14 - Tratamiento y eliminación de residuos no peligrosos en vertederos"/>
        <s v="3.2.99 - Planificación, gestión y supervisión de la protección del medio ambiente"/>
        <s v="3.3.01 - Mixtos"/>
        <s v="3.3.05 - Reducción del riesgo de desastres climáticos"/>
        <s v="2.7.01 - Comunicaciones"/>
        <s v="2.4.08 - Energía eléctrica de fuentes nucleares"/>
        <s v="2.4.09 - Conservación, aprovechamiento y explotación racionalizada de fuentes de electricidad"/>
        <s v="3.3.06 - Respuesta y recuperación de desastres climáticos"/>
        <s v="4.5.07 - Vivienda social"/>
        <s v="1.1.04 - Órganos electorales y promoción de la participación ciudadana"/>
        <s v="5.1.01 - Intereses y comisiones de deuda pública"/>
        <s v="4.5.03 - Invalidez"/>
        <s v="4.5.05 - Familia e hijos"/>
        <s v="4.3.05 - Servicios religiosos y otros servicios comunitarios religiosos"/>
        <s v="1.1.03 - Transferencias a instituciones públicas incluidos los gobiernos locales"/>
        <s v="2.8.02 - Operación de la banca y del sector seguros"/>
        <s v="4.1.03 - Abastecimiento de agua potable"/>
        <s v="4.2.01 - Servicios para pacientes externos"/>
        <s v="4.5.99 - Planificación, gestión y supervisión de la protección social"/>
        <s v="2.2.02 - Caza y pesca"/>
        <s v="3.1.01 - Reducción de la contaminación"/>
        <s v="3.2.07 - Biodiversidad y planificación del desarrollo"/>
        <s v="3.2.98 - Investigación y desarrollo relacionado con la protección del  medio ambiente"/>
        <s v="2.9.98 - Investigación y desarrollo relacionados con los servicios económicos"/>
        <s v="4.1.02 - Desarrollo comunitario"/>
        <s v="2.4.04 - Energía eléctrica de fuentes termoeléctricas"/>
        <s v="4.5.06 - Desempleo"/>
        <s v="2.5.02 - Manufacturas"/>
        <s v="2.9.01 - Comercio de distribución almacenamiento y depósito"/>
        <s v="4.3.04 - Servicios de radio, televisión y servicios editoriales"/>
        <s v="3.1.03 - Ordenación de aguas residuales, drenaje y alcantarillado"/>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2451" maxValue="16378"/>
    </cacheField>
    <cacheField name="PROVINCIA" numFmtId="0">
      <sharedItems/>
    </cacheField>
    <cacheField name="Suma de INICIAL" numFmtId="43">
      <sharedItems containsSemiMixedTypes="0" containsString="0" containsNumber="1" containsInteger="1" minValue="0" maxValue="79215857821"/>
    </cacheField>
    <cacheField name="Suma de DEVENGADO" numFmtId="43">
      <sharedItems containsSemiMixedTypes="0" containsString="0" containsNumber="1" minValue="0" maxValue="40006509366.449997"/>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56">
  <r>
    <s v="2024"/>
    <x v="0"/>
    <x v="0"/>
    <x v="0"/>
    <x v="0"/>
    <s v="1 - Poder Legislativo"/>
    <s v="0101 - SENADO DE LA REPÚBLICA"/>
    <s v="0001 - SENADO DE LA REPÚBLICA DOMINICANA"/>
    <x v="0"/>
    <x v="0"/>
    <x v="0"/>
    <s v="2.1 - REMUNERACIONES Y CONTRIBUCIONES"/>
    <s v="2.1.1 - REMUNERACIONES"/>
    <s v="N"/>
    <s v="00 - N/A"/>
    <s v="10 - FONDO GENERAL"/>
    <s v="(en blanco)"/>
    <s v="99 - MULTIPROVINCIAL"/>
    <n v="1207658661"/>
    <n v="201276438"/>
  </r>
  <r>
    <s v="2024"/>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18700000"/>
  </r>
  <r>
    <s v="2024"/>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4870998"/>
  </r>
  <r>
    <s v="2024"/>
    <x v="0"/>
    <x v="0"/>
    <x v="0"/>
    <x v="0"/>
    <s v="1 - Poder Legislativo"/>
    <s v="0101 - SENADO DE LA REPÚBLICA"/>
    <s v="0001 - SENADO DE LA REPÚBLICA DOMINICANA"/>
    <x v="0"/>
    <x v="0"/>
    <x v="0"/>
    <s v="2.1 - REMUNERACIONES Y CONTRIBUCIONES"/>
    <s v="2.1.4 - GRATIFICACIONES Y BONIFICACIONES"/>
    <s v="N"/>
    <s v="00 - N/A"/>
    <s v="10 - FONDO GENERAL"/>
    <s v="(en blanco)"/>
    <s v="99 - MULTIPROVINCIAL"/>
    <n v="0"/>
    <n v="500000"/>
  </r>
  <r>
    <s v="2024"/>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8888027"/>
    <n v="67148004"/>
  </r>
  <r>
    <s v="2024"/>
    <x v="0"/>
    <x v="0"/>
    <x v="0"/>
    <x v="0"/>
    <s v="1 - Poder Legislativo"/>
    <s v="0101 - SENADO DE LA REPÚBLICA"/>
    <s v="0001 - SENADO DE LA REPÚBLICA DOMINICANA"/>
    <x v="0"/>
    <x v="0"/>
    <x v="0"/>
    <s v="2.2 - CONTRATACIÓN DE SERVICIOS"/>
    <s v="2.2.1 - SERVICIOS BÁSICOS"/>
    <s v="N"/>
    <s v="00 - N/A"/>
    <s v="10 - FONDO GENERAL"/>
    <s v="(en blanco)"/>
    <s v="99 - MULTIPROVINCIAL"/>
    <n v="38025000"/>
    <n v="6337498"/>
  </r>
  <r>
    <s v="2024"/>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10500000"/>
  </r>
  <r>
    <s v="2024"/>
    <x v="0"/>
    <x v="0"/>
    <x v="0"/>
    <x v="0"/>
    <s v="1 - Poder Legislativo"/>
    <s v="0101 - SENADO DE LA REPÚBLICA"/>
    <s v="0001 - SENADO DE LA REPÚBLICA DOMINICANA"/>
    <x v="0"/>
    <x v="0"/>
    <x v="0"/>
    <s v="2.2 - CONTRATACIÓN DE SERVICIOS"/>
    <s v="2.2.3 - VIÁTICOS"/>
    <s v="N"/>
    <s v="00 - N/A"/>
    <s v="10 - FONDO GENERAL"/>
    <s v="(en blanco)"/>
    <s v="99 - MULTIPROVINCIAL"/>
    <n v="34676000"/>
    <n v="5779334"/>
  </r>
  <r>
    <s v="2024"/>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1275002"/>
  </r>
  <r>
    <s v="2024"/>
    <x v="0"/>
    <x v="0"/>
    <x v="0"/>
    <x v="0"/>
    <s v="1 - Poder Legislativo"/>
    <s v="0101 - SENADO DE LA REPÚBLICA"/>
    <s v="0001 - SENADO DE LA REPÚBLICA DOMINICANA"/>
    <x v="0"/>
    <x v="0"/>
    <x v="0"/>
    <s v="2.2 - CONTRATACIÓN DE SERVICIOS"/>
    <s v="2.2.5 - ALQUILERES Y RENTAS"/>
    <s v="N"/>
    <s v="00 - N/A"/>
    <s v="10 - FONDO GENERAL"/>
    <s v="(en blanco)"/>
    <s v="99 - MULTIPROVINCIAL"/>
    <n v="33500000"/>
    <n v="5583336"/>
  </r>
  <r>
    <s v="2024"/>
    <x v="0"/>
    <x v="0"/>
    <x v="0"/>
    <x v="0"/>
    <s v="1 - Poder Legislativo"/>
    <s v="0101 - SENADO DE LA REPÚBLICA"/>
    <s v="0001 - SENADO DE LA REPÚBLICA DOMINICANA"/>
    <x v="0"/>
    <x v="0"/>
    <x v="0"/>
    <s v="2.2 - CONTRATACIÓN DE SERVICIOS"/>
    <s v="2.2.6 - SEGUROS"/>
    <s v="N"/>
    <s v="00 - N/A"/>
    <s v="10 - FONDO GENERAL"/>
    <s v="(en blanco)"/>
    <s v="99 - MULTIPROVINCIAL"/>
    <n v="85650000"/>
    <n v="14275002"/>
  </r>
  <r>
    <s v="2024"/>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34900000"/>
    <n v="7483336"/>
  </r>
  <r>
    <s v="2024"/>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08675000"/>
    <n v="5112486"/>
  </r>
  <r>
    <s v="2024"/>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55000000"/>
    <n v="9166666"/>
  </r>
  <r>
    <s v="2024"/>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600000"/>
    <n v="1766670"/>
  </r>
  <r>
    <s v="2024"/>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416668"/>
  </r>
  <r>
    <s v="2024"/>
    <x v="0"/>
    <x v="0"/>
    <x v="0"/>
    <x v="0"/>
    <s v="1 - Poder Legislativo"/>
    <s v="0101 - SENADO DE LA REPÚBLICA"/>
    <s v="0001 - SENADO DE LA REPÚBLICA DOMINICANA"/>
    <x v="0"/>
    <x v="0"/>
    <x v="0"/>
    <s v="2.3 - MATERIALES Y SUMINISTROS"/>
    <s v="2.3.3 - PAPEL, CARTÓN E IMPRESOS"/>
    <s v="N"/>
    <s v="00 - N/A"/>
    <s v="10 - FONDO GENERAL"/>
    <s v="(en blanco)"/>
    <s v="99 - MULTIPROVINCIAL"/>
    <n v="9000000"/>
    <n v="1500002"/>
  </r>
  <r>
    <s v="2024"/>
    <x v="0"/>
    <x v="0"/>
    <x v="0"/>
    <x v="0"/>
    <s v="1 - Poder Legislativo"/>
    <s v="0101 - SENADO DE LA REPÚBLICA"/>
    <s v="0001 - SENADO DE LA REPÚBLICA DOMINICANA"/>
    <x v="0"/>
    <x v="0"/>
    <x v="0"/>
    <s v="2.3 - MATERIALES Y SUMINISTROS"/>
    <s v="2.3.4 - PRODUCTOS FARMACÉUTICOS"/>
    <s v="N"/>
    <s v="00 - N/A"/>
    <s v="10 - FONDO GENERAL"/>
    <s v="(en blanco)"/>
    <s v="99 - MULTIPROVINCIAL"/>
    <n v="600000"/>
    <n v="100000"/>
  </r>
  <r>
    <s v="2024"/>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641668"/>
  </r>
  <r>
    <s v="2024"/>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025000"/>
    <n v="504172"/>
  </r>
  <r>
    <s v="2024"/>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39705436"/>
    <n v="6617566"/>
  </r>
  <r>
    <s v="2024"/>
    <x v="0"/>
    <x v="0"/>
    <x v="0"/>
    <x v="0"/>
    <s v="1 - Poder Legislativo"/>
    <s v="0101 - SENADO DE LA REPÚBLICA"/>
    <s v="0001 - SENADO DE LA REPÚBLICA DOMINICANA"/>
    <x v="0"/>
    <x v="0"/>
    <x v="0"/>
    <s v="2.3 - MATERIALES Y SUMINISTROS"/>
    <s v="2.3.9 - PRODUCTOS Y ÚTILES VARIOS"/>
    <s v="N"/>
    <s v="00 - N/A"/>
    <s v="10 - FONDO GENERAL"/>
    <s v="(en blanco)"/>
    <s v="99 - MULTIPROVINCIAL"/>
    <n v="200200000"/>
    <n v="2116658"/>
  </r>
  <r>
    <s v="2024"/>
    <x v="0"/>
    <x v="0"/>
    <x v="0"/>
    <x v="0"/>
    <s v="1 - Poder Legislativo"/>
    <s v="0102 - CÁMARA DE DIPUTADOS"/>
    <s v="0001 - CÁMARA DE DIPUTADOS"/>
    <x v="0"/>
    <x v="0"/>
    <x v="0"/>
    <s v="2.1 - REMUNERACIONES Y CONTRIBUCIONES"/>
    <s v="2.1.1 - REMUNERACIONES"/>
    <s v="N"/>
    <s v="00 - N/A"/>
    <s v="10 - FONDO GENERAL"/>
    <s v="(en blanco)"/>
    <s v="99 - MULTIPROVINCIAL"/>
    <n v="1747960652"/>
    <n v="334434635.33000004"/>
  </r>
  <r>
    <s v="2024"/>
    <x v="0"/>
    <x v="0"/>
    <x v="0"/>
    <x v="0"/>
    <s v="1 - Poder Legislativo"/>
    <s v="0102 - CÁMARA DE DIPUTADOS"/>
    <s v="0001 - CÁMARA DE DIPUTADOS"/>
    <x v="0"/>
    <x v="0"/>
    <x v="0"/>
    <s v="2.1 - REMUNERACIONES Y CONTRIBUCIONES"/>
    <s v="2.1.2 - SOBRESUELDOS"/>
    <s v="N"/>
    <s v="00 - N/A"/>
    <s v="10 - FONDO GENERAL"/>
    <s v="(en blanco)"/>
    <s v="99 - MULTIPROVINCIAL"/>
    <n v="736469292"/>
    <n v="46755180.829999998"/>
  </r>
  <r>
    <s v="2024"/>
    <x v="0"/>
    <x v="0"/>
    <x v="0"/>
    <x v="0"/>
    <s v="1 - Poder Legislativo"/>
    <s v="0102 - CÁMARA DE DIPUTADOS"/>
    <s v="0001 - CÁMARA DE DIPUTADOS"/>
    <x v="0"/>
    <x v="0"/>
    <x v="0"/>
    <s v="2.1 - REMUNERACIONES Y CONTRIBUCIONES"/>
    <s v="2.1.3 - DIETAS Y GASTOS DE REPRESENTACIÓN"/>
    <s v="N"/>
    <s v="00 - N/A"/>
    <s v="10 - FONDO GENERAL"/>
    <s v="(en blanco)"/>
    <s v="99 - MULTIPROVINCIAL"/>
    <n v="220194000"/>
    <n v="36703500"/>
  </r>
  <r>
    <s v="2024"/>
    <x v="0"/>
    <x v="0"/>
    <x v="0"/>
    <x v="0"/>
    <s v="1 - Poder Legislativo"/>
    <s v="0102 - CÁMARA DE DIPUTADOS"/>
    <s v="0001 - CÁMARA DE DIPUTADOS"/>
    <x v="0"/>
    <x v="0"/>
    <x v="0"/>
    <s v="2.1 - REMUNERACIONES Y CONTRIBUCIONES"/>
    <s v="2.1.4 - GRATIFICACIONES Y BONIFICACIONES"/>
    <s v="N"/>
    <s v="00 - N/A"/>
    <s v="10 - FONDO GENERAL"/>
    <s v="(en blanco)"/>
    <s v="99 - MULTIPROVINCIAL"/>
    <n v="0"/>
    <n v="77050333.340000004"/>
  </r>
  <r>
    <s v="2024"/>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63735403"/>
    <n v="96962128.340000004"/>
  </r>
  <r>
    <s v="2024"/>
    <x v="0"/>
    <x v="0"/>
    <x v="0"/>
    <x v="0"/>
    <s v="1 - Poder Legislativo"/>
    <s v="0102 - CÁMARA DE DIPUTADOS"/>
    <s v="0001 - CÁMARA DE DIPUTADOS"/>
    <x v="0"/>
    <x v="0"/>
    <x v="0"/>
    <s v="2.2 - CONTRATACIÓN DE SERVICIOS"/>
    <s v="2.2.1 - SERVICIOS BÁSICOS"/>
    <s v="N"/>
    <s v="00 - N/A"/>
    <s v="10 - FONDO GENERAL"/>
    <s v="(en blanco)"/>
    <s v="99 - MULTIPROVINCIAL"/>
    <n v="79925183"/>
    <n v="13234623.700000001"/>
  </r>
  <r>
    <s v="2024"/>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31548391"/>
  </r>
  <r>
    <s v="2024"/>
    <x v="0"/>
    <x v="0"/>
    <x v="0"/>
    <x v="0"/>
    <s v="1 - Poder Legislativo"/>
    <s v="0102 - CÁMARA DE DIPUTADOS"/>
    <s v="0001 - CÁMARA DE DIPUTADOS"/>
    <x v="0"/>
    <x v="0"/>
    <x v="0"/>
    <s v="2.2 - CONTRATACIÓN DE SERVICIOS"/>
    <s v="2.2.3 - VIÁTICOS"/>
    <s v="N"/>
    <s v="00 - N/A"/>
    <s v="10 - FONDO GENERAL"/>
    <s v="(en blanco)"/>
    <s v="99 - MULTIPROVINCIAL"/>
    <n v="218000000"/>
    <n v="36333333.319999993"/>
  </r>
  <r>
    <s v="2024"/>
    <x v="0"/>
    <x v="0"/>
    <x v="0"/>
    <x v="0"/>
    <s v="1 - Poder Legislativo"/>
    <s v="0102 - CÁMARA DE DIPUTADOS"/>
    <s v="0001 - CÁMARA DE DIPUTADOS"/>
    <x v="0"/>
    <x v="0"/>
    <x v="0"/>
    <s v="2.2 - CONTRATACIÓN DE SERVICIOS"/>
    <s v="2.2.4 - TRANSPORTE Y ALMACENAJE"/>
    <s v="N"/>
    <s v="00 - N/A"/>
    <s v="10 - FONDO GENERAL"/>
    <s v="(en blanco)"/>
    <s v="99 - MULTIPROVINCIAL"/>
    <n v="20040000"/>
    <n v="13758764.310000001"/>
  </r>
  <r>
    <s v="2024"/>
    <x v="0"/>
    <x v="0"/>
    <x v="0"/>
    <x v="0"/>
    <s v="1 - Poder Legislativo"/>
    <s v="0102 - CÁMARA DE DIPUTADOS"/>
    <s v="0001 - CÁMARA DE DIPUTADOS"/>
    <x v="0"/>
    <x v="0"/>
    <x v="0"/>
    <s v="2.2 - CONTRATACIÓN DE SERVICIOS"/>
    <s v="2.2.5 - ALQUILERES Y RENTAS"/>
    <s v="N"/>
    <s v="00 - N/A"/>
    <s v="10 - FONDO GENERAL"/>
    <s v="(en blanco)"/>
    <s v="99 - MULTIPROVINCIAL"/>
    <n v="28323195"/>
    <n v="6828932.5"/>
  </r>
  <r>
    <s v="2024"/>
    <x v="0"/>
    <x v="0"/>
    <x v="0"/>
    <x v="0"/>
    <s v="1 - Poder Legislativo"/>
    <s v="0102 - CÁMARA DE DIPUTADOS"/>
    <s v="0001 - CÁMARA DE DIPUTADOS"/>
    <x v="0"/>
    <x v="0"/>
    <x v="0"/>
    <s v="2.2 - CONTRATACIÓN DE SERVICIOS"/>
    <s v="2.2.6 - SEGUROS"/>
    <s v="N"/>
    <s v="00 - N/A"/>
    <s v="10 - FONDO GENERAL"/>
    <s v="(en blanco)"/>
    <s v="99 - MULTIPROVINCIAL"/>
    <n v="244752000"/>
    <n v="46279300"/>
  </r>
  <r>
    <s v="2024"/>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22412000"/>
    <n v="4331666.66"/>
  </r>
  <r>
    <s v="2024"/>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75051319"/>
    <n v="84292610.510000005"/>
  </r>
  <r>
    <s v="2024"/>
    <x v="0"/>
    <x v="0"/>
    <x v="0"/>
    <x v="0"/>
    <s v="1 - Poder Legislativo"/>
    <s v="0102 - CÁMARA DE DIPUTADOS"/>
    <s v="0001 - CÁMARA DE DIPUTADOS"/>
    <x v="0"/>
    <x v="0"/>
    <x v="0"/>
    <s v="2.3 - MATERIALES Y SUMINISTROS"/>
    <s v="2.3.1 - ALIMENTOS Y PRODUCTOS AGROFORESTALES"/>
    <s v="N"/>
    <s v="00 - N/A"/>
    <s v="10 - FONDO GENERAL"/>
    <s v="(en blanco)"/>
    <s v="99 - MULTIPROVINCIAL"/>
    <n v="68000000"/>
    <n v="12569576.67"/>
  </r>
  <r>
    <s v="2024"/>
    <x v="0"/>
    <x v="0"/>
    <x v="0"/>
    <x v="0"/>
    <s v="1 - Poder Legislativo"/>
    <s v="0102 - CÁMARA DE DIPUTADOS"/>
    <s v="0001 - CÁMARA DE DIPUTADOS"/>
    <x v="0"/>
    <x v="0"/>
    <x v="0"/>
    <s v="2.3 - MATERIALES Y SUMINISTROS"/>
    <s v="2.3.2 - TEXTILES Y VESTUARIOS"/>
    <s v="N"/>
    <s v="00 - N/A"/>
    <s v="10 - FONDO GENERAL"/>
    <s v="(en blanco)"/>
    <s v="99 - MULTIPROVINCIAL"/>
    <n v="900000"/>
    <n v="129500"/>
  </r>
  <r>
    <s v="2024"/>
    <x v="0"/>
    <x v="0"/>
    <x v="0"/>
    <x v="0"/>
    <s v="1 - Poder Legislativo"/>
    <s v="0102 - CÁMARA DE DIPUTADOS"/>
    <s v="0001 - CÁMARA DE DIPUTADOS"/>
    <x v="0"/>
    <x v="0"/>
    <x v="0"/>
    <s v="2.3 - MATERIALES Y SUMINISTROS"/>
    <s v="2.3.3 - PAPEL, CARTÓN E IMPRESOS"/>
    <s v="N"/>
    <s v="00 - N/A"/>
    <s v="10 - FONDO GENERAL"/>
    <s v="(en blanco)"/>
    <s v="99 - MULTIPROVINCIAL"/>
    <n v="6423000"/>
    <n v="1928833.3399999999"/>
  </r>
  <r>
    <s v="2024"/>
    <x v="0"/>
    <x v="0"/>
    <x v="0"/>
    <x v="0"/>
    <s v="1 - Poder Legislativo"/>
    <s v="0102 - CÁMARA DE DIPUTADOS"/>
    <s v="0001 - CÁMARA DE DIPUTADOS"/>
    <x v="0"/>
    <x v="0"/>
    <x v="0"/>
    <s v="2.3 - MATERIALES Y SUMINISTROS"/>
    <s v="2.3.4 - PRODUCTOS FARMACÉUTICOS"/>
    <s v="N"/>
    <s v="00 - N/A"/>
    <s v="10 - FONDO GENERAL"/>
    <s v="(en blanco)"/>
    <s v="99 - MULTIPROVINCIAL"/>
    <n v="9952000"/>
    <n v="829333.33"/>
  </r>
  <r>
    <s v="2024"/>
    <x v="0"/>
    <x v="0"/>
    <x v="0"/>
    <x v="0"/>
    <s v="1 - Poder Legislativo"/>
    <s v="0102 - CÁMARA DE DIPUTADOS"/>
    <s v="0001 - CÁMARA DE DIPUTADOS"/>
    <x v="0"/>
    <x v="0"/>
    <x v="0"/>
    <s v="2.3 - MATERIALES Y SUMINISTROS"/>
    <s v="2.3.5 - CUERO, CAUCHO Y PLÁSTICO"/>
    <s v="N"/>
    <s v="00 - N/A"/>
    <s v="10 - FONDO GENERAL"/>
    <s v="(en blanco)"/>
    <s v="99 - MULTIPROVINCIAL"/>
    <n v="9600000"/>
    <n v="1067990.78"/>
  </r>
  <r>
    <s v="2024"/>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747"/>
    <n v="221776.87"/>
  </r>
  <r>
    <s v="2024"/>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5674750"/>
    <n v="19138791.670000002"/>
  </r>
  <r>
    <s v="2024"/>
    <x v="0"/>
    <x v="0"/>
    <x v="0"/>
    <x v="0"/>
    <s v="1 - Poder Legislativo"/>
    <s v="0102 - CÁMARA DE DIPUTADOS"/>
    <s v="0001 - CÁMARA DE DIPUTADOS"/>
    <x v="0"/>
    <x v="0"/>
    <x v="0"/>
    <s v="2.3 - MATERIALES Y SUMINISTROS"/>
    <s v="2.3.9 - PRODUCTOS Y ÚTILES VARIOS"/>
    <s v="N"/>
    <s v="00 - N/A"/>
    <s v="10 - FONDO GENERAL"/>
    <s v="(en blanco)"/>
    <s v="99 - MULTIPROVINCIAL"/>
    <n v="379300000"/>
    <n v="2938669.34"/>
  </r>
  <r>
    <s v="2024"/>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507852741"/>
    <n v="70292132.060000002"/>
  </r>
  <r>
    <s v="2024"/>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53482451"/>
    <n v="1768968.63"/>
  </r>
  <r>
    <s v="2024"/>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2640000"/>
    <n v="130184.5"/>
  </r>
  <r>
    <s v="2024"/>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0"/>
    <n v="1492976.29"/>
  </r>
  <r>
    <s v="2024"/>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4277540"/>
    <n v="10596959.030000001"/>
  </r>
  <r>
    <s v="2024"/>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3253964"/>
    <n v="1248911.5299999998"/>
  </r>
  <r>
    <s v="2024"/>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600000"/>
    <n v="333667.21999999997"/>
  </r>
  <r>
    <s v="2024"/>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74990"/>
  </r>
  <r>
    <s v="2024"/>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2715000"/>
    <n v="2567670.8199999998"/>
  </r>
  <r>
    <s v="2024"/>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10623000"/>
    <n v="0"/>
  </r>
  <r>
    <s v="2024"/>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5200000"/>
    <n v="1795104.1400000001"/>
  </r>
  <r>
    <s v="2024"/>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3094787"/>
    <n v="1289237.4100000001"/>
  </r>
  <r>
    <s v="2024"/>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2545000"/>
    <n v="627879.71"/>
  </r>
  <r>
    <s v="2024"/>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450000"/>
    <n v="297293"/>
  </r>
  <r>
    <s v="2024"/>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1280000"/>
    <n v="45180.88"/>
  </r>
  <r>
    <s v="2024"/>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110000"/>
    <n v="0"/>
  </r>
  <r>
    <s v="2024"/>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2550000"/>
    <n v="8126.95"/>
  </r>
  <r>
    <s v="2024"/>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5000"/>
    <n v="10903"/>
  </r>
  <r>
    <s v="2024"/>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265000"/>
    <n v="2600.19"/>
  </r>
  <r>
    <s v="2024"/>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290000"/>
    <n v="2383.25"/>
  </r>
  <r>
    <s v="2024"/>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3785000"/>
    <n v="355937.87"/>
  </r>
  <r>
    <s v="2024"/>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3010000"/>
    <n v="45159.75"/>
  </r>
  <r>
    <s v="2024"/>
    <x v="0"/>
    <x v="0"/>
    <x v="0"/>
    <x v="0"/>
    <s v="2 - Poder Ejecutivo"/>
    <s v="0201 - PRESIDENCIA DE LA REPÚBLICA"/>
    <s v="0001 - CONTRALORIA GENERAL DE LA REPUBLICA"/>
    <x v="0"/>
    <x v="0"/>
    <x v="2"/>
    <s v="2.1 - REMUNERACIONES Y CONTRIBUCIONES"/>
    <s v="2.1.1 - REMUNERACIONES"/>
    <s v="N"/>
    <s v="00 - N/A"/>
    <s v="10 - FONDO GENERAL"/>
    <s v="(en blanco)"/>
    <s v="99 - MULTIPROVINCIAL"/>
    <n v="1698476886"/>
    <n v="242351722.37"/>
  </r>
  <r>
    <s v="2024"/>
    <x v="0"/>
    <x v="0"/>
    <x v="0"/>
    <x v="0"/>
    <s v="2 - Poder Ejecutivo"/>
    <s v="0201 - PRESIDENCIA DE LA REPÚBLICA"/>
    <s v="0001 - CONTRALORIA GENERAL DE LA REPUBLICA"/>
    <x v="0"/>
    <x v="0"/>
    <x v="2"/>
    <s v="2.1 - REMUNERACIONES Y CONTRIBUCIONES"/>
    <s v="2.1.2 - SOBRESUELDOS"/>
    <s v="N"/>
    <s v="00 - N/A"/>
    <s v="10 - FONDO GENERAL"/>
    <s v="(en blanco)"/>
    <s v="99 - MULTIPROVINCIAL"/>
    <n v="603344092"/>
    <n v="4938000"/>
  </r>
  <r>
    <s v="2024"/>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r>
  <r>
    <s v="2024"/>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225417627"/>
    <n v="36658772.420000002"/>
  </r>
  <r>
    <s v="2024"/>
    <x v="0"/>
    <x v="0"/>
    <x v="0"/>
    <x v="0"/>
    <s v="2 - Poder Ejecutivo"/>
    <s v="0201 - PRESIDENCIA DE LA REPÚBLICA"/>
    <s v="0001 - CONTRALORIA GENERAL DE LA REPUBLICA"/>
    <x v="0"/>
    <x v="0"/>
    <x v="2"/>
    <s v="2.2 - CONTRATACIÓN DE SERVICIOS"/>
    <s v="2.2.1 - SERVICIOS BÁSICOS"/>
    <s v="N"/>
    <s v="00 - N/A"/>
    <s v="10 - FONDO GENERAL"/>
    <s v="(en blanco)"/>
    <s v="99 - MULTIPROVINCIAL"/>
    <n v="24625012"/>
    <n v="2119655.91"/>
  </r>
  <r>
    <s v="2024"/>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17857935"/>
    <n v="150000"/>
  </r>
  <r>
    <s v="2024"/>
    <x v="0"/>
    <x v="0"/>
    <x v="0"/>
    <x v="0"/>
    <s v="2 - Poder Ejecutivo"/>
    <s v="0201 - PRESIDENCIA DE LA REPÚBLICA"/>
    <s v="0001 - CONTRALORIA GENERAL DE LA REPUBLICA"/>
    <x v="0"/>
    <x v="0"/>
    <x v="2"/>
    <s v="2.2 - CONTRATACIÓN DE SERVICIOS"/>
    <s v="2.2.3 - VIÁTICOS"/>
    <s v="N"/>
    <s v="00 - N/A"/>
    <s v="10 - FONDO GENERAL"/>
    <s v="(en blanco)"/>
    <s v="99 - MULTIPROVINCIAL"/>
    <n v="26309409"/>
    <n v="0"/>
  </r>
  <r>
    <s v="2024"/>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1400000"/>
    <n v="0"/>
  </r>
  <r>
    <s v="2024"/>
    <x v="0"/>
    <x v="0"/>
    <x v="0"/>
    <x v="0"/>
    <s v="2 - Poder Ejecutivo"/>
    <s v="0201 - PRESIDENCIA DE LA REPÚBLICA"/>
    <s v="0001 - CONTRALORIA GENERAL DE LA REPUBLICA"/>
    <x v="0"/>
    <x v="0"/>
    <x v="2"/>
    <s v="2.2 - CONTRATACIÓN DE SERVICIOS"/>
    <s v="2.2.5 - ALQUILERES Y RENTAS"/>
    <s v="N"/>
    <s v="00 - N/A"/>
    <s v="10 - FONDO GENERAL"/>
    <s v="(en blanco)"/>
    <s v="99 - MULTIPROVINCIAL"/>
    <n v="76370009"/>
    <n v="762286.05"/>
  </r>
  <r>
    <s v="2024"/>
    <x v="0"/>
    <x v="0"/>
    <x v="0"/>
    <x v="0"/>
    <s v="2 - Poder Ejecutivo"/>
    <s v="0201 - PRESIDENCIA DE LA REPÚBLICA"/>
    <s v="0001 - CONTRALORIA GENERAL DE LA REPUBLICA"/>
    <x v="0"/>
    <x v="0"/>
    <x v="2"/>
    <s v="2.2 - CONTRATACIÓN DE SERVICIOS"/>
    <s v="2.2.6 - SEGUROS"/>
    <s v="N"/>
    <s v="00 - N/A"/>
    <s v="10 - FONDO GENERAL"/>
    <s v="(en blanco)"/>
    <s v="99 - MULTIPROVINCIAL"/>
    <n v="27846412"/>
    <n v="1712511.5799999998"/>
  </r>
  <r>
    <s v="2024"/>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39585000"/>
    <n v="376503.41"/>
  </r>
  <r>
    <s v="2024"/>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42112540"/>
    <n v="1249803.4899999998"/>
  </r>
  <r>
    <s v="2024"/>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31001936"/>
    <n v="0"/>
  </r>
  <r>
    <s v="2024"/>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10957658"/>
    <n v="0"/>
  </r>
  <r>
    <s v="2024"/>
    <x v="0"/>
    <x v="0"/>
    <x v="0"/>
    <x v="0"/>
    <s v="2 - Poder Ejecutivo"/>
    <s v="0201 - PRESIDENCIA DE LA REPÚBLICA"/>
    <s v="0001 - CONTRALORIA GENERAL DE LA REPUBLICA"/>
    <x v="0"/>
    <x v="0"/>
    <x v="2"/>
    <s v="2.3 - MATERIALES Y SUMINISTROS"/>
    <s v="2.3.2 - TEXTILES Y VESTUARIOS"/>
    <s v="N"/>
    <s v="00 - N/A"/>
    <s v="10 - FONDO GENERAL"/>
    <s v="(en blanco)"/>
    <s v="99 - MULTIPROVINCIAL"/>
    <n v="419019"/>
    <n v="0"/>
  </r>
  <r>
    <s v="2024"/>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5035547"/>
    <n v="0"/>
  </r>
  <r>
    <s v="2024"/>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300000"/>
    <n v="0"/>
  </r>
  <r>
    <s v="2024"/>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1221764"/>
    <n v="0"/>
  </r>
  <r>
    <s v="2024"/>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751188"/>
    <n v="0"/>
  </r>
  <r>
    <s v="2024"/>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048344"/>
    <n v="0"/>
  </r>
  <r>
    <s v="2024"/>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11018914"/>
    <n v="0"/>
  </r>
  <r>
    <s v="2024"/>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0"/>
    <n v="0"/>
  </r>
  <r>
    <s v="2024"/>
    <x v="0"/>
    <x v="0"/>
    <x v="0"/>
    <x v="0"/>
    <s v="2 - Poder Ejecutivo"/>
    <s v="0201 - PRESIDENCIA DE LA REPÚBLICA"/>
    <s v="0001 - GABINETE SOCIAL DE LA PRESIDENCIA"/>
    <x v="2"/>
    <x v="3"/>
    <x v="4"/>
    <s v="2.2 - CONTRATACIÓN DE SERVICIOS"/>
    <s v="2.2.2 - PUBLICIDAD, IMPRESIÓN Y ENCUADERNACIÓN"/>
    <s v="N"/>
    <s v="00 - N/A"/>
    <s v="10 - FONDO GENERAL"/>
    <s v="(en blanco)"/>
    <s v="99 - MULTIPROVINCIAL"/>
    <n v="0"/>
    <n v="0"/>
  </r>
  <r>
    <s v="2024"/>
    <x v="0"/>
    <x v="0"/>
    <x v="0"/>
    <x v="0"/>
    <s v="2 - Poder Ejecutivo"/>
    <s v="0201 - PRESIDENCIA DE LA REPÚBLICA"/>
    <s v="0001 - GABINETE SOCIAL DE LA PRESIDENCIA"/>
    <x v="2"/>
    <x v="3"/>
    <x v="4"/>
    <s v="2.3 - MATERIALES Y SUMINISTROS"/>
    <s v="2.3.7 - COMBUSTIBLES, LUBRICANTES, PRODUCTOS QUÍMICOS Y CONEXOS"/>
    <s v="N"/>
    <s v="00 - N/A"/>
    <s v="10 - FONDO GENERAL"/>
    <s v="(en blanco)"/>
    <s v="99 - MULTIPROVINCIAL"/>
    <n v="0"/>
    <n v="0"/>
  </r>
  <r>
    <s v="2024"/>
    <x v="0"/>
    <x v="0"/>
    <x v="0"/>
    <x v="0"/>
    <s v="2 - Poder Ejecutivo"/>
    <s v="0201 - PRESIDENCIA DE LA REPÚBLICA"/>
    <s v="0001 - GABINETE SOCIAL DE LA PRESIDENCIA"/>
    <x v="2"/>
    <x v="4"/>
    <x v="5"/>
    <s v="2.1 - REMUNERACIONES Y CONTRIBUCIONES"/>
    <s v="2.1.1 - REMUNERACIONES"/>
    <s v="N"/>
    <s v="00 - N/A"/>
    <s v="10 - FONDO GENERAL"/>
    <s v="(en blanco)"/>
    <s v="99 - MULTIPROVINCIAL"/>
    <n v="392852600"/>
    <n v="49950303.93"/>
  </r>
  <r>
    <s v="2024"/>
    <x v="0"/>
    <x v="0"/>
    <x v="0"/>
    <x v="0"/>
    <s v="2 - Poder Ejecutivo"/>
    <s v="0201 - PRESIDENCIA DE LA REPÚBLICA"/>
    <s v="0001 - GABINETE SOCIAL DE LA PRESIDENCIA"/>
    <x v="2"/>
    <x v="4"/>
    <x v="5"/>
    <s v="2.1 - REMUNERACIONES Y CONTRIBUCIONES"/>
    <s v="2.1.2 - SOBRESUELDOS"/>
    <s v="N"/>
    <s v="00 - N/A"/>
    <s v="10 - FONDO GENERAL"/>
    <s v="(en blanco)"/>
    <s v="99 - MULTIPROVINCIAL"/>
    <n v="84519400"/>
    <n v="4960000"/>
  </r>
  <r>
    <s v="2024"/>
    <x v="0"/>
    <x v="0"/>
    <x v="0"/>
    <x v="0"/>
    <s v="2 - Poder Ejecutivo"/>
    <s v="0201 - PRESIDENCIA DE LA REPÚBLICA"/>
    <s v="0001 - GABINETE SOCIAL DE LA PRESIDENCIA"/>
    <x v="2"/>
    <x v="4"/>
    <x v="5"/>
    <s v="2.1 - REMUNERACIONES Y CONTRIBUCIONES"/>
    <s v="2.1.5 - CONTRIBUCIONES A LA SEGURIDAD SOCIAL"/>
    <s v="N"/>
    <s v="00 - N/A"/>
    <s v="10 - FONDO GENERAL"/>
    <s v="(en blanco)"/>
    <s v="99 - MULTIPROVINCIAL"/>
    <n v="45510000"/>
    <n v="7582979.5"/>
  </r>
  <r>
    <s v="2024"/>
    <x v="0"/>
    <x v="0"/>
    <x v="0"/>
    <x v="0"/>
    <s v="2 - Poder Ejecutivo"/>
    <s v="0201 - PRESIDENCIA DE LA REPÚBLICA"/>
    <s v="0001 - GABINETE SOCIAL DE LA PRESIDENCIA"/>
    <x v="2"/>
    <x v="4"/>
    <x v="5"/>
    <s v="2.2 - CONTRATACIÓN DE SERVICIOS"/>
    <s v="2.2.1 - SERVICIOS BÁSICOS"/>
    <s v="N"/>
    <s v="00 - N/A"/>
    <s v="10 - FONDO GENERAL"/>
    <s v="(en blanco)"/>
    <s v="99 - MULTIPROVINCIAL"/>
    <n v="5000000"/>
    <n v="1398793.31"/>
  </r>
  <r>
    <s v="2024"/>
    <x v="0"/>
    <x v="0"/>
    <x v="0"/>
    <x v="0"/>
    <s v="2 - Poder Ejecutivo"/>
    <s v="0201 - PRESIDENCIA DE LA REPÚBLICA"/>
    <s v="0001 - GABINETE SOCIAL DE LA PRESIDENCIA"/>
    <x v="2"/>
    <x v="4"/>
    <x v="5"/>
    <s v="2.2 - CONTRATACIÓN DE SERVICIOS"/>
    <s v="2.2.2 - PUBLICIDAD, IMPRESIÓN Y ENCUADERNACIÓN"/>
    <s v="N"/>
    <s v="00 - N/A"/>
    <s v="10 - FONDO GENERAL"/>
    <s v="(en blanco)"/>
    <s v="99 - MULTIPROVINCIAL"/>
    <n v="9100000"/>
    <n v="0"/>
  </r>
  <r>
    <s v="2024"/>
    <x v="0"/>
    <x v="0"/>
    <x v="0"/>
    <x v="0"/>
    <s v="2 - Poder Ejecutivo"/>
    <s v="0201 - PRESIDENCIA DE LA REPÚBLICA"/>
    <s v="0001 - GABINETE SOCIAL DE LA PRESIDENCIA"/>
    <x v="2"/>
    <x v="4"/>
    <x v="5"/>
    <s v="2.2 - CONTRATACIÓN DE SERVICIOS"/>
    <s v="2.2.3 - VIÁTICOS"/>
    <s v="N"/>
    <s v="00 - N/A"/>
    <s v="10 - FONDO GENERAL"/>
    <s v="(en blanco)"/>
    <s v="99 - MULTIPROVINCIAL"/>
    <n v="6500000"/>
    <n v="0"/>
  </r>
  <r>
    <s v="2024"/>
    <x v="0"/>
    <x v="0"/>
    <x v="0"/>
    <x v="0"/>
    <s v="2 - Poder Ejecutivo"/>
    <s v="0201 - PRESIDENCIA DE LA REPÚBLICA"/>
    <s v="0001 - GABINETE SOCIAL DE LA PRESIDENCIA"/>
    <x v="2"/>
    <x v="4"/>
    <x v="5"/>
    <s v="2.2 - CONTRATACIÓN DE SERVICIOS"/>
    <s v="2.2.4 - TRANSPORTE Y ALMACENAJE"/>
    <s v="N"/>
    <s v="00 - N/A"/>
    <s v="10 - FONDO GENERAL"/>
    <s v="(en blanco)"/>
    <s v="99 - MULTIPROVINCIAL"/>
    <n v="0"/>
    <n v="64060.639999999999"/>
  </r>
  <r>
    <s v="2024"/>
    <x v="0"/>
    <x v="0"/>
    <x v="0"/>
    <x v="0"/>
    <s v="2 - Poder Ejecutivo"/>
    <s v="0201 - PRESIDENCIA DE LA REPÚBLICA"/>
    <s v="0001 - GABINETE SOCIAL DE LA PRESIDENCIA"/>
    <x v="2"/>
    <x v="4"/>
    <x v="5"/>
    <s v="2.2 - CONTRATACIÓN DE SERVICIOS"/>
    <s v="2.2.5 - ALQUILERES Y RENTAS"/>
    <s v="N"/>
    <s v="00 - N/A"/>
    <s v="10 - FONDO GENERAL"/>
    <s v="(en blanco)"/>
    <s v="99 - MULTIPROVINCIAL"/>
    <n v="3200000"/>
    <n v="0"/>
  </r>
  <r>
    <s v="2024"/>
    <x v="0"/>
    <x v="0"/>
    <x v="0"/>
    <x v="0"/>
    <s v="2 - Poder Ejecutivo"/>
    <s v="0201 - PRESIDENCIA DE LA REPÚBLICA"/>
    <s v="0001 - GABINETE SOCIAL DE LA PRESIDENCIA"/>
    <x v="2"/>
    <x v="4"/>
    <x v="5"/>
    <s v="2.2 - CONTRATACIÓN DE SERVICIOS"/>
    <s v="2.2.6 - SEGUROS"/>
    <s v="N"/>
    <s v="00 - N/A"/>
    <s v="10 - FONDO GENERAL"/>
    <s v="(en blanco)"/>
    <s v="99 - MULTIPROVINCIAL"/>
    <n v="5445000"/>
    <n v="89904.93"/>
  </r>
  <r>
    <s v="2024"/>
    <x v="0"/>
    <x v="0"/>
    <x v="0"/>
    <x v="0"/>
    <s v="2 - Poder Ejecutivo"/>
    <s v="0201 - PRESIDENCIA DE LA REPÚBLICA"/>
    <s v="0001 - GABINETE SOCIAL DE LA PRESIDENCIA"/>
    <x v="2"/>
    <x v="4"/>
    <x v="5"/>
    <s v="2.2 - CONTRATACIÓN DE SERVICIOS"/>
    <s v="2.2.7 - SERVICIOS DE CONSERVACIÓN, REPARACIONES MENORES E INSTALACIONES TEMPORALES"/>
    <s v="N"/>
    <s v="00 - N/A"/>
    <s v="10 - FONDO GENERAL"/>
    <s v="(en blanco)"/>
    <s v="99 - MULTIPROVINCIAL"/>
    <n v="98270971"/>
    <n v="0"/>
  </r>
  <r>
    <s v="2024"/>
    <x v="0"/>
    <x v="0"/>
    <x v="0"/>
    <x v="0"/>
    <s v="2 - Poder Ejecutivo"/>
    <s v="0201 - PRESIDENCIA DE LA REPÚBLICA"/>
    <s v="0001 - GABINETE SOCIAL DE LA PRESIDENCIA"/>
    <x v="2"/>
    <x v="4"/>
    <x v="5"/>
    <s v="2.2 - CONTRATACIÓN DE SERVICIOS"/>
    <s v="2.2.8 - OTROS SERVICIOS NO INCLUIDOS EN CONCEPTOS ANTERIORES"/>
    <s v="N"/>
    <s v="00 - N/A"/>
    <s v="10 - FONDO GENERAL"/>
    <s v="(en blanco)"/>
    <s v="99 - MULTIPROVINCIAL"/>
    <n v="10289998"/>
    <n v="0"/>
  </r>
  <r>
    <s v="2024"/>
    <x v="0"/>
    <x v="0"/>
    <x v="0"/>
    <x v="0"/>
    <s v="2 - Poder Ejecutivo"/>
    <s v="0201 - PRESIDENCIA DE LA REPÚBLICA"/>
    <s v="0001 - GABINETE SOCIAL DE LA PRESIDENCIA"/>
    <x v="2"/>
    <x v="4"/>
    <x v="5"/>
    <s v="2.2 - CONTRATACIÓN DE SERVICIOS"/>
    <s v="2.2.9 - OTRAS CONTRATACIONES DE SERVICIOS"/>
    <s v="N"/>
    <s v="00 - N/A"/>
    <s v="10 - FONDO GENERAL"/>
    <s v="(en blanco)"/>
    <s v="99 - MULTIPROVINCIAL"/>
    <n v="2955692"/>
    <n v="0"/>
  </r>
  <r>
    <s v="2024"/>
    <x v="0"/>
    <x v="0"/>
    <x v="0"/>
    <x v="0"/>
    <s v="2 - Poder Ejecutivo"/>
    <s v="0201 - PRESIDENCIA DE LA REPÚBLICA"/>
    <s v="0001 - GABINETE SOCIAL DE LA PRESIDENCIA"/>
    <x v="2"/>
    <x v="4"/>
    <x v="5"/>
    <s v="2.3 - MATERIALES Y SUMINISTROS"/>
    <s v="2.3.1 - ALIMENTOS Y PRODUCTOS AGROFORESTALES"/>
    <s v="N"/>
    <s v="00 - N/A"/>
    <s v="10 - FONDO GENERAL"/>
    <s v="(en blanco)"/>
    <s v="99 - MULTIPROVINCIAL"/>
    <n v="1400000"/>
    <n v="0"/>
  </r>
  <r>
    <s v="2024"/>
    <x v="0"/>
    <x v="0"/>
    <x v="0"/>
    <x v="0"/>
    <s v="2 - Poder Ejecutivo"/>
    <s v="0201 - PRESIDENCIA DE LA REPÚBLICA"/>
    <s v="0001 - GABINETE SOCIAL DE LA PRESIDENCIA"/>
    <x v="2"/>
    <x v="4"/>
    <x v="5"/>
    <s v="2.3 - MATERIALES Y SUMINISTROS"/>
    <s v="2.3.2 - TEXTILES Y VESTUARIOS"/>
    <s v="N"/>
    <s v="00 - N/A"/>
    <s v="10 - FONDO GENERAL"/>
    <s v="(en blanco)"/>
    <s v="99 - MULTIPROVINCIAL"/>
    <n v="1915880"/>
    <n v="0"/>
  </r>
  <r>
    <s v="2024"/>
    <x v="0"/>
    <x v="0"/>
    <x v="0"/>
    <x v="0"/>
    <s v="2 - Poder Ejecutivo"/>
    <s v="0201 - PRESIDENCIA DE LA REPÚBLICA"/>
    <s v="0001 - GABINETE SOCIAL DE LA PRESIDENCIA"/>
    <x v="2"/>
    <x v="4"/>
    <x v="5"/>
    <s v="2.3 - MATERIALES Y SUMINISTROS"/>
    <s v="2.3.3 - PAPEL, CARTÓN E IMPRESOS"/>
    <s v="N"/>
    <s v="00 - N/A"/>
    <s v="10 - FONDO GENERAL"/>
    <s v="(en blanco)"/>
    <s v="99 - MULTIPROVINCIAL"/>
    <n v="2250000"/>
    <n v="0"/>
  </r>
  <r>
    <s v="2024"/>
    <x v="0"/>
    <x v="0"/>
    <x v="0"/>
    <x v="0"/>
    <s v="2 - Poder Ejecutivo"/>
    <s v="0201 - PRESIDENCIA DE LA REPÚBLICA"/>
    <s v="0001 - GABINETE SOCIAL DE LA PRESIDENCIA"/>
    <x v="2"/>
    <x v="4"/>
    <x v="5"/>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4"/>
    <x v="5"/>
    <s v="2.3 - MATERIALES Y SUMINISTROS"/>
    <s v="2.3.5 - CUERO, CAUCHO Y PLÁSTICO"/>
    <s v="N"/>
    <s v="00 - N/A"/>
    <s v="10 - FONDO GENERAL"/>
    <s v="(en blanco)"/>
    <s v="99 - MULTIPROVINCIAL"/>
    <n v="0"/>
    <n v="0"/>
  </r>
  <r>
    <s v="2024"/>
    <x v="0"/>
    <x v="0"/>
    <x v="0"/>
    <x v="0"/>
    <s v="2 - Poder Ejecutivo"/>
    <s v="0201 - PRESIDENCIA DE LA REPÚBLICA"/>
    <s v="0001 - GABINETE SOCIAL DE LA PRESIDENCIA"/>
    <x v="2"/>
    <x v="4"/>
    <x v="5"/>
    <s v="2.3 - MATERIALES Y SUMINISTROS"/>
    <s v="2.3.6 - PRODUCTOS DE MINERALES, METÁLICOS Y NO METÁLICOS"/>
    <s v="N"/>
    <s v="00 - N/A"/>
    <s v="10 - FONDO GENERAL"/>
    <s v="(en blanco)"/>
    <s v="99 - MULTIPROVINCIAL"/>
    <n v="866495"/>
    <n v="0"/>
  </r>
  <r>
    <s v="2024"/>
    <x v="0"/>
    <x v="0"/>
    <x v="0"/>
    <x v="0"/>
    <s v="2 - Poder Ejecutivo"/>
    <s v="0201 - PRESIDENCIA DE LA REPÚBLICA"/>
    <s v="0001 - GABINETE SOCIAL DE LA PRESIDENCIA"/>
    <x v="2"/>
    <x v="4"/>
    <x v="5"/>
    <s v="2.3 - MATERIALES Y SUMINISTROS"/>
    <s v="2.3.7 - COMBUSTIBLES, LUBRICANTES, PRODUCTOS QUÍMICOS Y CONEXOS"/>
    <s v="N"/>
    <s v="00 - N/A"/>
    <s v="10 - FONDO GENERAL"/>
    <s v="(en blanco)"/>
    <s v="99 - MULTIPROVINCIAL"/>
    <n v="7089792"/>
    <n v="0"/>
  </r>
  <r>
    <s v="2024"/>
    <x v="0"/>
    <x v="0"/>
    <x v="0"/>
    <x v="0"/>
    <s v="2 - Poder Ejecutivo"/>
    <s v="0201 - PRESIDENCIA DE LA REPÚBLICA"/>
    <s v="0001 - GABINETE SOCIAL DE LA PRESIDENCIA"/>
    <x v="2"/>
    <x v="4"/>
    <x v="5"/>
    <s v="2.3 - MATERIALES Y SUMINISTROS"/>
    <s v="2.3.9 - PRODUCTOS Y ÚTILES VARIOS"/>
    <s v="N"/>
    <s v="00 - N/A"/>
    <s v="10 - FONDO GENERAL"/>
    <s v="(en blanco)"/>
    <s v="99 - MULTIPROVINCIAL"/>
    <n v="3742215"/>
    <n v="0"/>
  </r>
  <r>
    <s v="2024"/>
    <x v="0"/>
    <x v="0"/>
    <x v="0"/>
    <x v="0"/>
    <s v="2 - Poder Ejecutivo"/>
    <s v="0201 - PRESIDENCIA DE LA REPÚBLICA"/>
    <s v="0001 - GABINETE SOCIAL DE LA PRESIDENCIA"/>
    <x v="2"/>
    <x v="4"/>
    <x v="6"/>
    <s v="2.1 - REMUNERACIONES Y CONTRIBUCIONES"/>
    <s v="2.1.1 - REMUNERACIONES"/>
    <s v="N"/>
    <s v="00 - N/A"/>
    <s v="10 - FONDO GENERAL"/>
    <s v="(en blanco)"/>
    <s v="99 - MULTIPROVINCIAL"/>
    <n v="479854886"/>
    <n v="74569165.520000011"/>
  </r>
  <r>
    <s v="2024"/>
    <x v="0"/>
    <x v="0"/>
    <x v="0"/>
    <x v="0"/>
    <s v="2 - Poder Ejecutivo"/>
    <s v="0201 - PRESIDENCIA DE LA REPÚBLICA"/>
    <s v="0001 - GABINETE SOCIAL DE LA PRESIDENCIA"/>
    <x v="2"/>
    <x v="4"/>
    <x v="6"/>
    <s v="2.1 - REMUNERACIONES Y CONTRIBUCIONES"/>
    <s v="2.1.2 - SOBRESUELDOS"/>
    <s v="N"/>
    <s v="00 - N/A"/>
    <s v="10 - FONDO GENERAL"/>
    <s v="(en blanco)"/>
    <s v="99 - MULTIPROVINCIAL"/>
    <n v="130147846"/>
    <n v="9048500"/>
  </r>
  <r>
    <s v="2024"/>
    <x v="0"/>
    <x v="0"/>
    <x v="0"/>
    <x v="0"/>
    <s v="2 - Poder Ejecutivo"/>
    <s v="0201 - PRESIDENCIA DE LA REPÚBLICA"/>
    <s v="0001 - GABINETE SOCIAL DE LA PRESIDENCIA"/>
    <x v="2"/>
    <x v="4"/>
    <x v="6"/>
    <s v="2.1 - REMUNERACIONES Y CONTRIBUCIONES"/>
    <s v="2.1.5 - CONTRIBUCIONES A LA SEGURIDAD SOCIAL"/>
    <s v="N"/>
    <s v="00 - N/A"/>
    <s v="10 - FONDO GENERAL"/>
    <s v="(en blanco)"/>
    <s v="99 - MULTIPROVINCIAL"/>
    <n v="65407727"/>
    <n v="11289496.749999998"/>
  </r>
  <r>
    <s v="2024"/>
    <x v="0"/>
    <x v="0"/>
    <x v="0"/>
    <x v="0"/>
    <s v="2 - Poder Ejecutivo"/>
    <s v="0201 - PRESIDENCIA DE LA REPÚBLICA"/>
    <s v="0001 - GABINETE SOCIAL DE LA PRESIDENCIA"/>
    <x v="2"/>
    <x v="4"/>
    <x v="6"/>
    <s v="2.2 - CONTRATACIÓN DE SERVICIOS"/>
    <s v="2.2.1 - SERVICIOS BÁSICOS"/>
    <s v="N"/>
    <s v="00 - N/A"/>
    <s v="10 - FONDO GENERAL"/>
    <s v="(en blanco)"/>
    <s v="99 - MULTIPROVINCIAL"/>
    <n v="64578825"/>
    <n v="6479650.5"/>
  </r>
  <r>
    <s v="2024"/>
    <x v="0"/>
    <x v="0"/>
    <x v="0"/>
    <x v="0"/>
    <s v="2 - Poder Ejecutivo"/>
    <s v="0201 - PRESIDENCIA DE LA REPÚBLICA"/>
    <s v="0001 - GABINETE SOCIAL DE LA PRESIDENCIA"/>
    <x v="2"/>
    <x v="4"/>
    <x v="6"/>
    <s v="2.2 - CONTRATACIÓN DE SERVICIOS"/>
    <s v="2.2.2 - PUBLICIDAD, IMPRESIÓN Y ENCUADERNACIÓN"/>
    <s v="N"/>
    <s v="00 - N/A"/>
    <s v="10 - FONDO GENERAL"/>
    <s v="(en blanco)"/>
    <s v="99 - MULTIPROVINCIAL"/>
    <n v="13286825"/>
    <n v="0"/>
  </r>
  <r>
    <s v="2024"/>
    <x v="0"/>
    <x v="0"/>
    <x v="0"/>
    <x v="0"/>
    <s v="2 - Poder Ejecutivo"/>
    <s v="0201 - PRESIDENCIA DE LA REPÚBLICA"/>
    <s v="0001 - GABINETE SOCIAL DE LA PRESIDENCIA"/>
    <x v="2"/>
    <x v="4"/>
    <x v="6"/>
    <s v="2.2 - CONTRATACIÓN DE SERVICIOS"/>
    <s v="2.2.3 - VIÁTICOS"/>
    <s v="N"/>
    <s v="00 - N/A"/>
    <s v="10 - FONDO GENERAL"/>
    <s v="(en blanco)"/>
    <s v="99 - MULTIPROVINCIAL"/>
    <n v="13500000"/>
    <n v="838000"/>
  </r>
  <r>
    <s v="2024"/>
    <x v="0"/>
    <x v="0"/>
    <x v="0"/>
    <x v="0"/>
    <s v="2 - Poder Ejecutivo"/>
    <s v="0201 - PRESIDENCIA DE LA REPÚBLICA"/>
    <s v="0001 - GABINETE SOCIAL DE LA PRESIDENCIA"/>
    <x v="2"/>
    <x v="4"/>
    <x v="6"/>
    <s v="2.2 - CONTRATACIÓN DE SERVICIOS"/>
    <s v="2.2.4 - TRANSPORTE Y ALMACENAJE"/>
    <s v="N"/>
    <s v="00 - N/A"/>
    <s v="10 - FONDO GENERAL"/>
    <s v="(en blanco)"/>
    <s v="99 - MULTIPROVINCIAL"/>
    <n v="5500000"/>
    <n v="0"/>
  </r>
  <r>
    <s v="2024"/>
    <x v="0"/>
    <x v="0"/>
    <x v="0"/>
    <x v="0"/>
    <s v="2 - Poder Ejecutivo"/>
    <s v="0201 - PRESIDENCIA DE LA REPÚBLICA"/>
    <s v="0001 - GABINETE SOCIAL DE LA PRESIDENCIA"/>
    <x v="2"/>
    <x v="4"/>
    <x v="6"/>
    <s v="2.2 - CONTRATACIÓN DE SERVICIOS"/>
    <s v="2.2.5 - ALQUILERES Y RENTAS"/>
    <s v="N"/>
    <s v="00 - N/A"/>
    <s v="10 - FONDO GENERAL"/>
    <s v="(en blanco)"/>
    <s v="99 - MULTIPROVINCIAL"/>
    <n v="29400252"/>
    <n v="0"/>
  </r>
  <r>
    <s v="2024"/>
    <x v="0"/>
    <x v="0"/>
    <x v="0"/>
    <x v="0"/>
    <s v="2 - Poder Ejecutivo"/>
    <s v="0201 - PRESIDENCIA DE LA REPÚBLICA"/>
    <s v="0001 - GABINETE SOCIAL DE LA PRESIDENCIA"/>
    <x v="2"/>
    <x v="4"/>
    <x v="6"/>
    <s v="2.2 - CONTRATACIÓN DE SERVICIOS"/>
    <s v="2.2.6 - SEGUROS"/>
    <s v="N"/>
    <s v="00 - N/A"/>
    <s v="10 - FONDO GENERAL"/>
    <s v="(en blanco)"/>
    <s v="99 - MULTIPROVINCIAL"/>
    <n v="9435478"/>
    <n v="2734001.2600000002"/>
  </r>
  <r>
    <s v="2024"/>
    <x v="0"/>
    <x v="0"/>
    <x v="0"/>
    <x v="0"/>
    <s v="2 - Poder Ejecutivo"/>
    <s v="0201 - PRESIDENCIA DE LA REPÚBLICA"/>
    <s v="0001 - GABINETE SOCIAL DE LA PRESIDENCIA"/>
    <x v="2"/>
    <x v="4"/>
    <x v="6"/>
    <s v="2.2 - CONTRATACIÓN DE SERVICIOS"/>
    <s v="2.2.7 - SERVICIOS DE CONSERVACIÓN, REPARACIONES MENORES E INSTALACIONES TEMPORALES"/>
    <s v="N"/>
    <s v="00 - N/A"/>
    <s v="10 - FONDO GENERAL"/>
    <s v="(en blanco)"/>
    <s v="99 - MULTIPROVINCIAL"/>
    <n v="44577973"/>
    <n v="0"/>
  </r>
  <r>
    <s v="2024"/>
    <x v="0"/>
    <x v="0"/>
    <x v="0"/>
    <x v="0"/>
    <s v="2 - Poder Ejecutivo"/>
    <s v="0201 - PRESIDENCIA DE LA REPÚBLICA"/>
    <s v="0001 - GABINETE SOCIAL DE LA PRESIDENCIA"/>
    <x v="2"/>
    <x v="4"/>
    <x v="6"/>
    <s v="2.2 - CONTRATACIÓN DE SERVICIOS"/>
    <s v="2.2.8 - OTROS SERVICIOS NO INCLUIDOS EN CONCEPTOS ANTERIORES"/>
    <s v="N"/>
    <s v="00 - N/A"/>
    <s v="10 - FONDO GENERAL"/>
    <s v="(en blanco)"/>
    <s v="99 - MULTIPROVINCIAL"/>
    <n v="90230816"/>
    <n v="0"/>
  </r>
  <r>
    <s v="2024"/>
    <x v="0"/>
    <x v="0"/>
    <x v="0"/>
    <x v="0"/>
    <s v="2 - Poder Ejecutivo"/>
    <s v="0201 - PRESIDENCIA DE LA REPÚBLICA"/>
    <s v="0001 - GABINETE SOCIAL DE LA PRESIDENCIA"/>
    <x v="2"/>
    <x v="4"/>
    <x v="6"/>
    <s v="2.2 - CONTRATACIÓN DE SERVICIOS"/>
    <s v="2.2.9 - OTRAS CONTRATACIONES DE SERVICIOS"/>
    <s v="N"/>
    <s v="00 - N/A"/>
    <s v="10 - FONDO GENERAL"/>
    <s v="(en blanco)"/>
    <s v="99 - MULTIPROVINCIAL"/>
    <n v="11606170"/>
    <n v="0"/>
  </r>
  <r>
    <s v="2024"/>
    <x v="0"/>
    <x v="0"/>
    <x v="0"/>
    <x v="0"/>
    <s v="2 - Poder Ejecutivo"/>
    <s v="0201 - PRESIDENCIA DE LA REPÚBLICA"/>
    <s v="0001 - GABINETE SOCIAL DE LA PRESIDENCIA"/>
    <x v="2"/>
    <x v="4"/>
    <x v="6"/>
    <s v="2.3 - MATERIALES Y SUMINISTROS"/>
    <s v="2.3.1 - ALIMENTOS Y PRODUCTOS AGROFORESTALES"/>
    <s v="N"/>
    <s v="00 - N/A"/>
    <s v="10 - FONDO GENERAL"/>
    <s v="(en blanco)"/>
    <s v="99 - MULTIPROVINCIAL"/>
    <n v="6636550"/>
    <n v="0"/>
  </r>
  <r>
    <s v="2024"/>
    <x v="0"/>
    <x v="0"/>
    <x v="0"/>
    <x v="0"/>
    <s v="2 - Poder Ejecutivo"/>
    <s v="0201 - PRESIDENCIA DE LA REPÚBLICA"/>
    <s v="0001 - GABINETE SOCIAL DE LA PRESIDENCIA"/>
    <x v="2"/>
    <x v="4"/>
    <x v="6"/>
    <s v="2.3 - MATERIALES Y SUMINISTROS"/>
    <s v="2.3.2 - TEXTILES Y VESTUARIOS"/>
    <s v="N"/>
    <s v="00 - N/A"/>
    <s v="10 - FONDO GENERAL"/>
    <s v="(en blanco)"/>
    <s v="99 - MULTIPROVINCIAL"/>
    <n v="7318030"/>
    <n v="0"/>
  </r>
  <r>
    <s v="2024"/>
    <x v="0"/>
    <x v="0"/>
    <x v="0"/>
    <x v="0"/>
    <s v="2 - Poder Ejecutivo"/>
    <s v="0201 - PRESIDENCIA DE LA REPÚBLICA"/>
    <s v="0001 - GABINETE SOCIAL DE LA PRESIDENCIA"/>
    <x v="2"/>
    <x v="4"/>
    <x v="6"/>
    <s v="2.3 - MATERIALES Y SUMINISTROS"/>
    <s v="2.3.3 - PAPEL, CARTÓN E IMPRESOS"/>
    <s v="N"/>
    <s v="00 - N/A"/>
    <s v="10 - FONDO GENERAL"/>
    <s v="(en blanco)"/>
    <s v="99 - MULTIPROVINCIAL"/>
    <n v="4885110"/>
    <n v="0"/>
  </r>
  <r>
    <s v="2024"/>
    <x v="0"/>
    <x v="0"/>
    <x v="0"/>
    <x v="0"/>
    <s v="2 - Poder Ejecutivo"/>
    <s v="0201 - PRESIDENCIA DE LA REPÚBLICA"/>
    <s v="0001 - GABINETE SOCIAL DE LA PRESIDENCIA"/>
    <x v="2"/>
    <x v="4"/>
    <x v="6"/>
    <s v="2.3 - MATERIALES Y SUMINISTROS"/>
    <s v="2.3.4 - PRODUCTOS FARMACÉUTICOS"/>
    <s v="N"/>
    <s v="00 - N/A"/>
    <s v="10 - FONDO GENERAL"/>
    <s v="(en blanco)"/>
    <s v="99 - MULTIPROVINCIAL"/>
    <n v="850000"/>
    <n v="0"/>
  </r>
  <r>
    <s v="2024"/>
    <x v="0"/>
    <x v="0"/>
    <x v="0"/>
    <x v="0"/>
    <s v="2 - Poder Ejecutivo"/>
    <s v="0201 - PRESIDENCIA DE LA REPÚBLICA"/>
    <s v="0001 - GABINETE SOCIAL DE LA PRESIDENCIA"/>
    <x v="2"/>
    <x v="4"/>
    <x v="6"/>
    <s v="2.3 - MATERIALES Y SUMINISTROS"/>
    <s v="2.3.5 - CUERO, CAUCHO Y PLÁSTICO"/>
    <s v="N"/>
    <s v="00 - N/A"/>
    <s v="10 - FONDO GENERAL"/>
    <s v="(en blanco)"/>
    <s v="99 - MULTIPROVINCIAL"/>
    <n v="1905300"/>
    <n v="0"/>
  </r>
  <r>
    <s v="2024"/>
    <x v="0"/>
    <x v="0"/>
    <x v="0"/>
    <x v="0"/>
    <s v="2 - Poder Ejecutivo"/>
    <s v="0201 - PRESIDENCIA DE LA REPÚBLICA"/>
    <s v="0001 - GABINETE SOCIAL DE LA PRESIDENCIA"/>
    <x v="2"/>
    <x v="4"/>
    <x v="6"/>
    <s v="2.3 - MATERIALES Y SUMINISTROS"/>
    <s v="2.3.6 - PRODUCTOS DE MINERALES, METÁLICOS Y NO METÁLICOS"/>
    <s v="N"/>
    <s v="00 - N/A"/>
    <s v="10 - FONDO GENERAL"/>
    <s v="(en blanco)"/>
    <s v="99 - MULTIPROVINCIAL"/>
    <n v="3705107"/>
    <n v="0"/>
  </r>
  <r>
    <s v="2024"/>
    <x v="0"/>
    <x v="0"/>
    <x v="0"/>
    <x v="0"/>
    <s v="2 - Poder Ejecutivo"/>
    <s v="0201 - PRESIDENCIA DE LA REPÚBLICA"/>
    <s v="0001 - GABINETE SOCIAL DE LA PRESIDENCIA"/>
    <x v="2"/>
    <x v="4"/>
    <x v="6"/>
    <s v="2.3 - MATERIALES Y SUMINISTROS"/>
    <s v="2.3.7 - COMBUSTIBLES, LUBRICANTES, PRODUCTOS QUÍMICOS Y CONEXOS"/>
    <s v="N"/>
    <s v="00 - N/A"/>
    <s v="10 - FONDO GENERAL"/>
    <s v="(en blanco)"/>
    <s v="99 - MULTIPROVINCIAL"/>
    <n v="17290177"/>
    <n v="0"/>
  </r>
  <r>
    <s v="2024"/>
    <x v="0"/>
    <x v="0"/>
    <x v="0"/>
    <x v="0"/>
    <s v="2 - Poder Ejecutivo"/>
    <s v="0201 - PRESIDENCIA DE LA REPÚBLICA"/>
    <s v="0001 - GABINETE SOCIAL DE LA PRESIDENCIA"/>
    <x v="2"/>
    <x v="4"/>
    <x v="6"/>
    <s v="2.3 - MATERIALES Y SUMINISTROS"/>
    <s v="2.3.9 - PRODUCTOS Y ÚTILES VARIOS"/>
    <s v="N"/>
    <s v="00 - N/A"/>
    <s v="10 - FONDO GENERAL"/>
    <s v="(en blanco)"/>
    <s v="99 - MULTIPROVINCIAL"/>
    <n v="69953078"/>
    <n v="0"/>
  </r>
  <r>
    <s v="2024"/>
    <x v="0"/>
    <x v="0"/>
    <x v="0"/>
    <x v="0"/>
    <s v="2 - Poder Ejecutivo"/>
    <s v="0201 - PRESIDENCIA DE LA REPÚBLICA"/>
    <s v="0001 - GABINETE SOCIAL DE LA PRESIDENCIA"/>
    <x v="2"/>
    <x v="5"/>
    <x v="7"/>
    <s v="2.1 - REMUNERACIONES Y CONTRIBUCIONES"/>
    <s v="2.1.1 - REMUNERACIONES"/>
    <s v="N"/>
    <s v="00 - N/A"/>
    <s v="10 - FONDO GENERAL"/>
    <s v="(en blanco)"/>
    <s v="25 - SANTIAGO"/>
    <n v="0"/>
    <n v="0"/>
  </r>
  <r>
    <s v="2024"/>
    <x v="0"/>
    <x v="0"/>
    <x v="0"/>
    <x v="0"/>
    <s v="2 - Poder Ejecutivo"/>
    <s v="0201 - PRESIDENCIA DE LA REPÚBLICA"/>
    <s v="0001 - GABINETE SOCIAL DE LA PRESIDENCIA"/>
    <x v="2"/>
    <x v="5"/>
    <x v="7"/>
    <s v="2.1 - REMUNERACIONES Y CONTRIBUCIONES"/>
    <s v="2.1.1 - REMUNERACIONES"/>
    <s v="N"/>
    <s v="00 - N/A"/>
    <s v="10 - FONDO GENERAL"/>
    <s v="(en blanco)"/>
    <s v="32 - SANTO DOMINGO"/>
    <n v="0"/>
    <n v="0"/>
  </r>
  <r>
    <s v="2024"/>
    <x v="0"/>
    <x v="0"/>
    <x v="0"/>
    <x v="0"/>
    <s v="2 - Poder Ejecutivo"/>
    <s v="0201 - PRESIDENCIA DE LA REPÚBLICA"/>
    <s v="0001 - GABINETE SOCIAL DE LA PRESIDENCIA"/>
    <x v="2"/>
    <x v="5"/>
    <x v="7"/>
    <s v="2.1 - REMUNERACIONES Y CONTRIBUCIONES"/>
    <s v="2.1.2 - SOBRESUELDOS"/>
    <s v="N"/>
    <s v="00 - N/A"/>
    <s v="10 - FONDO GENERAL"/>
    <s v="(en blanco)"/>
    <s v="25 - SANTIAGO"/>
    <n v="0"/>
    <n v="0"/>
  </r>
  <r>
    <s v="2024"/>
    <x v="0"/>
    <x v="0"/>
    <x v="0"/>
    <x v="0"/>
    <s v="2 - Poder Ejecutivo"/>
    <s v="0201 - PRESIDENCIA DE LA REPÚBLICA"/>
    <s v="0001 - GABINETE SOCIAL DE LA PRESIDENCIA"/>
    <x v="2"/>
    <x v="5"/>
    <x v="7"/>
    <s v="2.1 - REMUNERACIONES Y CONTRIBUCIONES"/>
    <s v="2.1.2 - SOBRESUELDOS"/>
    <s v="N"/>
    <s v="00 - N/A"/>
    <s v="10 - FONDO GENERAL"/>
    <s v="(en blanco)"/>
    <s v="32 - SANTO DOMIN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25 - SANTIAGO"/>
    <n v="0"/>
    <n v="0"/>
  </r>
  <r>
    <s v="2024"/>
    <x v="0"/>
    <x v="0"/>
    <x v="0"/>
    <x v="0"/>
    <s v="2 - Poder Ejecutivo"/>
    <s v="0201 - PRESIDENCIA DE LA REPÚBLICA"/>
    <s v="0001 - GABINETE SOCIAL DE LA PRESIDENCIA"/>
    <x v="2"/>
    <x v="5"/>
    <x v="7"/>
    <s v="2.1 - REMUNERACIONES Y CONTRIBUCIONES"/>
    <s v="2.1.5 - CONTRIBUCIONES A LA SEGURIDAD SOCIAL"/>
    <s v="N"/>
    <s v="00 - N/A"/>
    <s v="10 - FONDO GENERAL"/>
    <s v="(en blanco)"/>
    <s v="32 - SANTO DOMINGO"/>
    <n v="0"/>
    <n v="0"/>
  </r>
  <r>
    <s v="2024"/>
    <x v="0"/>
    <x v="0"/>
    <x v="0"/>
    <x v="0"/>
    <s v="2 - Poder Ejecutivo"/>
    <s v="0201 - PRESIDENCIA DE LA REPÚBLICA"/>
    <s v="0001 - GABINETE SOCIAL DE LA PRESIDENCIA"/>
    <x v="2"/>
    <x v="5"/>
    <x v="7"/>
    <s v="2.2 - CONTRATACIÓN DE SERVICIOS"/>
    <s v="2.2.1 - SERVICIOS BÁSICOS"/>
    <s v="N"/>
    <s v="00 - N/A"/>
    <s v="10 - FONDO GENERAL"/>
    <s v="(en blanco)"/>
    <s v="32 - SANTO DOMINGO"/>
    <n v="0"/>
    <n v="0"/>
  </r>
  <r>
    <s v="2024"/>
    <x v="0"/>
    <x v="0"/>
    <x v="0"/>
    <x v="0"/>
    <s v="2 - Poder Ejecutivo"/>
    <s v="0201 - PRESIDENCIA DE LA REPÚBLICA"/>
    <s v="0001 - GABINETE SOCIAL DE LA PRESIDENCIA"/>
    <x v="2"/>
    <x v="5"/>
    <x v="7"/>
    <s v="2.2 - CONTRATACIÓN DE SERVICIOS"/>
    <s v="2.2.2 - PUBLICIDAD, IMPRESIÓN Y ENCUADERNACIÓN"/>
    <s v="N"/>
    <s v="00 - N/A"/>
    <s v="10 - FONDO GENERAL"/>
    <s v="(en blanco)"/>
    <s v="32 - SANTO DOMINGO"/>
    <n v="0"/>
    <n v="0"/>
  </r>
  <r>
    <s v="2024"/>
    <x v="0"/>
    <x v="0"/>
    <x v="0"/>
    <x v="0"/>
    <s v="2 - Poder Ejecutivo"/>
    <s v="0201 - PRESIDENCIA DE LA REPÚBLICA"/>
    <s v="0001 - GABINETE SOCIAL DE LA PRESIDENCIA"/>
    <x v="2"/>
    <x v="5"/>
    <x v="7"/>
    <s v="2.2 - CONTRATACIÓN DE SERVICIOS"/>
    <s v="2.2.3 - VIÁTICOS"/>
    <s v="N"/>
    <s v="00 - N/A"/>
    <s v="10 - FONDO GENERAL"/>
    <s v="(en blanco)"/>
    <s v="25 - SANTIAGO"/>
    <n v="0"/>
    <n v="0"/>
  </r>
  <r>
    <s v="2024"/>
    <x v="0"/>
    <x v="0"/>
    <x v="0"/>
    <x v="0"/>
    <s v="2 - Poder Ejecutivo"/>
    <s v="0201 - PRESIDENCIA DE LA REPÚBLICA"/>
    <s v="0001 - GABINETE SOCIAL DE LA PRESIDENCIA"/>
    <x v="2"/>
    <x v="5"/>
    <x v="7"/>
    <s v="2.2 - CONTRATACIÓN DE SERVICIOS"/>
    <s v="2.2.3 - VIÁTICOS"/>
    <s v="N"/>
    <s v="00 - N/A"/>
    <s v="10 - FONDO GENERAL"/>
    <s v="(en blanco)"/>
    <s v="32 - SANTO DOMINGO"/>
    <n v="0"/>
    <n v="0"/>
  </r>
  <r>
    <s v="2024"/>
    <x v="0"/>
    <x v="0"/>
    <x v="0"/>
    <x v="0"/>
    <s v="2 - Poder Ejecutivo"/>
    <s v="0201 - PRESIDENCIA DE LA REPÚBLICA"/>
    <s v="0001 - GABINETE SOCIAL DE LA PRESIDENCIA"/>
    <x v="2"/>
    <x v="5"/>
    <x v="7"/>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7"/>
    <s v="2.2 - CONTRATACIÓN DE SERVICIOS"/>
    <s v="2.2.6 - SEGUROS"/>
    <s v="N"/>
    <s v="00 - N/A"/>
    <s v="10 - FONDO GENERAL"/>
    <s v="(en blanco)"/>
    <s v="32 - SANTO DOMINGO"/>
    <n v="0"/>
    <n v="0"/>
  </r>
  <r>
    <s v="2024"/>
    <x v="0"/>
    <x v="0"/>
    <x v="0"/>
    <x v="0"/>
    <s v="2 - Poder Ejecutivo"/>
    <s v="0201 - PRESIDENCIA DE LA REPÚBLICA"/>
    <s v="0001 - GABINETE SOCIAL DE LA PRESIDENCIA"/>
    <x v="2"/>
    <x v="5"/>
    <x v="7"/>
    <s v="2.2 - CONTRATACIÓN DE SERVICIOS"/>
    <s v="2.2.8 - OTROS SERVICIOS NO INCLUIDOS EN CONCEPTOS ANTERIORES"/>
    <s v="N"/>
    <s v="00 - N/A"/>
    <s v="10 - FONDO GENERAL"/>
    <s v="(en blanco)"/>
    <s v="32 - SANTO DOMINGO"/>
    <n v="0"/>
    <n v="0"/>
  </r>
  <r>
    <s v="2024"/>
    <x v="0"/>
    <x v="0"/>
    <x v="0"/>
    <x v="0"/>
    <s v="2 - Poder Ejecutivo"/>
    <s v="0201 - PRESIDENCIA DE LA REPÚBLICA"/>
    <s v="0001 - GABINETE SOCIAL DE LA PRESIDENCIA"/>
    <x v="2"/>
    <x v="5"/>
    <x v="7"/>
    <s v="2.3 - MATERIALES Y SUMINISTROS"/>
    <s v="2.3.1 - ALIMENTOS Y PRODUCTOS AGROFORESTALES"/>
    <s v="N"/>
    <s v="00 - N/A"/>
    <s v="10 - FONDO GENERAL"/>
    <s v="(en blanco)"/>
    <s v="32 - SANTO DOMIN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25 - SANTIAGO"/>
    <n v="0"/>
    <n v="0"/>
  </r>
  <r>
    <s v="2024"/>
    <x v="0"/>
    <x v="0"/>
    <x v="0"/>
    <x v="0"/>
    <s v="2 - Poder Ejecutivo"/>
    <s v="0201 - PRESIDENCIA DE LA REPÚBLICA"/>
    <s v="0001 - GABINETE SOCIAL DE LA PRESIDENCIA"/>
    <x v="2"/>
    <x v="5"/>
    <x v="7"/>
    <s v="2.3 - MATERIALES Y SUMINISTROS"/>
    <s v="2.3.3 - PAPEL, CARTÓN E IMPRESOS"/>
    <s v="N"/>
    <s v="00 - N/A"/>
    <s v="10 - FONDO GENERAL"/>
    <s v="(en blanco)"/>
    <s v="32 - SANTO DOMINGO"/>
    <n v="0"/>
    <n v="0"/>
  </r>
  <r>
    <s v="2024"/>
    <x v="0"/>
    <x v="0"/>
    <x v="0"/>
    <x v="0"/>
    <s v="2 - Poder Ejecutivo"/>
    <s v="0201 - PRESIDENCIA DE LA REPÚBLICA"/>
    <s v="0001 - GABINETE SOCIAL DE LA PRESIDENCIA"/>
    <x v="2"/>
    <x v="5"/>
    <x v="7"/>
    <s v="2.3 - MATERIALES Y SUMINISTROS"/>
    <s v="2.3.5 - CUERO, CAUCHO Y PLÁSTICO"/>
    <s v="N"/>
    <s v="00 - N/A"/>
    <s v="10 - FONDO GENERAL"/>
    <s v="(en blanco)"/>
    <s v="32 - SANTO DOMINGO"/>
    <n v="0"/>
    <n v="0"/>
  </r>
  <r>
    <s v="2024"/>
    <x v="0"/>
    <x v="0"/>
    <x v="0"/>
    <x v="0"/>
    <s v="2 - Poder Ejecutivo"/>
    <s v="0201 - PRESIDENCIA DE LA REPÚBLICA"/>
    <s v="0001 - GABINETE SOCIAL DE LA PRESIDENCIA"/>
    <x v="2"/>
    <x v="5"/>
    <x v="7"/>
    <s v="2.3 - MATERIALES Y SUMINISTROS"/>
    <s v="2.3.6 - PRODUCTOS DE MINERALES, METÁLICOS Y NO METÁLIC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25 - SANTIAGO"/>
    <n v="0"/>
    <n v="0"/>
  </r>
  <r>
    <s v="2024"/>
    <x v="0"/>
    <x v="0"/>
    <x v="0"/>
    <x v="0"/>
    <s v="2 - Poder Ejecutivo"/>
    <s v="0201 - PRESIDENCIA DE LA REPÚBLICA"/>
    <s v="0001 - GABINETE SOCIAL DE LA PRESIDENCIA"/>
    <x v="2"/>
    <x v="5"/>
    <x v="7"/>
    <s v="2.3 - MATERIALES Y SUMINISTROS"/>
    <s v="2.3.7 - COMBUSTIBLES, LUBRICANTES, PRODUCTOS QUÍMICOS Y CONEXOS"/>
    <s v="N"/>
    <s v="00 - N/A"/>
    <s v="10 - FONDO GENERAL"/>
    <s v="(en blanco)"/>
    <s v="32 - SANTO DOMIN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25 - SANTIAGO"/>
    <n v="0"/>
    <n v="0"/>
  </r>
  <r>
    <s v="2024"/>
    <x v="0"/>
    <x v="0"/>
    <x v="0"/>
    <x v="0"/>
    <s v="2 - Poder Ejecutivo"/>
    <s v="0201 - PRESIDENCIA DE LA REPÚBLICA"/>
    <s v="0001 - GABINETE SOCIAL DE LA PRESIDENCIA"/>
    <x v="2"/>
    <x v="5"/>
    <x v="7"/>
    <s v="2.3 - MATERIALES Y SUMINISTROS"/>
    <s v="2.3.9 - PRODUCTOS Y ÚTILES VARIOS"/>
    <s v="N"/>
    <s v="00 - N/A"/>
    <s v="10 - FONDO GENERAL"/>
    <s v="(en blanco)"/>
    <s v="32 - SANTO DOMIN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25 - SANTIAGO"/>
    <n v="0"/>
    <n v="0"/>
  </r>
  <r>
    <s v="2024"/>
    <x v="0"/>
    <x v="0"/>
    <x v="0"/>
    <x v="0"/>
    <s v="2 - Poder Ejecutivo"/>
    <s v="0201 - PRESIDENCIA DE LA REPÚBLICA"/>
    <s v="0001 - GABINETE SOCIAL DE LA PRESIDENCIA"/>
    <x v="2"/>
    <x v="5"/>
    <x v="8"/>
    <s v="2.2 - CONTRATACIÓN DE SERVICIOS"/>
    <s v="2.2.4 - TRANSPORTE Y ALMACENAJE"/>
    <s v="N"/>
    <s v="00 - N/A"/>
    <s v="10 - FONDO GENERAL"/>
    <s v="(en blanco)"/>
    <s v="32 - SANTO DOMINGO"/>
    <n v="0"/>
    <n v="0"/>
  </r>
  <r>
    <s v="2024"/>
    <x v="0"/>
    <x v="0"/>
    <x v="0"/>
    <x v="0"/>
    <s v="2 - Poder Ejecutivo"/>
    <s v="0201 - PRESIDENCIA DE LA REPÚBLICA"/>
    <s v="0001 - GABINETE SOCIAL DE LA PRESIDENCIA"/>
    <x v="2"/>
    <x v="5"/>
    <x v="8"/>
    <s v="2.2 - CONTRATACIÓN DE SERVICIOS"/>
    <s v="2.2.5 - ALQUILERES Y RENTAS"/>
    <s v="N"/>
    <s v="00 - N/A"/>
    <s v="10 - FONDO GENERAL"/>
    <s v="(en blanco)"/>
    <s v="25 - SANTIAGO"/>
    <n v="0"/>
    <n v="0"/>
  </r>
  <r>
    <s v="2024"/>
    <x v="0"/>
    <x v="0"/>
    <x v="0"/>
    <x v="0"/>
    <s v="2 - Poder Ejecutivo"/>
    <s v="0201 - PRESIDENCIA DE LA REPÚBLICA"/>
    <s v="0001 - GABINETE SOCIAL DE LA PRESIDENCIA"/>
    <x v="2"/>
    <x v="5"/>
    <x v="8"/>
    <s v="2.2 - CONTRATACIÓN DE SERVICIOS"/>
    <s v="2.2.5 - ALQUILERES Y RENTAS"/>
    <s v="N"/>
    <s v="00 - N/A"/>
    <s v="10 - FONDO GENERAL"/>
    <s v="(en blanco)"/>
    <s v="32 - SANTO DOMINGO"/>
    <n v="0"/>
    <n v="0"/>
  </r>
  <r>
    <s v="2024"/>
    <x v="0"/>
    <x v="0"/>
    <x v="0"/>
    <x v="0"/>
    <s v="2 - Poder Ejecutivo"/>
    <s v="0201 - PRESIDENCIA DE LA REPÚBLICA"/>
    <s v="0001 - GABINETE SOCIAL DE LA PRESIDENCIA"/>
    <x v="2"/>
    <x v="5"/>
    <x v="8"/>
    <s v="2.2 - CONTRATACIÓN DE SERVICIOS"/>
    <s v="2.2.9 - OTRAS CONTRATACIONES DE SERVICIOS"/>
    <s v="N"/>
    <s v="00 - N/A"/>
    <s v="10 - FONDO GENERAL"/>
    <s v="(en blanco)"/>
    <s v="32 - SANTO DOMINGO"/>
    <n v="0"/>
    <n v="0"/>
  </r>
  <r>
    <s v="2024"/>
    <x v="0"/>
    <x v="0"/>
    <x v="0"/>
    <x v="0"/>
    <s v="2 - Poder Ejecutivo"/>
    <s v="0201 - PRESIDENCIA DE LA REPÚBLICA"/>
    <s v="0001 - GABINETE SOCIAL DE LA PRESIDENCIA"/>
    <x v="2"/>
    <x v="5"/>
    <x v="9"/>
    <s v="2.2 - CONTRATACIÓN DE SERVICIOS"/>
    <s v="2.2.5 - ALQUILERES Y RENTAS"/>
    <s v="N"/>
    <s v="00 - N/A"/>
    <s v="10 - FONDO GENERAL"/>
    <s v="(en blanco)"/>
    <s v="99 - MULTIPROVINCIAL"/>
    <n v="0"/>
    <n v="0"/>
  </r>
  <r>
    <s v="2024"/>
    <x v="0"/>
    <x v="0"/>
    <x v="0"/>
    <x v="0"/>
    <s v="2 - Poder Ejecutivo"/>
    <s v="0201 - PRESIDENCIA DE LA REPÚBLICA"/>
    <s v="0001 - GABINETE SOCIAL DE LA PRESIDENCIA"/>
    <x v="2"/>
    <x v="5"/>
    <x v="9"/>
    <s v="2.3 - MATERIALES Y SUMINISTROS"/>
    <s v="2.3.4 - PRODUCTOS FARMACÉUTICOS"/>
    <s v="N"/>
    <s v="00 - N/A"/>
    <s v="10 - FONDO GENERAL"/>
    <s v="(en blanco)"/>
    <s v="99 - MULTIPROVINCIAL"/>
    <n v="0"/>
    <n v="0"/>
  </r>
  <r>
    <s v="2024"/>
    <x v="0"/>
    <x v="0"/>
    <x v="0"/>
    <x v="0"/>
    <s v="2 - Poder Ejecutivo"/>
    <s v="0201 - PRESIDENCIA DE LA REPÚBLICA"/>
    <s v="0001 - GABINETE SOCIAL DE LA PRESIDENCIA"/>
    <x v="2"/>
    <x v="5"/>
    <x v="9"/>
    <s v="2.3 - MATERIALES Y SUMINISTROS"/>
    <s v="2.3.9 - PRODUCTOS Y ÚTILES VARIOS"/>
    <s v="N"/>
    <s v="00 - N/A"/>
    <s v="10 - FONDO GENERAL"/>
    <s v="(en blanco)"/>
    <s v="99 - MULTIPROVINCIAL"/>
    <n v="0"/>
    <n v="0"/>
  </r>
  <r>
    <s v="2024"/>
    <x v="0"/>
    <x v="0"/>
    <x v="0"/>
    <x v="0"/>
    <s v="2 - Poder Ejecutivo"/>
    <s v="0201 - PRESIDENCIA DE LA REPÚBLICA"/>
    <s v="0001 - MINISTERIO DE LA PRESIDENCIA"/>
    <x v="0"/>
    <x v="0"/>
    <x v="2"/>
    <s v="2.1 - REMUNERACIONES Y CONTRIBUCIONES"/>
    <s v="2.1.1 - REMUNERACIONES"/>
    <s v="N"/>
    <s v="00 - N/A"/>
    <s v="10 - FONDO GENERAL"/>
    <s v="(en blanco)"/>
    <s v="99 - MULTIPROVINCIAL"/>
    <n v="321619396"/>
    <n v="20677904.670000002"/>
  </r>
  <r>
    <s v="2024"/>
    <x v="0"/>
    <x v="0"/>
    <x v="0"/>
    <x v="0"/>
    <s v="2 - Poder Ejecutivo"/>
    <s v="0201 - PRESIDENCIA DE LA REPÚBLICA"/>
    <s v="0001 - MINISTERIO DE LA PRESIDENCIA"/>
    <x v="0"/>
    <x v="0"/>
    <x v="2"/>
    <s v="2.1 - REMUNERACIONES Y CONTRIBUCIONES"/>
    <s v="2.1.1 - REMUNERACIONES"/>
    <s v="N"/>
    <s v="00 - N/A"/>
    <s v="70 - DONACION EXTERNA"/>
    <s v="(en blanco)"/>
    <s v="99 - MULTIPROVINCIAL"/>
    <n v="0"/>
    <n v="0"/>
  </r>
  <r>
    <s v="2024"/>
    <x v="0"/>
    <x v="0"/>
    <x v="0"/>
    <x v="0"/>
    <s v="2 - Poder Ejecutivo"/>
    <s v="0201 - PRESIDENCIA DE LA REPÚBLICA"/>
    <s v="0001 - MINISTERIO DE LA PRESIDENCIA"/>
    <x v="0"/>
    <x v="0"/>
    <x v="2"/>
    <s v="2.1 - REMUNERACIONES Y CONTRIBUCIONES"/>
    <s v="2.1.2 - SOBRESUELDOS"/>
    <s v="N"/>
    <s v="00 - N/A"/>
    <s v="10 - FONDO GENERAL"/>
    <s v="(en blanco)"/>
    <s v="99 - MULTIPROVINCIAL"/>
    <n v="131197558"/>
    <n v="5149632.3599999994"/>
  </r>
  <r>
    <s v="2024"/>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49037673"/>
    <n v="2960737.6999999997"/>
  </r>
  <r>
    <s v="2024"/>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0"/>
  </r>
  <r>
    <s v="2024"/>
    <x v="0"/>
    <x v="0"/>
    <x v="0"/>
    <x v="0"/>
    <s v="2 - Poder Ejecutivo"/>
    <s v="0201 - PRESIDENCIA DE LA REPÚBLICA"/>
    <s v="0001 - MINISTERIO DE LA PRESIDENCIA"/>
    <x v="0"/>
    <x v="0"/>
    <x v="2"/>
    <s v="2.2 - CONTRATACIÓN DE SERVICIOS"/>
    <s v="2.2.1 - SERVICIOS BÁSICOS"/>
    <s v="N"/>
    <s v="00 - N/A"/>
    <s v="10 - FONDO GENERAL"/>
    <s v="(en blanco)"/>
    <s v="99 - MULTIPROVINCIAL"/>
    <n v="23673700"/>
    <n v="1314237.67"/>
  </r>
  <r>
    <s v="2024"/>
    <x v="0"/>
    <x v="0"/>
    <x v="0"/>
    <x v="0"/>
    <s v="2 - Poder Ejecutivo"/>
    <s v="0201 - PRESIDENCIA DE LA REPÚBLICA"/>
    <s v="0001 - MINISTERIO DE LA PRESIDENCIA"/>
    <x v="0"/>
    <x v="0"/>
    <x v="2"/>
    <s v="2.2 - CONTRATACIÓN DE SERVICIOS"/>
    <s v="2.2.1 - SERVICIOS BÁSICOS"/>
    <s v="N"/>
    <s v="00 - N/A"/>
    <s v="70 - DONACION EXTERNA"/>
    <s v="(en blanco)"/>
    <s v="99 - MULTIPROVINCIAL"/>
    <n v="0"/>
    <n v="0"/>
  </r>
  <r>
    <s v="2024"/>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3280000"/>
    <n v="0"/>
  </r>
  <r>
    <s v="2024"/>
    <x v="0"/>
    <x v="0"/>
    <x v="0"/>
    <x v="0"/>
    <s v="2 - Poder Ejecutivo"/>
    <s v="0201 - PRESIDENCIA DE LA REPÚBLICA"/>
    <s v="0001 - MINISTERIO DE LA PRESIDENCIA"/>
    <x v="0"/>
    <x v="0"/>
    <x v="2"/>
    <s v="2.2 - CONTRATACIÓN DE SERVICIOS"/>
    <s v="2.2.2 - PUBLICIDAD, IMPRESIÓN Y ENCUADERNACIÓN"/>
    <s v="N"/>
    <s v="00 - N/A"/>
    <s v="70 - DONACION EXTERNA"/>
    <s v="(en blanco)"/>
    <s v="99 - MULTIPROVINCIAL"/>
    <n v="0"/>
    <n v="0"/>
  </r>
  <r>
    <s v="2024"/>
    <x v="0"/>
    <x v="0"/>
    <x v="0"/>
    <x v="0"/>
    <s v="2 - Poder Ejecutivo"/>
    <s v="0201 - PRESIDENCIA DE LA REPÚBLICA"/>
    <s v="0001 - MINISTERIO DE LA PRESIDENCIA"/>
    <x v="0"/>
    <x v="0"/>
    <x v="2"/>
    <s v="2.2 - CONTRATACIÓN DE SERVICIOS"/>
    <s v="2.2.3 - VIÁTICOS"/>
    <s v="N"/>
    <s v="00 - N/A"/>
    <s v="10 - FONDO GENERAL"/>
    <s v="(en blanco)"/>
    <s v="99 - MULTIPROVINCIAL"/>
    <n v="7332298"/>
    <n v="0"/>
  </r>
  <r>
    <s v="2024"/>
    <x v="0"/>
    <x v="0"/>
    <x v="0"/>
    <x v="0"/>
    <s v="2 - Poder Ejecutivo"/>
    <s v="0201 - PRESIDENCIA DE LA REPÚBLICA"/>
    <s v="0001 - MINISTERIO DE LA PRESIDENCIA"/>
    <x v="0"/>
    <x v="0"/>
    <x v="2"/>
    <s v="2.2 - CONTRATACIÓN DE SERVICIOS"/>
    <s v="2.2.4 - TRANSPORTE Y ALMACENAJE"/>
    <s v="N"/>
    <s v="00 - N/A"/>
    <s v="10 - FONDO GENERAL"/>
    <s v="(en blanco)"/>
    <s v="99 - MULTIPROVINCIAL"/>
    <n v="3100000"/>
    <n v="0"/>
  </r>
  <r>
    <s v="2024"/>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r>
  <r>
    <s v="2024"/>
    <x v="0"/>
    <x v="0"/>
    <x v="0"/>
    <x v="0"/>
    <s v="2 - Poder Ejecutivo"/>
    <s v="0201 - PRESIDENCIA DE LA REPÚBLICA"/>
    <s v="0001 - MINISTERIO DE LA PRESIDENCIA"/>
    <x v="0"/>
    <x v="0"/>
    <x v="2"/>
    <s v="2.2 - CONTRATACIÓN DE SERVICIOS"/>
    <s v="2.2.5 - ALQUILERES Y RENTAS"/>
    <s v="N"/>
    <s v="00 - N/A"/>
    <s v="10 - FONDO GENERAL"/>
    <s v="(en blanco)"/>
    <s v="99 - MULTIPROVINCIAL"/>
    <n v="28711869"/>
    <n v="6915530.4800000004"/>
  </r>
  <r>
    <s v="2024"/>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r>
  <r>
    <s v="2024"/>
    <x v="0"/>
    <x v="0"/>
    <x v="0"/>
    <x v="0"/>
    <s v="2 - Poder Ejecutivo"/>
    <s v="0201 - PRESIDENCIA DE LA REPÚBLICA"/>
    <s v="0001 - MINISTERIO DE LA PRESIDENCIA"/>
    <x v="0"/>
    <x v="0"/>
    <x v="2"/>
    <s v="2.2 - CONTRATACIÓN DE SERVICIOS"/>
    <s v="2.2.6 - SEGUROS"/>
    <s v="N"/>
    <s v="00 - N/A"/>
    <s v="10 - FONDO GENERAL"/>
    <s v="(en blanco)"/>
    <s v="99 - MULTIPROVINCIAL"/>
    <n v="15438917"/>
    <n v="5974989.4199999999"/>
  </r>
  <r>
    <s v="2024"/>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3350000"/>
    <n v="170291.7"/>
  </r>
  <r>
    <s v="2024"/>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32354179"/>
    <n v="206439.4"/>
  </r>
  <r>
    <s v="2024"/>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0"/>
    <n v="0"/>
  </r>
  <r>
    <s v="2024"/>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4425750"/>
    <n v="3202149.05"/>
  </r>
  <r>
    <s v="2024"/>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651548"/>
    <n v="4531.2"/>
  </r>
  <r>
    <s v="2024"/>
    <x v="0"/>
    <x v="0"/>
    <x v="0"/>
    <x v="0"/>
    <s v="2 - Poder Ejecutivo"/>
    <s v="0201 - PRESIDENCIA DE LA REPÚBLICA"/>
    <s v="0001 - MINISTERIO DE LA PRESIDENCIA"/>
    <x v="0"/>
    <x v="0"/>
    <x v="2"/>
    <s v="2.3 - MATERIALES Y SUMINISTROS"/>
    <s v="2.3.2 - TEXTILES Y VESTUARIOS"/>
    <s v="N"/>
    <s v="00 - N/A"/>
    <s v="10 - FONDO GENERAL"/>
    <s v="(en blanco)"/>
    <s v="99 - MULTIPROVINCIAL"/>
    <n v="1006000"/>
    <n v="0"/>
  </r>
  <r>
    <s v="2024"/>
    <x v="0"/>
    <x v="0"/>
    <x v="0"/>
    <x v="0"/>
    <s v="2 - Poder Ejecutivo"/>
    <s v="0201 - PRESIDENCIA DE LA REPÚBLICA"/>
    <s v="0001 - MINISTERIO DE LA PRESIDENCIA"/>
    <x v="0"/>
    <x v="0"/>
    <x v="2"/>
    <s v="2.3 - MATERIALES Y SUMINISTROS"/>
    <s v="2.3.3 - PAPEL, CARTÓN E IMPRESOS"/>
    <s v="N"/>
    <s v="00 - N/A"/>
    <s v="10 - FONDO GENERAL"/>
    <s v="(en blanco)"/>
    <s v="99 - MULTIPROVINCIAL"/>
    <n v="3325000"/>
    <n v="132445.38"/>
  </r>
  <r>
    <s v="2024"/>
    <x v="0"/>
    <x v="0"/>
    <x v="0"/>
    <x v="0"/>
    <s v="2 - Poder Ejecutivo"/>
    <s v="0201 - PRESIDENCIA DE LA REPÚBLICA"/>
    <s v="0001 - MINISTERIO DE LA PRESIDENCIA"/>
    <x v="0"/>
    <x v="0"/>
    <x v="2"/>
    <s v="2.3 - MATERIALES Y SUMINISTROS"/>
    <s v="2.3.4 - PRODUCTOS FARMACÉUTICOS"/>
    <s v="N"/>
    <s v="00 - N/A"/>
    <s v="10 - FONDO GENERAL"/>
    <s v="(en blanco)"/>
    <s v="99 - MULTIPROVINCIAL"/>
    <n v="145000"/>
    <n v="0"/>
  </r>
  <r>
    <s v="2024"/>
    <x v="0"/>
    <x v="0"/>
    <x v="0"/>
    <x v="0"/>
    <s v="2 - Poder Ejecutivo"/>
    <s v="0201 - PRESIDENCIA DE LA REPÚBLICA"/>
    <s v="0001 - MINISTERIO DE LA PRESIDENCIA"/>
    <x v="0"/>
    <x v="0"/>
    <x v="2"/>
    <s v="2.3 - MATERIALES Y SUMINISTROS"/>
    <s v="2.3.5 - CUERO, CAUCHO Y PLÁSTICO"/>
    <s v="N"/>
    <s v="00 - N/A"/>
    <s v="10 - FONDO GENERAL"/>
    <s v="(en blanco)"/>
    <s v="99 - MULTIPROVINCIAL"/>
    <n v="1100000"/>
    <n v="0"/>
  </r>
  <r>
    <s v="2024"/>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329100"/>
    <n v="0"/>
  </r>
  <r>
    <s v="2024"/>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6446000"/>
    <n v="0"/>
  </r>
  <r>
    <s v="2024"/>
    <x v="0"/>
    <x v="0"/>
    <x v="0"/>
    <x v="0"/>
    <s v="2 - Poder Ejecutivo"/>
    <s v="0201 - PRESIDENCIA DE LA REPÚBLICA"/>
    <s v="0001 - MINISTERIO DE LA PRESIDENCIA"/>
    <x v="0"/>
    <x v="0"/>
    <x v="2"/>
    <s v="2.3 - MATERIALES Y SUMINISTROS"/>
    <s v="2.3.9 - PRODUCTOS Y ÚTILES VARIOS"/>
    <s v="N"/>
    <s v="00 - N/A"/>
    <s v="10 - FONDO GENERAL"/>
    <s v="(en blanco)"/>
    <s v="99 - MULTIPROVINCIAL"/>
    <n v="11085394"/>
    <n v="370230.72"/>
  </r>
  <r>
    <s v="2024"/>
    <x v="0"/>
    <x v="0"/>
    <x v="0"/>
    <x v="0"/>
    <s v="2 - Poder Ejecutivo"/>
    <s v="0201 - PRESIDENCIA DE LA REPÚBLICA"/>
    <s v="0001 - MINISTERIO DE LA PRESIDENCIA"/>
    <x v="0"/>
    <x v="0"/>
    <x v="10"/>
    <s v="2.1 - REMUNERACIONES Y CONTRIBUCIONES"/>
    <s v="2.1.1 - REMUNERACIONES"/>
    <s v="N"/>
    <s v="00 - N/A"/>
    <s v="10 - FONDO GENERAL"/>
    <s v="(en blanco)"/>
    <s v="99 - MULTIPROVINCIAL"/>
    <n v="1300000"/>
    <n v="0"/>
  </r>
  <r>
    <s v="2024"/>
    <x v="0"/>
    <x v="0"/>
    <x v="0"/>
    <x v="0"/>
    <s v="2 - Poder Ejecutivo"/>
    <s v="0201 - PRESIDENCIA DE LA REPÚBLICA"/>
    <s v="0001 - MINISTERIO DE LA PRESIDENCIA"/>
    <x v="0"/>
    <x v="0"/>
    <x v="10"/>
    <s v="2.1 - REMUNERACIONES Y CONTRIBUCIONES"/>
    <s v="2.1.2 - SOBRESUELDOS"/>
    <s v="N"/>
    <s v="00 - N/A"/>
    <s v="10 - FONDO GENERAL"/>
    <s v="(en blanco)"/>
    <s v="99 - MULTIPROVINCIAL"/>
    <n v="300000"/>
    <n v="0"/>
  </r>
  <r>
    <s v="2024"/>
    <x v="0"/>
    <x v="0"/>
    <x v="0"/>
    <x v="0"/>
    <s v="2 - Poder Ejecutivo"/>
    <s v="0201 - PRESIDENCIA DE LA REPÚBLICA"/>
    <s v="0001 - MINISTERIO DE LA PRESIDENCIA"/>
    <x v="0"/>
    <x v="0"/>
    <x v="10"/>
    <s v="2.1 - REMUNERACIONES Y CONTRIBUCIONES"/>
    <s v="2.1.5 - CONTRIBUCIONES A LA SEGURIDAD SOCIAL"/>
    <s v="N"/>
    <s v="00 - N/A"/>
    <s v="10 - FONDO GENERAL"/>
    <s v="(en blanco)"/>
    <s v="99 - MULTIPROVINCIAL"/>
    <n v="183480"/>
    <n v="0"/>
  </r>
  <r>
    <s v="2024"/>
    <x v="0"/>
    <x v="0"/>
    <x v="0"/>
    <x v="0"/>
    <s v="2 - Poder Ejecutivo"/>
    <s v="0201 - PRESIDENCIA DE LA REPÚBLICA"/>
    <s v="0001 - MINISTERIO DE LA PRESIDENCIA"/>
    <x v="0"/>
    <x v="0"/>
    <x v="10"/>
    <s v="2.2 - CONTRATACIÓN DE SERVICIOS"/>
    <s v="2.2.8 - OTROS SERVICIOS NO INCLUIDOS EN CONCEPTOS ANTERIORES"/>
    <s v="N"/>
    <s v="00 - N/A"/>
    <s v="10 - FONDO GENERAL"/>
    <s v="(en blanco)"/>
    <s v="99 - MULTIPROVINCIAL"/>
    <n v="100000"/>
    <n v="0"/>
  </r>
  <r>
    <s v="2024"/>
    <x v="0"/>
    <x v="0"/>
    <x v="0"/>
    <x v="0"/>
    <s v="2 - Poder Ejecutivo"/>
    <s v="0201 - PRESIDENCIA DE LA REPÚBLICA"/>
    <s v="0001 - MINISTERIO DE LA PRESIDENCIA"/>
    <x v="3"/>
    <x v="6"/>
    <x v="11"/>
    <s v="2.1 - REMUNERACIONES Y CONTRIBUCIONES"/>
    <s v="2.1.1 - REMUNERACIONES"/>
    <s v="N"/>
    <s v="00 - N/A"/>
    <s v="10 - FONDO GENERAL"/>
    <s v="(en blanco)"/>
    <s v="99 - MULTIPROVINCIAL"/>
    <n v="3563084"/>
    <n v="170000"/>
  </r>
  <r>
    <s v="2024"/>
    <x v="0"/>
    <x v="0"/>
    <x v="0"/>
    <x v="0"/>
    <s v="2 - Poder Ejecutivo"/>
    <s v="0201 - PRESIDENCIA DE LA REPÚBLICA"/>
    <s v="0001 - MINISTERIO DE LA PRESIDENCIA"/>
    <x v="3"/>
    <x v="6"/>
    <x v="11"/>
    <s v="2.1 - REMUNERACIONES Y CONTRIBUCIONES"/>
    <s v="2.1.2 - SOBRESUELDOS"/>
    <s v="N"/>
    <s v="00 - N/A"/>
    <s v="10 - FONDO GENERAL"/>
    <s v="(en blanco)"/>
    <s v="99 - MULTIPROVINCIAL"/>
    <n v="510000"/>
    <n v="0"/>
  </r>
  <r>
    <s v="2024"/>
    <x v="0"/>
    <x v="0"/>
    <x v="0"/>
    <x v="0"/>
    <s v="2 - Poder Ejecutivo"/>
    <s v="0201 - PRESIDENCIA DE LA REPÚBLICA"/>
    <s v="0001 - MINISTERIO DE LA PRESIDENCIA"/>
    <x v="3"/>
    <x v="6"/>
    <x v="11"/>
    <s v="2.1 - REMUNERACIONES Y CONTRIBUCIONES"/>
    <s v="2.1.5 - CONTRIBUCIONES A LA SEGURIDAD SOCIAL"/>
    <s v="N"/>
    <s v="00 - N/A"/>
    <s v="10 - FONDO GENERAL"/>
    <s v="(en blanco)"/>
    <s v="99 - MULTIPROVINCIAL"/>
    <n v="311916"/>
    <n v="24945.89"/>
  </r>
  <r>
    <s v="2024"/>
    <x v="0"/>
    <x v="0"/>
    <x v="0"/>
    <x v="0"/>
    <s v="2 - Poder Ejecutivo"/>
    <s v="0201 - PRESIDENCIA DE LA REPÚBLICA"/>
    <s v="0001 - MINISTERIO DE LA PRESIDENCIA"/>
    <x v="3"/>
    <x v="6"/>
    <x v="11"/>
    <s v="2.2 - CONTRATACIÓN DE SERVICIOS"/>
    <s v="2.2.1 - SERVICIOS BÁSICOS"/>
    <s v="N"/>
    <s v="00 - N/A"/>
    <s v="10 - FONDO GENERAL"/>
    <s v="(en blanco)"/>
    <s v="99 - MULTIPROVINCIAL"/>
    <n v="1085000"/>
    <n v="0"/>
  </r>
  <r>
    <s v="2024"/>
    <x v="0"/>
    <x v="0"/>
    <x v="0"/>
    <x v="0"/>
    <s v="2 - Poder Ejecutivo"/>
    <s v="0201 - PRESIDENCIA DE LA REPÚBLICA"/>
    <s v="0001 - MINISTERIO DE LA PRESIDENCIA"/>
    <x v="3"/>
    <x v="6"/>
    <x v="11"/>
    <s v="2.2 - CONTRATACIÓN DE SERVICIOS"/>
    <s v="2.2.2 - PUBLICIDAD, IMPRESIÓN Y ENCUADERNACIÓN"/>
    <s v="N"/>
    <s v="00 - N/A"/>
    <s v="10 - FONDO GENERAL"/>
    <s v="(en blanco)"/>
    <s v="99 - MULTIPROVINCIAL"/>
    <n v="400000"/>
    <n v="0"/>
  </r>
  <r>
    <s v="2024"/>
    <x v="0"/>
    <x v="0"/>
    <x v="0"/>
    <x v="0"/>
    <s v="2 - Poder Ejecutivo"/>
    <s v="0201 - PRESIDENCIA DE LA REPÚBLICA"/>
    <s v="0001 - MINISTERIO DE LA PRESIDENCIA"/>
    <x v="3"/>
    <x v="6"/>
    <x v="11"/>
    <s v="2.2 - CONTRATACIÓN DE SERVICIOS"/>
    <s v="2.2.3 - VIÁTICOS"/>
    <s v="N"/>
    <s v="00 - N/A"/>
    <s v="10 - FONDO GENERAL"/>
    <s v="(en blanco)"/>
    <s v="99 - MULTIPROVINCIAL"/>
    <n v="300000"/>
    <n v="0"/>
  </r>
  <r>
    <s v="2024"/>
    <x v="0"/>
    <x v="0"/>
    <x v="0"/>
    <x v="0"/>
    <s v="2 - Poder Ejecutivo"/>
    <s v="0201 - PRESIDENCIA DE LA REPÚBLICA"/>
    <s v="0001 - MINISTERIO DE LA PRESIDENCIA"/>
    <x v="3"/>
    <x v="6"/>
    <x v="11"/>
    <s v="2.2 - CONTRATACIÓN DE SERVICIOS"/>
    <s v="2.2.4 - TRANSPORTE Y ALMACENAJE"/>
    <s v="N"/>
    <s v="00 - N/A"/>
    <s v="10 - FONDO GENERAL"/>
    <s v="(en blanco)"/>
    <s v="99 - MULTIPROVINCIAL"/>
    <n v="150000"/>
    <n v="0"/>
  </r>
  <r>
    <s v="2024"/>
    <x v="0"/>
    <x v="0"/>
    <x v="0"/>
    <x v="0"/>
    <s v="2 - Poder Ejecutivo"/>
    <s v="0201 - PRESIDENCIA DE LA REPÚBLICA"/>
    <s v="0001 - MINISTERIO DE LA PRESIDENCIA"/>
    <x v="3"/>
    <x v="6"/>
    <x v="11"/>
    <s v="2.2 - CONTRATACIÓN DE SERVICIOS"/>
    <s v="2.2.5 - ALQUILERES Y RENTAS"/>
    <s v="N"/>
    <s v="00 - N/A"/>
    <s v="10 - FONDO GENERAL"/>
    <s v="(en blanco)"/>
    <s v="99 - MULTIPROVINCIAL"/>
    <n v="2500000"/>
    <n v="0"/>
  </r>
  <r>
    <s v="2024"/>
    <x v="0"/>
    <x v="0"/>
    <x v="0"/>
    <x v="0"/>
    <s v="2 - Poder Ejecutivo"/>
    <s v="0201 - PRESIDENCIA DE LA REPÚBLICA"/>
    <s v="0001 - MINISTERIO DE LA PRESIDENCIA"/>
    <x v="3"/>
    <x v="6"/>
    <x v="11"/>
    <s v="2.2 - CONTRATACIÓN DE SERVICIOS"/>
    <s v="2.2.6 - SEGUROS"/>
    <s v="N"/>
    <s v="00 - N/A"/>
    <s v="10 - FONDO GENERAL"/>
    <s v="(en blanco)"/>
    <s v="99 - MULTIPROVINCIAL"/>
    <n v="500000"/>
    <n v="0"/>
  </r>
  <r>
    <s v="2024"/>
    <x v="0"/>
    <x v="0"/>
    <x v="0"/>
    <x v="0"/>
    <s v="2 - Poder Ejecutivo"/>
    <s v="0201 - PRESIDENCIA DE LA REPÚBLICA"/>
    <s v="0001 - MINISTERIO DE LA PRESIDENCIA"/>
    <x v="3"/>
    <x v="6"/>
    <x v="11"/>
    <s v="2.2 - CONTRATACIÓN DE SERVICIOS"/>
    <s v="2.2.8 - OTROS SERVICIOS NO INCLUIDOS EN CONCEPTOS ANTERIORES"/>
    <s v="N"/>
    <s v="00 - N/A"/>
    <s v="10 - FONDO GENERAL"/>
    <s v="(en blanco)"/>
    <s v="99 - MULTIPROVINCIAL"/>
    <n v="2646916"/>
    <n v="0"/>
  </r>
  <r>
    <s v="2024"/>
    <x v="0"/>
    <x v="0"/>
    <x v="0"/>
    <x v="0"/>
    <s v="2 - Poder Ejecutivo"/>
    <s v="0201 - PRESIDENCIA DE LA REPÚBLICA"/>
    <s v="0001 - MINISTERIO DE LA PRESIDENCIA"/>
    <x v="3"/>
    <x v="6"/>
    <x v="11"/>
    <s v="2.2 - CONTRATACIÓN DE SERVICIOS"/>
    <s v="2.2.9 - OTRAS CONTRATACIONES DE SERVICIOS"/>
    <s v="N"/>
    <s v="00 - N/A"/>
    <s v="10 - FONDO GENERAL"/>
    <s v="(en blanco)"/>
    <s v="99 - MULTIPROVINCIAL"/>
    <n v="115000"/>
    <n v="0"/>
  </r>
  <r>
    <s v="2024"/>
    <x v="0"/>
    <x v="0"/>
    <x v="0"/>
    <x v="0"/>
    <s v="2 - Poder Ejecutivo"/>
    <s v="0201 - PRESIDENCIA DE LA REPÚBLICA"/>
    <s v="0001 - MINISTERIO DE LA PRESIDENCIA"/>
    <x v="3"/>
    <x v="6"/>
    <x v="11"/>
    <s v="2.3 - MATERIALES Y SUMINISTROS"/>
    <s v="2.3.1 - ALIMENTOS Y PRODUCTOS AGROFORESTALES"/>
    <s v="N"/>
    <s v="00 - N/A"/>
    <s v="10 - FONDO GENERAL"/>
    <s v="(en blanco)"/>
    <s v="99 - MULTIPROVINCIAL"/>
    <n v="400000"/>
    <n v="0"/>
  </r>
  <r>
    <s v="2024"/>
    <x v="0"/>
    <x v="0"/>
    <x v="0"/>
    <x v="0"/>
    <s v="2 - Poder Ejecutivo"/>
    <s v="0201 - PRESIDENCIA DE LA REPÚBLICA"/>
    <s v="0001 - MINISTERIO DE LA PRESIDENCIA"/>
    <x v="3"/>
    <x v="6"/>
    <x v="11"/>
    <s v="2.3 - MATERIALES Y SUMINISTROS"/>
    <s v="2.3.3 - PAPEL, CARTÓN E IMPRESOS"/>
    <s v="N"/>
    <s v="00 - N/A"/>
    <s v="10 - FONDO GENERAL"/>
    <s v="(en blanco)"/>
    <s v="99 - MULTIPROVINCIAL"/>
    <n v="500000"/>
    <n v="0"/>
  </r>
  <r>
    <s v="2024"/>
    <x v="0"/>
    <x v="0"/>
    <x v="0"/>
    <x v="0"/>
    <s v="2 - Poder Ejecutivo"/>
    <s v="0201 - PRESIDENCIA DE LA REPÚBLICA"/>
    <s v="0001 - MINISTERIO DE LA PRESIDENCIA"/>
    <x v="3"/>
    <x v="6"/>
    <x v="11"/>
    <s v="2.3 - MATERIALES Y SUMINISTROS"/>
    <s v="2.3.5 - CUERO, CAUCHO Y PLÁSTICO"/>
    <s v="N"/>
    <s v="00 - N/A"/>
    <s v="10 - FONDO GENERAL"/>
    <s v="(en blanco)"/>
    <s v="99 - MULTIPROVINCIAL"/>
    <n v="100000"/>
    <n v="0"/>
  </r>
  <r>
    <s v="2024"/>
    <x v="0"/>
    <x v="0"/>
    <x v="0"/>
    <x v="0"/>
    <s v="2 - Poder Ejecutivo"/>
    <s v="0201 - PRESIDENCIA DE LA REPÚBLICA"/>
    <s v="0001 - MINISTERIO DE LA PRESIDENCIA"/>
    <x v="3"/>
    <x v="6"/>
    <x v="11"/>
    <s v="2.3 - MATERIALES Y SUMINISTROS"/>
    <s v="2.3.7 - COMBUSTIBLES, LUBRICANTES, PRODUCTOS QUÍMICOS Y CONEXOS"/>
    <s v="N"/>
    <s v="00 - N/A"/>
    <s v="10 - FONDO GENERAL"/>
    <s v="(en blanco)"/>
    <s v="99 - MULTIPROVINCIAL"/>
    <n v="600000"/>
    <n v="0"/>
  </r>
  <r>
    <s v="2024"/>
    <x v="0"/>
    <x v="0"/>
    <x v="0"/>
    <x v="0"/>
    <s v="2 - Poder Ejecutivo"/>
    <s v="0201 - PRESIDENCIA DE LA REPÚBLICA"/>
    <s v="0001 - MINISTERIO DE LA PRESIDENCIA"/>
    <x v="3"/>
    <x v="6"/>
    <x v="11"/>
    <s v="2.3 - MATERIALES Y SUMINISTROS"/>
    <s v="2.3.9 - PRODUCTOS Y ÚTILES VARIOS"/>
    <s v="N"/>
    <s v="00 - N/A"/>
    <s v="10 - FONDO GENERAL"/>
    <s v="(en blanco)"/>
    <s v="99 - MULTIPROVINCIAL"/>
    <n v="1568084"/>
    <n v="0"/>
  </r>
  <r>
    <s v="2024"/>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6540814"/>
    <n v="105160747.81999999"/>
  </r>
  <r>
    <s v="2024"/>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68655002"/>
    <n v="4960009.93"/>
  </r>
  <r>
    <s v="2024"/>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4963520"/>
    <n v="15452027.969999997"/>
  </r>
  <r>
    <s v="2024"/>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95300000"/>
    <n v="13017748.720000001"/>
  </r>
  <r>
    <s v="2024"/>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7466664"/>
    <n v="1807500"/>
  </r>
  <r>
    <s v="2024"/>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15000000"/>
  </r>
  <r>
    <s v="2024"/>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750000"/>
    <n v="15375000"/>
  </r>
  <r>
    <s v="2024"/>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79725000"/>
    <n v="1744600"/>
  </r>
  <r>
    <s v="2024"/>
    <x v="0"/>
    <x v="0"/>
    <x v="0"/>
    <x v="0"/>
    <s v="2 - Poder Ejecutivo"/>
    <s v="0201 - PRESIDENCIA DE LA REPÚBLICA"/>
    <s v="0001 - SECRETARIADO ADMINISTRATIVO DE LA PRESIDENCIA"/>
    <x v="0"/>
    <x v="0"/>
    <x v="2"/>
    <s v="2.2 - CONTRATACIÓN DE SERVICIOS"/>
    <s v="2.2.6 - SEGUROS"/>
    <s v="N"/>
    <s v="00 - N/A"/>
    <s v="10 - FONDO GENERAL"/>
    <s v="(en blanco)"/>
    <s v="99 - MULTIPROVINCIAL"/>
    <n v="33750000"/>
    <n v="16492564.970000001"/>
  </r>
  <r>
    <s v="2024"/>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2650000"/>
    <n v="2184608.7799999998"/>
  </r>
  <r>
    <s v="2024"/>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62588556"/>
    <n v="39719788.950000003"/>
  </r>
  <r>
    <s v="2024"/>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83480000"/>
    <n v="389966.4"/>
  </r>
  <r>
    <s v="2024"/>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6900000"/>
    <n v="11147905"/>
  </r>
  <r>
    <s v="2024"/>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400000"/>
    <n v="0"/>
  </r>
  <r>
    <s v="2024"/>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7700000"/>
    <n v="372437.5"/>
  </r>
  <r>
    <s v="2024"/>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3500000"/>
    <n v="30161434.759999998"/>
  </r>
  <r>
    <s v="2024"/>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4100000"/>
    <n v="4500000"/>
  </r>
  <r>
    <s v="2024"/>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122000"/>
    <n v="4000000"/>
  </r>
  <r>
    <s v="2024"/>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80355000"/>
    <n v="15489400"/>
  </r>
  <r>
    <s v="2024"/>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r>
  <r>
    <s v="2024"/>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2280000"/>
    <n v="49691588.980000004"/>
  </r>
  <r>
    <s v="2024"/>
    <x v="0"/>
    <x v="0"/>
    <x v="0"/>
    <x v="0"/>
    <s v="2 - Poder Ejecutivo"/>
    <s v="0201 - PRESIDENCIA DE LA REPÚBLICA"/>
    <s v="0001 - SECRETARIADO ADMINISTRATIVO DE LA PRESIDENCIA"/>
    <x v="2"/>
    <x v="4"/>
    <x v="6"/>
    <s v="2.1 - REMUNERACIONES Y CONTRIBUCIONES"/>
    <s v="2.1.1 - REMUNERACIONES"/>
    <s v="N"/>
    <s v="00 - N/A"/>
    <s v="10 - FONDO GENERAL"/>
    <s v="(en blanco)"/>
    <s v="99 - MULTIPROVINCIAL"/>
    <n v="31975000"/>
    <n v="3728500"/>
  </r>
  <r>
    <s v="2024"/>
    <x v="0"/>
    <x v="0"/>
    <x v="0"/>
    <x v="0"/>
    <s v="2 - Poder Ejecutivo"/>
    <s v="0201 - PRESIDENCIA DE LA REPÚBLICA"/>
    <s v="0001 - SECRETARIADO ADMINISTRATIVO DE LA PRESIDENCIA"/>
    <x v="2"/>
    <x v="4"/>
    <x v="6"/>
    <s v="2.1 - REMUNERACIONES Y CONTRIBUCIONES"/>
    <s v="2.1.2 - SOBRESUELDOS"/>
    <s v="N"/>
    <s v="00 - N/A"/>
    <s v="10 - FONDO GENERAL"/>
    <s v="(en blanco)"/>
    <s v="99 - MULTIPROVINCIAL"/>
    <n v="7950000"/>
    <n v="0"/>
  </r>
  <r>
    <s v="2024"/>
    <x v="0"/>
    <x v="0"/>
    <x v="0"/>
    <x v="0"/>
    <s v="2 - Poder Ejecutivo"/>
    <s v="0201 - PRESIDENCIA DE LA REPÚBLICA"/>
    <s v="0001 - SECRETARIADO ADMINISTRATIVO DE LA PRESIDENCIA"/>
    <x v="2"/>
    <x v="4"/>
    <x v="6"/>
    <s v="2.1 - REMUNERACIONES Y CONTRIBUCIONES"/>
    <s v="2.1.5 - CONTRIBUCIONES A LA SEGURIDAD SOCIAL"/>
    <s v="N"/>
    <s v="00 - N/A"/>
    <s v="10 - FONDO GENERAL"/>
    <s v="(en blanco)"/>
    <s v="99 - MULTIPROVINCIAL"/>
    <n v="4700000"/>
    <n v="551575.26"/>
  </r>
  <r>
    <s v="2024"/>
    <x v="0"/>
    <x v="0"/>
    <x v="0"/>
    <x v="0"/>
    <s v="2 - Poder Ejecutivo"/>
    <s v="0201 - PRESIDENCIA DE LA REPÚBLICA"/>
    <s v="0001 - SECRETARIADO ADMINISTRATIVO DE LA PRESIDENCIA"/>
    <x v="2"/>
    <x v="4"/>
    <x v="6"/>
    <s v="2.2 - CONTRATACIÓN DE SERVICIOS"/>
    <s v="2.2.1 - SERVICIOS BÁSICOS"/>
    <s v="N"/>
    <s v="00 - N/A"/>
    <s v="10 - FONDO GENERAL"/>
    <s v="(en blanco)"/>
    <s v="99 - MULTIPROVINCIAL"/>
    <n v="10575000"/>
    <n v="733398.89"/>
  </r>
  <r>
    <s v="2024"/>
    <x v="0"/>
    <x v="0"/>
    <x v="0"/>
    <x v="0"/>
    <s v="2 - Poder Ejecutivo"/>
    <s v="0201 - PRESIDENCIA DE LA REPÚBLICA"/>
    <s v="0001 - SECRETARIADO ADMINISTRATIVO DE LA PRESIDENCIA"/>
    <x v="2"/>
    <x v="4"/>
    <x v="6"/>
    <s v="2.2 - CONTRATACIÓN DE SERVICIOS"/>
    <s v="2.2.2 - PUBLICIDAD, IMPRESIÓN Y ENCUADERNACIÓN"/>
    <s v="N"/>
    <s v="00 - N/A"/>
    <s v="10 - FONDO GENERAL"/>
    <s v="(en blanco)"/>
    <s v="99 - MULTIPROVINCIAL"/>
    <n v="150000"/>
    <n v="0"/>
  </r>
  <r>
    <s v="2024"/>
    <x v="0"/>
    <x v="0"/>
    <x v="0"/>
    <x v="0"/>
    <s v="2 - Poder Ejecutivo"/>
    <s v="0201 - PRESIDENCIA DE LA REPÚBLICA"/>
    <s v="0001 - SECRETARIADO ADMINISTRATIVO DE LA PRESIDENCIA"/>
    <x v="2"/>
    <x v="4"/>
    <x v="6"/>
    <s v="2.2 - CONTRATACIÓN DE SERVICIOS"/>
    <s v="2.2.3 - VIÁTICOS"/>
    <s v="N"/>
    <s v="00 - N/A"/>
    <s v="10 - FONDO GENERAL"/>
    <s v="(en blanco)"/>
    <s v="99 - MULTIPROVINCIAL"/>
    <n v="0"/>
    <n v="0"/>
  </r>
  <r>
    <s v="2024"/>
    <x v="0"/>
    <x v="0"/>
    <x v="0"/>
    <x v="0"/>
    <s v="2 - Poder Ejecutivo"/>
    <s v="0201 - PRESIDENCIA DE LA REPÚBLICA"/>
    <s v="0001 - SECRETARIADO ADMINISTRATIVO DE LA PRESIDENCIA"/>
    <x v="2"/>
    <x v="4"/>
    <x v="6"/>
    <s v="2.2 - CONTRATACIÓN DE SERVICIOS"/>
    <s v="2.2.4 - TRANSPORTE Y ALMACENAJE"/>
    <s v="N"/>
    <s v="00 - N/A"/>
    <s v="10 - FONDO GENERAL"/>
    <s v="(en blanco)"/>
    <s v="99 - MULTIPROVINCIAL"/>
    <n v="0"/>
    <n v="0"/>
  </r>
  <r>
    <s v="2024"/>
    <x v="0"/>
    <x v="0"/>
    <x v="0"/>
    <x v="0"/>
    <s v="2 - Poder Ejecutivo"/>
    <s v="0201 - PRESIDENCIA DE LA REPÚBLICA"/>
    <s v="0001 - SECRETARIADO ADMINISTRATIVO DE LA PRESIDENCIA"/>
    <x v="2"/>
    <x v="4"/>
    <x v="6"/>
    <s v="2.2 - CONTRATACIÓN DE SERVICIOS"/>
    <s v="2.2.5 - ALQUILERES Y RENTAS"/>
    <s v="N"/>
    <s v="00 - N/A"/>
    <s v="10 - FONDO GENERAL"/>
    <s v="(en blanco)"/>
    <s v="99 - MULTIPROVINCIAL"/>
    <n v="500000"/>
    <n v="0"/>
  </r>
  <r>
    <s v="2024"/>
    <x v="0"/>
    <x v="0"/>
    <x v="0"/>
    <x v="0"/>
    <s v="2 - Poder Ejecutivo"/>
    <s v="0201 - PRESIDENCIA DE LA REPÚBLICA"/>
    <s v="0001 - SECRETARIADO ADMINISTRATIVO DE LA PRESIDENCIA"/>
    <x v="2"/>
    <x v="4"/>
    <x v="6"/>
    <s v="2.2 - CONTRATACIÓN DE SERVICIOS"/>
    <s v="2.2.6 - SEGUROS"/>
    <s v="N"/>
    <s v="00 - N/A"/>
    <s v="10 - FONDO GENERAL"/>
    <s v="(en blanco)"/>
    <s v="99 - MULTIPROVINCIAL"/>
    <n v="1600000"/>
    <n v="675496.86"/>
  </r>
  <r>
    <s v="2024"/>
    <x v="0"/>
    <x v="0"/>
    <x v="0"/>
    <x v="0"/>
    <s v="2 - Poder Ejecutivo"/>
    <s v="0201 - PRESIDENCIA DE LA REPÚBLICA"/>
    <s v="0001 - SECRETARIADO ADMINISTRATIVO DE LA PRESIDENCIA"/>
    <x v="2"/>
    <x v="4"/>
    <x v="6"/>
    <s v="2.2 - CONTRATACIÓN DE SERVICIOS"/>
    <s v="2.2.7 - SERVICIOS DE CONSERVACIÓN, REPARACIONES MENORES E INSTALACIONES TEMPORALES"/>
    <s v="N"/>
    <s v="00 - N/A"/>
    <s v="10 - FONDO GENERAL"/>
    <s v="(en blanco)"/>
    <s v="99 - MULTIPROVINCIAL"/>
    <n v="2725000"/>
    <n v="0"/>
  </r>
  <r>
    <s v="2024"/>
    <x v="0"/>
    <x v="0"/>
    <x v="0"/>
    <x v="0"/>
    <s v="2 - Poder Ejecutivo"/>
    <s v="0201 - PRESIDENCIA DE LA REPÚBLICA"/>
    <s v="0001 - SECRETARIADO ADMINISTRATIVO DE LA PRESIDENCIA"/>
    <x v="2"/>
    <x v="4"/>
    <x v="6"/>
    <s v="2.2 - CONTRATACIÓN DE SERVICIOS"/>
    <s v="2.2.8 - OTROS SERVICIOS NO INCLUIDOS EN CONCEPTOS ANTERIORES"/>
    <s v="N"/>
    <s v="00 - N/A"/>
    <s v="10 - FONDO GENERAL"/>
    <s v="(en blanco)"/>
    <s v="99 - MULTIPROVINCIAL"/>
    <n v="1575000"/>
    <n v="0"/>
  </r>
  <r>
    <s v="2024"/>
    <x v="0"/>
    <x v="0"/>
    <x v="0"/>
    <x v="0"/>
    <s v="2 - Poder Ejecutivo"/>
    <s v="0201 - PRESIDENCIA DE LA REPÚBLICA"/>
    <s v="0001 - SECRETARIADO ADMINISTRATIVO DE LA PRESIDENCIA"/>
    <x v="2"/>
    <x v="4"/>
    <x v="6"/>
    <s v="2.2 - CONTRATACIÓN DE SERVICIOS"/>
    <s v="2.2.9 - OTRAS CONTRATACIONES DE SERVICIOS"/>
    <s v="N"/>
    <s v="00 - N/A"/>
    <s v="10 - FONDO GENERAL"/>
    <s v="(en blanco)"/>
    <s v="99 - MULTIPROVINCIAL"/>
    <n v="2500000"/>
    <n v="106200"/>
  </r>
  <r>
    <s v="2024"/>
    <x v="0"/>
    <x v="0"/>
    <x v="0"/>
    <x v="0"/>
    <s v="2 - Poder Ejecutivo"/>
    <s v="0201 - PRESIDENCIA DE LA REPÚBLICA"/>
    <s v="0001 - SECRETARIADO ADMINISTRATIVO DE LA PRESIDENCIA"/>
    <x v="2"/>
    <x v="4"/>
    <x v="6"/>
    <s v="2.3 - MATERIALES Y SUMINISTROS"/>
    <s v="2.3.1 - ALIMENTOS Y PRODUCTOS AGROFORESTALES"/>
    <s v="N"/>
    <s v="00 - N/A"/>
    <s v="10 - FONDO GENERAL"/>
    <s v="(en blanco)"/>
    <s v="99 - MULTIPROVINCIAL"/>
    <n v="250000"/>
    <n v="0"/>
  </r>
  <r>
    <s v="2024"/>
    <x v="0"/>
    <x v="0"/>
    <x v="0"/>
    <x v="0"/>
    <s v="2 - Poder Ejecutivo"/>
    <s v="0201 - PRESIDENCIA DE LA REPÚBLICA"/>
    <s v="0001 - SECRETARIADO ADMINISTRATIVO DE LA PRESIDENCIA"/>
    <x v="2"/>
    <x v="4"/>
    <x v="6"/>
    <s v="2.3 - MATERIALES Y SUMINISTROS"/>
    <s v="2.3.2 - TEXTILES Y VESTUARIOS"/>
    <s v="N"/>
    <s v="00 - N/A"/>
    <s v="10 - FONDO GENERAL"/>
    <s v="(en blanco)"/>
    <s v="99 - MULTIPROVINCIAL"/>
    <n v="800000"/>
    <n v="0"/>
  </r>
  <r>
    <s v="2024"/>
    <x v="0"/>
    <x v="0"/>
    <x v="0"/>
    <x v="0"/>
    <s v="2 - Poder Ejecutivo"/>
    <s v="0201 - PRESIDENCIA DE LA REPÚBLICA"/>
    <s v="0001 - SECRETARIADO ADMINISTRATIVO DE LA PRESIDENCIA"/>
    <x v="2"/>
    <x v="4"/>
    <x v="6"/>
    <s v="2.3 - MATERIALES Y SUMINISTROS"/>
    <s v="2.3.3 - PAPEL, CARTÓN E IMPRESOS"/>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4 - PRODUCTOS FARMACÉUTICOS"/>
    <s v="N"/>
    <s v="00 - N/A"/>
    <s v="10 - FONDO GENERAL"/>
    <s v="(en blanco)"/>
    <s v="99 - MULTIPROVINCIAL"/>
    <n v="150000"/>
    <n v="0"/>
  </r>
  <r>
    <s v="2024"/>
    <x v="0"/>
    <x v="0"/>
    <x v="0"/>
    <x v="0"/>
    <s v="2 - Poder Ejecutivo"/>
    <s v="0201 - PRESIDENCIA DE LA REPÚBLICA"/>
    <s v="0001 - SECRETARIADO ADMINISTRATIVO DE LA PRESIDENCIA"/>
    <x v="2"/>
    <x v="4"/>
    <x v="6"/>
    <s v="2.3 - MATERIALES Y SUMINISTROS"/>
    <s v="2.3.5 - CUERO, CAUCHO Y PLÁSTICO"/>
    <s v="N"/>
    <s v="00 - N/A"/>
    <s v="10 - FONDO GENERAL"/>
    <s v="(en blanco)"/>
    <s v="99 - MULTIPROVINCIAL"/>
    <n v="350000"/>
    <n v="0"/>
  </r>
  <r>
    <s v="2024"/>
    <x v="0"/>
    <x v="0"/>
    <x v="0"/>
    <x v="0"/>
    <s v="2 - Poder Ejecutivo"/>
    <s v="0201 - PRESIDENCIA DE LA REPÚBLICA"/>
    <s v="0001 - SECRETARIADO ADMINISTRATIVO DE LA PRESIDENCIA"/>
    <x v="2"/>
    <x v="4"/>
    <x v="6"/>
    <s v="2.3 - MATERIALES Y SUMINISTROS"/>
    <s v="2.3.6 - PRODUCTOS DE MINERALES, METÁLICOS Y NO METÁLICOS"/>
    <s v="N"/>
    <s v="00 - N/A"/>
    <s v="10 - FONDO GENERAL"/>
    <s v="(en blanco)"/>
    <s v="99 - MULTIPROVINCIAL"/>
    <n v="120000"/>
    <n v="0"/>
  </r>
  <r>
    <s v="2024"/>
    <x v="0"/>
    <x v="0"/>
    <x v="0"/>
    <x v="0"/>
    <s v="2 - Poder Ejecutivo"/>
    <s v="0201 - PRESIDENCIA DE LA REPÚBLICA"/>
    <s v="0001 - SECRETARIADO ADMINISTRATIVO DE LA PRESIDENCIA"/>
    <x v="2"/>
    <x v="4"/>
    <x v="6"/>
    <s v="2.3 - MATERIALES Y SUMINISTROS"/>
    <s v="2.3.7 - COMBUSTIBLES, LUBRICANTES, PRODUCTOS QUÍMICOS Y CONEXOS"/>
    <s v="N"/>
    <s v="00 - N/A"/>
    <s v="10 - FONDO GENERAL"/>
    <s v="(en blanco)"/>
    <s v="99 - MULTIPROVINCIAL"/>
    <n v="3070000"/>
    <n v="0"/>
  </r>
  <r>
    <s v="2024"/>
    <x v="0"/>
    <x v="0"/>
    <x v="0"/>
    <x v="0"/>
    <s v="2 - Poder Ejecutivo"/>
    <s v="0201 - PRESIDENCIA DE LA REPÚBLICA"/>
    <s v="0001 - SECRETARIADO ADMINISTRATIVO DE LA PRESIDENCIA"/>
    <x v="2"/>
    <x v="4"/>
    <x v="6"/>
    <s v="2.3 - MATERIALES Y SUMINISTROS"/>
    <s v="2.3.9 - PRODUCTOS Y ÚTILES VARIOS"/>
    <s v="N"/>
    <s v="00 - N/A"/>
    <s v="10 - FONDO GENERAL"/>
    <s v="(en blanco)"/>
    <s v="99 - MULTIPROVINCIAL"/>
    <n v="2270355"/>
    <n v="0"/>
  </r>
  <r>
    <s v="2024"/>
    <x v="0"/>
    <x v="0"/>
    <x v="0"/>
    <x v="0"/>
    <s v="2 - Poder Ejecutivo"/>
    <s v="0201 - PRESIDENCIA DE LA REPÚBLICA"/>
    <s v="0003 - PLAN PRESIDENCIAL CONTRA LA POBREZA"/>
    <x v="2"/>
    <x v="4"/>
    <x v="6"/>
    <s v="2.1 - REMUNERACIONES Y CONTRIBUCIONES"/>
    <s v="2.1.1 - REMUNERACIONES"/>
    <s v="N"/>
    <s v="00 - N/A"/>
    <s v="10 - FONDO GENERAL"/>
    <s v="(en blanco)"/>
    <s v="99 - MULTIPROVINCIAL"/>
    <n v="314935976"/>
    <n v="44410427.57"/>
  </r>
  <r>
    <s v="2024"/>
    <x v="0"/>
    <x v="0"/>
    <x v="0"/>
    <x v="0"/>
    <s v="2 - Poder Ejecutivo"/>
    <s v="0201 - PRESIDENCIA DE LA REPÚBLICA"/>
    <s v="0003 - PLAN PRESIDENCIAL CONTRA LA POBREZA"/>
    <x v="2"/>
    <x v="4"/>
    <x v="6"/>
    <s v="2.1 - REMUNERACIONES Y CONTRIBUCIONES"/>
    <s v="2.1.2 - SOBRESUELDOS"/>
    <s v="N"/>
    <s v="00 - N/A"/>
    <s v="10 - FONDO GENERAL"/>
    <s v="(en blanco)"/>
    <s v="99 - MULTIPROVINCIAL"/>
    <n v="57865154"/>
    <n v="2736001.6"/>
  </r>
  <r>
    <s v="2024"/>
    <x v="0"/>
    <x v="0"/>
    <x v="0"/>
    <x v="0"/>
    <s v="2 - Poder Ejecutivo"/>
    <s v="0201 - PRESIDENCIA DE LA REPÚBLICA"/>
    <s v="0003 - PLAN PRESIDENCIAL CONTRA LA POBREZA"/>
    <x v="2"/>
    <x v="4"/>
    <x v="6"/>
    <s v="2.1 - REMUNERACIONES Y CONTRIBUCIONES"/>
    <s v="2.1.5 - CONTRIBUCIONES A LA SEGURIDAD SOCIAL"/>
    <s v="N"/>
    <s v="00 - N/A"/>
    <s v="10 - FONDO GENERAL"/>
    <s v="(en blanco)"/>
    <s v="99 - MULTIPROVINCIAL"/>
    <n v="36130093"/>
    <n v="5963204.3100000005"/>
  </r>
  <r>
    <s v="2024"/>
    <x v="0"/>
    <x v="0"/>
    <x v="0"/>
    <x v="0"/>
    <s v="2 - Poder Ejecutivo"/>
    <s v="0201 - PRESIDENCIA DE LA REPÚBLICA"/>
    <s v="0003 - PLAN PRESIDENCIAL CONTRA LA POBREZA"/>
    <x v="2"/>
    <x v="4"/>
    <x v="6"/>
    <s v="2.2 - CONTRATACIÓN DE SERVICIOS"/>
    <s v="2.2.1 - SERVICIOS BÁSICOS"/>
    <s v="N"/>
    <s v="00 - N/A"/>
    <s v="10 - FONDO GENERAL"/>
    <s v="(en blanco)"/>
    <s v="99 - MULTIPROVINCIAL"/>
    <n v="25550000"/>
    <n v="3947599.42"/>
  </r>
  <r>
    <s v="2024"/>
    <x v="0"/>
    <x v="0"/>
    <x v="0"/>
    <x v="0"/>
    <s v="2 - Poder Ejecutivo"/>
    <s v="0201 - PRESIDENCIA DE LA REPÚBLICA"/>
    <s v="0003 - PLAN PRESIDENCIAL CONTRA LA POBREZA"/>
    <x v="2"/>
    <x v="4"/>
    <x v="6"/>
    <s v="2.2 - CONTRATACIÓN DE SERVICIOS"/>
    <s v="2.2.2 - PUBLICIDAD, IMPRESIÓN Y ENCUADERNACIÓN"/>
    <s v="N"/>
    <s v="00 - N/A"/>
    <s v="10 - FONDO GENERAL"/>
    <s v="(en blanco)"/>
    <s v="99 - MULTIPROVINCIAL"/>
    <n v="6850000"/>
    <n v="0"/>
  </r>
  <r>
    <s v="2024"/>
    <x v="0"/>
    <x v="0"/>
    <x v="0"/>
    <x v="0"/>
    <s v="2 - Poder Ejecutivo"/>
    <s v="0201 - PRESIDENCIA DE LA REPÚBLICA"/>
    <s v="0003 - PLAN PRESIDENCIAL CONTRA LA POBREZA"/>
    <x v="2"/>
    <x v="4"/>
    <x v="6"/>
    <s v="2.2 - CONTRATACIÓN DE SERVICIOS"/>
    <s v="2.2.3 - VIÁTICOS"/>
    <s v="N"/>
    <s v="00 - N/A"/>
    <s v="10 - FONDO GENERAL"/>
    <s v="(en blanco)"/>
    <s v="99 - MULTIPROVINCIAL"/>
    <n v="15000000"/>
    <n v="0"/>
  </r>
  <r>
    <s v="2024"/>
    <x v="0"/>
    <x v="0"/>
    <x v="0"/>
    <x v="0"/>
    <s v="2 - Poder Ejecutivo"/>
    <s v="0201 - PRESIDENCIA DE LA REPÚBLICA"/>
    <s v="0003 - PLAN PRESIDENCIAL CONTRA LA POBREZA"/>
    <x v="2"/>
    <x v="4"/>
    <x v="6"/>
    <s v="2.2 - CONTRATACIÓN DE SERVICIOS"/>
    <s v="2.2.4 - TRANSPORTE Y ALMACENAJE"/>
    <s v="N"/>
    <s v="00 - N/A"/>
    <s v="10 - FONDO GENERAL"/>
    <s v="(en blanco)"/>
    <s v="99 - MULTIPROVINCIAL"/>
    <n v="620000"/>
    <n v="0"/>
  </r>
  <r>
    <s v="2024"/>
    <x v="0"/>
    <x v="0"/>
    <x v="0"/>
    <x v="0"/>
    <s v="2 - Poder Ejecutivo"/>
    <s v="0201 - PRESIDENCIA DE LA REPÚBLICA"/>
    <s v="0003 - PLAN PRESIDENCIAL CONTRA LA POBREZA"/>
    <x v="2"/>
    <x v="4"/>
    <x v="6"/>
    <s v="2.2 - CONTRATACIÓN DE SERVICIOS"/>
    <s v="2.2.5 - ALQUILERES Y RENTAS"/>
    <s v="N"/>
    <s v="00 - N/A"/>
    <s v="10 - FONDO GENERAL"/>
    <s v="(en blanco)"/>
    <s v="99 - MULTIPROVINCIAL"/>
    <n v="53000000"/>
    <n v="519277.37"/>
  </r>
  <r>
    <s v="2024"/>
    <x v="0"/>
    <x v="0"/>
    <x v="0"/>
    <x v="0"/>
    <s v="2 - Poder Ejecutivo"/>
    <s v="0201 - PRESIDENCIA DE LA REPÚBLICA"/>
    <s v="0003 - PLAN PRESIDENCIAL CONTRA LA POBREZA"/>
    <x v="2"/>
    <x v="4"/>
    <x v="6"/>
    <s v="2.2 - CONTRATACIÓN DE SERVICIOS"/>
    <s v="2.2.6 - SEGUROS"/>
    <s v="N"/>
    <s v="00 - N/A"/>
    <s v="10 - FONDO GENERAL"/>
    <s v="(en blanco)"/>
    <s v="99 - MULTIPROVINCIAL"/>
    <n v="10000000"/>
    <n v="5922350.46"/>
  </r>
  <r>
    <s v="2024"/>
    <x v="0"/>
    <x v="0"/>
    <x v="0"/>
    <x v="0"/>
    <s v="2 - Poder Ejecutivo"/>
    <s v="0201 - PRESIDENCIA DE LA REPÚBLICA"/>
    <s v="0003 - PLAN PRESIDENCIAL CONTRA LA POBREZA"/>
    <x v="2"/>
    <x v="4"/>
    <x v="6"/>
    <s v="2.2 - CONTRATACIÓN DE SERVICIOS"/>
    <s v="2.2.7 - SERVICIOS DE CONSERVACIÓN, REPARACIONES MENORES E INSTALACIONES TEMPORALES"/>
    <s v="N"/>
    <s v="00 - N/A"/>
    <s v="10 - FONDO GENERAL"/>
    <s v="(en blanco)"/>
    <s v="99 - MULTIPROVINCIAL"/>
    <n v="20370000"/>
    <n v="0"/>
  </r>
  <r>
    <s v="2024"/>
    <x v="0"/>
    <x v="0"/>
    <x v="0"/>
    <x v="0"/>
    <s v="2 - Poder Ejecutivo"/>
    <s v="0201 - PRESIDENCIA DE LA REPÚBLICA"/>
    <s v="0003 - PLAN PRESIDENCIAL CONTRA LA POBREZA"/>
    <x v="2"/>
    <x v="4"/>
    <x v="6"/>
    <s v="2.2 - CONTRATACIÓN DE SERVICIOS"/>
    <s v="2.2.8 - OTROS SERVICIOS NO INCLUIDOS EN CONCEPTOS ANTERIORES"/>
    <s v="N"/>
    <s v="00 - N/A"/>
    <s v="10 - FONDO GENERAL"/>
    <s v="(en blanco)"/>
    <s v="99 - MULTIPROVINCIAL"/>
    <n v="34100000"/>
    <n v="129800"/>
  </r>
  <r>
    <s v="2024"/>
    <x v="0"/>
    <x v="0"/>
    <x v="0"/>
    <x v="0"/>
    <s v="2 - Poder Ejecutivo"/>
    <s v="0201 - PRESIDENCIA DE LA REPÚBLICA"/>
    <s v="0003 - PLAN PRESIDENCIAL CONTRA LA POBREZA"/>
    <x v="2"/>
    <x v="4"/>
    <x v="6"/>
    <s v="2.2 - CONTRATACIÓN DE SERVICIOS"/>
    <s v="2.2.9 - OTRAS CONTRATACIONES DE SERVICIOS"/>
    <s v="N"/>
    <s v="00 - N/A"/>
    <s v="10 - FONDO GENERAL"/>
    <s v="(en blanco)"/>
    <s v="99 - MULTIPROVINCIAL"/>
    <n v="3040000"/>
    <n v="0"/>
  </r>
  <r>
    <s v="2024"/>
    <x v="0"/>
    <x v="0"/>
    <x v="0"/>
    <x v="0"/>
    <s v="2 - Poder Ejecutivo"/>
    <s v="0201 - PRESIDENCIA DE LA REPÚBLICA"/>
    <s v="0003 - PLAN PRESIDENCIAL CONTRA LA POBREZA"/>
    <x v="2"/>
    <x v="4"/>
    <x v="6"/>
    <s v="2.3 - MATERIALES Y SUMINISTROS"/>
    <s v="2.3.1 - ALIMENTOS Y PRODUCTOS AGROFORESTALES"/>
    <s v="N"/>
    <s v="00 - N/A"/>
    <s v="10 - FONDO GENERAL"/>
    <s v="(en blanco)"/>
    <s v="99 - MULTIPROVINCIAL"/>
    <n v="3725367261"/>
    <n v="80027430.629999995"/>
  </r>
  <r>
    <s v="2024"/>
    <x v="0"/>
    <x v="0"/>
    <x v="0"/>
    <x v="0"/>
    <s v="2 - Poder Ejecutivo"/>
    <s v="0201 - PRESIDENCIA DE LA REPÚBLICA"/>
    <s v="0003 - PLAN PRESIDENCIAL CONTRA LA POBREZA"/>
    <x v="2"/>
    <x v="4"/>
    <x v="6"/>
    <s v="2.3 - MATERIALES Y SUMINISTROS"/>
    <s v="2.3.2 - TEXTILES Y VESTUARIOS"/>
    <s v="N"/>
    <s v="00 - N/A"/>
    <s v="10 - FONDO GENERAL"/>
    <s v="(en blanco)"/>
    <s v="99 - MULTIPROVINCIAL"/>
    <n v="7400000"/>
    <n v="0"/>
  </r>
  <r>
    <s v="2024"/>
    <x v="0"/>
    <x v="0"/>
    <x v="0"/>
    <x v="0"/>
    <s v="2 - Poder Ejecutivo"/>
    <s v="0201 - PRESIDENCIA DE LA REPÚBLICA"/>
    <s v="0003 - PLAN PRESIDENCIAL CONTRA LA POBREZA"/>
    <x v="2"/>
    <x v="4"/>
    <x v="6"/>
    <s v="2.3 - MATERIALES Y SUMINISTROS"/>
    <s v="2.3.3 - PAPEL, CARTÓN E IMPRESOS"/>
    <s v="N"/>
    <s v="00 - N/A"/>
    <s v="10 - FONDO GENERAL"/>
    <s v="(en blanco)"/>
    <s v="99 - MULTIPROVINCIAL"/>
    <n v="3200000"/>
    <n v="0"/>
  </r>
  <r>
    <s v="2024"/>
    <x v="0"/>
    <x v="0"/>
    <x v="0"/>
    <x v="0"/>
    <s v="2 - Poder Ejecutivo"/>
    <s v="0201 - PRESIDENCIA DE LA REPÚBLICA"/>
    <s v="0003 - PLAN PRESIDENCIAL CONTRA LA POBREZA"/>
    <x v="2"/>
    <x v="4"/>
    <x v="6"/>
    <s v="2.3 - MATERIALES Y SUMINISTROS"/>
    <s v="2.3.4 - PRODUCTOS FARMACÉUTICOS"/>
    <s v="N"/>
    <s v="00 - N/A"/>
    <s v="10 - FONDO GENERAL"/>
    <s v="(en blanco)"/>
    <s v="99 - MULTIPROVINCIAL"/>
    <n v="10000000"/>
    <n v="0"/>
  </r>
  <r>
    <s v="2024"/>
    <x v="0"/>
    <x v="0"/>
    <x v="0"/>
    <x v="0"/>
    <s v="2 - Poder Ejecutivo"/>
    <s v="0201 - PRESIDENCIA DE LA REPÚBLICA"/>
    <s v="0003 - PLAN PRESIDENCIAL CONTRA LA POBREZA"/>
    <x v="2"/>
    <x v="4"/>
    <x v="6"/>
    <s v="2.3 - MATERIALES Y SUMINISTROS"/>
    <s v="2.3.5 - CUERO, CAUCHO Y PLÁSTICO"/>
    <s v="N"/>
    <s v="00 - N/A"/>
    <s v="10 - FONDO GENERAL"/>
    <s v="(en blanco)"/>
    <s v="99 - MULTIPROVINCIAL"/>
    <n v="93010000"/>
    <n v="0"/>
  </r>
  <r>
    <s v="2024"/>
    <x v="0"/>
    <x v="0"/>
    <x v="0"/>
    <x v="0"/>
    <s v="2 - Poder Ejecutivo"/>
    <s v="0201 - PRESIDENCIA DE LA REPÚBLICA"/>
    <s v="0003 - PLAN PRESIDENCIAL CONTRA LA POBREZA"/>
    <x v="2"/>
    <x v="4"/>
    <x v="6"/>
    <s v="2.3 - MATERIALES Y SUMINISTROS"/>
    <s v="2.3.6 - PRODUCTOS DE MINERALES, METÁLICOS Y NO METÁLICOS"/>
    <s v="N"/>
    <s v="00 - N/A"/>
    <s v="10 - FONDO GENERAL"/>
    <s v="(en blanco)"/>
    <s v="99 - MULTIPROVINCIAL"/>
    <n v="49550000"/>
    <n v="0"/>
  </r>
  <r>
    <s v="2024"/>
    <x v="0"/>
    <x v="0"/>
    <x v="0"/>
    <x v="0"/>
    <s v="2 - Poder Ejecutivo"/>
    <s v="0201 - PRESIDENCIA DE LA REPÚBLICA"/>
    <s v="0003 - PLAN PRESIDENCIAL CONTRA LA POBREZA"/>
    <x v="2"/>
    <x v="4"/>
    <x v="6"/>
    <s v="2.3 - MATERIALES Y SUMINISTROS"/>
    <s v="2.3.7 - COMBUSTIBLES, LUBRICANTES, PRODUCTOS QUÍMICOS Y CONEXOS"/>
    <s v="N"/>
    <s v="00 - N/A"/>
    <s v="10 - FONDO GENERAL"/>
    <s v="(en blanco)"/>
    <s v="99 - MULTIPROVINCIAL"/>
    <n v="32500000"/>
    <n v="2106900"/>
  </r>
  <r>
    <s v="2024"/>
    <x v="0"/>
    <x v="0"/>
    <x v="0"/>
    <x v="0"/>
    <s v="2 - Poder Ejecutivo"/>
    <s v="0201 - PRESIDENCIA DE LA REPÚBLICA"/>
    <s v="0003 - PLAN PRESIDENCIAL CONTRA LA POBREZA"/>
    <x v="2"/>
    <x v="4"/>
    <x v="6"/>
    <s v="2.3 - MATERIALES Y SUMINISTROS"/>
    <s v="2.3.9 - PRODUCTOS Y ÚTILES VARIOS"/>
    <s v="N"/>
    <s v="00 - N/A"/>
    <s v="10 - FONDO GENERAL"/>
    <s v="(en blanco)"/>
    <s v="99 - MULTIPROVINCIAL"/>
    <n v="43633544"/>
    <n v="0"/>
  </r>
  <r>
    <s v="2024"/>
    <x v="0"/>
    <x v="0"/>
    <x v="0"/>
    <x v="0"/>
    <s v="2 - Poder Ejecutivo"/>
    <s v="0201 - PRESIDENCIA DE LA REPÚBLICA"/>
    <s v="0004 - COMISION PRESIDENCIAL DE APOYO AL DESARROLLO BARRIAL"/>
    <x v="2"/>
    <x v="4"/>
    <x v="6"/>
    <s v="2.1 - REMUNERACIONES Y CONTRIBUCIONES"/>
    <s v="2.1.1 - REMUNERACIONES"/>
    <s v="N"/>
    <s v="00 - N/A"/>
    <s v="10 - FONDO GENERAL"/>
    <s v="(en blanco)"/>
    <s v="99 - MULTIPROVINCIAL"/>
    <n v="322712213"/>
    <n v="61722643.719999991"/>
  </r>
  <r>
    <s v="2024"/>
    <x v="0"/>
    <x v="0"/>
    <x v="0"/>
    <x v="0"/>
    <s v="2 - Poder Ejecutivo"/>
    <s v="0201 - PRESIDENCIA DE LA REPÚBLICA"/>
    <s v="0004 - COMISION PRESIDENCIAL DE APOYO AL DESARROLLO BARRIAL"/>
    <x v="2"/>
    <x v="4"/>
    <x v="6"/>
    <s v="2.1 - REMUNERACIONES Y CONTRIBUCIONES"/>
    <s v="2.1.2 - SOBRESUELDOS"/>
    <s v="N"/>
    <s v="00 - N/A"/>
    <s v="10 - FONDO GENERAL"/>
    <s v="(en blanco)"/>
    <s v="99 - MULTIPROVINCIAL"/>
    <n v="29493012"/>
    <n v="1549600"/>
  </r>
  <r>
    <s v="2024"/>
    <x v="0"/>
    <x v="0"/>
    <x v="0"/>
    <x v="0"/>
    <s v="2 - Poder Ejecutivo"/>
    <s v="0201 - PRESIDENCIA DE LA REPÚBLICA"/>
    <s v="0004 - COMISION PRESIDENCIAL DE APOYO AL DESARROLLO BARRIAL"/>
    <x v="2"/>
    <x v="4"/>
    <x v="6"/>
    <s v="2.1 - REMUNERACIONES Y CONTRIBUCIONES"/>
    <s v="2.1.5 - CONTRIBUCIONES A LA SEGURIDAD SOCIAL"/>
    <s v="N"/>
    <s v="00 - N/A"/>
    <s v="10 - FONDO GENERAL"/>
    <s v="(en blanco)"/>
    <s v="99 - MULTIPROVINCIAL"/>
    <n v="34860670"/>
    <n v="5969643.3200000003"/>
  </r>
  <r>
    <s v="2024"/>
    <x v="0"/>
    <x v="0"/>
    <x v="0"/>
    <x v="0"/>
    <s v="2 - Poder Ejecutivo"/>
    <s v="0201 - PRESIDENCIA DE LA REPÚBLICA"/>
    <s v="0004 - COMISION PRESIDENCIAL DE APOYO AL DESARROLLO BARRIAL"/>
    <x v="2"/>
    <x v="4"/>
    <x v="6"/>
    <s v="2.2 - CONTRATACIÓN DE SERVICIOS"/>
    <s v="2.2.1 - SERVICIOS BÁSICOS"/>
    <s v="N"/>
    <s v="00 - N/A"/>
    <s v="10 - FONDO GENERAL"/>
    <s v="(en blanco)"/>
    <s v="99 - MULTIPROVINCIAL"/>
    <n v="8120530"/>
    <n v="1638142.8399999999"/>
  </r>
  <r>
    <s v="2024"/>
    <x v="0"/>
    <x v="0"/>
    <x v="0"/>
    <x v="0"/>
    <s v="2 - Poder Ejecutivo"/>
    <s v="0201 - PRESIDENCIA DE LA REPÚBLICA"/>
    <s v="0004 - COMISION PRESIDENCIAL DE APOYO AL DESARROLLO BARRIAL"/>
    <x v="2"/>
    <x v="4"/>
    <x v="6"/>
    <s v="2.2 - CONTRATACIÓN DE SERVICIOS"/>
    <s v="2.2.2 - PUBLICIDAD, IMPRESIÓN Y ENCUADERNACIÓN"/>
    <s v="N"/>
    <s v="00 - N/A"/>
    <s v="10 - FONDO GENERAL"/>
    <s v="(en blanco)"/>
    <s v="99 - MULTIPROVINCIAL"/>
    <n v="2562000"/>
    <n v="0"/>
  </r>
  <r>
    <s v="2024"/>
    <x v="0"/>
    <x v="0"/>
    <x v="0"/>
    <x v="0"/>
    <s v="2 - Poder Ejecutivo"/>
    <s v="0201 - PRESIDENCIA DE LA REPÚBLICA"/>
    <s v="0004 - COMISION PRESIDENCIAL DE APOYO AL DESARROLLO BARRIAL"/>
    <x v="2"/>
    <x v="4"/>
    <x v="6"/>
    <s v="2.2 - CONTRATACIÓN DE SERVICIOS"/>
    <s v="2.2.3 - VIÁTICOS"/>
    <s v="N"/>
    <s v="00 - N/A"/>
    <s v="10 - FONDO GENERAL"/>
    <s v="(en blanco)"/>
    <s v="99 - MULTIPROVINCIAL"/>
    <n v="2160000"/>
    <n v="0"/>
  </r>
  <r>
    <s v="2024"/>
    <x v="0"/>
    <x v="0"/>
    <x v="0"/>
    <x v="0"/>
    <s v="2 - Poder Ejecutivo"/>
    <s v="0201 - PRESIDENCIA DE LA REPÚBLICA"/>
    <s v="0004 - COMISION PRESIDENCIAL DE APOYO AL DESARROLLO BARRIAL"/>
    <x v="2"/>
    <x v="4"/>
    <x v="6"/>
    <s v="2.2 - CONTRATACIÓN DE SERVICIOS"/>
    <s v="2.2.5 - ALQUILERES Y RENTAS"/>
    <s v="N"/>
    <s v="00 - N/A"/>
    <s v="10 - FONDO GENERAL"/>
    <s v="(en blanco)"/>
    <s v="99 - MULTIPROVINCIAL"/>
    <n v="22498831"/>
    <n v="3150650.5999999996"/>
  </r>
  <r>
    <s v="2024"/>
    <x v="0"/>
    <x v="0"/>
    <x v="0"/>
    <x v="0"/>
    <s v="2 - Poder Ejecutivo"/>
    <s v="0201 - PRESIDENCIA DE LA REPÚBLICA"/>
    <s v="0004 - COMISION PRESIDENCIAL DE APOYO AL DESARROLLO BARRIAL"/>
    <x v="2"/>
    <x v="4"/>
    <x v="6"/>
    <s v="2.2 - CONTRATACIÓN DE SERVICIOS"/>
    <s v="2.2.6 - SEGUROS"/>
    <s v="N"/>
    <s v="00 - N/A"/>
    <s v="10 - FONDO GENERAL"/>
    <s v="(en blanco)"/>
    <s v="99 - MULTIPROVINCIAL"/>
    <n v="2040965"/>
    <n v="0"/>
  </r>
  <r>
    <s v="2024"/>
    <x v="0"/>
    <x v="0"/>
    <x v="0"/>
    <x v="0"/>
    <s v="2 - Poder Ejecutivo"/>
    <s v="0201 - PRESIDENCIA DE LA REPÚBLICA"/>
    <s v="0004 - COMISION PRESIDENCIAL DE APOYO AL DESARROLLO BARRIAL"/>
    <x v="2"/>
    <x v="4"/>
    <x v="6"/>
    <s v="2.2 - CONTRATACIÓN DE SERVICIOS"/>
    <s v="2.2.7 - SERVICIOS DE CONSERVACIÓN, REPARACIONES MENORES E INSTALACIONES TEMPORALES"/>
    <s v="N"/>
    <s v="00 - N/A"/>
    <s v="10 - FONDO GENERAL"/>
    <s v="(en blanco)"/>
    <s v="99 - MULTIPROVINCIAL"/>
    <n v="4929520"/>
    <n v="0"/>
  </r>
  <r>
    <s v="2024"/>
    <x v="0"/>
    <x v="0"/>
    <x v="0"/>
    <x v="0"/>
    <s v="2 - Poder Ejecutivo"/>
    <s v="0201 - PRESIDENCIA DE LA REPÚBLICA"/>
    <s v="0004 - COMISION PRESIDENCIAL DE APOYO AL DESARROLLO BARRIAL"/>
    <x v="2"/>
    <x v="4"/>
    <x v="6"/>
    <s v="2.2 - CONTRATACIÓN DE SERVICIOS"/>
    <s v="2.2.8 - OTROS SERVICIOS NO INCLUIDOS EN CONCEPTOS ANTERIORES"/>
    <s v="N"/>
    <s v="00 - N/A"/>
    <s v="10 - FONDO GENERAL"/>
    <s v="(en blanco)"/>
    <s v="99 - MULTIPROVINCIAL"/>
    <n v="41528110"/>
    <n v="0"/>
  </r>
  <r>
    <s v="2024"/>
    <x v="0"/>
    <x v="0"/>
    <x v="0"/>
    <x v="0"/>
    <s v="2 - Poder Ejecutivo"/>
    <s v="0201 - PRESIDENCIA DE LA REPÚBLICA"/>
    <s v="0004 - COMISION PRESIDENCIAL DE APOYO AL DESARROLLO BARRIAL"/>
    <x v="2"/>
    <x v="4"/>
    <x v="6"/>
    <s v="2.2 - CONTRATACIÓN DE SERVICIOS"/>
    <s v="2.2.9 - OTRAS CONTRATACIONES DE SERVICIOS"/>
    <s v="N"/>
    <s v="00 - N/A"/>
    <s v="10 - FONDO GENERAL"/>
    <s v="(en blanco)"/>
    <s v="99 - MULTIPROVINCIAL"/>
    <n v="7531189"/>
    <n v="0"/>
  </r>
  <r>
    <s v="2024"/>
    <x v="0"/>
    <x v="0"/>
    <x v="0"/>
    <x v="0"/>
    <s v="2 - Poder Ejecutivo"/>
    <s v="0201 - PRESIDENCIA DE LA REPÚBLICA"/>
    <s v="0004 - COMISION PRESIDENCIAL DE APOYO AL DESARROLLO BARRIAL"/>
    <x v="2"/>
    <x v="4"/>
    <x v="6"/>
    <s v="2.3 - MATERIALES Y SUMINISTROS"/>
    <s v="2.3.1 - ALIMENTOS Y PRODUCTOS AGROFORESTALES"/>
    <s v="N"/>
    <s v="00 - N/A"/>
    <s v="10 - FONDO GENERAL"/>
    <s v="(en blanco)"/>
    <s v="99 - MULTIPROVINCIAL"/>
    <n v="78133435"/>
    <n v="0"/>
  </r>
  <r>
    <s v="2024"/>
    <x v="0"/>
    <x v="0"/>
    <x v="0"/>
    <x v="0"/>
    <s v="2 - Poder Ejecutivo"/>
    <s v="0201 - PRESIDENCIA DE LA REPÚBLICA"/>
    <s v="0004 - COMISION PRESIDENCIAL DE APOYO AL DESARROLLO BARRIAL"/>
    <x v="2"/>
    <x v="4"/>
    <x v="6"/>
    <s v="2.3 - MATERIALES Y SUMINISTROS"/>
    <s v="2.3.2 - TEXTILES Y VESTUARIOS"/>
    <s v="N"/>
    <s v="00 - N/A"/>
    <s v="10 - FONDO GENERAL"/>
    <s v="(en blanco)"/>
    <s v="99 - MULTIPROVINCIAL"/>
    <n v="22729622"/>
    <n v="0"/>
  </r>
  <r>
    <s v="2024"/>
    <x v="0"/>
    <x v="0"/>
    <x v="0"/>
    <x v="0"/>
    <s v="2 - Poder Ejecutivo"/>
    <s v="0201 - PRESIDENCIA DE LA REPÚBLICA"/>
    <s v="0004 - COMISION PRESIDENCIAL DE APOYO AL DESARROLLO BARRIAL"/>
    <x v="2"/>
    <x v="4"/>
    <x v="6"/>
    <s v="2.3 - MATERIALES Y SUMINISTROS"/>
    <s v="2.3.3 - PAPEL, CARTÓN E IMPRESOS"/>
    <s v="N"/>
    <s v="00 - N/A"/>
    <s v="10 - FONDO GENERAL"/>
    <s v="(en blanco)"/>
    <s v="99 - MULTIPROVINCIAL"/>
    <n v="2078321"/>
    <n v="0"/>
  </r>
  <r>
    <s v="2024"/>
    <x v="0"/>
    <x v="0"/>
    <x v="0"/>
    <x v="0"/>
    <s v="2 - Poder Ejecutivo"/>
    <s v="0201 - PRESIDENCIA DE LA REPÚBLICA"/>
    <s v="0004 - COMISION PRESIDENCIAL DE APOYO AL DESARROLLO BARRIAL"/>
    <x v="2"/>
    <x v="4"/>
    <x v="6"/>
    <s v="2.3 - MATERIALES Y SUMINISTROS"/>
    <s v="2.3.5 - CUERO, CAUCHO Y PLÁSTICO"/>
    <s v="N"/>
    <s v="00 - N/A"/>
    <s v="10 - FONDO GENERAL"/>
    <s v="(en blanco)"/>
    <s v="99 - MULTIPROVINCIAL"/>
    <n v="661600"/>
    <n v="0"/>
  </r>
  <r>
    <s v="2024"/>
    <x v="0"/>
    <x v="0"/>
    <x v="0"/>
    <x v="0"/>
    <s v="2 - Poder Ejecutivo"/>
    <s v="0201 - PRESIDENCIA DE LA REPÚBLICA"/>
    <s v="0004 - COMISION PRESIDENCIAL DE APOYO AL DESARROLLO BARRIAL"/>
    <x v="2"/>
    <x v="4"/>
    <x v="6"/>
    <s v="2.3 - MATERIALES Y SUMINISTROS"/>
    <s v="2.3.6 - PRODUCTOS DE MINERALES, METÁLICOS Y NO METÁLICOS"/>
    <s v="N"/>
    <s v="00 - N/A"/>
    <s v="10 - FONDO GENERAL"/>
    <s v="(en blanco)"/>
    <s v="99 - MULTIPROVINCIAL"/>
    <n v="26670921"/>
    <n v="0"/>
  </r>
  <r>
    <s v="2024"/>
    <x v="0"/>
    <x v="0"/>
    <x v="0"/>
    <x v="0"/>
    <s v="2 - Poder Ejecutivo"/>
    <s v="0201 - PRESIDENCIA DE LA REPÚBLICA"/>
    <s v="0004 - COMISION PRESIDENCIAL DE APOYO AL DESARROLLO BARRIAL"/>
    <x v="2"/>
    <x v="4"/>
    <x v="6"/>
    <s v="2.3 - MATERIALES Y SUMINISTROS"/>
    <s v="2.3.7 - COMBUSTIBLES, LUBRICANTES, PRODUCTOS QUÍMICOS Y CONEXOS"/>
    <s v="N"/>
    <s v="00 - N/A"/>
    <s v="10 - FONDO GENERAL"/>
    <s v="(en blanco)"/>
    <s v="99 - MULTIPROVINCIAL"/>
    <n v="27824491"/>
    <n v="0"/>
  </r>
  <r>
    <s v="2024"/>
    <x v="0"/>
    <x v="0"/>
    <x v="0"/>
    <x v="0"/>
    <s v="2 - Poder Ejecutivo"/>
    <s v="0201 - PRESIDENCIA DE LA REPÚBLICA"/>
    <s v="0004 - COMISION PRESIDENCIAL DE APOYO AL DESARROLLO BARRIAL"/>
    <x v="2"/>
    <x v="4"/>
    <x v="6"/>
    <s v="2.3 - MATERIALES Y SUMINISTROS"/>
    <s v="2.3.9 - PRODUCTOS Y ÚTILES VARIOS"/>
    <s v="N"/>
    <s v="00 - N/A"/>
    <s v="10 - FONDO GENERAL"/>
    <s v="(en blanco)"/>
    <s v="99 - MULTIPROVINCIAL"/>
    <n v="72888841"/>
    <n v="0"/>
  </r>
  <r>
    <s v="2024"/>
    <x v="0"/>
    <x v="0"/>
    <x v="0"/>
    <x v="0"/>
    <s v="2 - Poder Ejecutivo"/>
    <s v="0201 - PRESIDENCIA DE LA REPÚBLICA"/>
    <s v="0004 - SERVICIO INTEGRAL DE EMERGENCIAS"/>
    <x v="0"/>
    <x v="7"/>
    <x v="12"/>
    <s v="2.1 - REMUNERACIONES Y CONTRIBUCIONES"/>
    <s v="2.1.1 - REMUNERACIONES"/>
    <s v="N"/>
    <s v="00 - N/A"/>
    <s v="10 - FONDO GENERAL"/>
    <s v="(en blanco)"/>
    <s v="99 - MULTIPROVINCIAL"/>
    <n v="801700000"/>
    <n v="126357577.55000001"/>
  </r>
  <r>
    <s v="2024"/>
    <x v="0"/>
    <x v="0"/>
    <x v="0"/>
    <x v="0"/>
    <s v="2 - Poder Ejecutivo"/>
    <s v="0201 - PRESIDENCIA DE LA REPÚBLICA"/>
    <s v="0004 - SERVICIO INTEGRAL DE EMERGENCIAS"/>
    <x v="0"/>
    <x v="7"/>
    <x v="12"/>
    <s v="2.1 - REMUNERACIONES Y CONTRIBUCIONES"/>
    <s v="2.1.2 - SOBRESUELDOS"/>
    <s v="N"/>
    <s v="00 - N/A"/>
    <s v="10 - FONDO GENERAL"/>
    <s v="(en blanco)"/>
    <s v="99 - MULTIPROVINCIAL"/>
    <n v="625000000"/>
    <n v="50804000"/>
  </r>
  <r>
    <s v="2024"/>
    <x v="0"/>
    <x v="0"/>
    <x v="0"/>
    <x v="0"/>
    <s v="2 - Poder Ejecutivo"/>
    <s v="0201 - PRESIDENCIA DE LA REPÚBLICA"/>
    <s v="0004 - SERVICIO INTEGRAL DE EMERGENCIAS"/>
    <x v="0"/>
    <x v="7"/>
    <x v="12"/>
    <s v="2.1 - REMUNERACIONES Y CONTRIBUCIONES"/>
    <s v="2.1.5 - CONTRIBUCIONES A LA SEGURIDAD SOCIAL"/>
    <s v="N"/>
    <s v="00 - N/A"/>
    <s v="10 - FONDO GENERAL"/>
    <s v="(en blanco)"/>
    <s v="99 - MULTIPROVINCIAL"/>
    <n v="110400000"/>
    <n v="19176933.699999999"/>
  </r>
  <r>
    <s v="2024"/>
    <x v="0"/>
    <x v="0"/>
    <x v="0"/>
    <x v="0"/>
    <s v="2 - Poder Ejecutivo"/>
    <s v="0201 - PRESIDENCIA DE LA REPÚBLICA"/>
    <s v="0004 - SERVICIO INTEGRAL DE EMERGENCIAS"/>
    <x v="0"/>
    <x v="7"/>
    <x v="12"/>
    <s v="2.2 - CONTRATACIÓN DE SERVICIOS"/>
    <s v="2.2.1 - SERVICIOS BÁSICOS"/>
    <s v="N"/>
    <s v="00 - N/A"/>
    <s v="10 - FONDO GENERAL"/>
    <s v="(en blanco)"/>
    <s v="99 - MULTIPROVINCIAL"/>
    <n v="240800000"/>
    <n v="18675890.530000001"/>
  </r>
  <r>
    <s v="2024"/>
    <x v="0"/>
    <x v="0"/>
    <x v="0"/>
    <x v="0"/>
    <s v="2 - Poder Ejecutivo"/>
    <s v="0201 - PRESIDENCIA DE LA REPÚBLICA"/>
    <s v="0004 - SERVICIO INTEGRAL DE EMERGENCIAS"/>
    <x v="0"/>
    <x v="7"/>
    <x v="12"/>
    <s v="2.2 - CONTRATACIÓN DE SERVICIOS"/>
    <s v="2.2.2 - PUBLICIDAD, IMPRESIÓN Y ENCUADERNACIÓN"/>
    <s v="N"/>
    <s v="00 - N/A"/>
    <s v="10 - FONDO GENERAL"/>
    <s v="(en blanco)"/>
    <s v="99 - MULTIPROVINCIAL"/>
    <n v="45100000"/>
    <n v="0"/>
  </r>
  <r>
    <s v="2024"/>
    <x v="0"/>
    <x v="0"/>
    <x v="0"/>
    <x v="0"/>
    <s v="2 - Poder Ejecutivo"/>
    <s v="0201 - PRESIDENCIA DE LA REPÚBLICA"/>
    <s v="0004 - SERVICIO INTEGRAL DE EMERGENCIAS"/>
    <x v="0"/>
    <x v="7"/>
    <x v="12"/>
    <s v="2.2 - CONTRATACIÓN DE SERVICIOS"/>
    <s v="2.2.3 - VIÁTICOS"/>
    <s v="N"/>
    <s v="00 - N/A"/>
    <s v="10 - FONDO GENERAL"/>
    <s v="(en blanco)"/>
    <s v="99 - MULTIPROVINCIAL"/>
    <n v="11000000"/>
    <n v="0"/>
  </r>
  <r>
    <s v="2024"/>
    <x v="0"/>
    <x v="0"/>
    <x v="0"/>
    <x v="0"/>
    <s v="2 - Poder Ejecutivo"/>
    <s v="0201 - PRESIDENCIA DE LA REPÚBLICA"/>
    <s v="0004 - SERVICIO INTEGRAL DE EMERGENCIAS"/>
    <x v="0"/>
    <x v="7"/>
    <x v="12"/>
    <s v="2.2 - CONTRATACIÓN DE SERVICIOS"/>
    <s v="2.2.4 - TRANSPORTE Y ALMACENAJE"/>
    <s v="N"/>
    <s v="00 - N/A"/>
    <s v="10 - FONDO GENERAL"/>
    <s v="(en blanco)"/>
    <s v="99 - MULTIPROVINCIAL"/>
    <n v="350000"/>
    <n v="794626.26"/>
  </r>
  <r>
    <s v="2024"/>
    <x v="0"/>
    <x v="0"/>
    <x v="0"/>
    <x v="0"/>
    <s v="2 - Poder Ejecutivo"/>
    <s v="0201 - PRESIDENCIA DE LA REPÚBLICA"/>
    <s v="0004 - SERVICIO INTEGRAL DE EMERGENCIAS"/>
    <x v="0"/>
    <x v="7"/>
    <x v="12"/>
    <s v="2.2 - CONTRATACIÓN DE SERVICIOS"/>
    <s v="2.2.4 - TRANSPORTE Y ALMACENAJE"/>
    <s v="N"/>
    <s v="00 - N/A"/>
    <s v="20 - FONDOS CON DESTINO ESPECÍFICO"/>
    <s v="(en blanco)"/>
    <s v="99 - MULTIPROVINCIAL"/>
    <n v="0"/>
    <n v="29500"/>
  </r>
  <r>
    <s v="2024"/>
    <x v="0"/>
    <x v="0"/>
    <x v="0"/>
    <x v="0"/>
    <s v="2 - Poder Ejecutivo"/>
    <s v="0201 - PRESIDENCIA DE LA REPÚBLICA"/>
    <s v="0004 - SERVICIO INTEGRAL DE EMERGENCIAS"/>
    <x v="0"/>
    <x v="7"/>
    <x v="12"/>
    <s v="2.2 - CONTRATACIÓN DE SERVICIOS"/>
    <s v="2.2.5 - ALQUILERES Y RENTAS"/>
    <s v="N"/>
    <s v="00 - N/A"/>
    <s v="10 - FONDO GENERAL"/>
    <s v="(en blanco)"/>
    <s v="99 - MULTIPROVINCIAL"/>
    <n v="56625000"/>
    <n v="19926747.469999999"/>
  </r>
  <r>
    <s v="2024"/>
    <x v="0"/>
    <x v="0"/>
    <x v="0"/>
    <x v="0"/>
    <s v="2 - Poder Ejecutivo"/>
    <s v="0201 - PRESIDENCIA DE LA REPÚBLICA"/>
    <s v="0004 - SERVICIO INTEGRAL DE EMERGENCIAS"/>
    <x v="0"/>
    <x v="7"/>
    <x v="12"/>
    <s v="2.2 - CONTRATACIÓN DE SERVICIOS"/>
    <s v="2.2.5 - ALQUILERES Y RENTAS"/>
    <s v="N"/>
    <s v="00 - N/A"/>
    <s v="20 - FONDOS CON DESTINO ESPECÍFICO"/>
    <s v="(en blanco)"/>
    <s v="99 - MULTIPROVINCIAL"/>
    <n v="60200000"/>
    <n v="434576.29"/>
  </r>
  <r>
    <s v="2024"/>
    <x v="0"/>
    <x v="0"/>
    <x v="0"/>
    <x v="0"/>
    <s v="2 - Poder Ejecutivo"/>
    <s v="0201 - PRESIDENCIA DE LA REPÚBLICA"/>
    <s v="0004 - SERVICIO INTEGRAL DE EMERGENCIAS"/>
    <x v="0"/>
    <x v="7"/>
    <x v="12"/>
    <s v="2.2 - CONTRATACIÓN DE SERVICIOS"/>
    <s v="2.2.6 - SEGUROS"/>
    <s v="N"/>
    <s v="00 - N/A"/>
    <s v="10 - FONDO GENERAL"/>
    <s v="(en blanco)"/>
    <s v="99 - MULTIPROVINCIAL"/>
    <n v="72000000"/>
    <n v="5505728.5199999996"/>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10 - FONDO GENERAL"/>
    <s v="(en blanco)"/>
    <s v="99 - MULTIPROVINCIAL"/>
    <n v="18250000"/>
    <n v="0"/>
  </r>
  <r>
    <s v="2024"/>
    <x v="0"/>
    <x v="0"/>
    <x v="0"/>
    <x v="0"/>
    <s v="2 - Poder Ejecutivo"/>
    <s v="0201 - PRESIDENCIA DE LA REPÚBLICA"/>
    <s v="0004 - SERVICIO INTEGRAL DE EMERGENCIAS"/>
    <x v="0"/>
    <x v="7"/>
    <x v="12"/>
    <s v="2.2 - CONTRATACIÓN DE SERVICIOS"/>
    <s v="2.2.7 - SERVICIOS DE CONSERVACIÓN, REPARACIONES MENORES E INSTALACIONES TEMPORALES"/>
    <s v="N"/>
    <s v="00 - N/A"/>
    <s v="20 - FONDOS CON DESTINO ESPECÍFICO"/>
    <s v="(en blanco)"/>
    <s v="99 - MULTIPROVINCIAL"/>
    <n v="78500000"/>
    <n v="2845360"/>
  </r>
  <r>
    <s v="2024"/>
    <x v="0"/>
    <x v="0"/>
    <x v="0"/>
    <x v="0"/>
    <s v="2 - Poder Ejecutivo"/>
    <s v="0201 - PRESIDENCIA DE LA REPÚBLICA"/>
    <s v="0004 - SERVICIO INTEGRAL DE EMERGENCIAS"/>
    <x v="0"/>
    <x v="7"/>
    <x v="12"/>
    <s v="2.2 - CONTRATACIÓN DE SERVICIOS"/>
    <s v="2.2.8 - OTROS SERVICIOS NO INCLUIDOS EN CONCEPTOS ANTERIORES"/>
    <s v="N"/>
    <s v="00 - N/A"/>
    <s v="10 - FONDO GENERAL"/>
    <s v="(en blanco)"/>
    <s v="99 - MULTIPROVINCIAL"/>
    <n v="6925000"/>
    <n v="855298.1"/>
  </r>
  <r>
    <s v="2024"/>
    <x v="0"/>
    <x v="0"/>
    <x v="0"/>
    <x v="0"/>
    <s v="2 - Poder Ejecutivo"/>
    <s v="0201 - PRESIDENCIA DE LA REPÚBLICA"/>
    <s v="0004 - SERVICIO INTEGRAL DE EMERGENCIAS"/>
    <x v="0"/>
    <x v="7"/>
    <x v="12"/>
    <s v="2.2 - CONTRATACIÓN DE SERVICIOS"/>
    <s v="2.2.8 - OTROS SERVICIOS NO INCLUIDOS EN CONCEPTOS ANTERIORES"/>
    <s v="N"/>
    <s v="00 - N/A"/>
    <s v="20 - FONDOS CON DESTINO ESPECÍFICO"/>
    <s v="(en blanco)"/>
    <s v="99 - MULTIPROVINCIAL"/>
    <n v="27000000"/>
    <n v="2760558.6999999997"/>
  </r>
  <r>
    <s v="2024"/>
    <x v="0"/>
    <x v="0"/>
    <x v="0"/>
    <x v="0"/>
    <s v="2 - Poder Ejecutivo"/>
    <s v="0201 - PRESIDENCIA DE LA REPÚBLICA"/>
    <s v="0004 - SERVICIO INTEGRAL DE EMERGENCIAS"/>
    <x v="0"/>
    <x v="7"/>
    <x v="12"/>
    <s v="2.2 - CONTRATACIÓN DE SERVICIOS"/>
    <s v="2.2.9 - OTRAS CONTRATACIONES DE SERVICIOS"/>
    <s v="N"/>
    <s v="00 - N/A"/>
    <s v="10 - FONDO GENERAL"/>
    <s v="(en blanco)"/>
    <s v="99 - MULTIPROVINCIAL"/>
    <n v="6000000"/>
    <n v="1842301.9"/>
  </r>
  <r>
    <s v="2024"/>
    <x v="0"/>
    <x v="0"/>
    <x v="0"/>
    <x v="0"/>
    <s v="2 - Poder Ejecutivo"/>
    <s v="0201 - PRESIDENCIA DE LA REPÚBLICA"/>
    <s v="0004 - SERVICIO INTEGRAL DE EMERGENCIAS"/>
    <x v="0"/>
    <x v="7"/>
    <x v="12"/>
    <s v="2.3 - MATERIALES Y SUMINISTROS"/>
    <s v="2.3.1 - ALIMENTOS Y PRODUCTOS AGROFORESTALES"/>
    <s v="N"/>
    <s v="00 - N/A"/>
    <s v="10 - FONDO GENERAL"/>
    <s v="(en blanco)"/>
    <s v="99 - MULTIPROVINCIAL"/>
    <n v="2400000"/>
    <n v="197795"/>
  </r>
  <r>
    <s v="2024"/>
    <x v="0"/>
    <x v="0"/>
    <x v="0"/>
    <x v="0"/>
    <s v="2 - Poder Ejecutivo"/>
    <s v="0201 - PRESIDENCIA DE LA REPÚBLICA"/>
    <s v="0004 - SERVICIO INTEGRAL DE EMERGENCIAS"/>
    <x v="0"/>
    <x v="7"/>
    <x v="12"/>
    <s v="2.3 - MATERIALES Y SUMINISTROS"/>
    <s v="2.3.1 - ALIMENTOS Y PRODUCTOS AGROFORESTALES"/>
    <s v="N"/>
    <s v="00 - N/A"/>
    <s v="20 - FONDOS CON DESTINO ESPECÍFICO"/>
    <s v="(en blanco)"/>
    <s v="99 - MULTIPROVINCIAL"/>
    <n v="5100000"/>
    <n v="0"/>
  </r>
  <r>
    <s v="2024"/>
    <x v="0"/>
    <x v="0"/>
    <x v="0"/>
    <x v="0"/>
    <s v="2 - Poder Ejecutivo"/>
    <s v="0201 - PRESIDENCIA DE LA REPÚBLICA"/>
    <s v="0004 - SERVICIO INTEGRAL DE EMERGENCIAS"/>
    <x v="0"/>
    <x v="7"/>
    <x v="12"/>
    <s v="2.3 - MATERIALES Y SUMINISTROS"/>
    <s v="2.3.2 - TEXTILES Y VESTUARIOS"/>
    <s v="N"/>
    <s v="00 - N/A"/>
    <s v="10 - FONDO GENERAL"/>
    <s v="(en blanco)"/>
    <s v="99 - MULTIPROVINCIAL"/>
    <n v="3410000"/>
    <n v="0"/>
  </r>
  <r>
    <s v="2024"/>
    <x v="0"/>
    <x v="0"/>
    <x v="0"/>
    <x v="0"/>
    <s v="2 - Poder Ejecutivo"/>
    <s v="0201 - PRESIDENCIA DE LA REPÚBLICA"/>
    <s v="0004 - SERVICIO INTEGRAL DE EMERGENCIAS"/>
    <x v="0"/>
    <x v="7"/>
    <x v="12"/>
    <s v="2.3 - MATERIALES Y SUMINISTROS"/>
    <s v="2.3.2 - TEXTILES Y VESTUARIOS"/>
    <s v="N"/>
    <s v="00 - N/A"/>
    <s v="20 - FONDOS CON DESTINO ESPECÍFICO"/>
    <s v="(en blanco)"/>
    <s v="99 - MULTIPROVINCIAL"/>
    <n v="100000"/>
    <n v="0"/>
  </r>
  <r>
    <s v="2024"/>
    <x v="0"/>
    <x v="0"/>
    <x v="0"/>
    <x v="0"/>
    <s v="2 - Poder Ejecutivo"/>
    <s v="0201 - PRESIDENCIA DE LA REPÚBLICA"/>
    <s v="0004 - SERVICIO INTEGRAL DE EMERGENCIAS"/>
    <x v="0"/>
    <x v="7"/>
    <x v="12"/>
    <s v="2.3 - MATERIALES Y SUMINISTROS"/>
    <s v="2.3.3 - PAPEL, CARTÓN E IMPRESOS"/>
    <s v="N"/>
    <s v="00 - N/A"/>
    <s v="10 - FONDO GENERAL"/>
    <s v="(en blanco)"/>
    <s v="99 - MULTIPROVINCIAL"/>
    <n v="700000"/>
    <n v="0"/>
  </r>
  <r>
    <s v="2024"/>
    <x v="0"/>
    <x v="0"/>
    <x v="0"/>
    <x v="0"/>
    <s v="2 - Poder Ejecutivo"/>
    <s v="0201 - PRESIDENCIA DE LA REPÚBLICA"/>
    <s v="0004 - SERVICIO INTEGRAL DE EMERGENCIAS"/>
    <x v="0"/>
    <x v="7"/>
    <x v="12"/>
    <s v="2.3 - MATERIALES Y SUMINISTROS"/>
    <s v="2.3.3 - PAPEL, CARTÓN E IMPRESOS"/>
    <s v="N"/>
    <s v="00 - N/A"/>
    <s v="20 - FONDOS CON DESTINO ESPECÍFICO"/>
    <s v="(en blanco)"/>
    <s v="99 - MULTIPROVINCIAL"/>
    <n v="4600000"/>
    <n v="0"/>
  </r>
  <r>
    <s v="2024"/>
    <x v="0"/>
    <x v="0"/>
    <x v="0"/>
    <x v="0"/>
    <s v="2 - Poder Ejecutivo"/>
    <s v="0201 - PRESIDENCIA DE LA REPÚBLICA"/>
    <s v="0004 - SERVICIO INTEGRAL DE EMERGENCIAS"/>
    <x v="0"/>
    <x v="7"/>
    <x v="12"/>
    <s v="2.3 - MATERIALES Y SUMINISTROS"/>
    <s v="2.3.4 - PRODUCTOS FARMACÉUTICOS"/>
    <s v="N"/>
    <s v="00 - N/A"/>
    <s v="10 - FONDO GENERAL"/>
    <s v="(en blanco)"/>
    <s v="99 - MULTIPROVINCIAL"/>
    <n v="300000"/>
    <n v="0"/>
  </r>
  <r>
    <s v="2024"/>
    <x v="0"/>
    <x v="0"/>
    <x v="0"/>
    <x v="0"/>
    <s v="2 - Poder Ejecutivo"/>
    <s v="0201 - PRESIDENCIA DE LA REPÚBLICA"/>
    <s v="0004 - SERVICIO INTEGRAL DE EMERGENCIAS"/>
    <x v="0"/>
    <x v="7"/>
    <x v="12"/>
    <s v="2.3 - MATERIALES Y SUMINISTROS"/>
    <s v="2.3.5 - CUERO, CAUCHO Y PLÁSTICO"/>
    <s v="N"/>
    <s v="00 - N/A"/>
    <s v="10 - FONDO GENERAL"/>
    <s v="(en blanco)"/>
    <s v="99 - MULTIPROVINCIAL"/>
    <n v="700000"/>
    <n v="0"/>
  </r>
  <r>
    <s v="2024"/>
    <x v="0"/>
    <x v="0"/>
    <x v="0"/>
    <x v="0"/>
    <s v="2 - Poder Ejecutivo"/>
    <s v="0201 - PRESIDENCIA DE LA REPÚBLICA"/>
    <s v="0004 - SERVICIO INTEGRAL DE EMERGENCIAS"/>
    <x v="0"/>
    <x v="7"/>
    <x v="12"/>
    <s v="2.3 - MATERIALES Y SUMINISTROS"/>
    <s v="2.3.5 - CUERO, CAUCHO Y PLÁSTICO"/>
    <s v="N"/>
    <s v="00 - N/A"/>
    <s v="20 - FONDOS CON DESTINO ESPECÍFICO"/>
    <s v="(en blanco)"/>
    <s v="99 - MULTIPROVINCIAL"/>
    <n v="5500000"/>
    <n v="0"/>
  </r>
  <r>
    <s v="2024"/>
    <x v="0"/>
    <x v="0"/>
    <x v="0"/>
    <x v="0"/>
    <s v="2 - Poder Ejecutivo"/>
    <s v="0201 - PRESIDENCIA DE LA REPÚBLICA"/>
    <s v="0004 - SERVICIO INTEGRAL DE EMERGENCIAS"/>
    <x v="0"/>
    <x v="7"/>
    <x v="12"/>
    <s v="2.3 - MATERIALES Y SUMINISTROS"/>
    <s v="2.3.6 - PRODUCTOS DE MINERALES, METÁLICOS Y NO METÁLICOS"/>
    <s v="N"/>
    <s v="00 - N/A"/>
    <s v="10 - FONDO GENERAL"/>
    <s v="(en blanco)"/>
    <s v="99 - MULTIPROVINCIAL"/>
    <n v="1650000"/>
    <n v="0"/>
  </r>
  <r>
    <s v="2024"/>
    <x v="0"/>
    <x v="0"/>
    <x v="0"/>
    <x v="0"/>
    <s v="2 - Poder Ejecutivo"/>
    <s v="0201 - PRESIDENCIA DE LA REPÚBLICA"/>
    <s v="0004 - SERVICIO INTEGRAL DE EMERGENCIAS"/>
    <x v="0"/>
    <x v="7"/>
    <x v="12"/>
    <s v="2.3 - MATERIALES Y SUMINISTROS"/>
    <s v="2.3.6 - PRODUCTOS DE MINERALES, METÁLICOS Y NO METÁLICOS"/>
    <s v="N"/>
    <s v="00 - N/A"/>
    <s v="20 - FONDOS CON DESTINO ESPECÍFICO"/>
    <s v="(en blanco)"/>
    <s v="99 - MULTIPROVINCIAL"/>
    <n v="7000000"/>
    <n v="0"/>
  </r>
  <r>
    <s v="2024"/>
    <x v="0"/>
    <x v="0"/>
    <x v="0"/>
    <x v="0"/>
    <s v="2 - Poder Ejecutivo"/>
    <s v="0201 - PRESIDENCIA DE LA REPÚBLICA"/>
    <s v="0004 - SERVICIO INTEGRAL DE EMERGENCIAS"/>
    <x v="0"/>
    <x v="7"/>
    <x v="12"/>
    <s v="2.3 - MATERIALES Y SUMINISTROS"/>
    <s v="2.3.7 - COMBUSTIBLES, LUBRICANTES, PRODUCTOS QUÍMICOS Y CONEXOS"/>
    <s v="N"/>
    <s v="00 - N/A"/>
    <s v="10 - FONDO GENERAL"/>
    <s v="(en blanco)"/>
    <s v="99 - MULTIPROVINCIAL"/>
    <n v="51720000"/>
    <n v="6301147"/>
  </r>
  <r>
    <s v="2024"/>
    <x v="0"/>
    <x v="0"/>
    <x v="0"/>
    <x v="0"/>
    <s v="2 - Poder Ejecutivo"/>
    <s v="0201 - PRESIDENCIA DE LA REPÚBLICA"/>
    <s v="0004 - SERVICIO INTEGRAL DE EMERGENCIAS"/>
    <x v="0"/>
    <x v="7"/>
    <x v="12"/>
    <s v="2.3 - MATERIALES Y SUMINISTROS"/>
    <s v="2.3.7 - COMBUSTIBLES, LUBRICANTES, PRODUCTOS QUÍMICOS Y CONEXOS"/>
    <s v="N"/>
    <s v="00 - N/A"/>
    <s v="20 - FONDOS CON DESTINO ESPECÍFICO"/>
    <s v="(en blanco)"/>
    <s v="99 - MULTIPROVINCIAL"/>
    <n v="0"/>
    <n v="0"/>
  </r>
  <r>
    <s v="2024"/>
    <x v="0"/>
    <x v="0"/>
    <x v="0"/>
    <x v="0"/>
    <s v="2 - Poder Ejecutivo"/>
    <s v="0201 - PRESIDENCIA DE LA REPÚBLICA"/>
    <s v="0004 - SERVICIO INTEGRAL DE EMERGENCIAS"/>
    <x v="0"/>
    <x v="7"/>
    <x v="12"/>
    <s v="2.3 - MATERIALES Y SUMINISTROS"/>
    <s v="2.3.9 - PRODUCTOS Y ÚTILES VARIOS"/>
    <s v="N"/>
    <s v="00 - N/A"/>
    <s v="10 - FONDO GENERAL"/>
    <s v="(en blanco)"/>
    <s v="99 - MULTIPROVINCIAL"/>
    <n v="35597406"/>
    <n v="101028.26999999999"/>
  </r>
  <r>
    <s v="2024"/>
    <x v="0"/>
    <x v="0"/>
    <x v="0"/>
    <x v="0"/>
    <s v="2 - Poder Ejecutivo"/>
    <s v="0201 - PRESIDENCIA DE LA REPÚBLICA"/>
    <s v="0004 - SERVICIO INTEGRAL DE EMERGENCIAS"/>
    <x v="0"/>
    <x v="7"/>
    <x v="12"/>
    <s v="2.3 - MATERIALES Y SUMINISTROS"/>
    <s v="2.3.9 - PRODUCTOS Y ÚTILES VARIOS"/>
    <s v="N"/>
    <s v="00 - N/A"/>
    <s v="20 - FONDOS CON DESTINO ESPECÍFICO"/>
    <s v="(en blanco)"/>
    <s v="99 - MULTIPROVINCIAL"/>
    <n v="41902594"/>
    <n v="97350"/>
  </r>
  <r>
    <s v="2024"/>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8450580"/>
    <n v="7290273.9000000004"/>
  </r>
  <r>
    <s v="2024"/>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6795000"/>
    <n v="420000"/>
  </r>
  <r>
    <s v="2024"/>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674420"/>
    <n v="1113079.77"/>
  </r>
  <r>
    <s v="2024"/>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00000"/>
    <n v="90374.75"/>
  </r>
  <r>
    <s v="2024"/>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r>
  <r>
    <s v="2024"/>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r>
  <r>
    <s v="2024"/>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6319315"/>
    <n v="0"/>
  </r>
  <r>
    <s v="2024"/>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1700000"/>
    <n v="0"/>
  </r>
  <r>
    <s v="2024"/>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4000000"/>
    <n v="0"/>
  </r>
  <r>
    <s v="2024"/>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100000"/>
    <n v="0"/>
  </r>
  <r>
    <s v="2024"/>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r>
  <r>
    <s v="2024"/>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0"/>
  </r>
  <r>
    <s v="2024"/>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r>
  <r>
    <s v="2024"/>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6100000"/>
    <n v="0"/>
  </r>
  <r>
    <s v="2024"/>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4200000"/>
    <n v="0"/>
  </r>
  <r>
    <s v="2024"/>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710539"/>
    <n v="18190496"/>
  </r>
  <r>
    <s v="2024"/>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2316582"/>
    <n v="490000"/>
  </r>
  <r>
    <s v="2024"/>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513285"/>
    <n v="2728967.8300000005"/>
  </r>
  <r>
    <s v="2024"/>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8151380"/>
    <n v="1110021.9000000001"/>
  </r>
  <r>
    <s v="2024"/>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7000000"/>
    <n v="0"/>
  </r>
  <r>
    <s v="2024"/>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1564000"/>
    <n v="0"/>
  </r>
  <r>
    <s v="2024"/>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r>
  <r>
    <s v="2024"/>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11200000"/>
    <n v="0"/>
  </r>
  <r>
    <s v="2024"/>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3300000"/>
    <n v="0"/>
  </r>
  <r>
    <s v="2024"/>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3000000"/>
    <n v="0"/>
  </r>
  <r>
    <s v="2024"/>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21000000"/>
    <n v="0"/>
  </r>
  <r>
    <s v="2024"/>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3982100"/>
    <n v="0"/>
  </r>
  <r>
    <s v="2024"/>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700000"/>
    <n v="0"/>
  </r>
  <r>
    <s v="2024"/>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500000"/>
    <n v="0"/>
  </r>
  <r>
    <s v="2024"/>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0"/>
  </r>
  <r>
    <s v="2024"/>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0"/>
  </r>
  <r>
    <s v="2024"/>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1400000"/>
    <n v="0"/>
  </r>
  <r>
    <s v="2024"/>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499999"/>
    <n v="0"/>
  </r>
  <r>
    <s v="2024"/>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900000"/>
    <n v="1034000"/>
  </r>
  <r>
    <s v="2024"/>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17811921"/>
    <n v="0"/>
  </r>
  <r>
    <s v="2024"/>
    <x v="0"/>
    <x v="0"/>
    <x v="0"/>
    <x v="0"/>
    <s v="2 - Poder Ejecutivo"/>
    <s v="0201 - PRESIDENCIA DE LA REPÚBLICA"/>
    <s v="0006 - CENTRO DE OPERACIONES DE EMERGENCIAS (COE)"/>
    <x v="3"/>
    <x v="6"/>
    <x v="13"/>
    <s v="2.1 - REMUNERACIONES Y CONTRIBUCIONES"/>
    <s v="2.1.1 - REMUNERACIONES"/>
    <s v="N"/>
    <s v="00 - N/A"/>
    <s v="10 - FONDO GENERAL"/>
    <s v="(en blanco)"/>
    <s v="99 - MULTIPROVINCIAL"/>
    <n v="45274275"/>
    <n v="6586056.7400000002"/>
  </r>
  <r>
    <s v="2024"/>
    <x v="0"/>
    <x v="0"/>
    <x v="0"/>
    <x v="0"/>
    <s v="2 - Poder Ejecutivo"/>
    <s v="0201 - PRESIDENCIA DE LA REPÚBLICA"/>
    <s v="0006 - CENTRO DE OPERACIONES DE EMERGENCIAS (COE)"/>
    <x v="3"/>
    <x v="6"/>
    <x v="13"/>
    <s v="2.1 - REMUNERACIONES Y CONTRIBUCIONES"/>
    <s v="2.1.2 - SOBRESUELDOS"/>
    <s v="N"/>
    <s v="00 - N/A"/>
    <s v="10 - FONDO GENERAL"/>
    <s v="(en blanco)"/>
    <s v="99 - MULTIPROVINCIAL"/>
    <n v="21149360"/>
    <n v="1617440"/>
  </r>
  <r>
    <s v="2024"/>
    <x v="0"/>
    <x v="0"/>
    <x v="0"/>
    <x v="0"/>
    <s v="2 - Poder Ejecutivo"/>
    <s v="0201 - PRESIDENCIA DE LA REPÚBLICA"/>
    <s v="0006 - CENTRO DE OPERACIONES DE EMERGENCIAS (COE)"/>
    <x v="3"/>
    <x v="6"/>
    <x v="13"/>
    <s v="2.1 - REMUNERACIONES Y CONTRIBUCIONES"/>
    <s v="2.1.5 - CONTRIBUCIONES A LA SEGURIDAD SOCIAL"/>
    <s v="N"/>
    <s v="00 - N/A"/>
    <s v="10 - FONDO GENERAL"/>
    <s v="(en blanco)"/>
    <s v="99 - MULTIPROVINCIAL"/>
    <n v="6027794"/>
    <n v="994089.82"/>
  </r>
  <r>
    <s v="2024"/>
    <x v="0"/>
    <x v="0"/>
    <x v="0"/>
    <x v="0"/>
    <s v="2 - Poder Ejecutivo"/>
    <s v="0201 - PRESIDENCIA DE LA REPÚBLICA"/>
    <s v="0006 - CENTRO DE OPERACIONES DE EMERGENCIAS (COE)"/>
    <x v="3"/>
    <x v="6"/>
    <x v="13"/>
    <s v="2.2 - CONTRATACIÓN DE SERVICIOS"/>
    <s v="2.2.1 - SERVICIOS BÁSICOS"/>
    <s v="N"/>
    <s v="00 - N/A"/>
    <s v="10 - FONDO GENERAL"/>
    <s v="(en blanco)"/>
    <s v="99 - MULTIPROVINCIAL"/>
    <n v="5660000"/>
    <n v="918616.65999999992"/>
  </r>
  <r>
    <s v="2024"/>
    <x v="0"/>
    <x v="0"/>
    <x v="0"/>
    <x v="0"/>
    <s v="2 - Poder Ejecutivo"/>
    <s v="0201 - PRESIDENCIA DE LA REPÚBLICA"/>
    <s v="0006 - CENTRO DE OPERACIONES DE EMERGENCIAS (COE)"/>
    <x v="3"/>
    <x v="6"/>
    <x v="13"/>
    <s v="2.2 - CONTRATACIÓN DE SERVICIOS"/>
    <s v="2.2.2 - PUBLICIDAD, IMPRESIÓN Y ENCUADERNACIÓN"/>
    <s v="N"/>
    <s v="00 - N/A"/>
    <s v="10 - FONDO GENERAL"/>
    <s v="(en blanco)"/>
    <s v="99 - MULTIPROVINCIAL"/>
    <n v="150000"/>
    <n v="0"/>
  </r>
  <r>
    <s v="2024"/>
    <x v="0"/>
    <x v="0"/>
    <x v="0"/>
    <x v="0"/>
    <s v="2 - Poder Ejecutivo"/>
    <s v="0201 - PRESIDENCIA DE LA REPÚBLICA"/>
    <s v="0006 - CENTRO DE OPERACIONES DE EMERGENCIAS (COE)"/>
    <x v="3"/>
    <x v="6"/>
    <x v="13"/>
    <s v="2.2 - CONTRATACIÓN DE SERVICIOS"/>
    <s v="2.2.5 - ALQUILERES Y RENTAS"/>
    <s v="N"/>
    <s v="00 - N/A"/>
    <s v="10 - FONDO GENERAL"/>
    <s v="(en blanco)"/>
    <s v="99 - MULTIPROVINCIAL"/>
    <n v="200000"/>
    <n v="0"/>
  </r>
  <r>
    <s v="2024"/>
    <x v="0"/>
    <x v="0"/>
    <x v="0"/>
    <x v="0"/>
    <s v="2 - Poder Ejecutivo"/>
    <s v="0201 - PRESIDENCIA DE LA REPÚBLICA"/>
    <s v="0006 - CENTRO DE OPERACIONES DE EMERGENCIAS (COE)"/>
    <x v="3"/>
    <x v="6"/>
    <x v="13"/>
    <s v="2.2 - CONTRATACIÓN DE SERVICIOS"/>
    <s v="2.2.6 - SEGUROS"/>
    <s v="N"/>
    <s v="00 - N/A"/>
    <s v="10 - FONDO GENERAL"/>
    <s v="(en blanco)"/>
    <s v="99 - MULTIPROVINCIAL"/>
    <n v="1000000"/>
    <n v="0"/>
  </r>
  <r>
    <s v="2024"/>
    <x v="0"/>
    <x v="0"/>
    <x v="0"/>
    <x v="0"/>
    <s v="2 - Poder Ejecutivo"/>
    <s v="0201 - PRESIDENCIA DE LA REPÚBLICA"/>
    <s v="0006 - CENTRO DE OPERACIONES DE EMERGENCIAS (COE)"/>
    <x v="3"/>
    <x v="6"/>
    <x v="13"/>
    <s v="2.2 - CONTRATACIÓN DE SERVICIOS"/>
    <s v="2.2.7 - SERVICIOS DE CONSERVACIÓN, REPARACIONES MENORES E INSTALACIONES TEMPORALES"/>
    <s v="N"/>
    <s v="00 - N/A"/>
    <s v="10 - FONDO GENERAL"/>
    <s v="(en blanco)"/>
    <s v="99 - MULTIPROVINCIAL"/>
    <n v="400000"/>
    <n v="0"/>
  </r>
  <r>
    <s v="2024"/>
    <x v="0"/>
    <x v="0"/>
    <x v="0"/>
    <x v="0"/>
    <s v="2 - Poder Ejecutivo"/>
    <s v="0201 - PRESIDENCIA DE LA REPÚBLICA"/>
    <s v="0006 - CENTRO DE OPERACIONES DE EMERGENCIAS (COE)"/>
    <x v="3"/>
    <x v="6"/>
    <x v="13"/>
    <s v="2.2 - CONTRATACIÓN DE SERVICIOS"/>
    <s v="2.2.9 - OTRAS CONTRATACIONES DE SERVICIOS"/>
    <s v="N"/>
    <s v="00 - N/A"/>
    <s v="10 - FONDO GENERAL"/>
    <s v="(en blanco)"/>
    <s v="99 - MULTIPROVINCIAL"/>
    <n v="100000"/>
    <n v="0"/>
  </r>
  <r>
    <s v="2024"/>
    <x v="0"/>
    <x v="0"/>
    <x v="0"/>
    <x v="0"/>
    <s v="2 - Poder Ejecutivo"/>
    <s v="0201 - PRESIDENCIA DE LA REPÚBLICA"/>
    <s v="0006 - CENTRO DE OPERACIONES DE EMERGENCIAS (COE)"/>
    <x v="3"/>
    <x v="6"/>
    <x v="13"/>
    <s v="2.3 - MATERIALES Y SUMINISTROS"/>
    <s v="2.3.1 - ALIMENTOS Y PRODUCTOS AGROFORESTALES"/>
    <s v="N"/>
    <s v="00 - N/A"/>
    <s v="10 - FONDO GENERAL"/>
    <s v="(en blanco)"/>
    <s v="99 - MULTIPROVINCIAL"/>
    <n v="10620000"/>
    <n v="1269995.3999999999"/>
  </r>
  <r>
    <s v="2024"/>
    <x v="0"/>
    <x v="0"/>
    <x v="0"/>
    <x v="0"/>
    <s v="2 - Poder Ejecutivo"/>
    <s v="0201 - PRESIDENCIA DE LA REPÚBLICA"/>
    <s v="0006 - CENTRO DE OPERACIONES DE EMERGENCIAS (COE)"/>
    <x v="3"/>
    <x v="6"/>
    <x v="13"/>
    <s v="2.3 - MATERIALES Y SUMINISTROS"/>
    <s v="2.3.2 - TEXTILES Y VESTUARIOS"/>
    <s v="N"/>
    <s v="00 - N/A"/>
    <s v="10 - FONDO GENERAL"/>
    <s v="(en blanco)"/>
    <s v="99 - MULTIPROVINCIAL"/>
    <n v="5807412"/>
    <n v="0"/>
  </r>
  <r>
    <s v="2024"/>
    <x v="0"/>
    <x v="0"/>
    <x v="0"/>
    <x v="0"/>
    <s v="2 - Poder Ejecutivo"/>
    <s v="0201 - PRESIDENCIA DE LA REPÚBLICA"/>
    <s v="0006 - CENTRO DE OPERACIONES DE EMERGENCIAS (COE)"/>
    <x v="3"/>
    <x v="6"/>
    <x v="13"/>
    <s v="2.3 - MATERIALES Y SUMINISTROS"/>
    <s v="2.3.3 - PAPEL, CARTÓN E IMPRESOS"/>
    <s v="N"/>
    <s v="00 - N/A"/>
    <s v="10 - FONDO GENERAL"/>
    <s v="(en blanco)"/>
    <s v="99 - MULTIPROVINCIAL"/>
    <n v="300000"/>
    <n v="0"/>
  </r>
  <r>
    <s v="2024"/>
    <x v="0"/>
    <x v="0"/>
    <x v="0"/>
    <x v="0"/>
    <s v="2 - Poder Ejecutivo"/>
    <s v="0201 - PRESIDENCIA DE LA REPÚBLICA"/>
    <s v="0006 - CENTRO DE OPERACIONES DE EMERGENCIAS (COE)"/>
    <x v="3"/>
    <x v="6"/>
    <x v="13"/>
    <s v="2.3 - MATERIALES Y SUMINISTROS"/>
    <s v="2.3.5 - CUERO, CAUCHO Y PLÁSTICO"/>
    <s v="N"/>
    <s v="00 - N/A"/>
    <s v="10 - FONDO GENERAL"/>
    <s v="(en blanco)"/>
    <s v="99 - MULTIPROVINCIAL"/>
    <n v="900000"/>
    <n v="0"/>
  </r>
  <r>
    <s v="2024"/>
    <x v="0"/>
    <x v="0"/>
    <x v="0"/>
    <x v="0"/>
    <s v="2 - Poder Ejecutivo"/>
    <s v="0201 - PRESIDENCIA DE LA REPÚBLICA"/>
    <s v="0006 - CENTRO DE OPERACIONES DE EMERGENCIAS (COE)"/>
    <x v="3"/>
    <x v="6"/>
    <x v="13"/>
    <s v="2.3 - MATERIALES Y SUMINISTROS"/>
    <s v="2.3.7 - COMBUSTIBLES, LUBRICANTES, PRODUCTOS QUÍMICOS Y CONEXOS"/>
    <s v="N"/>
    <s v="00 - N/A"/>
    <s v="10 - FONDO GENERAL"/>
    <s v="(en blanco)"/>
    <s v="99 - MULTIPROVINCIAL"/>
    <n v="2984000"/>
    <n v="0"/>
  </r>
  <r>
    <s v="2024"/>
    <x v="0"/>
    <x v="0"/>
    <x v="0"/>
    <x v="0"/>
    <s v="2 - Poder Ejecutivo"/>
    <s v="0201 - PRESIDENCIA DE LA REPÚBLICA"/>
    <s v="0006 - CENTRO DE OPERACIONES DE EMERGENCIAS (COE)"/>
    <x v="3"/>
    <x v="6"/>
    <x v="13"/>
    <s v="2.3 - MATERIALES Y SUMINISTROS"/>
    <s v="2.3.9 - PRODUCTOS Y ÚTILES VARIOS"/>
    <s v="N"/>
    <s v="00 - N/A"/>
    <s v="10 - FONDO GENERAL"/>
    <s v="(en blanco)"/>
    <s v="99 - MULTIPROVINCIAL"/>
    <n v="11610800"/>
    <n v="0"/>
  </r>
  <r>
    <s v="2024"/>
    <x v="0"/>
    <x v="0"/>
    <x v="0"/>
    <x v="0"/>
    <s v="2 - Poder Ejecutivo"/>
    <s v="0201 - PRESIDENCIA DE LA REPÚBLICA"/>
    <s v="0007 - PROGRAMA SUPÉRATE"/>
    <x v="2"/>
    <x v="4"/>
    <x v="6"/>
    <s v="2.1 - REMUNERACIONES Y CONTRIBUCIONES"/>
    <s v="2.1.1 - REMUNERACIONES"/>
    <s v="N"/>
    <s v="00 - N/A"/>
    <s v="10 - FONDO GENERAL"/>
    <s v="(en blanco)"/>
    <s v="99 - MULTIPROVINCIAL"/>
    <n v="2243950383"/>
    <n v="187238221.69999999"/>
  </r>
  <r>
    <s v="2024"/>
    <x v="0"/>
    <x v="0"/>
    <x v="0"/>
    <x v="0"/>
    <s v="2 - Poder Ejecutivo"/>
    <s v="0201 - PRESIDENCIA DE LA REPÚBLICA"/>
    <s v="0007 - PROGRAMA SUPÉRATE"/>
    <x v="2"/>
    <x v="4"/>
    <x v="6"/>
    <s v="2.1 - REMUNERACIONES Y CONTRIBUCIONES"/>
    <s v="2.1.2 - SOBRESUELDOS"/>
    <s v="N"/>
    <s v="00 - N/A"/>
    <s v="10 - FONDO GENERAL"/>
    <s v="(en blanco)"/>
    <s v="99 - MULTIPROVINCIAL"/>
    <n v="266338080"/>
    <n v="14566633.220000001"/>
  </r>
  <r>
    <s v="2024"/>
    <x v="0"/>
    <x v="0"/>
    <x v="0"/>
    <x v="0"/>
    <s v="2 - Poder Ejecutivo"/>
    <s v="0201 - PRESIDENCIA DE LA REPÚBLICA"/>
    <s v="0007 - PROGRAMA SUPÉRATE"/>
    <x v="2"/>
    <x v="4"/>
    <x v="6"/>
    <s v="2.1 - REMUNERACIONES Y CONTRIBUCIONES"/>
    <s v="2.1.5 - CONTRIBUCIONES A LA SEGURIDAD SOCIAL"/>
    <s v="N"/>
    <s v="00 - N/A"/>
    <s v="10 - FONDO GENERAL"/>
    <s v="(en blanco)"/>
    <s v="99 - MULTIPROVINCIAL"/>
    <n v="292777201"/>
    <n v="25198894.059999999"/>
  </r>
  <r>
    <s v="2024"/>
    <x v="0"/>
    <x v="0"/>
    <x v="0"/>
    <x v="0"/>
    <s v="2 - Poder Ejecutivo"/>
    <s v="0201 - PRESIDENCIA DE LA REPÚBLICA"/>
    <s v="0007 - PROGRAMA SUPÉRATE"/>
    <x v="2"/>
    <x v="4"/>
    <x v="6"/>
    <s v="2.2 - CONTRATACIÓN DE SERVICIOS"/>
    <s v="2.2.1 - SERVICIOS BÁSICOS"/>
    <s v="N"/>
    <s v="00 - N/A"/>
    <s v="10 - FONDO GENERAL"/>
    <s v="(en blanco)"/>
    <s v="99 - MULTIPROVINCIAL"/>
    <n v="124148689"/>
    <n v="14872767.729999999"/>
  </r>
  <r>
    <s v="2024"/>
    <x v="0"/>
    <x v="0"/>
    <x v="0"/>
    <x v="0"/>
    <s v="2 - Poder Ejecutivo"/>
    <s v="0201 - PRESIDENCIA DE LA REPÚBLICA"/>
    <s v="0007 - PROGRAMA SUPÉRATE"/>
    <x v="2"/>
    <x v="4"/>
    <x v="6"/>
    <s v="2.2 - CONTRATACIÓN DE SERVICIOS"/>
    <s v="2.2.2 - PUBLICIDAD, IMPRESIÓN Y ENCUADERNACIÓN"/>
    <s v="N"/>
    <s v="00 - N/A"/>
    <s v="10 - FONDO GENERAL"/>
    <s v="(en blanco)"/>
    <s v="99 - MULTIPROVINCIAL"/>
    <n v="13700000"/>
    <n v="0"/>
  </r>
  <r>
    <s v="2024"/>
    <x v="0"/>
    <x v="0"/>
    <x v="0"/>
    <x v="0"/>
    <s v="2 - Poder Ejecutivo"/>
    <s v="0201 - PRESIDENCIA DE LA REPÚBLICA"/>
    <s v="0007 - PROGRAMA SUPÉRATE"/>
    <x v="2"/>
    <x v="4"/>
    <x v="6"/>
    <s v="2.2 - CONTRATACIÓN DE SERVICIOS"/>
    <s v="2.2.3 - VIÁTICOS"/>
    <s v="N"/>
    <s v="00 - N/A"/>
    <s v="10 - FONDO GENERAL"/>
    <s v="(en blanco)"/>
    <s v="99 - MULTIPROVINCIAL"/>
    <n v="37000000"/>
    <n v="178436"/>
  </r>
  <r>
    <s v="2024"/>
    <x v="0"/>
    <x v="0"/>
    <x v="0"/>
    <x v="0"/>
    <s v="2 - Poder Ejecutivo"/>
    <s v="0201 - PRESIDENCIA DE LA REPÚBLICA"/>
    <s v="0007 - PROGRAMA SUPÉRATE"/>
    <x v="2"/>
    <x v="4"/>
    <x v="6"/>
    <s v="2.2 - CONTRATACIÓN DE SERVICIOS"/>
    <s v="2.2.4 - TRANSPORTE Y ALMACENAJE"/>
    <s v="N"/>
    <s v="00 - N/A"/>
    <s v="10 - FONDO GENERAL"/>
    <s v="(en blanco)"/>
    <s v="99 - MULTIPROVINCIAL"/>
    <n v="1200000"/>
    <n v="231256.56"/>
  </r>
  <r>
    <s v="2024"/>
    <x v="0"/>
    <x v="0"/>
    <x v="0"/>
    <x v="0"/>
    <s v="2 - Poder Ejecutivo"/>
    <s v="0201 - PRESIDENCIA DE LA REPÚBLICA"/>
    <s v="0007 - PROGRAMA SUPÉRATE"/>
    <x v="2"/>
    <x v="4"/>
    <x v="6"/>
    <s v="2.2 - CONTRATACIÓN DE SERVICIOS"/>
    <s v="2.2.5 - ALQUILERES Y RENTAS"/>
    <s v="N"/>
    <s v="00 - N/A"/>
    <s v="10 - FONDO GENERAL"/>
    <s v="(en blanco)"/>
    <s v="99 - MULTIPROVINCIAL"/>
    <n v="67056000"/>
    <n v="798256.19"/>
  </r>
  <r>
    <s v="2024"/>
    <x v="0"/>
    <x v="0"/>
    <x v="0"/>
    <x v="0"/>
    <s v="2 - Poder Ejecutivo"/>
    <s v="0201 - PRESIDENCIA DE LA REPÚBLICA"/>
    <s v="0007 - PROGRAMA SUPÉRATE"/>
    <x v="2"/>
    <x v="4"/>
    <x v="6"/>
    <s v="2.2 - CONTRATACIÓN DE SERVICIOS"/>
    <s v="2.2.6 - SEGUROS"/>
    <s v="N"/>
    <s v="00 - N/A"/>
    <s v="10 - FONDO GENERAL"/>
    <s v="(en blanco)"/>
    <s v="99 - MULTIPROVINCIAL"/>
    <n v="39000000"/>
    <n v="2545167.0700000003"/>
  </r>
  <r>
    <s v="2024"/>
    <x v="0"/>
    <x v="0"/>
    <x v="0"/>
    <x v="0"/>
    <s v="2 - Poder Ejecutivo"/>
    <s v="0201 - PRESIDENCIA DE LA REPÚBLICA"/>
    <s v="0007 - PROGRAMA SUPÉRATE"/>
    <x v="2"/>
    <x v="4"/>
    <x v="6"/>
    <s v="2.2 - CONTRATACIÓN DE SERVICIOS"/>
    <s v="2.2.7 - SERVICIOS DE CONSERVACIÓN, REPARACIONES MENORES E INSTALACIONES TEMPORALES"/>
    <s v="N"/>
    <s v="00 - N/A"/>
    <s v="10 - FONDO GENERAL"/>
    <s v="(en blanco)"/>
    <s v="99 - MULTIPROVINCIAL"/>
    <n v="18150000"/>
    <n v="0"/>
  </r>
  <r>
    <s v="2024"/>
    <x v="0"/>
    <x v="0"/>
    <x v="0"/>
    <x v="0"/>
    <s v="2 - Poder Ejecutivo"/>
    <s v="0201 - PRESIDENCIA DE LA REPÚBLICA"/>
    <s v="0007 - PROGRAMA SUPÉRATE"/>
    <x v="2"/>
    <x v="4"/>
    <x v="6"/>
    <s v="2.2 - CONTRATACIÓN DE SERVICIOS"/>
    <s v="2.2.8 - OTROS SERVICIOS NO INCLUIDOS EN CONCEPTOS ANTERIORES"/>
    <s v="N"/>
    <s v="00 - N/A"/>
    <s v="10 - FONDO GENERAL"/>
    <s v="(en blanco)"/>
    <s v="99 - MULTIPROVINCIAL"/>
    <n v="148154479"/>
    <n v="360000"/>
  </r>
  <r>
    <s v="2024"/>
    <x v="0"/>
    <x v="0"/>
    <x v="0"/>
    <x v="0"/>
    <s v="2 - Poder Ejecutivo"/>
    <s v="0201 - PRESIDENCIA DE LA REPÚBLICA"/>
    <s v="0007 - PROGRAMA SUPÉRATE"/>
    <x v="2"/>
    <x v="4"/>
    <x v="6"/>
    <s v="2.2 - CONTRATACIÓN DE SERVICIOS"/>
    <s v="2.2.9 - OTRAS CONTRATACIONES DE SERVICIOS"/>
    <s v="N"/>
    <s v="00 - N/A"/>
    <s v="10 - FONDO GENERAL"/>
    <s v="(en blanco)"/>
    <s v="99 - MULTIPROVINCIAL"/>
    <n v="20351597"/>
    <n v="0"/>
  </r>
  <r>
    <s v="2024"/>
    <x v="0"/>
    <x v="0"/>
    <x v="0"/>
    <x v="0"/>
    <s v="2 - Poder Ejecutivo"/>
    <s v="0201 - PRESIDENCIA DE LA REPÚBLICA"/>
    <s v="0007 - PROGRAMA SUPÉRATE"/>
    <x v="2"/>
    <x v="4"/>
    <x v="6"/>
    <s v="2.3 - MATERIALES Y SUMINISTROS"/>
    <s v="2.3.1 - ALIMENTOS Y PRODUCTOS AGROFORESTALES"/>
    <s v="N"/>
    <s v="00 - N/A"/>
    <s v="10 - FONDO GENERAL"/>
    <s v="(en blanco)"/>
    <s v="99 - MULTIPROVINCIAL"/>
    <n v="41024000"/>
    <n v="0"/>
  </r>
  <r>
    <s v="2024"/>
    <x v="0"/>
    <x v="0"/>
    <x v="0"/>
    <x v="0"/>
    <s v="2 - Poder Ejecutivo"/>
    <s v="0201 - PRESIDENCIA DE LA REPÚBLICA"/>
    <s v="0007 - PROGRAMA SUPÉRATE"/>
    <x v="2"/>
    <x v="4"/>
    <x v="6"/>
    <s v="2.3 - MATERIALES Y SUMINISTROS"/>
    <s v="2.3.2 - TEXTILES Y VESTUARIOS"/>
    <s v="N"/>
    <s v="00 - N/A"/>
    <s v="10 - FONDO GENERAL"/>
    <s v="(en blanco)"/>
    <s v="99 - MULTIPROVINCIAL"/>
    <n v="11900000"/>
    <n v="0"/>
  </r>
  <r>
    <s v="2024"/>
    <x v="0"/>
    <x v="0"/>
    <x v="0"/>
    <x v="0"/>
    <s v="2 - Poder Ejecutivo"/>
    <s v="0201 - PRESIDENCIA DE LA REPÚBLICA"/>
    <s v="0007 - PROGRAMA SUPÉRATE"/>
    <x v="2"/>
    <x v="4"/>
    <x v="6"/>
    <s v="2.3 - MATERIALES Y SUMINISTROS"/>
    <s v="2.3.3 - PAPEL, CARTÓN E IMPRESOS"/>
    <s v="N"/>
    <s v="00 - N/A"/>
    <s v="10 - FONDO GENERAL"/>
    <s v="(en blanco)"/>
    <s v="99 - MULTIPROVINCIAL"/>
    <n v="3500000"/>
    <n v="0"/>
  </r>
  <r>
    <s v="2024"/>
    <x v="0"/>
    <x v="0"/>
    <x v="0"/>
    <x v="0"/>
    <s v="2 - Poder Ejecutivo"/>
    <s v="0201 - PRESIDENCIA DE LA REPÚBLICA"/>
    <s v="0007 - PROGRAMA SUPÉRATE"/>
    <x v="2"/>
    <x v="4"/>
    <x v="6"/>
    <s v="2.3 - MATERIALES Y SUMINISTROS"/>
    <s v="2.3.4 - PRODUCTOS FARMACÉUTICOS"/>
    <s v="N"/>
    <s v="00 - N/A"/>
    <s v="10 - FONDO GENERAL"/>
    <s v="(en blanco)"/>
    <s v="99 - MULTIPROVINCIAL"/>
    <n v="3000000"/>
    <n v="0"/>
  </r>
  <r>
    <s v="2024"/>
    <x v="0"/>
    <x v="0"/>
    <x v="0"/>
    <x v="0"/>
    <s v="2 - Poder Ejecutivo"/>
    <s v="0201 - PRESIDENCIA DE LA REPÚBLICA"/>
    <s v="0007 - PROGRAMA SUPÉRATE"/>
    <x v="2"/>
    <x v="4"/>
    <x v="6"/>
    <s v="2.3 - MATERIALES Y SUMINISTROS"/>
    <s v="2.3.5 - CUERO, CAUCHO Y PLÁSTICO"/>
    <s v="N"/>
    <s v="00 - N/A"/>
    <s v="10 - FONDO GENERAL"/>
    <s v="(en blanco)"/>
    <s v="99 - MULTIPROVINCIAL"/>
    <n v="6200000"/>
    <n v="0"/>
  </r>
  <r>
    <s v="2024"/>
    <x v="0"/>
    <x v="0"/>
    <x v="0"/>
    <x v="0"/>
    <s v="2 - Poder Ejecutivo"/>
    <s v="0201 - PRESIDENCIA DE LA REPÚBLICA"/>
    <s v="0007 - PROGRAMA SUPÉRATE"/>
    <x v="2"/>
    <x v="4"/>
    <x v="6"/>
    <s v="2.3 - MATERIALES Y SUMINISTROS"/>
    <s v="2.3.6 - PRODUCTOS DE MINERALES, METÁLICOS Y NO METÁLICOS"/>
    <s v="N"/>
    <s v="00 - N/A"/>
    <s v="10 - FONDO GENERAL"/>
    <s v="(en blanco)"/>
    <s v="99 - MULTIPROVINCIAL"/>
    <n v="21600000"/>
    <n v="0"/>
  </r>
  <r>
    <s v="2024"/>
    <x v="0"/>
    <x v="0"/>
    <x v="0"/>
    <x v="0"/>
    <s v="2 - Poder Ejecutivo"/>
    <s v="0201 - PRESIDENCIA DE LA REPÚBLICA"/>
    <s v="0007 - PROGRAMA SUPÉRATE"/>
    <x v="2"/>
    <x v="4"/>
    <x v="6"/>
    <s v="2.3 - MATERIALES Y SUMINISTROS"/>
    <s v="2.3.7 - COMBUSTIBLES, LUBRICANTES, PRODUCTOS QUÍMICOS Y CONEXOS"/>
    <s v="N"/>
    <s v="00 - N/A"/>
    <s v="10 - FONDO GENERAL"/>
    <s v="(en blanco)"/>
    <s v="99 - MULTIPROVINCIAL"/>
    <n v="61800000"/>
    <n v="1359203"/>
  </r>
  <r>
    <s v="2024"/>
    <x v="0"/>
    <x v="0"/>
    <x v="0"/>
    <x v="0"/>
    <s v="2 - Poder Ejecutivo"/>
    <s v="0201 - PRESIDENCIA DE LA REPÚBLICA"/>
    <s v="0007 - PROGRAMA SUPÉRATE"/>
    <x v="2"/>
    <x v="4"/>
    <x v="6"/>
    <s v="2.3 - MATERIALES Y SUMINISTROS"/>
    <s v="2.3.9 - PRODUCTOS Y ÚTILES VARIOS"/>
    <s v="N"/>
    <s v="00 - N/A"/>
    <s v="10 - FONDO GENERAL"/>
    <s v="(en blanco)"/>
    <s v="99 - MULTIPROVINCIAL"/>
    <n v="90590818"/>
    <n v="0"/>
  </r>
  <r>
    <s v="2024"/>
    <x v="0"/>
    <x v="0"/>
    <x v="0"/>
    <x v="0"/>
    <s v="2 - Poder Ejecutivo"/>
    <s v="0201 - PRESIDENCIA DE LA REPÚBLICA"/>
    <s v="0007 - PROGRAMA SUPÉRATE"/>
    <x v="2"/>
    <x v="5"/>
    <x v="14"/>
    <s v="2.1 - REMUNERACIONES Y CONTRIBUCIONES"/>
    <s v="2.1.1 - REMUNERACIONES"/>
    <s v="N"/>
    <s v="00 - N/A"/>
    <s v="10 - FONDO GENERAL"/>
    <s v="(en blanco)"/>
    <s v="99 - MULTIPROVINCIAL"/>
    <n v="5603000"/>
    <n v="1010000"/>
  </r>
  <r>
    <s v="2024"/>
    <x v="0"/>
    <x v="0"/>
    <x v="0"/>
    <x v="0"/>
    <s v="2 - Poder Ejecutivo"/>
    <s v="0201 - PRESIDENCIA DE LA REPÚBLICA"/>
    <s v="0007 - PROGRAMA SUPÉRATE"/>
    <x v="2"/>
    <x v="5"/>
    <x v="14"/>
    <s v="2.1 - REMUNERACIONES Y CONTRIBUCIONES"/>
    <s v="2.1.2 - SOBRESUELDOS"/>
    <s v="N"/>
    <s v="00 - N/A"/>
    <s v="10 - FONDO GENERAL"/>
    <s v="(en blanco)"/>
    <s v="99 - MULTIPROVINCIAL"/>
    <n v="862000"/>
    <n v="0"/>
  </r>
  <r>
    <s v="2024"/>
    <x v="0"/>
    <x v="0"/>
    <x v="0"/>
    <x v="0"/>
    <s v="2 - Poder Ejecutivo"/>
    <s v="0201 - PRESIDENCIA DE LA REPÚBLICA"/>
    <s v="0007 - PROGRAMA SUPÉRATE"/>
    <x v="2"/>
    <x v="5"/>
    <x v="14"/>
    <s v="2.1 - REMUNERACIONES Y CONTRIBUCIONES"/>
    <s v="2.1.5 - CONTRIBUCIONES A LA SEGURIDAD SOCIAL"/>
    <s v="N"/>
    <s v="00 - N/A"/>
    <s v="10 - FONDO GENERAL"/>
    <s v="(en blanco)"/>
    <s v="99 - MULTIPROVINCIAL"/>
    <n v="790798"/>
    <n v="151177.79999999999"/>
  </r>
  <r>
    <s v="2024"/>
    <x v="0"/>
    <x v="0"/>
    <x v="0"/>
    <x v="0"/>
    <s v="2 - Poder Ejecutivo"/>
    <s v="0201 - PRESIDENCIA DE LA REPÚBLICA"/>
    <s v="0007 - PROGRAMA SUPÉRATE"/>
    <x v="2"/>
    <x v="5"/>
    <x v="14"/>
    <s v="2.2 - CONTRATACIÓN DE SERVICIOS"/>
    <s v="2.2.2 - PUBLICIDAD, IMPRESIÓN Y ENCUADERNACIÓN"/>
    <s v="N"/>
    <s v="00 - N/A"/>
    <s v="10 - FONDO GENERAL"/>
    <s v="(en blanco)"/>
    <s v="99 - MULTIPROVINCIAL"/>
    <n v="0"/>
    <n v="0"/>
  </r>
  <r>
    <s v="2024"/>
    <x v="0"/>
    <x v="0"/>
    <x v="0"/>
    <x v="0"/>
    <s v="2 - Poder Ejecutivo"/>
    <s v="0201 - PRESIDENCIA DE LA REPÚBLICA"/>
    <s v="0007 - PROGRAMA SUPÉRATE"/>
    <x v="2"/>
    <x v="5"/>
    <x v="14"/>
    <s v="2.2 - CONTRATACIÓN DE SERVICIOS"/>
    <s v="2.2.3 - VIÁTICOS"/>
    <s v="N"/>
    <s v="00 - N/A"/>
    <s v="10 - FONDO GENERAL"/>
    <s v="(en blanco)"/>
    <s v="99 - MULTIPROVINCIAL"/>
    <n v="0"/>
    <n v="226902.37"/>
  </r>
  <r>
    <s v="2024"/>
    <x v="0"/>
    <x v="0"/>
    <x v="0"/>
    <x v="0"/>
    <s v="2 - Poder Ejecutivo"/>
    <s v="0201 - PRESIDENCIA DE LA REPÚBLICA"/>
    <s v="0007 - PROGRAMA SUPÉRATE"/>
    <x v="2"/>
    <x v="5"/>
    <x v="14"/>
    <s v="2.2 - CONTRATACIÓN DE SERVICIOS"/>
    <s v="2.2.5 - ALQUILERES Y RENTAS"/>
    <s v="N"/>
    <s v="00 - N/A"/>
    <s v="10 - FONDO GENERAL"/>
    <s v="(en blanco)"/>
    <s v="99 - MULTIPROVINCIAL"/>
    <n v="0"/>
    <n v="0"/>
  </r>
  <r>
    <s v="2024"/>
    <x v="0"/>
    <x v="0"/>
    <x v="0"/>
    <x v="0"/>
    <s v="2 - Poder Ejecutivo"/>
    <s v="0201 - PRESIDENCIA DE LA REPÚBLICA"/>
    <s v="0007 - PROGRAMA SUPÉRATE"/>
    <x v="2"/>
    <x v="5"/>
    <x v="14"/>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07 - PROGRAMA SUPÉRATE"/>
    <x v="2"/>
    <x v="5"/>
    <x v="14"/>
    <s v="2.2 - CONTRATACIÓN DE SERVICIOS"/>
    <s v="2.2.8 - OTROS SERVICIOS NO INCLUIDOS EN CONCEPTOS ANTERIORES"/>
    <s v="N"/>
    <s v="00 - N/A"/>
    <s v="10 - FONDO GENERAL"/>
    <s v="(en blanco)"/>
    <s v="99 - MULTIPROVINCIAL"/>
    <n v="300000000"/>
    <n v="0"/>
  </r>
  <r>
    <s v="2024"/>
    <x v="0"/>
    <x v="0"/>
    <x v="0"/>
    <x v="0"/>
    <s v="2 - Poder Ejecutivo"/>
    <s v="0201 - PRESIDENCIA DE LA REPÚBLICA"/>
    <s v="0007 - PROGRAMA SUPÉRATE"/>
    <x v="2"/>
    <x v="5"/>
    <x v="14"/>
    <s v="2.3 - MATERIALES Y SUMINISTROS"/>
    <s v="2.3.9 - PRODUCTOS Y ÚTILES VARIOS"/>
    <s v="N"/>
    <s v="00 - N/A"/>
    <s v="10 - FONDO GENERAL"/>
    <s v="(en blanco)"/>
    <s v="99 - MULTIPROVINCIAL"/>
    <n v="2744202"/>
    <n v="0"/>
  </r>
  <r>
    <s v="2024"/>
    <x v="0"/>
    <x v="0"/>
    <x v="0"/>
    <x v="0"/>
    <s v="2 - Poder Ejecutivo"/>
    <s v="0201 - PRESIDENCIA DE LA REPÚBLICA"/>
    <s v="0007 - PROGRAMA SUPÉRATE"/>
    <x v="2"/>
    <x v="5"/>
    <x v="8"/>
    <s v="2.1 - REMUNERACIONES Y CONTRIBUCIONES"/>
    <s v="2.1.1 - REMUNERACIONES"/>
    <s v="N"/>
    <s v="00 - N/A"/>
    <s v="10 - FONDO GENERAL"/>
    <s v="(en blanco)"/>
    <s v="99 - MULTIPROVINCIAL"/>
    <n v="0"/>
    <n v="2360000"/>
  </r>
  <r>
    <s v="2024"/>
    <x v="0"/>
    <x v="0"/>
    <x v="0"/>
    <x v="0"/>
    <s v="2 - Poder Ejecutivo"/>
    <s v="0201 - PRESIDENCIA DE LA REPÚBLICA"/>
    <s v="0007 - PROGRAMA SUPÉRATE"/>
    <x v="2"/>
    <x v="5"/>
    <x v="8"/>
    <s v="2.2 - CONTRATACIÓN DE SERVICIOS"/>
    <s v="2.2.5 - ALQUILERES Y RENTAS"/>
    <s v="N"/>
    <s v="00 - N/A"/>
    <s v="10 - FONDO GENERAL"/>
    <s v="(en blanco)"/>
    <s v="99 - MULTIPROVINCIAL"/>
    <n v="0"/>
    <n v="0"/>
  </r>
  <r>
    <s v="2024"/>
    <x v="0"/>
    <x v="0"/>
    <x v="0"/>
    <x v="0"/>
    <s v="2 - Poder Ejecutivo"/>
    <s v="0201 - PRESIDENCIA DE LA REPÚBLICA"/>
    <s v="0007 - PROGRAMA SUPÉRATE"/>
    <x v="2"/>
    <x v="5"/>
    <x v="8"/>
    <s v="2.2 - CONTRATACIÓN DE SERVICIOS"/>
    <s v="2.2.8 - OTROS SERVICIOS NO INCLUIDOS EN CONCEPTOS ANTERIORES"/>
    <s v="N"/>
    <s v="00 - N/A"/>
    <s v="10 - FONDO GENERAL"/>
    <s v="(en blanco)"/>
    <s v="99 - MULTIPROVINCIAL"/>
    <n v="20800000"/>
    <n v="0"/>
  </r>
  <r>
    <s v="2024"/>
    <x v="0"/>
    <x v="0"/>
    <x v="0"/>
    <x v="0"/>
    <s v="2 - Poder Ejecutivo"/>
    <s v="0201 - PRESIDENCIA DE LA REPÚBLICA"/>
    <s v="0007 - PROGRAMA SUPÉRATE"/>
    <x v="2"/>
    <x v="5"/>
    <x v="8"/>
    <s v="2.2 - CONTRATACIÓN DE SERVICIOS"/>
    <s v="2.2.9 - OTRAS CONTRATACIONES DE SERVICIOS"/>
    <s v="N"/>
    <s v="00 - N/A"/>
    <s v="10 - FONDO GENERAL"/>
    <s v="(en blanco)"/>
    <s v="99 - MULTIPROVINCIAL"/>
    <n v="3000000"/>
    <n v="0"/>
  </r>
  <r>
    <s v="2024"/>
    <x v="0"/>
    <x v="0"/>
    <x v="0"/>
    <x v="0"/>
    <s v="2 - Poder Ejecutivo"/>
    <s v="0201 - PRESIDENCIA DE LA REPÚBLICA"/>
    <s v="0007 - PROGRAMA SUPÉRATE"/>
    <x v="2"/>
    <x v="5"/>
    <x v="8"/>
    <s v="2.3 - MATERIALES Y SUMINISTROS"/>
    <s v="2.3.1 - ALIMENTOS Y PRODUCTOS AGROFORESTALES"/>
    <s v="N"/>
    <s v="00 - N/A"/>
    <s v="10 - FONDO GENERAL"/>
    <s v="(en blanco)"/>
    <s v="99 - MULTIPROVINCIAL"/>
    <n v="4700000"/>
    <n v="0"/>
  </r>
  <r>
    <s v="2024"/>
    <x v="0"/>
    <x v="0"/>
    <x v="0"/>
    <x v="0"/>
    <s v="2 - Poder Ejecutivo"/>
    <s v="0201 - PRESIDENCIA DE LA REPÚBLICA"/>
    <s v="0007 - PROGRAMA SUPÉRATE"/>
    <x v="2"/>
    <x v="5"/>
    <x v="8"/>
    <s v="2.3 - MATERIALES Y SUMINISTROS"/>
    <s v="2.3.2 - TEXTILES Y VESTUARIOS"/>
    <s v="N"/>
    <s v="00 - N/A"/>
    <s v="10 - FONDO GENERAL"/>
    <s v="(en blanco)"/>
    <s v="99 - MULTIPROVINCIAL"/>
    <n v="1500000"/>
    <n v="0"/>
  </r>
  <r>
    <s v="2024"/>
    <x v="0"/>
    <x v="0"/>
    <x v="0"/>
    <x v="0"/>
    <s v="2 - Poder Ejecutivo"/>
    <s v="0201 - PRESIDENCIA DE LA REPÚBLICA"/>
    <s v="0007 - PROGRAMA SUPÉRATE"/>
    <x v="2"/>
    <x v="5"/>
    <x v="8"/>
    <s v="2.3 - MATERIALES Y SUMINISTROS"/>
    <s v="2.3.9 - PRODUCTOS Y ÚTILES VARIOS"/>
    <s v="N"/>
    <s v="00 - N/A"/>
    <s v="10 - FONDO GENERAL"/>
    <s v="(en blanco)"/>
    <s v="99 - MULTIPROVINCIAL"/>
    <n v="0"/>
    <n v="0"/>
  </r>
  <r>
    <s v="2024"/>
    <x v="0"/>
    <x v="0"/>
    <x v="0"/>
    <x v="0"/>
    <s v="2 - Poder Ejecutivo"/>
    <s v="0201 - PRESIDENCIA DE LA REPÚBLICA"/>
    <s v="0008 - ADMINISTRADORA DE SUBSIDIOS SOCIALES"/>
    <x v="2"/>
    <x v="4"/>
    <x v="6"/>
    <s v="2.1 - REMUNERACIONES Y CONTRIBUCIONES"/>
    <s v="2.1.1 - REMUNERACIONES"/>
    <s v="N"/>
    <s v="00 - N/A"/>
    <s v="10 - FONDO GENERAL"/>
    <s v="(en blanco)"/>
    <s v="99 - MULTIPROVINCIAL"/>
    <n v="315265638"/>
    <n v="40185066.82"/>
  </r>
  <r>
    <s v="2024"/>
    <x v="0"/>
    <x v="0"/>
    <x v="0"/>
    <x v="0"/>
    <s v="2 - Poder Ejecutivo"/>
    <s v="0201 - PRESIDENCIA DE LA REPÚBLICA"/>
    <s v="0008 - ADMINISTRADORA DE SUBSIDIOS SOCIALES"/>
    <x v="2"/>
    <x v="4"/>
    <x v="6"/>
    <s v="2.1 - REMUNERACIONES Y CONTRIBUCIONES"/>
    <s v="2.1.2 - SOBRESUELDOS"/>
    <s v="N"/>
    <s v="00 - N/A"/>
    <s v="10 - FONDO GENERAL"/>
    <s v="(en blanco)"/>
    <s v="99 - MULTIPROVINCIAL"/>
    <n v="46307706"/>
    <n v="2902000"/>
  </r>
  <r>
    <s v="2024"/>
    <x v="0"/>
    <x v="0"/>
    <x v="0"/>
    <x v="0"/>
    <s v="2 - Poder Ejecutivo"/>
    <s v="0201 - PRESIDENCIA DE LA REPÚBLICA"/>
    <s v="0008 - ADMINISTRADORA DE SUBSIDIOS SOCIALES"/>
    <x v="2"/>
    <x v="4"/>
    <x v="6"/>
    <s v="2.1 - REMUNERACIONES Y CONTRIBUCIONES"/>
    <s v="2.1.5 - CONTRIBUCIONES A LA SEGURIDAD SOCIAL"/>
    <s v="N"/>
    <s v="00 - N/A"/>
    <s v="10 - FONDO GENERAL"/>
    <s v="(en blanco)"/>
    <s v="99 - MULTIPROVINCIAL"/>
    <n v="30416831"/>
    <n v="6073646.7699999996"/>
  </r>
  <r>
    <s v="2024"/>
    <x v="0"/>
    <x v="0"/>
    <x v="0"/>
    <x v="0"/>
    <s v="2 - Poder Ejecutivo"/>
    <s v="0201 - PRESIDENCIA DE LA REPÚBLICA"/>
    <s v="0008 - ADMINISTRADORA DE SUBSIDIOS SOCIALES"/>
    <x v="2"/>
    <x v="4"/>
    <x v="6"/>
    <s v="2.2 - CONTRATACIÓN DE SERVICIOS"/>
    <s v="2.2.1 - SERVICIOS BÁSICOS"/>
    <s v="N"/>
    <s v="00 - N/A"/>
    <s v="10 - FONDO GENERAL"/>
    <s v="(en blanco)"/>
    <s v="99 - MULTIPROVINCIAL"/>
    <n v="39524734"/>
    <n v="3169604.6399999997"/>
  </r>
  <r>
    <s v="2024"/>
    <x v="0"/>
    <x v="0"/>
    <x v="0"/>
    <x v="0"/>
    <s v="2 - Poder Ejecutivo"/>
    <s v="0201 - PRESIDENCIA DE LA REPÚBLICA"/>
    <s v="0008 - ADMINISTRADORA DE SUBSIDIOS SOCIALES"/>
    <x v="2"/>
    <x v="4"/>
    <x v="6"/>
    <s v="2.2 - CONTRATACIÓN DE SERVICIOS"/>
    <s v="2.2.2 - PUBLICIDAD, IMPRESIÓN Y ENCUADERNACIÓN"/>
    <s v="N"/>
    <s v="00 - N/A"/>
    <s v="10 - FONDO GENERAL"/>
    <s v="(en blanco)"/>
    <s v="99 - MULTIPROVINCIAL"/>
    <n v="12000000"/>
    <n v="0"/>
  </r>
  <r>
    <s v="2024"/>
    <x v="0"/>
    <x v="0"/>
    <x v="0"/>
    <x v="0"/>
    <s v="2 - Poder Ejecutivo"/>
    <s v="0201 - PRESIDENCIA DE LA REPÚBLICA"/>
    <s v="0008 - ADMINISTRADORA DE SUBSIDIOS SOCIALES"/>
    <x v="2"/>
    <x v="4"/>
    <x v="6"/>
    <s v="2.2 - CONTRATACIÓN DE SERVICIOS"/>
    <s v="2.2.3 - VIÁTICOS"/>
    <s v="N"/>
    <s v="00 - N/A"/>
    <s v="10 - FONDO GENERAL"/>
    <s v="(en blanco)"/>
    <s v="99 - MULTIPROVINCIAL"/>
    <n v="6500000"/>
    <n v="0"/>
  </r>
  <r>
    <s v="2024"/>
    <x v="0"/>
    <x v="0"/>
    <x v="0"/>
    <x v="0"/>
    <s v="2 - Poder Ejecutivo"/>
    <s v="0201 - PRESIDENCIA DE LA REPÚBLICA"/>
    <s v="0008 - ADMINISTRADORA DE SUBSIDIOS SOCIALES"/>
    <x v="2"/>
    <x v="4"/>
    <x v="6"/>
    <s v="2.2 - CONTRATACIÓN DE SERVICIOS"/>
    <s v="2.2.4 - TRANSPORTE Y ALMACENAJE"/>
    <s v="N"/>
    <s v="00 - N/A"/>
    <s v="10 - FONDO GENERAL"/>
    <s v="(en blanco)"/>
    <s v="99 - MULTIPROVINCIAL"/>
    <n v="2192000"/>
    <n v="46480"/>
  </r>
  <r>
    <s v="2024"/>
    <x v="0"/>
    <x v="0"/>
    <x v="0"/>
    <x v="0"/>
    <s v="2 - Poder Ejecutivo"/>
    <s v="0201 - PRESIDENCIA DE LA REPÚBLICA"/>
    <s v="0008 - ADMINISTRADORA DE SUBSIDIOS SOCIALES"/>
    <x v="2"/>
    <x v="4"/>
    <x v="6"/>
    <s v="2.2 - CONTRATACIÓN DE SERVICIOS"/>
    <s v="2.2.5 - ALQUILERES Y RENTAS"/>
    <s v="N"/>
    <s v="00 - N/A"/>
    <s v="10 - FONDO GENERAL"/>
    <s v="(en blanco)"/>
    <s v="99 - MULTIPROVINCIAL"/>
    <n v="28283719"/>
    <n v="1488511.1900000002"/>
  </r>
  <r>
    <s v="2024"/>
    <x v="0"/>
    <x v="0"/>
    <x v="0"/>
    <x v="0"/>
    <s v="2 - Poder Ejecutivo"/>
    <s v="0201 - PRESIDENCIA DE LA REPÚBLICA"/>
    <s v="0008 - ADMINISTRADORA DE SUBSIDIOS SOCIALES"/>
    <x v="2"/>
    <x v="4"/>
    <x v="6"/>
    <s v="2.2 - CONTRATACIÓN DE SERVICIOS"/>
    <s v="2.2.6 - SEGUROS"/>
    <s v="N"/>
    <s v="00 - N/A"/>
    <s v="10 - FONDO GENERAL"/>
    <s v="(en blanco)"/>
    <s v="99 - MULTIPROVINCIAL"/>
    <n v="6000000"/>
    <n v="216941.25"/>
  </r>
  <r>
    <s v="2024"/>
    <x v="0"/>
    <x v="0"/>
    <x v="0"/>
    <x v="0"/>
    <s v="2 - Poder Ejecutivo"/>
    <s v="0201 - PRESIDENCIA DE LA REPÚBLICA"/>
    <s v="0008 - ADMINISTRADORA DE SUBSIDIOS SOCIALES"/>
    <x v="2"/>
    <x v="4"/>
    <x v="6"/>
    <s v="2.2 - CONTRATACIÓN DE SERVICIOS"/>
    <s v="2.2.7 - SERVICIOS DE CONSERVACIÓN, REPARACIONES MENORES E INSTALACIONES TEMPORALES"/>
    <s v="N"/>
    <s v="00 - N/A"/>
    <s v="10 - FONDO GENERAL"/>
    <s v="(en blanco)"/>
    <s v="99 - MULTIPROVINCIAL"/>
    <n v="9264769"/>
    <n v="8260"/>
  </r>
  <r>
    <s v="2024"/>
    <x v="0"/>
    <x v="0"/>
    <x v="0"/>
    <x v="0"/>
    <s v="2 - Poder Ejecutivo"/>
    <s v="0201 - PRESIDENCIA DE LA REPÚBLICA"/>
    <s v="0008 - ADMINISTRADORA DE SUBSIDIOS SOCIALES"/>
    <x v="2"/>
    <x v="4"/>
    <x v="6"/>
    <s v="2.2 - CONTRATACIÓN DE SERVICIOS"/>
    <s v="2.2.8 - OTROS SERVICIOS NO INCLUIDOS EN CONCEPTOS ANTERIORES"/>
    <s v="N"/>
    <s v="00 - N/A"/>
    <s v="10 - FONDO GENERAL"/>
    <s v="(en blanco)"/>
    <s v="99 - MULTIPROVINCIAL"/>
    <n v="9500000"/>
    <n v="315756"/>
  </r>
  <r>
    <s v="2024"/>
    <x v="0"/>
    <x v="0"/>
    <x v="0"/>
    <x v="0"/>
    <s v="2 - Poder Ejecutivo"/>
    <s v="0201 - PRESIDENCIA DE LA REPÚBLICA"/>
    <s v="0008 - ADMINISTRADORA DE SUBSIDIOS SOCIALES"/>
    <x v="2"/>
    <x v="4"/>
    <x v="6"/>
    <s v="2.2 - CONTRATACIÓN DE SERVICIOS"/>
    <s v="2.2.9 - OTRAS CONTRATACIONES DE SERVICIOS"/>
    <s v="N"/>
    <s v="00 - N/A"/>
    <s v="10 - FONDO GENERAL"/>
    <s v="(en blanco)"/>
    <s v="99 - MULTIPROVINCIAL"/>
    <n v="3200000"/>
    <n v="5498.8"/>
  </r>
  <r>
    <s v="2024"/>
    <x v="0"/>
    <x v="0"/>
    <x v="0"/>
    <x v="0"/>
    <s v="2 - Poder Ejecutivo"/>
    <s v="0201 - PRESIDENCIA DE LA REPÚBLICA"/>
    <s v="0008 - ADMINISTRADORA DE SUBSIDIOS SOCIALES"/>
    <x v="2"/>
    <x v="4"/>
    <x v="6"/>
    <s v="2.3 - MATERIALES Y SUMINISTROS"/>
    <s v="2.3.1 - ALIMENTOS Y PRODUCTOS AGROFORESTALES"/>
    <s v="N"/>
    <s v="00 - N/A"/>
    <s v="10 - FONDO GENERAL"/>
    <s v="(en blanco)"/>
    <s v="99 - MULTIPROVINCIAL"/>
    <n v="2200000"/>
    <n v="52934.87"/>
  </r>
  <r>
    <s v="2024"/>
    <x v="0"/>
    <x v="0"/>
    <x v="0"/>
    <x v="0"/>
    <s v="2 - Poder Ejecutivo"/>
    <s v="0201 - PRESIDENCIA DE LA REPÚBLICA"/>
    <s v="0008 - ADMINISTRADORA DE SUBSIDIOS SOCIALES"/>
    <x v="2"/>
    <x v="4"/>
    <x v="6"/>
    <s v="2.3 - MATERIALES Y SUMINISTROS"/>
    <s v="2.3.2 - TEXTILES Y VESTUARIOS"/>
    <s v="N"/>
    <s v="00 - N/A"/>
    <s v="10 - FONDO GENERAL"/>
    <s v="(en blanco)"/>
    <s v="99 - MULTIPROVINCIAL"/>
    <n v="1400000"/>
    <n v="0"/>
  </r>
  <r>
    <s v="2024"/>
    <x v="0"/>
    <x v="0"/>
    <x v="0"/>
    <x v="0"/>
    <s v="2 - Poder Ejecutivo"/>
    <s v="0201 - PRESIDENCIA DE LA REPÚBLICA"/>
    <s v="0008 - ADMINISTRADORA DE SUBSIDIOS SOCIALES"/>
    <x v="2"/>
    <x v="4"/>
    <x v="6"/>
    <s v="2.3 - MATERIALES Y SUMINISTROS"/>
    <s v="2.3.3 - PAPEL, CARTÓN E IMPRESOS"/>
    <s v="N"/>
    <s v="00 - N/A"/>
    <s v="10 - FONDO GENERAL"/>
    <s v="(en blanco)"/>
    <s v="99 - MULTIPROVINCIAL"/>
    <n v="2200000"/>
    <n v="0"/>
  </r>
  <r>
    <s v="2024"/>
    <x v="0"/>
    <x v="0"/>
    <x v="0"/>
    <x v="0"/>
    <s v="2 - Poder Ejecutivo"/>
    <s v="0201 - PRESIDENCIA DE LA REPÚBLICA"/>
    <s v="0008 - ADMINISTRADORA DE SUBSIDIOS SOCIALES"/>
    <x v="2"/>
    <x v="4"/>
    <x v="6"/>
    <s v="2.3 - MATERIALES Y SUMINISTROS"/>
    <s v="2.3.4 - PRODUCTOS FARMACÉUTICOS"/>
    <s v="N"/>
    <s v="00 - N/A"/>
    <s v="10 - FONDO GENERAL"/>
    <s v="(en blanco)"/>
    <s v="99 - MULTIPROVINCIAL"/>
    <n v="50000"/>
    <n v="0"/>
  </r>
  <r>
    <s v="2024"/>
    <x v="0"/>
    <x v="0"/>
    <x v="0"/>
    <x v="0"/>
    <s v="2 - Poder Ejecutivo"/>
    <s v="0201 - PRESIDENCIA DE LA REPÚBLICA"/>
    <s v="0008 - ADMINISTRADORA DE SUBSIDIOS SOCIALES"/>
    <x v="2"/>
    <x v="4"/>
    <x v="6"/>
    <s v="2.3 - MATERIALES Y SUMINISTROS"/>
    <s v="2.3.5 - CUERO, CAUCHO Y PLÁSTICO"/>
    <s v="N"/>
    <s v="00 - N/A"/>
    <s v="10 - FONDO GENERAL"/>
    <s v="(en blanco)"/>
    <s v="99 - MULTIPROVINCIAL"/>
    <n v="700000"/>
    <n v="0"/>
  </r>
  <r>
    <s v="2024"/>
    <x v="0"/>
    <x v="0"/>
    <x v="0"/>
    <x v="0"/>
    <s v="2 - Poder Ejecutivo"/>
    <s v="0201 - PRESIDENCIA DE LA REPÚBLICA"/>
    <s v="0008 - ADMINISTRADORA DE SUBSIDIOS SOCIALES"/>
    <x v="2"/>
    <x v="4"/>
    <x v="6"/>
    <s v="2.3 - MATERIALES Y SUMINISTROS"/>
    <s v="2.3.6 - PRODUCTOS DE MINERALES, METÁLICOS Y NO METÁLICOS"/>
    <s v="N"/>
    <s v="00 - N/A"/>
    <s v="10 - FONDO GENERAL"/>
    <s v="(en blanco)"/>
    <s v="99 - MULTIPROVINCIAL"/>
    <n v="0"/>
    <n v="0"/>
  </r>
  <r>
    <s v="2024"/>
    <x v="0"/>
    <x v="0"/>
    <x v="0"/>
    <x v="0"/>
    <s v="2 - Poder Ejecutivo"/>
    <s v="0201 - PRESIDENCIA DE LA REPÚBLICA"/>
    <s v="0008 - ADMINISTRADORA DE SUBSIDIOS SOCIALES"/>
    <x v="2"/>
    <x v="4"/>
    <x v="6"/>
    <s v="2.3 - MATERIALES Y SUMINISTROS"/>
    <s v="2.3.7 - COMBUSTIBLES, LUBRICANTES, PRODUCTOS QUÍMICOS Y CONEXOS"/>
    <s v="N"/>
    <s v="00 - N/A"/>
    <s v="10 - FONDO GENERAL"/>
    <s v="(en blanco)"/>
    <s v="99 - MULTIPROVINCIAL"/>
    <n v="8300000"/>
    <n v="0"/>
  </r>
  <r>
    <s v="2024"/>
    <x v="0"/>
    <x v="0"/>
    <x v="0"/>
    <x v="0"/>
    <s v="2 - Poder Ejecutivo"/>
    <s v="0201 - PRESIDENCIA DE LA REPÚBLICA"/>
    <s v="0008 - ADMINISTRADORA DE SUBSIDIOS SOCIALES"/>
    <x v="2"/>
    <x v="4"/>
    <x v="6"/>
    <s v="2.3 - MATERIALES Y SUMINISTROS"/>
    <s v="2.3.9 - PRODUCTOS Y ÚTILES VARIOS"/>
    <s v="N"/>
    <s v="00 - N/A"/>
    <s v="10 - FONDO GENERAL"/>
    <s v="(en blanco)"/>
    <s v="99 - MULTIPROVINCIAL"/>
    <n v="5150000"/>
    <n v="0"/>
  </r>
  <r>
    <s v="2024"/>
    <x v="0"/>
    <x v="0"/>
    <x v="0"/>
    <x v="0"/>
    <s v="2 - Poder Ejecutivo"/>
    <s v="0201 - PRESIDENCIA DE LA REPÚBLICA"/>
    <s v="0008 - DIRECCION GENERAL DE ETICA E INTEGRIDAD GUBERNAMENTAL"/>
    <x v="0"/>
    <x v="0"/>
    <x v="2"/>
    <s v="2.1 - REMUNERACIONES Y CONTRIBUCIONES"/>
    <s v="2.1.1 - REMUNERACIONES"/>
    <s v="N"/>
    <s v="00 - N/A"/>
    <s v="10 - FONDO GENERAL"/>
    <s v="(en blanco)"/>
    <s v="99 - MULTIPROVINCIAL"/>
    <n v="161659333"/>
    <n v="24104133.82"/>
  </r>
  <r>
    <s v="2024"/>
    <x v="0"/>
    <x v="0"/>
    <x v="0"/>
    <x v="0"/>
    <s v="2 - Poder Ejecutivo"/>
    <s v="0201 - PRESIDENCIA DE LA REPÚBLICA"/>
    <s v="0008 - DIRECCION GENERAL DE ETICA E INTEGRIDAD GUBERNAMENTAL"/>
    <x v="0"/>
    <x v="0"/>
    <x v="2"/>
    <s v="2.1 - REMUNERACIONES Y CONTRIBUCIONES"/>
    <s v="2.1.2 - SOBRESUELDOS"/>
    <s v="N"/>
    <s v="00 - N/A"/>
    <s v="10 - FONDO GENERAL"/>
    <s v="(en blanco)"/>
    <s v="99 - MULTIPROVINCIAL"/>
    <n v="32220666"/>
    <n v="450000"/>
  </r>
  <r>
    <s v="2024"/>
    <x v="0"/>
    <x v="0"/>
    <x v="0"/>
    <x v="0"/>
    <s v="2 - Poder Ejecutivo"/>
    <s v="0201 - PRESIDENCIA DE LA REPÚBLICA"/>
    <s v="0008 - DIRECCION GENERAL DE ETICA E INTEGRIDAD GUBERNAMENTAL"/>
    <x v="0"/>
    <x v="0"/>
    <x v="2"/>
    <s v="2.1 - REMUNERACIONES Y CONTRIBUCIONES"/>
    <s v="2.1.5 - CONTRIBUCIONES A LA SEGURIDAD SOCIAL"/>
    <s v="N"/>
    <s v="00 - N/A"/>
    <s v="10 - FONDO GENERAL"/>
    <s v="(en blanco)"/>
    <s v="99 - MULTIPROVINCIAL"/>
    <n v="25873342"/>
    <n v="3599865.9499999993"/>
  </r>
  <r>
    <s v="2024"/>
    <x v="0"/>
    <x v="0"/>
    <x v="0"/>
    <x v="0"/>
    <s v="2 - Poder Ejecutivo"/>
    <s v="0201 - PRESIDENCIA DE LA REPÚBLICA"/>
    <s v="0008 - DIRECCION GENERAL DE ETICA E INTEGRIDAD GUBERNAMENTAL"/>
    <x v="0"/>
    <x v="0"/>
    <x v="2"/>
    <s v="2.2 - CONTRATACIÓN DE SERVICIOS"/>
    <s v="2.2.1 - SERVICIOS BÁSICOS"/>
    <s v="N"/>
    <s v="00 - N/A"/>
    <s v="10 - FONDO GENERAL"/>
    <s v="(en blanco)"/>
    <s v="99 - MULTIPROVINCIAL"/>
    <n v="9866000"/>
    <n v="689309.00000000012"/>
  </r>
  <r>
    <s v="2024"/>
    <x v="0"/>
    <x v="0"/>
    <x v="0"/>
    <x v="0"/>
    <s v="2 - Poder Ejecutivo"/>
    <s v="0201 - PRESIDENCIA DE LA REPÚBLICA"/>
    <s v="0008 - DIRECCION GENERAL DE ETICA E INTEGRIDAD GUBERNAMENTAL"/>
    <x v="0"/>
    <x v="0"/>
    <x v="2"/>
    <s v="2.2 - CONTRATACIÓN DE SERVICIOS"/>
    <s v="2.2.2 - PUBLICIDAD, IMPRESIÓN Y ENCUADERNACIÓN"/>
    <s v="N"/>
    <s v="00 - N/A"/>
    <s v="10 - FONDO GENERAL"/>
    <s v="(en blanco)"/>
    <s v="99 - MULTIPROVINCIAL"/>
    <n v="9416650"/>
    <n v="0"/>
  </r>
  <r>
    <s v="2024"/>
    <x v="0"/>
    <x v="0"/>
    <x v="0"/>
    <x v="0"/>
    <s v="2 - Poder Ejecutivo"/>
    <s v="0201 - PRESIDENCIA DE LA REPÚBLICA"/>
    <s v="0008 - DIRECCION GENERAL DE ETICA E INTEGRIDAD GUBERNAMENTAL"/>
    <x v="0"/>
    <x v="0"/>
    <x v="2"/>
    <s v="2.2 - CONTRATACIÓN DE SERVICIOS"/>
    <s v="2.2.3 - VIÁTICOS"/>
    <s v="N"/>
    <s v="00 - N/A"/>
    <s v="10 - FONDO GENERAL"/>
    <s v="(en blanco)"/>
    <s v="99 - MULTIPROVINCIAL"/>
    <n v="7137258"/>
    <n v="458356.85"/>
  </r>
  <r>
    <s v="2024"/>
    <x v="0"/>
    <x v="0"/>
    <x v="0"/>
    <x v="0"/>
    <s v="2 - Poder Ejecutivo"/>
    <s v="0201 - PRESIDENCIA DE LA REPÚBLICA"/>
    <s v="0008 - DIRECCION GENERAL DE ETICA E INTEGRIDAD GUBERNAMENTAL"/>
    <x v="0"/>
    <x v="0"/>
    <x v="2"/>
    <s v="2.2 - CONTRATACIÓN DE SERVICIOS"/>
    <s v="2.2.4 - TRANSPORTE Y ALMACENAJE"/>
    <s v="N"/>
    <s v="00 - N/A"/>
    <s v="10 - FONDO GENERAL"/>
    <s v="(en blanco)"/>
    <s v="99 - MULTIPROVINCIAL"/>
    <n v="2880680"/>
    <n v="0"/>
  </r>
  <r>
    <s v="2024"/>
    <x v="0"/>
    <x v="0"/>
    <x v="0"/>
    <x v="0"/>
    <s v="2 - Poder Ejecutivo"/>
    <s v="0201 - PRESIDENCIA DE LA REPÚBLICA"/>
    <s v="0008 - DIRECCION GENERAL DE ETICA E INTEGRIDAD GUBERNAMENTAL"/>
    <x v="0"/>
    <x v="0"/>
    <x v="2"/>
    <s v="2.2 - CONTRATACIÓN DE SERVICIOS"/>
    <s v="2.2.5 - ALQUILERES Y RENTAS"/>
    <s v="N"/>
    <s v="00 - N/A"/>
    <s v="10 - FONDO GENERAL"/>
    <s v="(en blanco)"/>
    <s v="99 - MULTIPROVINCIAL"/>
    <n v="15281114"/>
    <n v="32252.520000000004"/>
  </r>
  <r>
    <s v="2024"/>
    <x v="0"/>
    <x v="0"/>
    <x v="0"/>
    <x v="0"/>
    <s v="2 - Poder Ejecutivo"/>
    <s v="0201 - PRESIDENCIA DE LA REPÚBLICA"/>
    <s v="0008 - DIRECCION GENERAL DE ETICA E INTEGRIDAD GUBERNAMENTAL"/>
    <x v="0"/>
    <x v="0"/>
    <x v="2"/>
    <s v="2.2 - CONTRATACIÓN DE SERVICIOS"/>
    <s v="2.2.6 - SEGUROS"/>
    <s v="N"/>
    <s v="00 - N/A"/>
    <s v="10 - FONDO GENERAL"/>
    <s v="(en blanco)"/>
    <s v="99 - MULTIPROVINCIAL"/>
    <n v="1624176"/>
    <n v="83115.5"/>
  </r>
  <r>
    <s v="2024"/>
    <x v="0"/>
    <x v="0"/>
    <x v="0"/>
    <x v="0"/>
    <s v="2 - Poder Ejecutivo"/>
    <s v="0201 - PRESIDENCIA DE LA REPÚBLICA"/>
    <s v="0008 - DIRECCION GENERAL DE ETICA E INTEGRIDAD GUBERNAMENTAL"/>
    <x v="0"/>
    <x v="0"/>
    <x v="2"/>
    <s v="2.2 - CONTRATACIÓN DE SERVICIOS"/>
    <s v="2.2.7 - SERVICIOS DE CONSERVACIÓN, REPARACIONES MENORES E INSTALACIONES TEMPORALES"/>
    <s v="N"/>
    <s v="00 - N/A"/>
    <s v="10 - FONDO GENERAL"/>
    <s v="(en blanco)"/>
    <s v="99 - MULTIPROVINCIAL"/>
    <n v="2722600"/>
    <n v="0"/>
  </r>
  <r>
    <s v="2024"/>
    <x v="0"/>
    <x v="0"/>
    <x v="0"/>
    <x v="0"/>
    <s v="2 - Poder Ejecutivo"/>
    <s v="0201 - PRESIDENCIA DE LA REPÚBLICA"/>
    <s v="0008 - DIRECCION GENERAL DE ETICA E INTEGRIDAD GUBERNAMENTAL"/>
    <x v="0"/>
    <x v="0"/>
    <x v="2"/>
    <s v="2.2 - CONTRATACIÓN DE SERVICIOS"/>
    <s v="2.2.8 - OTROS SERVICIOS NO INCLUIDOS EN CONCEPTOS ANTERIORES"/>
    <s v="N"/>
    <s v="00 - N/A"/>
    <s v="10 - FONDO GENERAL"/>
    <s v="(en blanco)"/>
    <s v="99 - MULTIPROVINCIAL"/>
    <n v="23715388"/>
    <n v="313781.15000000002"/>
  </r>
  <r>
    <s v="2024"/>
    <x v="0"/>
    <x v="0"/>
    <x v="0"/>
    <x v="0"/>
    <s v="2 - Poder Ejecutivo"/>
    <s v="0201 - PRESIDENCIA DE LA REPÚBLICA"/>
    <s v="0008 - DIRECCION GENERAL DE ETICA E INTEGRIDAD GUBERNAMENTAL"/>
    <x v="0"/>
    <x v="0"/>
    <x v="2"/>
    <s v="2.2 - CONTRATACIÓN DE SERVICIOS"/>
    <s v="2.2.9 - OTRAS CONTRATACIONES DE SERVICIOS"/>
    <s v="N"/>
    <s v="00 - N/A"/>
    <s v="10 - FONDO GENERAL"/>
    <s v="(en blanco)"/>
    <s v="99 - MULTIPROVINCIAL"/>
    <n v="14402388"/>
    <n v="0"/>
  </r>
  <r>
    <s v="2024"/>
    <x v="0"/>
    <x v="0"/>
    <x v="0"/>
    <x v="0"/>
    <s v="2 - Poder Ejecutivo"/>
    <s v="0201 - PRESIDENCIA DE LA REPÚBLICA"/>
    <s v="0008 - DIRECCION GENERAL DE ETICA E INTEGRIDAD GUBERNAMENTAL"/>
    <x v="0"/>
    <x v="0"/>
    <x v="2"/>
    <s v="2.3 - MATERIALES Y SUMINISTROS"/>
    <s v="2.3.1 - ALIMENTOS Y PRODUCTOS AGROFORESTALES"/>
    <s v="N"/>
    <s v="00 - N/A"/>
    <s v="10 - FONDO GENERAL"/>
    <s v="(en blanco)"/>
    <s v="99 - MULTIPROVINCIAL"/>
    <n v="509000"/>
    <n v="0"/>
  </r>
  <r>
    <s v="2024"/>
    <x v="0"/>
    <x v="0"/>
    <x v="0"/>
    <x v="0"/>
    <s v="2 - Poder Ejecutivo"/>
    <s v="0201 - PRESIDENCIA DE LA REPÚBLICA"/>
    <s v="0008 - DIRECCION GENERAL DE ETICA E INTEGRIDAD GUBERNAMENTAL"/>
    <x v="0"/>
    <x v="0"/>
    <x v="2"/>
    <s v="2.3 - MATERIALES Y SUMINISTROS"/>
    <s v="2.3.2 - TEXTILES Y VESTUARIOS"/>
    <s v="N"/>
    <s v="00 - N/A"/>
    <s v="10 - FONDO GENERAL"/>
    <s v="(en blanco)"/>
    <s v="99 - MULTIPROVINCIAL"/>
    <n v="432000"/>
    <n v="0"/>
  </r>
  <r>
    <s v="2024"/>
    <x v="0"/>
    <x v="0"/>
    <x v="0"/>
    <x v="0"/>
    <s v="2 - Poder Ejecutivo"/>
    <s v="0201 - PRESIDENCIA DE LA REPÚBLICA"/>
    <s v="0008 - DIRECCION GENERAL DE ETICA E INTEGRIDAD GUBERNAMENTAL"/>
    <x v="0"/>
    <x v="0"/>
    <x v="2"/>
    <s v="2.3 - MATERIALES Y SUMINISTROS"/>
    <s v="2.3.3 - PAPEL, CARTÓN E IMPRESOS"/>
    <s v="N"/>
    <s v="00 - N/A"/>
    <s v="10 - FONDO GENERAL"/>
    <s v="(en blanco)"/>
    <s v="99 - MULTIPROVINCIAL"/>
    <n v="544692"/>
    <n v="0"/>
  </r>
  <r>
    <s v="2024"/>
    <x v="0"/>
    <x v="0"/>
    <x v="0"/>
    <x v="0"/>
    <s v="2 - Poder Ejecutivo"/>
    <s v="0201 - PRESIDENCIA DE LA REPÚBLICA"/>
    <s v="0008 - DIRECCION GENERAL DE ETICA E INTEGRIDAD GUBERNAMENTAL"/>
    <x v="0"/>
    <x v="0"/>
    <x v="2"/>
    <s v="2.3 - MATERIALES Y SUMINISTROS"/>
    <s v="2.3.4 - PRODUCTOS FARMACÉUTICOS"/>
    <s v="N"/>
    <s v="00 - N/A"/>
    <s v="10 - FONDO GENERAL"/>
    <s v="(en blanco)"/>
    <s v="99 - MULTIPROVINCIAL"/>
    <n v="200000"/>
    <n v="0"/>
  </r>
  <r>
    <s v="2024"/>
    <x v="0"/>
    <x v="0"/>
    <x v="0"/>
    <x v="0"/>
    <s v="2 - Poder Ejecutivo"/>
    <s v="0201 - PRESIDENCIA DE LA REPÚBLICA"/>
    <s v="0008 - DIRECCION GENERAL DE ETICA E INTEGRIDAD GUBERNAMENTAL"/>
    <x v="0"/>
    <x v="0"/>
    <x v="2"/>
    <s v="2.3 - MATERIALES Y SUMINISTROS"/>
    <s v="2.3.5 - CUERO, CAUCHO Y PLÁSTICO"/>
    <s v="N"/>
    <s v="00 - N/A"/>
    <s v="10 - FONDO GENERAL"/>
    <s v="(en blanco)"/>
    <s v="99 - MULTIPROVINCIAL"/>
    <n v="384000"/>
    <n v="0"/>
  </r>
  <r>
    <s v="2024"/>
    <x v="0"/>
    <x v="0"/>
    <x v="0"/>
    <x v="0"/>
    <s v="2 - Poder Ejecutivo"/>
    <s v="0201 - PRESIDENCIA DE LA REPÚBLICA"/>
    <s v="0008 - DIRECCION GENERAL DE ETICA E INTEGRIDAD GUBERNAMENTAL"/>
    <x v="0"/>
    <x v="0"/>
    <x v="2"/>
    <s v="2.3 - MATERIALES Y SUMINISTROS"/>
    <s v="2.3.6 - PRODUCTOS DE MINERALES, METÁLICOS Y NO METÁLICOS"/>
    <s v="N"/>
    <s v="00 - N/A"/>
    <s v="10 - FONDO GENERAL"/>
    <s v="(en blanco)"/>
    <s v="99 - MULTIPROVINCIAL"/>
    <n v="192000"/>
    <n v="0"/>
  </r>
  <r>
    <s v="2024"/>
    <x v="0"/>
    <x v="0"/>
    <x v="0"/>
    <x v="0"/>
    <s v="2 - Poder Ejecutivo"/>
    <s v="0201 - PRESIDENCIA DE LA REPÚBLICA"/>
    <s v="0008 - DIRECCION GENERAL DE ETICA E INTEGRIDAD GUBERNAMENTAL"/>
    <x v="0"/>
    <x v="0"/>
    <x v="2"/>
    <s v="2.3 - MATERIALES Y SUMINISTROS"/>
    <s v="2.3.7 - COMBUSTIBLES, LUBRICANTES, PRODUCTOS QUÍMICOS Y CONEXOS"/>
    <s v="N"/>
    <s v="00 - N/A"/>
    <s v="10 - FONDO GENERAL"/>
    <s v="(en blanco)"/>
    <s v="99 - MULTIPROVINCIAL"/>
    <n v="8176000"/>
    <n v="0"/>
  </r>
  <r>
    <s v="2024"/>
    <x v="0"/>
    <x v="0"/>
    <x v="0"/>
    <x v="0"/>
    <s v="2 - Poder Ejecutivo"/>
    <s v="0201 - PRESIDENCIA DE LA REPÚBLICA"/>
    <s v="0008 - DIRECCION GENERAL DE ETICA E INTEGRIDAD GUBERNAMENTAL"/>
    <x v="0"/>
    <x v="0"/>
    <x v="2"/>
    <s v="2.3 - MATERIALES Y SUMINISTROS"/>
    <s v="2.3.9 - PRODUCTOS Y ÚTILES VARIOS"/>
    <s v="N"/>
    <s v="00 - N/A"/>
    <s v="10 - FONDO GENERAL"/>
    <s v="(en blanco)"/>
    <s v="99 - MULTIPROVINCIAL"/>
    <n v="7553101"/>
    <n v="0"/>
  </r>
  <r>
    <s v="2024"/>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66828729"/>
    <n v="55039800"/>
  </r>
  <r>
    <s v="2024"/>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59857968"/>
    <n v="619428"/>
  </r>
  <r>
    <s v="2024"/>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50910678"/>
    <n v="8401284.2200000007"/>
  </r>
  <r>
    <s v="2024"/>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8882515"/>
    <n v="966960.71"/>
  </r>
  <r>
    <s v="2024"/>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3900000"/>
    <n v="0"/>
  </r>
  <r>
    <s v="2024"/>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400000"/>
    <n v="0"/>
  </r>
  <r>
    <s v="2024"/>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3650000"/>
    <n v="0"/>
  </r>
  <r>
    <s v="2024"/>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050000"/>
    <n v="0"/>
  </r>
  <r>
    <s v="2024"/>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1715000"/>
    <n v="0"/>
  </r>
  <r>
    <s v="2024"/>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10000000"/>
    <n v="0"/>
  </r>
  <r>
    <s v="2024"/>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3716000"/>
    <n v="0"/>
  </r>
  <r>
    <s v="2024"/>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200000"/>
    <n v="0"/>
  </r>
  <r>
    <s v="2024"/>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2500000"/>
    <n v="0"/>
  </r>
  <r>
    <s v="2024"/>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3384646"/>
    <n v="0"/>
  </r>
  <r>
    <s v="2024"/>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25500000"/>
    <n v="0"/>
  </r>
  <r>
    <s v="2024"/>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6800000"/>
    <n v="0"/>
  </r>
  <r>
    <s v="2024"/>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722599645"/>
    <n v="106356875.14"/>
  </r>
  <r>
    <s v="2024"/>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125758530"/>
    <n v="6908000"/>
  </r>
  <r>
    <s v="2024"/>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100000000"/>
    <n v="15567726.350000001"/>
  </r>
  <r>
    <s v="2024"/>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18907496"/>
    <n v="727940.98"/>
  </r>
  <r>
    <s v="2024"/>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100000"/>
    <n v="7049894.0600000005"/>
  </r>
  <r>
    <s v="2024"/>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54000000"/>
    <n v="6192720"/>
  </r>
  <r>
    <s v="2024"/>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2004000"/>
    <n v="115538.68"/>
  </r>
  <r>
    <s v="2024"/>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40219488"/>
    <n v="8455528.1600000001"/>
  </r>
  <r>
    <s v="2024"/>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22654544"/>
    <n v="551233.64999999991"/>
  </r>
  <r>
    <s v="2024"/>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2376940"/>
    <n v="611192.30999999994"/>
  </r>
  <r>
    <s v="2024"/>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112969471"/>
    <n v="258177.4"/>
  </r>
  <r>
    <s v="2024"/>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30700000"/>
    <n v="2074103.04"/>
  </r>
  <r>
    <s v="2024"/>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107846121"/>
    <n v="4452536.7299999995"/>
  </r>
  <r>
    <s v="2024"/>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5688581"/>
    <n v="2774106.44"/>
  </r>
  <r>
    <s v="2024"/>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210000"/>
    <n v="0"/>
  </r>
  <r>
    <s v="2024"/>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17000000"/>
    <n v="0"/>
  </r>
  <r>
    <s v="2024"/>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4200000"/>
    <n v="37581.68"/>
  </r>
  <r>
    <s v="2024"/>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400000"/>
    <n v="0"/>
  </r>
  <r>
    <s v="2024"/>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57888800"/>
    <n v="3256752.88"/>
  </r>
  <r>
    <s v="2024"/>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85977751"/>
    <n v="5530592.8300000001"/>
  </r>
  <r>
    <s v="2024"/>
    <x v="0"/>
    <x v="0"/>
    <x v="0"/>
    <x v="0"/>
    <s v="2 - Poder Ejecutivo"/>
    <s v="0201 - PRESIDENCIA DE LA REPÚBLICA"/>
    <s v="0010 - CONSEJO NACIONAL DE LA PERSONA ENVEJECIENTE"/>
    <x v="2"/>
    <x v="4"/>
    <x v="6"/>
    <s v="2.1 - REMUNERACIONES Y CONTRIBUCIONES"/>
    <s v="2.1.1 - REMUNERACIONES"/>
    <s v="N"/>
    <s v="00 - N/A"/>
    <s v="10 - FONDO GENERAL"/>
    <s v="(en blanco)"/>
    <s v="01 - DISTRITO NACIONAL"/>
    <n v="26399713"/>
    <n v="3787902.24"/>
  </r>
  <r>
    <s v="2024"/>
    <x v="0"/>
    <x v="0"/>
    <x v="0"/>
    <x v="0"/>
    <s v="2 - Poder Ejecutivo"/>
    <s v="0201 - PRESIDENCIA DE LA REPÚBLICA"/>
    <s v="0010 - CONSEJO NACIONAL DE LA PERSONA ENVEJECIENTE"/>
    <x v="2"/>
    <x v="4"/>
    <x v="6"/>
    <s v="2.1 - REMUNERACIONES Y CONTRIBUCIONES"/>
    <s v="2.1.1 - REMUNERACIONES"/>
    <s v="N"/>
    <s v="00 - N/A"/>
    <s v="10 - FONDO GENERAL"/>
    <s v="(en blanco)"/>
    <s v="02 - AZUA"/>
    <n v="18898546"/>
    <n v="0"/>
  </r>
  <r>
    <s v="2024"/>
    <x v="0"/>
    <x v="0"/>
    <x v="0"/>
    <x v="0"/>
    <s v="2 - Poder Ejecutivo"/>
    <s v="0201 - PRESIDENCIA DE LA REPÚBLICA"/>
    <s v="0010 - CONSEJO NACIONAL DE LA PERSONA ENVEJECIENTE"/>
    <x v="2"/>
    <x v="4"/>
    <x v="6"/>
    <s v="2.1 - REMUNERACIONES Y CONTRIBUCIONES"/>
    <s v="2.1.1 - REMUNERACIONES"/>
    <s v="N"/>
    <s v="00 - N/A"/>
    <s v="10 - FONDO GENERAL"/>
    <s v="(en blanco)"/>
    <s v="10 - INDEPENDENCIA"/>
    <n v="12485830"/>
    <n v="1710942.8"/>
  </r>
  <r>
    <s v="2024"/>
    <x v="0"/>
    <x v="0"/>
    <x v="0"/>
    <x v="0"/>
    <s v="2 - Poder Ejecutivo"/>
    <s v="0201 - PRESIDENCIA DE LA REPÚBLICA"/>
    <s v="0010 - CONSEJO NACIONAL DE LA PERSONA ENVEJECIENTE"/>
    <x v="2"/>
    <x v="4"/>
    <x v="6"/>
    <s v="2.1 - REMUNERACIONES Y CONTRIBUCIONES"/>
    <s v="2.1.1 - REMUNERACIONES"/>
    <s v="N"/>
    <s v="00 - N/A"/>
    <s v="10 - FONDO GENERAL"/>
    <s v="(en blanco)"/>
    <s v="11 - LA ALTAGRACIA"/>
    <n v="11916266"/>
    <n v="1683568.58"/>
  </r>
  <r>
    <s v="2024"/>
    <x v="0"/>
    <x v="0"/>
    <x v="0"/>
    <x v="0"/>
    <s v="2 - Poder Ejecutivo"/>
    <s v="0201 - PRESIDENCIA DE LA REPÚBLICA"/>
    <s v="0010 - CONSEJO NACIONAL DE LA PERSONA ENVEJECIENTE"/>
    <x v="2"/>
    <x v="4"/>
    <x v="6"/>
    <s v="2.1 - REMUNERACIONES Y CONTRIBUCIONES"/>
    <s v="2.1.1 - REMUNERACIONES"/>
    <s v="N"/>
    <s v="00 - N/A"/>
    <s v="10 - FONDO GENERAL"/>
    <s v="(en blanco)"/>
    <s v="13 - LA VEGA"/>
    <n v="19973363"/>
    <n v="2882365.26"/>
  </r>
  <r>
    <s v="2024"/>
    <x v="0"/>
    <x v="0"/>
    <x v="0"/>
    <x v="0"/>
    <s v="2 - Poder Ejecutivo"/>
    <s v="0201 - PRESIDENCIA DE LA REPÚBLICA"/>
    <s v="0010 - CONSEJO NACIONAL DE LA PERSONA ENVEJECIENTE"/>
    <x v="2"/>
    <x v="4"/>
    <x v="6"/>
    <s v="2.1 - REMUNERACIONES Y CONTRIBUCIONES"/>
    <s v="2.1.1 - REMUNERACIONES"/>
    <s v="N"/>
    <s v="00 - N/A"/>
    <s v="10 - FONDO GENERAL"/>
    <s v="(en blanco)"/>
    <s v="22 - SAN JUAN"/>
    <n v="11889065"/>
    <n v="1724536.8399999999"/>
  </r>
  <r>
    <s v="2024"/>
    <x v="0"/>
    <x v="0"/>
    <x v="0"/>
    <x v="0"/>
    <s v="2 - Poder Ejecutivo"/>
    <s v="0201 - PRESIDENCIA DE LA REPÚBLICA"/>
    <s v="0010 - CONSEJO NACIONAL DE LA PERSONA ENVEJECIENTE"/>
    <x v="2"/>
    <x v="4"/>
    <x v="6"/>
    <s v="2.1 - REMUNERACIONES Y CONTRIBUCIONES"/>
    <s v="2.1.1 - REMUNERACIONES"/>
    <s v="N"/>
    <s v="00 - N/A"/>
    <s v="10 - FONDO GENERAL"/>
    <s v="(en blanco)"/>
    <s v="27 - VALVERDE"/>
    <n v="11671071"/>
    <n v="1577974.4"/>
  </r>
  <r>
    <s v="2024"/>
    <x v="0"/>
    <x v="0"/>
    <x v="0"/>
    <x v="0"/>
    <s v="2 - Poder Ejecutivo"/>
    <s v="0201 - PRESIDENCIA DE LA REPÚBLICA"/>
    <s v="0010 - CONSEJO NACIONAL DE LA PERSONA ENVEJECIENTE"/>
    <x v="2"/>
    <x v="4"/>
    <x v="6"/>
    <s v="2.1 - REMUNERACIONES Y CONTRIBUCIONES"/>
    <s v="2.1.1 - REMUNERACIONES"/>
    <s v="N"/>
    <s v="00 - N/A"/>
    <s v="10 - FONDO GENERAL"/>
    <s v="(en blanco)"/>
    <s v="32 - SANTO DOMINGO"/>
    <n v="73421538"/>
    <n v="4914145.54"/>
  </r>
  <r>
    <s v="2024"/>
    <x v="0"/>
    <x v="0"/>
    <x v="0"/>
    <x v="0"/>
    <s v="2 - Poder Ejecutivo"/>
    <s v="0201 - PRESIDENCIA DE LA REPÚBLICA"/>
    <s v="0010 - CONSEJO NACIONAL DE LA PERSONA ENVEJECIENTE"/>
    <x v="2"/>
    <x v="4"/>
    <x v="6"/>
    <s v="2.1 - REMUNERACIONES Y CONTRIBUCIONES"/>
    <s v="2.1.1 - REMUNERACIONES"/>
    <s v="N"/>
    <s v="00 - N/A"/>
    <s v="10 - FONDO GENERAL"/>
    <s v="(en blanco)"/>
    <s v="99 - MULTIPROVINCIAL"/>
    <n v="422208263"/>
    <n v="65062060.439999983"/>
  </r>
  <r>
    <s v="2024"/>
    <x v="0"/>
    <x v="0"/>
    <x v="0"/>
    <x v="0"/>
    <s v="2 - Poder Ejecutivo"/>
    <s v="0201 - PRESIDENCIA DE LA REPÚBLICA"/>
    <s v="0010 - CONSEJO NACIONAL DE LA PERSONA ENVEJECIENTE"/>
    <x v="2"/>
    <x v="4"/>
    <x v="6"/>
    <s v="2.1 - REMUNERACIONES Y CONTRIBUCIONES"/>
    <s v="2.1.2 - SOBRESUELDOS"/>
    <s v="N"/>
    <s v="00 - N/A"/>
    <s v="10 - FONDO GENERAL"/>
    <s v="(en blanco)"/>
    <s v="01 - DISTRITO NACIONAL"/>
    <n v="2647128"/>
    <n v="42693.599999999999"/>
  </r>
  <r>
    <s v="2024"/>
    <x v="0"/>
    <x v="0"/>
    <x v="0"/>
    <x v="0"/>
    <s v="2 - Poder Ejecutivo"/>
    <s v="0201 - PRESIDENCIA DE LA REPÚBLICA"/>
    <s v="0010 - CONSEJO NACIONAL DE LA PERSONA ENVEJECIENTE"/>
    <x v="2"/>
    <x v="4"/>
    <x v="6"/>
    <s v="2.1 - REMUNERACIONES Y CONTRIBUCIONES"/>
    <s v="2.1.2 - SOBRESUELDOS"/>
    <s v="N"/>
    <s v="00 - N/A"/>
    <s v="10 - FONDO GENERAL"/>
    <s v="(en blanco)"/>
    <s v="10 - INDEPENDENCIA"/>
    <n v="1052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1 - LA ALTAGRACIA"/>
    <n v="102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13 - LA VEGA"/>
    <n v="1249859"/>
    <n v="20713.64"/>
  </r>
  <r>
    <s v="2024"/>
    <x v="0"/>
    <x v="0"/>
    <x v="0"/>
    <x v="0"/>
    <s v="2 - Poder Ejecutivo"/>
    <s v="0201 - PRESIDENCIA DE LA REPÚBLICA"/>
    <s v="0010 - CONSEJO NACIONAL DE LA PERSONA ENVEJECIENTE"/>
    <x v="2"/>
    <x v="4"/>
    <x v="6"/>
    <s v="2.1 - REMUNERACIONES Y CONTRIBUCIONES"/>
    <s v="2.1.2 - SOBRESUELDOS"/>
    <s v="N"/>
    <s v="00 - N/A"/>
    <s v="10 - FONDO GENERAL"/>
    <s v="(en blanco)"/>
    <s v="22 - SAN JUAN"/>
    <n v="1010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27 - VALVERDE"/>
    <n v="628232"/>
    <n v="0"/>
  </r>
  <r>
    <s v="2024"/>
    <x v="0"/>
    <x v="0"/>
    <x v="0"/>
    <x v="0"/>
    <s v="2 - Poder Ejecutivo"/>
    <s v="0201 - PRESIDENCIA DE LA REPÚBLICA"/>
    <s v="0010 - CONSEJO NACIONAL DE LA PERSONA ENVEJECIENTE"/>
    <x v="2"/>
    <x v="4"/>
    <x v="6"/>
    <s v="2.1 - REMUNERACIONES Y CONTRIBUCIONES"/>
    <s v="2.1.2 - SOBRESUELDOS"/>
    <s v="N"/>
    <s v="00 - N/A"/>
    <s v="10 - FONDO GENERAL"/>
    <s v="(en blanco)"/>
    <s v="32 - SANTO DOMINGO"/>
    <n v="2115057"/>
    <n v="0"/>
  </r>
  <r>
    <s v="2024"/>
    <x v="0"/>
    <x v="0"/>
    <x v="0"/>
    <x v="0"/>
    <s v="2 - Poder Ejecutivo"/>
    <s v="0201 - PRESIDENCIA DE LA REPÚBLICA"/>
    <s v="0010 - CONSEJO NACIONAL DE LA PERSONA ENVEJECIENTE"/>
    <x v="2"/>
    <x v="4"/>
    <x v="6"/>
    <s v="2.1 - REMUNERACIONES Y CONTRIBUCIONES"/>
    <s v="2.1.2 - SOBRESUELDOS"/>
    <s v="N"/>
    <s v="00 - N/A"/>
    <s v="10 - FONDO GENERAL"/>
    <s v="(en blanco)"/>
    <s v="99 - MULTIPROVINCIAL"/>
    <n v="41358389"/>
    <n v="985155.42"/>
  </r>
  <r>
    <s v="2024"/>
    <x v="0"/>
    <x v="0"/>
    <x v="0"/>
    <x v="0"/>
    <s v="2 - Poder Ejecutivo"/>
    <s v="0201 - PRESIDENCIA DE LA REPÚBLICA"/>
    <s v="0010 - CONSEJO NACIONAL DE LA PERSONA ENVEJECIENTE"/>
    <x v="2"/>
    <x v="4"/>
    <x v="6"/>
    <s v="2.1 - REMUNERACIONES Y CONTRIBUCIONES"/>
    <s v="2.1.3 - DIETAS Y GASTOS DE REPRESENTACIÓN"/>
    <s v="N"/>
    <s v="00 - N/A"/>
    <s v="10 - FONDO GENERAL"/>
    <s v="(en blanco)"/>
    <s v="99 - MULTIPROVINCIAL"/>
    <n v="150000"/>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1 - DISTRITO NACIONAL"/>
    <n v="3703324"/>
    <n v="579170.4399999999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02 - AZUA"/>
    <n v="2677184"/>
    <n v="0"/>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0 - INDEPENDENCIA"/>
    <n v="1750040"/>
    <n v="261603.18"/>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1 - LA ALTAGRACIA"/>
    <n v="1681841"/>
    <n v="257332.03999999998"/>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13 - LA VEGA"/>
    <n v="2812631"/>
    <n v="440713.82999999996"/>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2 - SAN JUAN"/>
    <n v="1652929"/>
    <n v="263679.61"/>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27 - VALVERDE"/>
    <n v="1647237"/>
    <n v="241272.34"/>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32 - SANTO DOMINGO"/>
    <n v="10343071"/>
    <n v="751372.87999999989"/>
  </r>
  <r>
    <s v="2024"/>
    <x v="0"/>
    <x v="0"/>
    <x v="0"/>
    <x v="0"/>
    <s v="2 - Poder Ejecutivo"/>
    <s v="0201 - PRESIDENCIA DE LA REPÚBLICA"/>
    <s v="0010 - CONSEJO NACIONAL DE LA PERSONA ENVEJECIENTE"/>
    <x v="2"/>
    <x v="4"/>
    <x v="6"/>
    <s v="2.1 - REMUNERACIONES Y CONTRIBUCIONES"/>
    <s v="2.1.5 - CONTRIBUCIONES A LA SEGURIDAD SOCIAL"/>
    <s v="N"/>
    <s v="00 - N/A"/>
    <s v="10 - FONDO GENERAL"/>
    <s v="(en blanco)"/>
    <s v="99 - MULTIPROVINCIAL"/>
    <n v="58652475"/>
    <n v="9878970.4900000002"/>
  </r>
  <r>
    <s v="2024"/>
    <x v="0"/>
    <x v="0"/>
    <x v="0"/>
    <x v="0"/>
    <s v="2 - Poder Ejecutivo"/>
    <s v="0201 - PRESIDENCIA DE LA REPÚBLICA"/>
    <s v="0010 - CONSEJO NACIONAL DE LA PERSONA ENVEJECIENTE"/>
    <x v="2"/>
    <x v="4"/>
    <x v="6"/>
    <s v="2.2 - CONTRATACIÓN DE SERVICIOS"/>
    <s v="2.2.1 - SERVICIOS BÁSICOS"/>
    <s v="N"/>
    <s v="00 - N/A"/>
    <s v="10 - FONDO GENERAL"/>
    <s v="(en blanco)"/>
    <s v="99 - MULTIPROVINCIAL"/>
    <n v="17690784"/>
    <n v="2773356.6799999992"/>
  </r>
  <r>
    <s v="2024"/>
    <x v="0"/>
    <x v="0"/>
    <x v="0"/>
    <x v="0"/>
    <s v="2 - Poder Ejecutivo"/>
    <s v="0201 - PRESIDENCIA DE LA REPÚBLICA"/>
    <s v="0010 - CONSEJO NACIONAL DE LA PERSONA ENVEJECIENTE"/>
    <x v="2"/>
    <x v="4"/>
    <x v="6"/>
    <s v="2.2 - CONTRATACIÓN DE SERVICIOS"/>
    <s v="2.2.2 - PUBLICIDAD, IMPRESIÓN Y ENCUADERNACIÓN"/>
    <s v="N"/>
    <s v="00 - N/A"/>
    <s v="10 - FONDO GENERAL"/>
    <s v="(en blanco)"/>
    <s v="99 - MULTIPROVINCIAL"/>
    <n v="2430000"/>
    <n v="0"/>
  </r>
  <r>
    <s v="2024"/>
    <x v="0"/>
    <x v="0"/>
    <x v="0"/>
    <x v="0"/>
    <s v="2 - Poder Ejecutivo"/>
    <s v="0201 - PRESIDENCIA DE LA REPÚBLICA"/>
    <s v="0010 - CONSEJO NACIONAL DE LA PERSONA ENVEJECIENTE"/>
    <x v="2"/>
    <x v="4"/>
    <x v="6"/>
    <s v="2.2 - CONTRATACIÓN DE SERVICIOS"/>
    <s v="2.2.3 - VIÁTICOS"/>
    <s v="N"/>
    <s v="00 - N/A"/>
    <s v="10 - FONDO GENERAL"/>
    <s v="(en blanco)"/>
    <s v="99 - MULTIPROVINCIAL"/>
    <n v="2100000"/>
    <n v="0"/>
  </r>
  <r>
    <s v="2024"/>
    <x v="0"/>
    <x v="0"/>
    <x v="0"/>
    <x v="0"/>
    <s v="2 - Poder Ejecutivo"/>
    <s v="0201 - PRESIDENCIA DE LA REPÚBLICA"/>
    <s v="0010 - CONSEJO NACIONAL DE LA PERSONA ENVEJECIENTE"/>
    <x v="2"/>
    <x v="4"/>
    <x v="6"/>
    <s v="2.2 - CONTRATACIÓN DE SERVICIOS"/>
    <s v="2.2.4 - TRANSPORTE Y ALMACENAJE"/>
    <s v="N"/>
    <s v="00 - N/A"/>
    <s v="10 - FONDO GENERAL"/>
    <s v="(en blanco)"/>
    <s v="99 - MULTIPROVINCIAL"/>
    <n v="700000"/>
    <n v="0"/>
  </r>
  <r>
    <s v="2024"/>
    <x v="0"/>
    <x v="0"/>
    <x v="0"/>
    <x v="0"/>
    <s v="2 - Poder Ejecutivo"/>
    <s v="0201 - PRESIDENCIA DE LA REPÚBLICA"/>
    <s v="0010 - CONSEJO NACIONAL DE LA PERSONA ENVEJECIENTE"/>
    <x v="2"/>
    <x v="4"/>
    <x v="6"/>
    <s v="2.2 - CONTRATACIÓN DE SERVICIOS"/>
    <s v="2.2.5 - ALQUILERES Y RENTAS"/>
    <s v="N"/>
    <s v="00 - N/A"/>
    <s v="10 - FONDO GENERAL"/>
    <s v="(en blanco)"/>
    <s v="99 - MULTIPROVINCIAL"/>
    <n v="16205784"/>
    <n v="1184596.1600000001"/>
  </r>
  <r>
    <s v="2024"/>
    <x v="0"/>
    <x v="0"/>
    <x v="0"/>
    <x v="0"/>
    <s v="2 - Poder Ejecutivo"/>
    <s v="0201 - PRESIDENCIA DE LA REPÚBLICA"/>
    <s v="0010 - CONSEJO NACIONAL DE LA PERSONA ENVEJECIENTE"/>
    <x v="2"/>
    <x v="4"/>
    <x v="6"/>
    <s v="2.2 - CONTRATACIÓN DE SERVICIOS"/>
    <s v="2.2.6 - SEGUROS"/>
    <s v="N"/>
    <s v="00 - N/A"/>
    <s v="10 - FONDO GENERAL"/>
    <s v="(en blanco)"/>
    <s v="02 - AZUA"/>
    <n v="250000"/>
    <n v="0"/>
  </r>
  <r>
    <s v="2024"/>
    <x v="0"/>
    <x v="0"/>
    <x v="0"/>
    <x v="0"/>
    <s v="2 - Poder Ejecutivo"/>
    <s v="0201 - PRESIDENCIA DE LA REPÚBLICA"/>
    <s v="0010 - CONSEJO NACIONAL DE LA PERSONA ENVEJECIENTE"/>
    <x v="2"/>
    <x v="4"/>
    <x v="6"/>
    <s v="2.2 - CONTRATACIÓN DE SERVICIOS"/>
    <s v="2.2.6 - SEGUROS"/>
    <s v="N"/>
    <s v="00 - N/A"/>
    <s v="10 - FONDO GENERAL"/>
    <s v="(en blanco)"/>
    <s v="10 - INDEPENDENCIA"/>
    <n v="370000"/>
    <n v="0"/>
  </r>
  <r>
    <s v="2024"/>
    <x v="0"/>
    <x v="0"/>
    <x v="0"/>
    <x v="0"/>
    <s v="2 - Poder Ejecutivo"/>
    <s v="0201 - PRESIDENCIA DE LA REPÚBLICA"/>
    <s v="0010 - CONSEJO NACIONAL DE LA PERSONA ENVEJECIENTE"/>
    <x v="2"/>
    <x v="4"/>
    <x v="6"/>
    <s v="2.2 - CONTRATACIÓN DE SERVICIOS"/>
    <s v="2.2.6 - SEGUROS"/>
    <s v="N"/>
    <s v="00 - N/A"/>
    <s v="10 - FONDO GENERAL"/>
    <s v="(en blanco)"/>
    <s v="11 - LA ALTAGRACIA"/>
    <n v="250000"/>
    <n v="0"/>
  </r>
  <r>
    <s v="2024"/>
    <x v="0"/>
    <x v="0"/>
    <x v="0"/>
    <x v="0"/>
    <s v="2 - Poder Ejecutivo"/>
    <s v="0201 - PRESIDENCIA DE LA REPÚBLICA"/>
    <s v="0010 - CONSEJO NACIONAL DE LA PERSONA ENVEJECIENTE"/>
    <x v="2"/>
    <x v="4"/>
    <x v="6"/>
    <s v="2.2 - CONTRATACIÓN DE SERVICIOS"/>
    <s v="2.2.6 - SEGUROS"/>
    <s v="N"/>
    <s v="00 - N/A"/>
    <s v="10 - FONDO GENERAL"/>
    <s v="(en blanco)"/>
    <s v="22 - SAN JUAN"/>
    <n v="250000"/>
    <n v="0"/>
  </r>
  <r>
    <s v="2024"/>
    <x v="0"/>
    <x v="0"/>
    <x v="0"/>
    <x v="0"/>
    <s v="2 - Poder Ejecutivo"/>
    <s v="0201 - PRESIDENCIA DE LA REPÚBLICA"/>
    <s v="0010 - CONSEJO NACIONAL DE LA PERSONA ENVEJECIENTE"/>
    <x v="2"/>
    <x v="4"/>
    <x v="6"/>
    <s v="2.2 - CONTRATACIÓN DE SERVICIOS"/>
    <s v="2.2.6 - SEGUROS"/>
    <s v="N"/>
    <s v="00 - N/A"/>
    <s v="10 - FONDO GENERAL"/>
    <s v="(en blanco)"/>
    <s v="32 - SANTO DOMINGO"/>
    <n v="889476"/>
    <n v="0"/>
  </r>
  <r>
    <s v="2024"/>
    <x v="0"/>
    <x v="0"/>
    <x v="0"/>
    <x v="0"/>
    <s v="2 - Poder Ejecutivo"/>
    <s v="0201 - PRESIDENCIA DE LA REPÚBLICA"/>
    <s v="0010 - CONSEJO NACIONAL DE LA PERSONA ENVEJECIENTE"/>
    <x v="2"/>
    <x v="4"/>
    <x v="6"/>
    <s v="2.2 - CONTRATACIÓN DE SERVICIOS"/>
    <s v="2.2.6 - SEGUROS"/>
    <s v="N"/>
    <s v="00 - N/A"/>
    <s v="10 - FONDO GENERAL"/>
    <s v="(en blanco)"/>
    <s v="99 - MULTIPROVINCIAL"/>
    <n v="1900000"/>
    <n v="0"/>
  </r>
  <r>
    <s v="2024"/>
    <x v="0"/>
    <x v="0"/>
    <x v="0"/>
    <x v="0"/>
    <s v="2 - Poder Ejecutivo"/>
    <s v="0201 - PRESIDENCIA DE LA REPÚBLICA"/>
    <s v="0010 - CONSEJO NACIONAL DE LA PERSONA ENVEJECIENTE"/>
    <x v="2"/>
    <x v="4"/>
    <x v="6"/>
    <s v="2.2 - CONTRATACIÓN DE SERVICIOS"/>
    <s v="2.2.7 - SERVICIOS DE CONSERVACIÓN, REPARACIONES MENORES E INSTALACIONES TEMPORALES"/>
    <s v="N"/>
    <s v="00 - N/A"/>
    <s v="10 - FONDO GENERAL"/>
    <s v="(en blanco)"/>
    <s v="99 - MULTIPROVINCIAL"/>
    <n v="7540083"/>
    <n v="0"/>
  </r>
  <r>
    <s v="2024"/>
    <x v="0"/>
    <x v="0"/>
    <x v="0"/>
    <x v="0"/>
    <s v="2 - Poder Ejecutivo"/>
    <s v="0201 - PRESIDENCIA DE LA REPÚBLICA"/>
    <s v="0010 - CONSEJO NACIONAL DE LA PERSONA ENVEJECIENTE"/>
    <x v="2"/>
    <x v="4"/>
    <x v="6"/>
    <s v="2.2 - CONTRATACIÓN DE SERVICIOS"/>
    <s v="2.2.8 - OTROS SERVICIOS NO INCLUIDOS EN CONCEPTOS ANTERIORES"/>
    <s v="N"/>
    <s v="00 - N/A"/>
    <s v="10 - FONDO GENERAL"/>
    <s v="(en blanco)"/>
    <s v="99 - MULTIPROVINCIAL"/>
    <n v="6515000"/>
    <n v="70000"/>
  </r>
  <r>
    <s v="2024"/>
    <x v="0"/>
    <x v="0"/>
    <x v="0"/>
    <x v="0"/>
    <s v="2 - Poder Ejecutivo"/>
    <s v="0201 - PRESIDENCIA DE LA REPÚBLICA"/>
    <s v="0010 - CONSEJO NACIONAL DE LA PERSONA ENVEJECIENTE"/>
    <x v="2"/>
    <x v="4"/>
    <x v="6"/>
    <s v="2.2 - CONTRATACIÓN DE SERVICIOS"/>
    <s v="2.2.9 - OTRAS CONTRATACIONES DE SERVICIOS"/>
    <s v="N"/>
    <s v="00 - N/A"/>
    <s v="10 - FONDO GENERAL"/>
    <s v="(en blanco)"/>
    <s v="99 - MULTIPROVINCIAL"/>
    <n v="104000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1 - DISTRITO NACIONAL"/>
    <n v="25830066"/>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02 - AZUA"/>
    <n v="49106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0 - INDEPENDEN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1 - LA ALTAGRACIA"/>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13 - LA VEGA"/>
    <n v="1454544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2 - SAN JUAN"/>
    <n v="10312344"/>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27 - VALVERDE"/>
    <n v="559440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32 - SANTO DOMINGO"/>
    <n v="21641190"/>
    <n v="0"/>
  </r>
  <r>
    <s v="2024"/>
    <x v="0"/>
    <x v="0"/>
    <x v="0"/>
    <x v="0"/>
    <s v="2 - Poder Ejecutivo"/>
    <s v="0201 - PRESIDENCIA DE LA REPÚBLICA"/>
    <s v="0010 - CONSEJO NACIONAL DE LA PERSONA ENVEJECIENTE"/>
    <x v="2"/>
    <x v="4"/>
    <x v="6"/>
    <s v="2.3 - MATERIALES Y SUMINISTROS"/>
    <s v="2.3.1 - ALIMENTOS Y PRODUCTOS AGROFORESTALES"/>
    <s v="N"/>
    <s v="00 - N/A"/>
    <s v="10 - FONDO GENERAL"/>
    <s v="(en blanco)"/>
    <s v="99 - MULTIPROVINCIAL"/>
    <n v="12200000"/>
    <n v="0"/>
  </r>
  <r>
    <s v="2024"/>
    <x v="0"/>
    <x v="0"/>
    <x v="0"/>
    <x v="0"/>
    <s v="2 - Poder Ejecutivo"/>
    <s v="0201 - PRESIDENCIA DE LA REPÚBLICA"/>
    <s v="0010 - CONSEJO NACIONAL DE LA PERSONA ENVEJECIENTE"/>
    <x v="2"/>
    <x v="4"/>
    <x v="6"/>
    <s v="2.3 - MATERIALES Y SUMINISTROS"/>
    <s v="2.3.2 - TEXTILES Y VESTUARIOS"/>
    <s v="N"/>
    <s v="00 - N/A"/>
    <s v="10 - FONDO GENERAL"/>
    <s v="(en blanco)"/>
    <s v="99 - MULTIPROVINCIAL"/>
    <n v="1320000"/>
    <n v="0"/>
  </r>
  <r>
    <s v="2024"/>
    <x v="0"/>
    <x v="0"/>
    <x v="0"/>
    <x v="0"/>
    <s v="2 - Poder Ejecutivo"/>
    <s v="0201 - PRESIDENCIA DE LA REPÚBLICA"/>
    <s v="0010 - CONSEJO NACIONAL DE LA PERSONA ENVEJECIENTE"/>
    <x v="2"/>
    <x v="4"/>
    <x v="6"/>
    <s v="2.3 - MATERIALES Y SUMINISTROS"/>
    <s v="2.3.3 - PAPEL, CARTÓN E IMPRESOS"/>
    <s v="N"/>
    <s v="00 - N/A"/>
    <s v="10 - FONDO GENERAL"/>
    <s v="(en blanco)"/>
    <s v="99 - MULTIPROVINCIAL"/>
    <n v="1182824"/>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1 - DISTRITO NACIONAL"/>
    <n v="5040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02 - AZUA"/>
    <n v="13272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0 - INDEPENDEN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1 - LA ALTAGRACIA"/>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13 - LA VEGA"/>
    <n v="26208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2 - SAN JUAN"/>
    <n v="27871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27 - VALVERDE"/>
    <n v="151200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32 - SANTO DOMINGO"/>
    <n v="5636620"/>
    <n v="0"/>
  </r>
  <r>
    <s v="2024"/>
    <x v="0"/>
    <x v="0"/>
    <x v="0"/>
    <x v="0"/>
    <s v="2 - Poder Ejecutivo"/>
    <s v="0201 - PRESIDENCIA DE LA REPÚBLICA"/>
    <s v="0010 - CONSEJO NACIONAL DE LA PERSONA ENVEJECIENTE"/>
    <x v="2"/>
    <x v="4"/>
    <x v="6"/>
    <s v="2.3 - MATERIALES Y SUMINISTROS"/>
    <s v="2.3.4 - PRODUCTOS FARMACÉUTICOS"/>
    <s v="N"/>
    <s v="00 - N/A"/>
    <s v="10 - FONDO GENERAL"/>
    <s v="(en blanco)"/>
    <s v="99 - MULTIPROVINCIAL"/>
    <n v="2000000"/>
    <n v="0"/>
  </r>
  <r>
    <s v="2024"/>
    <x v="0"/>
    <x v="0"/>
    <x v="0"/>
    <x v="0"/>
    <s v="2 - Poder Ejecutivo"/>
    <s v="0201 - PRESIDENCIA DE LA REPÚBLICA"/>
    <s v="0010 - CONSEJO NACIONAL DE LA PERSONA ENVEJECIENTE"/>
    <x v="2"/>
    <x v="4"/>
    <x v="6"/>
    <s v="2.3 - MATERIALES Y SUMINISTROS"/>
    <s v="2.3.5 - CUERO, CAUCHO Y PLÁSTICO"/>
    <s v="N"/>
    <s v="00 - N/A"/>
    <s v="10 - FONDO GENERAL"/>
    <s v="(en blanco)"/>
    <s v="99 - MULTIPROVINCIAL"/>
    <n v="1520000"/>
    <n v="0"/>
  </r>
  <r>
    <s v="2024"/>
    <x v="0"/>
    <x v="0"/>
    <x v="0"/>
    <x v="0"/>
    <s v="2 - Poder Ejecutivo"/>
    <s v="0201 - PRESIDENCIA DE LA REPÚBLICA"/>
    <s v="0010 - CONSEJO NACIONAL DE LA PERSONA ENVEJECIENTE"/>
    <x v="2"/>
    <x v="4"/>
    <x v="6"/>
    <s v="2.3 - MATERIALES Y SUMINISTROS"/>
    <s v="2.3.6 - PRODUCTOS DE MINERALES, METÁLICOS Y NO METÁLICOS"/>
    <s v="N"/>
    <s v="00 - N/A"/>
    <s v="10 - FONDO GENERAL"/>
    <s v="(en blanco)"/>
    <s v="99 - MULTIPROVINCIAL"/>
    <n v="33100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1 - DISTRITO NACIONAL"/>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02 - AZUA"/>
    <n v="41990"/>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0 - INDEPENDEN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1 - LA ALTAGRACIA"/>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13 - LA VEGA"/>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2 - SAN JUAN"/>
    <n v="886025"/>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27 - VALVERDE"/>
    <n v="80110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32 - SANTO DOMINGO"/>
    <n v="1858428"/>
    <n v="0"/>
  </r>
  <r>
    <s v="2024"/>
    <x v="0"/>
    <x v="0"/>
    <x v="0"/>
    <x v="0"/>
    <s v="2 - Poder Ejecutivo"/>
    <s v="0201 - PRESIDENCIA DE LA REPÚBLICA"/>
    <s v="0010 - CONSEJO NACIONAL DE LA PERSONA ENVEJECIENTE"/>
    <x v="2"/>
    <x v="4"/>
    <x v="6"/>
    <s v="2.3 - MATERIALES Y SUMINISTROS"/>
    <s v="2.3.7 - COMBUSTIBLES, LUBRICANTES, PRODUCTOS QUÍMICOS Y CONEXOS"/>
    <s v="N"/>
    <s v="00 - N/A"/>
    <s v="10 - FONDO GENERAL"/>
    <s v="(en blanco)"/>
    <s v="99 - MULTIPROVINCIAL"/>
    <n v="8866015"/>
    <n v="0"/>
  </r>
  <r>
    <s v="2024"/>
    <x v="0"/>
    <x v="0"/>
    <x v="0"/>
    <x v="0"/>
    <s v="2 - Poder Ejecutivo"/>
    <s v="0201 - PRESIDENCIA DE LA REPÚBLICA"/>
    <s v="0010 - CONSEJO NACIONAL DE LA PERSONA ENVEJECIENTE"/>
    <x v="2"/>
    <x v="4"/>
    <x v="6"/>
    <s v="2.3 - MATERIALES Y SUMINISTROS"/>
    <s v="2.3.9 - PRODUCTOS Y ÚTILES VARIOS"/>
    <s v="N"/>
    <s v="00 - N/A"/>
    <s v="10 - FONDO GENERAL"/>
    <s v="(en blanco)"/>
    <s v="99 - MULTIPROVINCIAL"/>
    <n v="5234176"/>
    <n v="0"/>
  </r>
  <r>
    <s v="2024"/>
    <x v="0"/>
    <x v="0"/>
    <x v="0"/>
    <x v="0"/>
    <s v="2 - Poder Ejecutivo"/>
    <s v="0201 - PRESIDENCIA DE LA REPÚBLICA"/>
    <s v="0010 - CONSEJO NACIONAL PARA EL CAMBIO CLIMÁTICO Y MECANISMO DE DESARROLLO LIMPIO"/>
    <x v="3"/>
    <x v="6"/>
    <x v="15"/>
    <s v="2.1 - REMUNERACIONES Y CONTRIBUCIONES"/>
    <s v="2.1.1 - REMUNERACIONES"/>
    <s v="N"/>
    <s v="00 - N/A"/>
    <s v="10 - FONDO GENERAL"/>
    <s v="(en blanco)"/>
    <s v="99 - MULTIPROVINCIAL"/>
    <n v="3510000"/>
    <n v="540000"/>
  </r>
  <r>
    <s v="2024"/>
    <x v="0"/>
    <x v="0"/>
    <x v="0"/>
    <x v="0"/>
    <s v="2 - Poder Ejecutivo"/>
    <s v="0201 - PRESIDENCIA DE LA REPÚBLICA"/>
    <s v="0010 - CONSEJO NACIONAL PARA EL CAMBIO CLIMÁTICO Y MECANISMO DE DESARROLLO LIMPIO"/>
    <x v="3"/>
    <x v="6"/>
    <x v="15"/>
    <s v="2.1 - REMUNERACIONES Y CONTRIBUCIONES"/>
    <s v="2.1.2 - SOBRESUELDOS"/>
    <s v="N"/>
    <s v="00 - N/A"/>
    <s v="10 - FONDO GENERAL"/>
    <s v="(en blanco)"/>
    <s v="99 - MULTIPROVINCIAL"/>
    <n v="540000"/>
    <n v="0"/>
  </r>
  <r>
    <s v="2024"/>
    <x v="0"/>
    <x v="0"/>
    <x v="0"/>
    <x v="0"/>
    <s v="2 - Poder Ejecutivo"/>
    <s v="0201 - PRESIDENCIA DE LA REPÚBLICA"/>
    <s v="0010 - CONSEJO NACIONAL PARA EL CAMBIO CLIMÁTICO Y MECANISMO DE DESARROLLO LIMPIO"/>
    <x v="3"/>
    <x v="6"/>
    <x v="15"/>
    <s v="2.1 - REMUNERACIONES Y CONTRIBUCIONES"/>
    <s v="2.1.5 - CONTRIBUCIONES A LA SEGURIDAD SOCIAL"/>
    <s v="N"/>
    <s v="00 - N/A"/>
    <s v="10 - FONDO GENERAL"/>
    <s v="(en blanco)"/>
    <s v="99 - MULTIPROVINCIAL"/>
    <n v="488111"/>
    <n v="81380.400000000009"/>
  </r>
  <r>
    <s v="2024"/>
    <x v="0"/>
    <x v="0"/>
    <x v="0"/>
    <x v="0"/>
    <s v="2 - Poder Ejecutivo"/>
    <s v="0201 - PRESIDENCIA DE LA REPÚBLICA"/>
    <s v="0010 - CONSEJO NACIONAL PARA EL CAMBIO CLIMÁTICO Y MECANISMO DE DESARROLLO LIMPIO"/>
    <x v="3"/>
    <x v="6"/>
    <x v="13"/>
    <s v="2.1 - REMUNERACIONES Y CONTRIBUCIONES"/>
    <s v="2.1.1 - REMUNERACIONES"/>
    <s v="N"/>
    <s v="00 - N/A"/>
    <s v="10 - FONDO GENERAL"/>
    <s v="(en blanco)"/>
    <s v="99 - MULTIPROVINCIAL"/>
    <n v="4225000"/>
    <n v="525000"/>
  </r>
  <r>
    <s v="2024"/>
    <x v="0"/>
    <x v="0"/>
    <x v="0"/>
    <x v="0"/>
    <s v="2 - Poder Ejecutivo"/>
    <s v="0201 - PRESIDENCIA DE LA REPÚBLICA"/>
    <s v="0010 - CONSEJO NACIONAL PARA EL CAMBIO CLIMÁTICO Y MECANISMO DE DESARROLLO LIMPIO"/>
    <x v="3"/>
    <x v="6"/>
    <x v="13"/>
    <s v="2.1 - REMUNERACIONES Y CONTRIBUCIONES"/>
    <s v="2.1.2 - SOBRESUELDOS"/>
    <s v="N"/>
    <s v="00 - N/A"/>
    <s v="10 - FONDO GENERAL"/>
    <s v="(en blanco)"/>
    <s v="99 - MULTIPROVINCIAL"/>
    <n v="650000"/>
    <n v="0"/>
  </r>
  <r>
    <s v="2024"/>
    <x v="0"/>
    <x v="0"/>
    <x v="0"/>
    <x v="0"/>
    <s v="2 - Poder Ejecutivo"/>
    <s v="0201 - PRESIDENCIA DE LA REPÚBLICA"/>
    <s v="0010 - CONSEJO NACIONAL PARA EL CAMBIO CLIMÁTICO Y MECANISMO DE DESARROLLO LIMPIO"/>
    <x v="3"/>
    <x v="6"/>
    <x v="13"/>
    <s v="2.1 - REMUNERACIONES Y CONTRIBUCIONES"/>
    <s v="2.1.5 - CONTRIBUCIONES A LA SEGURIDAD SOCIAL"/>
    <s v="N"/>
    <s v="00 - N/A"/>
    <s v="10 - FONDO GENERAL"/>
    <s v="(en blanco)"/>
    <s v="99 - MULTIPROVINCIAL"/>
    <n v="596310"/>
    <n v="80272.5"/>
  </r>
  <r>
    <s v="2024"/>
    <x v="0"/>
    <x v="0"/>
    <x v="0"/>
    <x v="0"/>
    <s v="2 - Poder Ejecutivo"/>
    <s v="0201 - PRESIDENCIA DE LA REPÚBLICA"/>
    <s v="0010 - CONSEJO NACIONAL PARA EL CAMBIO CLIMÁTICO Y MECANISMO DE DESARROLLO LIMPIO"/>
    <x v="3"/>
    <x v="6"/>
    <x v="16"/>
    <s v="2.1 - REMUNERACIONES Y CONTRIBUCIONES"/>
    <s v="2.1.1 - REMUNERACIONES"/>
    <s v="N"/>
    <s v="00 - N/A"/>
    <s v="10 - FONDO GENERAL"/>
    <s v="(en blanco)"/>
    <s v="99 - MULTIPROVINCIAL"/>
    <n v="5070000"/>
    <n v="780000"/>
  </r>
  <r>
    <s v="2024"/>
    <x v="0"/>
    <x v="0"/>
    <x v="0"/>
    <x v="0"/>
    <s v="2 - Poder Ejecutivo"/>
    <s v="0201 - PRESIDENCIA DE LA REPÚBLICA"/>
    <s v="0010 - CONSEJO NACIONAL PARA EL CAMBIO CLIMÁTICO Y MECANISMO DE DESARROLLO LIMPIO"/>
    <x v="3"/>
    <x v="6"/>
    <x v="16"/>
    <s v="2.1 - REMUNERACIONES Y CONTRIBUCIONES"/>
    <s v="2.1.2 - SOBRESUELDOS"/>
    <s v="N"/>
    <s v="00 - N/A"/>
    <s v="10 - FONDO GENERAL"/>
    <s v="(en blanco)"/>
    <s v="99 - MULTIPROVINCIAL"/>
    <n v="780000"/>
    <n v="0"/>
  </r>
  <r>
    <s v="2024"/>
    <x v="0"/>
    <x v="0"/>
    <x v="0"/>
    <x v="0"/>
    <s v="2 - Poder Ejecutivo"/>
    <s v="0201 - PRESIDENCIA DE LA REPÚBLICA"/>
    <s v="0010 - CONSEJO NACIONAL PARA EL CAMBIO CLIMÁTICO Y MECANISMO DE DESARROLLO LIMPIO"/>
    <x v="3"/>
    <x v="6"/>
    <x v="16"/>
    <s v="2.1 - REMUNERACIONES Y CONTRIBUCIONES"/>
    <s v="2.1.5 - CONTRIBUCIONES A LA SEGURIDAD SOCIAL"/>
    <s v="N"/>
    <s v="00 - N/A"/>
    <s v="10 - FONDO GENERAL"/>
    <s v="(en blanco)"/>
    <s v="99 - MULTIPROVINCIAL"/>
    <n v="702322"/>
    <n v="117110.8"/>
  </r>
  <r>
    <s v="2024"/>
    <x v="0"/>
    <x v="0"/>
    <x v="0"/>
    <x v="0"/>
    <s v="2 - Poder Ejecutivo"/>
    <s v="0201 - PRESIDENCIA DE LA REPÚBLICA"/>
    <s v="0010 - CONSEJO NACIONAL PARA EL CAMBIO CLIMÁTICO Y MECANISMO DE DESARROLLO LIMPIO"/>
    <x v="3"/>
    <x v="6"/>
    <x v="17"/>
    <s v="2.1 - REMUNERACIONES Y CONTRIBUCIONES"/>
    <s v="2.1.1 - REMUNERACIONES"/>
    <s v="N"/>
    <s v="00 - N/A"/>
    <s v="10 - FONDO GENERAL"/>
    <s v="(en blanco)"/>
    <s v="99 - MULTIPROVINCIAL"/>
    <n v="53057600"/>
    <n v="7660200"/>
  </r>
  <r>
    <s v="2024"/>
    <x v="0"/>
    <x v="0"/>
    <x v="0"/>
    <x v="0"/>
    <s v="2 - Poder Ejecutivo"/>
    <s v="0201 - PRESIDENCIA DE LA REPÚBLICA"/>
    <s v="0010 - CONSEJO NACIONAL PARA EL CAMBIO CLIMÁTICO Y MECANISMO DE DESARROLLO LIMPIO"/>
    <x v="3"/>
    <x v="6"/>
    <x v="17"/>
    <s v="2.1 - REMUNERACIONES Y CONTRIBUCIONES"/>
    <s v="2.1.2 - SOBRESUELDOS"/>
    <s v="N"/>
    <s v="00 - N/A"/>
    <s v="10 - FONDO GENERAL"/>
    <s v="(en blanco)"/>
    <s v="99 - MULTIPROVINCIAL"/>
    <n v="8162401"/>
    <n v="100000"/>
  </r>
  <r>
    <s v="2024"/>
    <x v="0"/>
    <x v="0"/>
    <x v="0"/>
    <x v="0"/>
    <s v="2 - Poder Ejecutivo"/>
    <s v="0201 - PRESIDENCIA DE LA REPÚBLICA"/>
    <s v="0010 - CONSEJO NACIONAL PARA EL CAMBIO CLIMÁTICO Y MECANISMO DE DESARROLLO LIMPIO"/>
    <x v="3"/>
    <x v="6"/>
    <x v="17"/>
    <s v="2.1 - REMUNERACIONES Y CONTRIBUCIONES"/>
    <s v="2.1.5 - CONTRIBUCIONES A LA SEGURIDAD SOCIAL"/>
    <s v="N"/>
    <s v="00 - N/A"/>
    <s v="10 - FONDO GENERAL"/>
    <s v="(en blanco)"/>
    <s v="99 - MULTIPROVINCIAL"/>
    <n v="6936274"/>
    <n v="1140542.2600000002"/>
  </r>
  <r>
    <s v="2024"/>
    <x v="0"/>
    <x v="0"/>
    <x v="0"/>
    <x v="0"/>
    <s v="2 - Poder Ejecutivo"/>
    <s v="0201 - PRESIDENCIA DE LA REPÚBLICA"/>
    <s v="0010 - CONSEJO NACIONAL PARA EL CAMBIO CLIMÁTICO Y MECANISMO DE DESARROLLO LIMPIO"/>
    <x v="3"/>
    <x v="6"/>
    <x v="17"/>
    <s v="2.2 - CONTRATACIÓN DE SERVICIOS"/>
    <s v="2.2.1 - SERVICIOS BÁSICOS"/>
    <s v="N"/>
    <s v="00 - N/A"/>
    <s v="10 - FONDO GENERAL"/>
    <s v="(en blanco)"/>
    <s v="99 - MULTIPROVINCIAL"/>
    <n v="3696000"/>
    <n v="415283.85000000003"/>
  </r>
  <r>
    <s v="2024"/>
    <x v="0"/>
    <x v="0"/>
    <x v="0"/>
    <x v="0"/>
    <s v="2 - Poder Ejecutivo"/>
    <s v="0201 - PRESIDENCIA DE LA REPÚBLICA"/>
    <s v="0010 - CONSEJO NACIONAL PARA EL CAMBIO CLIMÁTICO Y MECANISMO DE DESARROLLO LIMPIO"/>
    <x v="3"/>
    <x v="6"/>
    <x v="17"/>
    <s v="2.2 - CONTRATACIÓN DE SERVICIOS"/>
    <s v="2.2.3 - VIÁTICOS"/>
    <s v="N"/>
    <s v="00 - N/A"/>
    <s v="10 - FONDO GENERAL"/>
    <s v="(en blanco)"/>
    <s v="99 - MULTIPROVINCIAL"/>
    <n v="1980961"/>
    <n v="227142.6"/>
  </r>
  <r>
    <s v="2024"/>
    <x v="0"/>
    <x v="0"/>
    <x v="0"/>
    <x v="0"/>
    <s v="2 - Poder Ejecutivo"/>
    <s v="0201 - PRESIDENCIA DE LA REPÚBLICA"/>
    <s v="0010 - CONSEJO NACIONAL PARA EL CAMBIO CLIMÁTICO Y MECANISMO DE DESARROLLO LIMPIO"/>
    <x v="3"/>
    <x v="6"/>
    <x v="17"/>
    <s v="2.2 - CONTRATACIÓN DE SERVICIOS"/>
    <s v="2.2.4 - TRANSPORTE Y ALMACENAJE"/>
    <s v="N"/>
    <s v="00 - N/A"/>
    <s v="10 - FONDO GENERAL"/>
    <s v="(en blanco)"/>
    <s v="99 - MULTIPROVINCIAL"/>
    <n v="300000"/>
    <n v="0"/>
  </r>
  <r>
    <s v="2024"/>
    <x v="0"/>
    <x v="0"/>
    <x v="0"/>
    <x v="0"/>
    <s v="2 - Poder Ejecutivo"/>
    <s v="0201 - PRESIDENCIA DE LA REPÚBLICA"/>
    <s v="0010 - CONSEJO NACIONAL PARA EL CAMBIO CLIMÁTICO Y MECANISMO DE DESARROLLO LIMPIO"/>
    <x v="3"/>
    <x v="6"/>
    <x v="17"/>
    <s v="2.2 - CONTRATACIÓN DE SERVICIOS"/>
    <s v="2.2.5 - ALQUILERES Y RENTAS"/>
    <s v="N"/>
    <s v="00 - N/A"/>
    <s v="10 - FONDO GENERAL"/>
    <s v="(en blanco)"/>
    <s v="99 - MULTIPROVINCIAL"/>
    <n v="13200000"/>
    <n v="1078681.6000000001"/>
  </r>
  <r>
    <s v="2024"/>
    <x v="0"/>
    <x v="0"/>
    <x v="0"/>
    <x v="0"/>
    <s v="2 - Poder Ejecutivo"/>
    <s v="0201 - PRESIDENCIA DE LA REPÚBLICA"/>
    <s v="0010 - CONSEJO NACIONAL PARA EL CAMBIO CLIMÁTICO Y MECANISMO DE DESARROLLO LIMPIO"/>
    <x v="3"/>
    <x v="6"/>
    <x v="17"/>
    <s v="2.2 - CONTRATACIÓN DE SERVICIOS"/>
    <s v="2.2.6 - SEGUROS"/>
    <s v="N"/>
    <s v="00 - N/A"/>
    <s v="10 - FONDO GENERAL"/>
    <s v="(en blanco)"/>
    <s v="99 - MULTIPROVINCIAL"/>
    <n v="5120500"/>
    <n v="1070463.94"/>
  </r>
  <r>
    <s v="2024"/>
    <x v="0"/>
    <x v="0"/>
    <x v="0"/>
    <x v="0"/>
    <s v="2 - Poder Ejecutivo"/>
    <s v="0201 - PRESIDENCIA DE LA REPÚBLICA"/>
    <s v="0010 - CONSEJO NACIONAL PARA EL CAMBIO CLIMÁTICO Y MECANISMO DE DESARROLLO LIMPIO"/>
    <x v="3"/>
    <x v="6"/>
    <x v="17"/>
    <s v="2.2 - CONTRATACIÓN DE SERVICIOS"/>
    <s v="2.2.7 - SERVICIOS DE CONSERVACIÓN, REPARACIONES MENORES E INSTALACIONES TEMPORALES"/>
    <s v="N"/>
    <s v="00 - N/A"/>
    <s v="10 - FONDO GENERAL"/>
    <s v="(en blanco)"/>
    <s v="99 - MULTIPROVINCIAL"/>
    <n v="790600"/>
    <n v="0"/>
  </r>
  <r>
    <s v="2024"/>
    <x v="0"/>
    <x v="0"/>
    <x v="0"/>
    <x v="0"/>
    <s v="2 - Poder Ejecutivo"/>
    <s v="0201 - PRESIDENCIA DE LA REPÚBLICA"/>
    <s v="0010 - CONSEJO NACIONAL PARA EL CAMBIO CLIMÁTICO Y MECANISMO DE DESARROLLO LIMPIO"/>
    <x v="3"/>
    <x v="6"/>
    <x v="17"/>
    <s v="2.2 - CONTRATACIÓN DE SERVICIOS"/>
    <s v="2.2.8 - OTROS SERVICIOS NO INCLUIDOS EN CONCEPTOS ANTERIORES"/>
    <s v="N"/>
    <s v="00 - N/A"/>
    <s v="10 - FONDO GENERAL"/>
    <s v="(en blanco)"/>
    <s v="99 - MULTIPROVINCIAL"/>
    <n v="963900"/>
    <n v="47495"/>
  </r>
  <r>
    <s v="2024"/>
    <x v="0"/>
    <x v="0"/>
    <x v="0"/>
    <x v="0"/>
    <s v="2 - Poder Ejecutivo"/>
    <s v="0201 - PRESIDENCIA DE LA REPÚBLICA"/>
    <s v="0010 - CONSEJO NACIONAL PARA EL CAMBIO CLIMÁTICO Y MECANISMO DE DESARROLLO LIMPIO"/>
    <x v="3"/>
    <x v="6"/>
    <x v="17"/>
    <s v="2.2 - CONTRATACIÓN DE SERVICIOS"/>
    <s v="2.2.9 - OTRAS CONTRATACIONES DE SERVICIOS"/>
    <s v="N"/>
    <s v="00 - N/A"/>
    <s v="10 - FONDO GENERAL"/>
    <s v="(en blanco)"/>
    <s v="99 - MULTIPROVINCIAL"/>
    <n v="5300000"/>
    <n v="0"/>
  </r>
  <r>
    <s v="2024"/>
    <x v="0"/>
    <x v="0"/>
    <x v="0"/>
    <x v="0"/>
    <s v="2 - Poder Ejecutivo"/>
    <s v="0201 - PRESIDENCIA DE LA REPÚBLICA"/>
    <s v="0010 - CONSEJO NACIONAL PARA EL CAMBIO CLIMÁTICO Y MECANISMO DE DESARROLLO LIMPIO"/>
    <x v="3"/>
    <x v="6"/>
    <x v="17"/>
    <s v="2.3 - MATERIALES Y SUMINISTROS"/>
    <s v="2.3.1 - ALIMENTOS Y PRODUCTOS AGROFORESTALES"/>
    <s v="N"/>
    <s v="00 - N/A"/>
    <s v="10 - FONDO GENERAL"/>
    <s v="(en blanco)"/>
    <s v="99 - MULTIPROVINCIAL"/>
    <n v="180000"/>
    <n v="0"/>
  </r>
  <r>
    <s v="2024"/>
    <x v="0"/>
    <x v="0"/>
    <x v="0"/>
    <x v="0"/>
    <s v="2 - Poder Ejecutivo"/>
    <s v="0201 - PRESIDENCIA DE LA REPÚBLICA"/>
    <s v="0010 - CONSEJO NACIONAL PARA EL CAMBIO CLIMÁTICO Y MECANISMO DE DESARROLLO LIMPIO"/>
    <x v="3"/>
    <x v="6"/>
    <x v="17"/>
    <s v="2.3 - MATERIALES Y SUMINISTROS"/>
    <s v="2.3.2 - TEXTILES Y VESTUARIOS"/>
    <s v="N"/>
    <s v="00 - N/A"/>
    <s v="10 - FONDO GENERAL"/>
    <s v="(en blanco)"/>
    <s v="99 - MULTIPROVINCIAL"/>
    <n v="120000"/>
    <n v="0"/>
  </r>
  <r>
    <s v="2024"/>
    <x v="0"/>
    <x v="0"/>
    <x v="0"/>
    <x v="0"/>
    <s v="2 - Poder Ejecutivo"/>
    <s v="0201 - PRESIDENCIA DE LA REPÚBLICA"/>
    <s v="0010 - CONSEJO NACIONAL PARA EL CAMBIO CLIMÁTICO Y MECANISMO DE DESARROLLO LIMPIO"/>
    <x v="3"/>
    <x v="6"/>
    <x v="17"/>
    <s v="2.3 - MATERIALES Y SUMINISTROS"/>
    <s v="2.3.3 - PAPEL, CARTÓN E IMPRESOS"/>
    <s v="N"/>
    <s v="00 - N/A"/>
    <s v="10 - FONDO GENERAL"/>
    <s v="(en blanco)"/>
    <s v="99 - MULTIPROVINCIAL"/>
    <n v="161340"/>
    <n v="0"/>
  </r>
  <r>
    <s v="2024"/>
    <x v="0"/>
    <x v="0"/>
    <x v="0"/>
    <x v="0"/>
    <s v="2 - Poder Ejecutivo"/>
    <s v="0201 - PRESIDENCIA DE LA REPÚBLICA"/>
    <s v="0010 - CONSEJO NACIONAL PARA EL CAMBIO CLIMÁTICO Y MECANISMO DE DESARROLLO LIMPIO"/>
    <x v="3"/>
    <x v="6"/>
    <x v="17"/>
    <s v="2.3 - MATERIALES Y SUMINISTROS"/>
    <s v="2.3.7 - COMBUSTIBLES, LUBRICANTES, PRODUCTOS QUÍMICOS Y CONEXOS"/>
    <s v="N"/>
    <s v="00 - N/A"/>
    <s v="10 - FONDO GENERAL"/>
    <s v="(en blanco)"/>
    <s v="99 - MULTIPROVINCIAL"/>
    <n v="3550000"/>
    <n v="0"/>
  </r>
  <r>
    <s v="2024"/>
    <x v="0"/>
    <x v="0"/>
    <x v="0"/>
    <x v="0"/>
    <s v="2 - Poder Ejecutivo"/>
    <s v="0201 - PRESIDENCIA DE LA REPÚBLICA"/>
    <s v="0010 - CONSEJO NACIONAL PARA EL CAMBIO CLIMÁTICO Y MECANISMO DE DESARROLLO LIMPIO"/>
    <x v="3"/>
    <x v="6"/>
    <x v="17"/>
    <s v="2.3 - MATERIALES Y SUMINISTROS"/>
    <s v="2.3.9 - PRODUCTOS Y ÚTILES VARIOS"/>
    <s v="N"/>
    <s v="00 - N/A"/>
    <s v="10 - FONDO GENERAL"/>
    <s v="(en blanco)"/>
    <s v="99 - MULTIPROVINCIAL"/>
    <n v="3152443"/>
    <n v="0"/>
  </r>
  <r>
    <s v="2024"/>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97075810"/>
    <n v="37546588.329999998"/>
  </r>
  <r>
    <s v="2024"/>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8752430"/>
    <n v="1008000"/>
  </r>
  <r>
    <s v="2024"/>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5892412"/>
    <n v="5673229.2300000004"/>
  </r>
  <r>
    <s v="2024"/>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3882600"/>
    <n v="1859542.2999999998"/>
  </r>
  <r>
    <s v="2024"/>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165800"/>
    <n v="0"/>
  </r>
  <r>
    <s v="2024"/>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24226705"/>
    <n v="0"/>
  </r>
  <r>
    <s v="2024"/>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794000"/>
    <n v="0"/>
  </r>
  <r>
    <s v="2024"/>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21937623"/>
    <n v="1820205.15"/>
  </r>
  <r>
    <s v="2024"/>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9267400"/>
    <n v="490471.03"/>
  </r>
  <r>
    <s v="2024"/>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13522644"/>
    <n v="133774"/>
  </r>
  <r>
    <s v="2024"/>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67954162"/>
    <n v="16874"/>
  </r>
  <r>
    <s v="2024"/>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34500000"/>
    <n v="28674"/>
  </r>
  <r>
    <s v="2024"/>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2497500"/>
    <n v="0"/>
  </r>
  <r>
    <s v="2024"/>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3850000"/>
    <n v="0"/>
  </r>
  <r>
    <s v="2024"/>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9999050"/>
    <n v="0"/>
  </r>
  <r>
    <s v="2024"/>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50000"/>
    <n v="0"/>
  </r>
  <r>
    <s v="2024"/>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986952"/>
    <n v="0"/>
  </r>
  <r>
    <s v="2024"/>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1543890"/>
    <n v="0"/>
  </r>
  <r>
    <s v="2024"/>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18710000"/>
    <n v="1218100"/>
  </r>
  <r>
    <s v="2024"/>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19787740"/>
    <n v="0"/>
  </r>
  <r>
    <s v="2024"/>
    <x v="0"/>
    <x v="0"/>
    <x v="0"/>
    <x v="0"/>
    <s v="2 - Poder Ejecutivo"/>
    <s v="0201 - PRESIDENCIA DE LA REPÚBLICA"/>
    <s v="0012 - CONSEJO NACIONAL DE DROGAS"/>
    <x v="0"/>
    <x v="1"/>
    <x v="18"/>
    <s v="2.1 - REMUNERACIONES Y CONTRIBUCIONES"/>
    <s v="2.1.1 - REMUNERACIONES"/>
    <s v="N"/>
    <s v="00 - N/A"/>
    <s v="10 - FONDO GENERAL"/>
    <s v="(en blanco)"/>
    <s v="99 - MULTIPROVINCIAL"/>
    <n v="122329343"/>
    <n v="8999261.9500000011"/>
  </r>
  <r>
    <s v="2024"/>
    <x v="0"/>
    <x v="0"/>
    <x v="0"/>
    <x v="0"/>
    <s v="2 - Poder Ejecutivo"/>
    <s v="0201 - PRESIDENCIA DE LA REPÚBLICA"/>
    <s v="0012 - CONSEJO NACIONAL DE DROGAS"/>
    <x v="0"/>
    <x v="1"/>
    <x v="18"/>
    <s v="2.1 - REMUNERACIONES Y CONTRIBUCIONES"/>
    <s v="2.1.2 - SOBRESUELDOS"/>
    <s v="N"/>
    <s v="00 - N/A"/>
    <s v="10 - FONDO GENERAL"/>
    <s v="(en blanco)"/>
    <s v="99 - MULTIPROVINCIAL"/>
    <n v="43104111"/>
    <n v="1809005.33"/>
  </r>
  <r>
    <s v="2024"/>
    <x v="0"/>
    <x v="0"/>
    <x v="0"/>
    <x v="0"/>
    <s v="2 - Poder Ejecutivo"/>
    <s v="0201 - PRESIDENCIA DE LA REPÚBLICA"/>
    <s v="0012 - CONSEJO NACIONAL DE DROGAS"/>
    <x v="0"/>
    <x v="1"/>
    <x v="18"/>
    <s v="2.1 - REMUNERACIONES Y CONTRIBUCIONES"/>
    <s v="2.1.5 - CONTRIBUCIONES A LA SEGURIDAD SOCIAL"/>
    <s v="N"/>
    <s v="00 - N/A"/>
    <s v="10 - FONDO GENERAL"/>
    <s v="(en blanco)"/>
    <s v="99 - MULTIPROVINCIAL"/>
    <n v="16767772"/>
    <n v="1365199.75"/>
  </r>
  <r>
    <s v="2024"/>
    <x v="0"/>
    <x v="0"/>
    <x v="0"/>
    <x v="0"/>
    <s v="2 - Poder Ejecutivo"/>
    <s v="0201 - PRESIDENCIA DE LA REPÚBLICA"/>
    <s v="0012 - CONSEJO NACIONAL DE DROGAS"/>
    <x v="0"/>
    <x v="1"/>
    <x v="18"/>
    <s v="2.2 - CONTRATACIÓN DE SERVICIOS"/>
    <s v="2.2.1 - SERVICIOS BÁSICOS"/>
    <s v="N"/>
    <s v="00 - N/A"/>
    <s v="10 - FONDO GENERAL"/>
    <s v="(en blanco)"/>
    <s v="99 - MULTIPROVINCIAL"/>
    <n v="17390800"/>
    <n v="1748165.3"/>
  </r>
  <r>
    <s v="2024"/>
    <x v="0"/>
    <x v="0"/>
    <x v="0"/>
    <x v="0"/>
    <s v="2 - Poder Ejecutivo"/>
    <s v="0201 - PRESIDENCIA DE LA REPÚBLICA"/>
    <s v="0012 - CONSEJO NACIONAL DE DROGAS"/>
    <x v="0"/>
    <x v="1"/>
    <x v="18"/>
    <s v="2.2 - CONTRATACIÓN DE SERVICIOS"/>
    <s v="2.2.2 - PUBLICIDAD, IMPRESIÓN Y ENCUADERNACIÓN"/>
    <s v="N"/>
    <s v="00 - N/A"/>
    <s v="10 - FONDO GENERAL"/>
    <s v="(en blanco)"/>
    <s v="99 - MULTIPROVINCIAL"/>
    <n v="300000"/>
    <n v="0"/>
  </r>
  <r>
    <s v="2024"/>
    <x v="0"/>
    <x v="0"/>
    <x v="0"/>
    <x v="0"/>
    <s v="2 - Poder Ejecutivo"/>
    <s v="0201 - PRESIDENCIA DE LA REPÚBLICA"/>
    <s v="0012 - CONSEJO NACIONAL DE DROGAS"/>
    <x v="0"/>
    <x v="1"/>
    <x v="18"/>
    <s v="2.2 - CONTRATACIÓN DE SERVICIOS"/>
    <s v="2.2.5 - ALQUILERES Y RENTAS"/>
    <s v="N"/>
    <s v="00 - N/A"/>
    <s v="10 - FONDO GENERAL"/>
    <s v="(en blanco)"/>
    <s v="99 - MULTIPROVINCIAL"/>
    <n v="900000"/>
    <n v="30000"/>
  </r>
  <r>
    <s v="2024"/>
    <x v="0"/>
    <x v="0"/>
    <x v="0"/>
    <x v="0"/>
    <s v="2 - Poder Ejecutivo"/>
    <s v="0201 - PRESIDENCIA DE LA REPÚBLICA"/>
    <s v="0012 - CONSEJO NACIONAL DE DROGAS"/>
    <x v="0"/>
    <x v="1"/>
    <x v="18"/>
    <s v="2.2 - CONTRATACIÓN DE SERVICIOS"/>
    <s v="2.2.6 - SEGUROS"/>
    <s v="N"/>
    <s v="00 - N/A"/>
    <s v="10 - FONDO GENERAL"/>
    <s v="(en blanco)"/>
    <s v="99 - MULTIPROVINCIAL"/>
    <n v="741000"/>
    <n v="0"/>
  </r>
  <r>
    <s v="2024"/>
    <x v="0"/>
    <x v="0"/>
    <x v="0"/>
    <x v="0"/>
    <s v="2 - Poder Ejecutivo"/>
    <s v="0201 - PRESIDENCIA DE LA REPÚBLICA"/>
    <s v="0012 - CONSEJO NACIONAL DE DROGAS"/>
    <x v="0"/>
    <x v="1"/>
    <x v="18"/>
    <s v="2.2 - CONTRATACIÓN DE SERVICIOS"/>
    <s v="2.2.7 - SERVICIOS DE CONSERVACIÓN, REPARACIONES MENORES E INSTALACIONES TEMPORALES"/>
    <s v="N"/>
    <s v="00 - N/A"/>
    <s v="10 - FONDO GENERAL"/>
    <s v="(en blanco)"/>
    <s v="99 - MULTIPROVINCIAL"/>
    <n v="300000"/>
    <n v="0"/>
  </r>
  <r>
    <s v="2024"/>
    <x v="0"/>
    <x v="0"/>
    <x v="0"/>
    <x v="0"/>
    <s v="2 - Poder Ejecutivo"/>
    <s v="0201 - PRESIDENCIA DE LA REPÚBLICA"/>
    <s v="0012 - CONSEJO NACIONAL DE DROGAS"/>
    <x v="0"/>
    <x v="1"/>
    <x v="18"/>
    <s v="2.2 - CONTRATACIÓN DE SERVICIOS"/>
    <s v="2.2.9 - OTRAS CONTRATACIONES DE SERVICIOS"/>
    <s v="N"/>
    <s v="00 - N/A"/>
    <s v="10 - FONDO GENERAL"/>
    <s v="(en blanco)"/>
    <s v="99 - MULTIPROVINCIAL"/>
    <n v="200000"/>
    <n v="0"/>
  </r>
  <r>
    <s v="2024"/>
    <x v="0"/>
    <x v="0"/>
    <x v="0"/>
    <x v="0"/>
    <s v="2 - Poder Ejecutivo"/>
    <s v="0201 - PRESIDENCIA DE LA REPÚBLICA"/>
    <s v="0012 - CONSEJO NACIONAL DE DROGAS"/>
    <x v="0"/>
    <x v="1"/>
    <x v="18"/>
    <s v="2.3 - MATERIALES Y SUMINISTROS"/>
    <s v="2.3.1 - ALIMENTOS Y PRODUCTOS AGROFORESTALES"/>
    <s v="N"/>
    <s v="00 - N/A"/>
    <s v="10 - FONDO GENERAL"/>
    <s v="(en blanco)"/>
    <s v="99 - MULTIPROVINCIAL"/>
    <n v="200000"/>
    <n v="0"/>
  </r>
  <r>
    <s v="2024"/>
    <x v="0"/>
    <x v="0"/>
    <x v="0"/>
    <x v="0"/>
    <s v="2 - Poder Ejecutivo"/>
    <s v="0201 - PRESIDENCIA DE LA REPÚBLICA"/>
    <s v="0012 - CONSEJO NACIONAL DE DROGAS"/>
    <x v="0"/>
    <x v="1"/>
    <x v="18"/>
    <s v="2.3 - MATERIALES Y SUMINISTROS"/>
    <s v="2.3.3 - PAPEL, CARTÓN E IMPRESOS"/>
    <s v="N"/>
    <s v="00 - N/A"/>
    <s v="10 - FONDO GENERAL"/>
    <s v="(en blanco)"/>
    <s v="99 - MULTIPROVINCIAL"/>
    <n v="100000"/>
    <n v="0"/>
  </r>
  <r>
    <s v="2024"/>
    <x v="0"/>
    <x v="0"/>
    <x v="0"/>
    <x v="0"/>
    <s v="2 - Poder Ejecutivo"/>
    <s v="0201 - PRESIDENCIA DE LA REPÚBLICA"/>
    <s v="0012 - CONSEJO NACIONAL DE DROGAS"/>
    <x v="0"/>
    <x v="1"/>
    <x v="18"/>
    <s v="2.3 - MATERIALES Y SUMINISTROS"/>
    <s v="2.3.7 - COMBUSTIBLES, LUBRICANTES, PRODUCTOS QUÍMICOS Y CONEXOS"/>
    <s v="N"/>
    <s v="00 - N/A"/>
    <s v="10 - FONDO GENERAL"/>
    <s v="(en blanco)"/>
    <s v="99 - MULTIPROVINCIAL"/>
    <n v="4212000"/>
    <n v="0"/>
  </r>
  <r>
    <s v="2024"/>
    <x v="0"/>
    <x v="0"/>
    <x v="0"/>
    <x v="0"/>
    <s v="2 - Poder Ejecutivo"/>
    <s v="0201 - PRESIDENCIA DE LA REPÚBLICA"/>
    <s v="0012 - CONSEJO NACIONAL DE DROGAS"/>
    <x v="0"/>
    <x v="1"/>
    <x v="18"/>
    <s v="2.3 - MATERIALES Y SUMINISTROS"/>
    <s v="2.3.9 - PRODUCTOS Y ÚTILES VARIOS"/>
    <s v="N"/>
    <s v="00 - N/A"/>
    <s v="10 - FONDO GENERAL"/>
    <s v="(en blanco)"/>
    <s v="99 - MULTIPROVINCIAL"/>
    <n v="616521"/>
    <n v="0"/>
  </r>
  <r>
    <s v="2024"/>
    <x v="0"/>
    <x v="0"/>
    <x v="0"/>
    <x v="0"/>
    <s v="2 - Poder Ejecutivo"/>
    <s v="0201 - PRESIDENCIA DE LA REPÚBLICA"/>
    <s v="0012 - CONSEJO NACIONAL DE DROGAS"/>
    <x v="2"/>
    <x v="3"/>
    <x v="19"/>
    <s v="2.1 - REMUNERACIONES Y CONTRIBUCIONES"/>
    <s v="2.1.1 - REMUNERACIONES"/>
    <s v="N"/>
    <s v="00 - N/A"/>
    <s v="10 - FONDO GENERAL"/>
    <s v="(en blanco)"/>
    <s v="99 - MULTIPROVINCIAL"/>
    <n v="2073360"/>
    <n v="172780"/>
  </r>
  <r>
    <s v="2024"/>
    <x v="0"/>
    <x v="0"/>
    <x v="0"/>
    <x v="0"/>
    <s v="2 - Poder Ejecutivo"/>
    <s v="0201 - PRESIDENCIA DE LA REPÚBLICA"/>
    <s v="0012 - CONSEJO NACIONAL DE DROGAS"/>
    <x v="2"/>
    <x v="3"/>
    <x v="19"/>
    <s v="2.1 - REMUNERACIONES Y CONTRIBUCIONES"/>
    <s v="2.1.5 - CONTRIBUCIONES A LA SEGURIDAD SOCIAL"/>
    <s v="N"/>
    <s v="00 - N/A"/>
    <s v="10 - FONDO GENERAL"/>
    <s v="(en blanco)"/>
    <s v="99 - MULTIPROVINCIAL"/>
    <n v="317016"/>
    <n v="26418.059999999998"/>
  </r>
  <r>
    <s v="2024"/>
    <x v="0"/>
    <x v="0"/>
    <x v="0"/>
    <x v="0"/>
    <s v="2 - Poder Ejecutivo"/>
    <s v="0201 - PRESIDENCIA DE LA REPÚBLICA"/>
    <s v="0014 - COMEDORES ECONOMICOS DEL ESTADO"/>
    <x v="2"/>
    <x v="4"/>
    <x v="6"/>
    <s v="2.1 - REMUNERACIONES Y CONTRIBUCIONES"/>
    <s v="2.1.1 - REMUNERACIONES"/>
    <s v="N"/>
    <s v="00 - N/A"/>
    <s v="10 - FONDO GENERAL"/>
    <s v="(en blanco)"/>
    <s v="99 - MULTIPROVINCIAL"/>
    <n v="736041110"/>
    <n v="87319757.289999992"/>
  </r>
  <r>
    <s v="2024"/>
    <x v="0"/>
    <x v="0"/>
    <x v="0"/>
    <x v="0"/>
    <s v="2 - Poder Ejecutivo"/>
    <s v="0201 - PRESIDENCIA DE LA REPÚBLICA"/>
    <s v="0014 - COMEDORES ECONOMICOS DEL ESTADO"/>
    <x v="2"/>
    <x v="4"/>
    <x v="6"/>
    <s v="2.1 - REMUNERACIONES Y CONTRIBUCIONES"/>
    <s v="2.1.2 - SOBRESUELDOS"/>
    <s v="N"/>
    <s v="00 - N/A"/>
    <s v="10 - FONDO GENERAL"/>
    <s v="(en blanco)"/>
    <s v="99 - MULTIPROVINCIAL"/>
    <n v="135414090"/>
    <n v="4705100"/>
  </r>
  <r>
    <s v="2024"/>
    <x v="0"/>
    <x v="0"/>
    <x v="0"/>
    <x v="0"/>
    <s v="2 - Poder Ejecutivo"/>
    <s v="0201 - PRESIDENCIA DE LA REPÚBLICA"/>
    <s v="0014 - COMEDORES ECONOMICOS DEL ESTADO"/>
    <x v="2"/>
    <x v="4"/>
    <x v="6"/>
    <s v="2.1 - REMUNERACIONES Y CONTRIBUCIONES"/>
    <s v="2.1.5 - CONTRIBUCIONES A LA SEGURIDAD SOCIAL"/>
    <s v="N"/>
    <s v="00 - N/A"/>
    <s v="10 - FONDO GENERAL"/>
    <s v="(en blanco)"/>
    <s v="99 - MULTIPROVINCIAL"/>
    <n v="83569935"/>
    <n v="13241679.639999999"/>
  </r>
  <r>
    <s v="2024"/>
    <x v="0"/>
    <x v="0"/>
    <x v="0"/>
    <x v="0"/>
    <s v="2 - Poder Ejecutivo"/>
    <s v="0201 - PRESIDENCIA DE LA REPÚBLICA"/>
    <s v="0014 - COMEDORES ECONOMICOS DEL ESTADO"/>
    <x v="2"/>
    <x v="4"/>
    <x v="6"/>
    <s v="2.2 - CONTRATACIÓN DE SERVICIOS"/>
    <s v="2.2.1 - SERVICIOS BÁSICOS"/>
    <s v="N"/>
    <s v="00 - N/A"/>
    <s v="10 - FONDO GENERAL"/>
    <s v="(en blanco)"/>
    <s v="99 - MULTIPROVINCIAL"/>
    <n v="43100000"/>
    <n v="3284222.24"/>
  </r>
  <r>
    <s v="2024"/>
    <x v="0"/>
    <x v="0"/>
    <x v="0"/>
    <x v="0"/>
    <s v="2 - Poder Ejecutivo"/>
    <s v="0201 - PRESIDENCIA DE LA REPÚBLICA"/>
    <s v="0014 - COMEDORES ECONOMICOS DEL ESTADO"/>
    <x v="2"/>
    <x v="4"/>
    <x v="6"/>
    <s v="2.2 - CONTRATACIÓN DE SERVICIOS"/>
    <s v="2.2.2 - PUBLICIDAD, IMPRESIÓN Y ENCUADERNACIÓN"/>
    <s v="N"/>
    <s v="00 - N/A"/>
    <s v="10 - FONDO GENERAL"/>
    <s v="(en blanco)"/>
    <s v="99 - MULTIPROVINCIAL"/>
    <n v="12000000"/>
    <n v="1051709.22"/>
  </r>
  <r>
    <s v="2024"/>
    <x v="0"/>
    <x v="0"/>
    <x v="0"/>
    <x v="0"/>
    <s v="2 - Poder Ejecutivo"/>
    <s v="0201 - PRESIDENCIA DE LA REPÚBLICA"/>
    <s v="0014 - COMEDORES ECONOMICOS DEL ESTADO"/>
    <x v="2"/>
    <x v="4"/>
    <x v="6"/>
    <s v="2.2 - CONTRATACIÓN DE SERVICIOS"/>
    <s v="2.2.3 - VIÁTICOS"/>
    <s v="N"/>
    <s v="00 - N/A"/>
    <s v="10 - FONDO GENERAL"/>
    <s v="(en blanco)"/>
    <s v="99 - MULTIPROVINCIAL"/>
    <n v="45000000"/>
    <n v="2923368.74"/>
  </r>
  <r>
    <s v="2024"/>
    <x v="0"/>
    <x v="0"/>
    <x v="0"/>
    <x v="0"/>
    <s v="2 - Poder Ejecutivo"/>
    <s v="0201 - PRESIDENCIA DE LA REPÚBLICA"/>
    <s v="0014 - COMEDORES ECONOMICOS DEL ESTADO"/>
    <x v="2"/>
    <x v="4"/>
    <x v="6"/>
    <s v="2.2 - CONTRATACIÓN DE SERVICIOS"/>
    <s v="2.2.4 - TRANSPORTE Y ALMACENAJE"/>
    <s v="N"/>
    <s v="00 - N/A"/>
    <s v="10 - FONDO GENERAL"/>
    <s v="(en blanco)"/>
    <s v="99 - MULTIPROVINCIAL"/>
    <n v="3000000"/>
    <n v="0"/>
  </r>
  <r>
    <s v="2024"/>
    <x v="0"/>
    <x v="0"/>
    <x v="0"/>
    <x v="0"/>
    <s v="2 - Poder Ejecutivo"/>
    <s v="0201 - PRESIDENCIA DE LA REPÚBLICA"/>
    <s v="0014 - COMEDORES ECONOMICOS DEL ESTADO"/>
    <x v="2"/>
    <x v="4"/>
    <x v="6"/>
    <s v="2.2 - CONTRATACIÓN DE SERVICIOS"/>
    <s v="2.2.5 - ALQUILERES Y RENTAS"/>
    <s v="N"/>
    <s v="00 - N/A"/>
    <s v="10 - FONDO GENERAL"/>
    <s v="(en blanco)"/>
    <s v="99 - MULTIPROVINCIAL"/>
    <n v="41499999"/>
    <n v="1739476"/>
  </r>
  <r>
    <s v="2024"/>
    <x v="0"/>
    <x v="0"/>
    <x v="0"/>
    <x v="0"/>
    <s v="2 - Poder Ejecutivo"/>
    <s v="0201 - PRESIDENCIA DE LA REPÚBLICA"/>
    <s v="0014 - COMEDORES ECONOMICOS DEL ESTADO"/>
    <x v="2"/>
    <x v="4"/>
    <x v="6"/>
    <s v="2.2 - CONTRATACIÓN DE SERVICIOS"/>
    <s v="2.2.6 - SEGUROS"/>
    <s v="N"/>
    <s v="00 - N/A"/>
    <s v="10 - FONDO GENERAL"/>
    <s v="(en blanco)"/>
    <s v="99 - MULTIPROVINCIAL"/>
    <n v="6000000"/>
    <n v="105484.98"/>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10 - FONDO GENERAL"/>
    <s v="(en blanco)"/>
    <s v="99 - MULTIPROVINCIAL"/>
    <n v="20600000"/>
    <n v="57076.13"/>
  </r>
  <r>
    <s v="2024"/>
    <x v="0"/>
    <x v="0"/>
    <x v="0"/>
    <x v="0"/>
    <s v="2 - Poder Ejecutivo"/>
    <s v="0201 - PRESIDENCIA DE LA REPÚBLICA"/>
    <s v="0014 - COMEDORES ECONOMICOS DEL ESTADO"/>
    <x v="2"/>
    <x v="4"/>
    <x v="6"/>
    <s v="2.2 - CONTRATACIÓN DE SERVICIOS"/>
    <s v="2.2.7 - SERVICIOS DE CONSERVACIÓN, REPARACIONES MENORES E INSTALACIONES TEMPORALES"/>
    <s v="N"/>
    <s v="00 - N/A"/>
    <s v="20 - FONDOS CON DESTINO ESPECÍFICO"/>
    <s v="(en blanco)"/>
    <s v="99 - MULTIPROVINCIAL"/>
    <n v="15000000"/>
    <n v="0"/>
  </r>
  <r>
    <s v="2024"/>
    <x v="0"/>
    <x v="0"/>
    <x v="0"/>
    <x v="0"/>
    <s v="2 - Poder Ejecutivo"/>
    <s v="0201 - PRESIDENCIA DE LA REPÚBLICA"/>
    <s v="0014 - COMEDORES ECONOMICOS DEL ESTADO"/>
    <x v="2"/>
    <x v="4"/>
    <x v="6"/>
    <s v="2.2 - CONTRATACIÓN DE SERVICIOS"/>
    <s v="2.2.8 - OTROS SERVICIOS NO INCLUIDOS EN CONCEPTOS ANTERIORES"/>
    <s v="N"/>
    <s v="00 - N/A"/>
    <s v="10 - FONDO GENERAL"/>
    <s v="(en blanco)"/>
    <s v="99 - MULTIPROVINCIAL"/>
    <n v="20250000"/>
    <n v="358960"/>
  </r>
  <r>
    <s v="2024"/>
    <x v="0"/>
    <x v="0"/>
    <x v="0"/>
    <x v="0"/>
    <s v="2 - Poder Ejecutivo"/>
    <s v="0201 - PRESIDENCIA DE LA REPÚBLICA"/>
    <s v="0014 - COMEDORES ECONOMICOS DEL ESTADO"/>
    <x v="2"/>
    <x v="4"/>
    <x v="6"/>
    <s v="2.3 - MATERIALES Y SUMINISTROS"/>
    <s v="2.3.1 - ALIMENTOS Y PRODUCTOS AGROFORESTALES"/>
    <s v="N"/>
    <s v="00 - N/A"/>
    <s v="10 - FONDO GENERAL"/>
    <s v="(en blanco)"/>
    <s v="99 - MULTIPROVINCIAL"/>
    <n v="1400025000"/>
    <n v="163915906.28999999"/>
  </r>
  <r>
    <s v="2024"/>
    <x v="0"/>
    <x v="0"/>
    <x v="0"/>
    <x v="0"/>
    <s v="2 - Poder Ejecutivo"/>
    <s v="0201 - PRESIDENCIA DE LA REPÚBLICA"/>
    <s v="0014 - COMEDORES ECONOMICOS DEL ESTADO"/>
    <x v="2"/>
    <x v="4"/>
    <x v="6"/>
    <s v="2.3 - MATERIALES Y SUMINISTROS"/>
    <s v="2.3.1 - ALIMENTOS Y PRODUCTOS AGROFORESTALES"/>
    <s v="N"/>
    <s v="00 - N/A"/>
    <s v="20 - FONDOS CON DESTINO ESPECÍFICO"/>
    <s v="(en blanco)"/>
    <s v="99 - MULTIPROVINCIAL"/>
    <n v="637656876"/>
    <n v="15072108.4"/>
  </r>
  <r>
    <s v="2024"/>
    <x v="0"/>
    <x v="0"/>
    <x v="0"/>
    <x v="0"/>
    <s v="2 - Poder Ejecutivo"/>
    <s v="0201 - PRESIDENCIA DE LA REPÚBLICA"/>
    <s v="0014 - COMEDORES ECONOMICOS DEL ESTADO"/>
    <x v="2"/>
    <x v="4"/>
    <x v="6"/>
    <s v="2.3 - MATERIALES Y SUMINISTROS"/>
    <s v="2.3.2 - TEXTILES Y VESTUARIOS"/>
    <s v="N"/>
    <s v="00 - N/A"/>
    <s v="10 - FONDO GENERAL"/>
    <s v="(en blanco)"/>
    <s v="99 - MULTIPROVINCIAL"/>
    <n v="3650000"/>
    <n v="0"/>
  </r>
  <r>
    <s v="2024"/>
    <x v="0"/>
    <x v="0"/>
    <x v="0"/>
    <x v="0"/>
    <s v="2 - Poder Ejecutivo"/>
    <s v="0201 - PRESIDENCIA DE LA REPÚBLICA"/>
    <s v="0014 - COMEDORES ECONOMICOS DEL ESTADO"/>
    <x v="2"/>
    <x v="4"/>
    <x v="6"/>
    <s v="2.3 - MATERIALES Y SUMINISTROS"/>
    <s v="2.3.3 - PAPEL, CARTÓN E IMPRESOS"/>
    <s v="N"/>
    <s v="00 - N/A"/>
    <s v="10 - FONDO GENERAL"/>
    <s v="(en blanco)"/>
    <s v="99 - MULTIPROVINCIAL"/>
    <n v="10500000"/>
    <n v="0"/>
  </r>
  <r>
    <s v="2024"/>
    <x v="0"/>
    <x v="0"/>
    <x v="0"/>
    <x v="0"/>
    <s v="2 - Poder Ejecutivo"/>
    <s v="0201 - PRESIDENCIA DE LA REPÚBLICA"/>
    <s v="0014 - COMEDORES ECONOMICOS DEL ESTADO"/>
    <x v="2"/>
    <x v="4"/>
    <x v="6"/>
    <s v="2.3 - MATERIALES Y SUMINISTROS"/>
    <s v="2.3.3 - PAPEL, CARTÓN E IMPRESOS"/>
    <s v="N"/>
    <s v="00 - N/A"/>
    <s v="20 - FONDOS CON DESTINO ESPECÍFICO"/>
    <s v="(en blanco)"/>
    <s v="99 - MULTIPROVINCIAL"/>
    <n v="6000000"/>
    <n v="0"/>
  </r>
  <r>
    <s v="2024"/>
    <x v="0"/>
    <x v="0"/>
    <x v="0"/>
    <x v="0"/>
    <s v="2 - Poder Ejecutivo"/>
    <s v="0201 - PRESIDENCIA DE LA REPÚBLICA"/>
    <s v="0014 - COMEDORES ECONOMICOS DEL ESTADO"/>
    <x v="2"/>
    <x v="4"/>
    <x v="6"/>
    <s v="2.3 - MATERIALES Y SUMINISTROS"/>
    <s v="2.3.4 - PRODUCTOS FARMACÉUTICOS"/>
    <s v="N"/>
    <s v="00 - N/A"/>
    <s v="10 - FONDO GENERAL"/>
    <s v="(en blanco)"/>
    <s v="99 - MULTIPROVINCIAL"/>
    <n v="300000"/>
    <n v="0"/>
  </r>
  <r>
    <s v="2024"/>
    <x v="0"/>
    <x v="0"/>
    <x v="0"/>
    <x v="0"/>
    <s v="2 - Poder Ejecutivo"/>
    <s v="0201 - PRESIDENCIA DE LA REPÚBLICA"/>
    <s v="0014 - COMEDORES ECONOMICOS DEL ESTADO"/>
    <x v="2"/>
    <x v="4"/>
    <x v="6"/>
    <s v="2.3 - MATERIALES Y SUMINISTROS"/>
    <s v="2.3.5 - CUERO, CAUCHO Y PLÁSTICO"/>
    <s v="N"/>
    <s v="00 - N/A"/>
    <s v="10 - FONDO GENERAL"/>
    <s v="(en blanco)"/>
    <s v="99 - MULTIPROVINCIAL"/>
    <n v="5500000"/>
    <n v="0"/>
  </r>
  <r>
    <s v="2024"/>
    <x v="0"/>
    <x v="0"/>
    <x v="0"/>
    <x v="0"/>
    <s v="2 - Poder Ejecutivo"/>
    <s v="0201 - PRESIDENCIA DE LA REPÚBLICA"/>
    <s v="0014 - COMEDORES ECONOMICOS DEL ESTADO"/>
    <x v="2"/>
    <x v="4"/>
    <x v="6"/>
    <s v="2.3 - MATERIALES Y SUMINISTROS"/>
    <s v="2.3.5 - CUERO, CAUCHO Y PLÁSTICO"/>
    <s v="N"/>
    <s v="00 - N/A"/>
    <s v="20 - FONDOS CON DESTINO ESPECÍFICO"/>
    <s v="(en blanco)"/>
    <s v="99 - MULTIPROVINCIAL"/>
    <n v="55000000"/>
    <n v="0"/>
  </r>
  <r>
    <s v="2024"/>
    <x v="0"/>
    <x v="0"/>
    <x v="0"/>
    <x v="0"/>
    <s v="2 - Poder Ejecutivo"/>
    <s v="0201 - PRESIDENCIA DE LA REPÚBLICA"/>
    <s v="0014 - COMEDORES ECONOMICOS DEL ESTADO"/>
    <x v="2"/>
    <x v="4"/>
    <x v="6"/>
    <s v="2.3 - MATERIALES Y SUMINISTROS"/>
    <s v="2.3.6 - PRODUCTOS DE MINERALES, METÁLICOS Y NO METÁLICOS"/>
    <s v="N"/>
    <s v="00 - N/A"/>
    <s v="10 - FONDO GENERAL"/>
    <s v="(en blanco)"/>
    <s v="99 - MULTIPROVINCIAL"/>
    <n v="17450000"/>
    <n v="0"/>
  </r>
  <r>
    <s v="2024"/>
    <x v="0"/>
    <x v="0"/>
    <x v="0"/>
    <x v="0"/>
    <s v="2 - Poder Ejecutivo"/>
    <s v="0201 - PRESIDENCIA DE LA REPÚBLICA"/>
    <s v="0014 - COMEDORES ECONOMICOS DEL ESTADO"/>
    <x v="2"/>
    <x v="4"/>
    <x v="6"/>
    <s v="2.3 - MATERIALES Y SUMINISTROS"/>
    <s v="2.3.7 - COMBUSTIBLES, LUBRICANTES, PRODUCTOS QUÍMICOS Y CONEXOS"/>
    <s v="N"/>
    <s v="00 - N/A"/>
    <s v="10 - FONDO GENERAL"/>
    <s v="(en blanco)"/>
    <s v="99 - MULTIPROVINCIAL"/>
    <n v="87000000"/>
    <n v="2275200"/>
  </r>
  <r>
    <s v="2024"/>
    <x v="0"/>
    <x v="0"/>
    <x v="0"/>
    <x v="0"/>
    <s v="2 - Poder Ejecutivo"/>
    <s v="0201 - PRESIDENCIA DE LA REPÚBLICA"/>
    <s v="0014 - COMEDORES ECONOMICOS DEL ESTADO"/>
    <x v="2"/>
    <x v="4"/>
    <x v="6"/>
    <s v="2.3 - MATERIALES Y SUMINISTROS"/>
    <s v="2.3.9 - PRODUCTOS Y ÚTILES VARIOS"/>
    <s v="N"/>
    <s v="00 - N/A"/>
    <s v="10 - FONDO GENERAL"/>
    <s v="(en blanco)"/>
    <s v="99 - MULTIPROVINCIAL"/>
    <n v="80100000"/>
    <n v="62304"/>
  </r>
  <r>
    <s v="2024"/>
    <x v="0"/>
    <x v="0"/>
    <x v="0"/>
    <x v="0"/>
    <s v="2 - Poder Ejecutivo"/>
    <s v="0201 - PRESIDENCIA DE LA REPÚBLICA"/>
    <s v="0014 - COMEDORES ECONOMICOS DEL ESTADO"/>
    <x v="2"/>
    <x v="4"/>
    <x v="6"/>
    <s v="2.3 - MATERIALES Y SUMINISTROS"/>
    <s v="2.3.9 - PRODUCTOS Y ÚTILES VARIOS"/>
    <s v="N"/>
    <s v="00 - N/A"/>
    <s v="20 - FONDOS CON DESTINO ESPECÍFICO"/>
    <s v="(en blanco)"/>
    <s v="99 - MULTIPROVINCIAL"/>
    <n v="130000000"/>
    <n v="151476.84"/>
  </r>
  <r>
    <s v="2024"/>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5041300"/>
    <n v="4148100"/>
  </r>
  <r>
    <s v="2024"/>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909200"/>
    <n v="1154500"/>
  </r>
  <r>
    <s v="2024"/>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r>
  <r>
    <s v="2024"/>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8186774"/>
    <n v="629765.74"/>
  </r>
  <r>
    <s v="2024"/>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859799"/>
    <n v="157058.71000000002"/>
  </r>
  <r>
    <s v="2024"/>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420000"/>
    <n v="32792.5"/>
  </r>
  <r>
    <s v="2024"/>
    <x v="0"/>
    <x v="0"/>
    <x v="0"/>
    <x v="0"/>
    <s v="2 - Poder Ejecutivo"/>
    <s v="0201 - PRESIDENCIA DE LA REPÚBLICA"/>
    <s v="0014 - OFICINA DE CUSTODIA Y ADM. DE LOS BIENES INCAUTADOS Y DECOMISADOS"/>
    <x v="0"/>
    <x v="1"/>
    <x v="1"/>
    <s v="2.2 - CONTRATACIÓN DE SERVICIOS"/>
    <s v="2.2.4 - TRANSPORTE Y ALMACENAJE"/>
    <s v="N"/>
    <s v="00 - N/A"/>
    <s v="10 - FONDO GENERAL"/>
    <s v="(en blanco)"/>
    <s v="99 - MULTIPROVINCIAL"/>
    <n v="0"/>
    <n v="15000"/>
  </r>
  <r>
    <s v="2024"/>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680000"/>
    <n v="33212"/>
  </r>
  <r>
    <s v="2024"/>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189000"/>
    <n v="41352.89"/>
  </r>
  <r>
    <s v="2024"/>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382000"/>
    <n v="0"/>
  </r>
  <r>
    <s v="2024"/>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36000"/>
    <n v="0"/>
  </r>
  <r>
    <s v="2024"/>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70000"/>
    <n v="63424.19"/>
  </r>
  <r>
    <s v="2024"/>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145100"/>
    <n v="0"/>
  </r>
  <r>
    <s v="2024"/>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0000"/>
    <n v="21647.1"/>
  </r>
  <r>
    <s v="2024"/>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45065"/>
    <n v="0"/>
  </r>
  <r>
    <s v="2024"/>
    <x v="0"/>
    <x v="0"/>
    <x v="0"/>
    <x v="0"/>
    <s v="2 - Poder Ejecutivo"/>
    <s v="0201 - PRESIDENCIA DE LA REPÚBLICA"/>
    <s v="0014 - OFICINA DE CUSTODIA Y ADM. DE LOS BIENES INCAUTADOS Y DECOMISADOS"/>
    <x v="0"/>
    <x v="1"/>
    <x v="1"/>
    <s v="2.3 - MATERIALES Y SUMINISTROS"/>
    <s v="2.3.6 - PRODUCTOS DE MINERALES, METÁLICOS Y NO METÁLICOS"/>
    <s v="N"/>
    <s v="00 - N/A"/>
    <s v="10 - FONDO GENERAL"/>
    <s v="(en blanco)"/>
    <s v="99 - MULTIPROVINCIAL"/>
    <n v="24000"/>
    <n v="0"/>
  </r>
  <r>
    <s v="2024"/>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86000"/>
    <n v="5455.07"/>
  </r>
  <r>
    <s v="2024"/>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291687"/>
    <n v="27578.54"/>
  </r>
  <r>
    <s v="2024"/>
    <x v="0"/>
    <x v="0"/>
    <x v="0"/>
    <x v="0"/>
    <s v="2 - Poder Ejecutivo"/>
    <s v="0201 - PRESIDENCIA DE LA REPÚBLICA"/>
    <s v="0015 - DIRECCIÓN GENERAL DE DESARROLLO DE LA COMUNIDAD"/>
    <x v="2"/>
    <x v="4"/>
    <x v="6"/>
    <s v="2.1 - REMUNERACIONES Y CONTRIBUCIONES"/>
    <s v="2.1.1 - REMUNERACIONES"/>
    <s v="N"/>
    <s v="00 - N/A"/>
    <s v="10 - FONDO GENERAL"/>
    <s v="(en blanco)"/>
    <s v="99 - MULTIPROVINCIAL"/>
    <n v="110066932"/>
    <n v="17045051.91"/>
  </r>
  <r>
    <s v="2024"/>
    <x v="0"/>
    <x v="0"/>
    <x v="0"/>
    <x v="0"/>
    <s v="2 - Poder Ejecutivo"/>
    <s v="0201 - PRESIDENCIA DE LA REPÚBLICA"/>
    <s v="0015 - DIRECCIÓN GENERAL DE DESARROLLO DE LA COMUNIDAD"/>
    <x v="2"/>
    <x v="4"/>
    <x v="6"/>
    <s v="2.1 - REMUNERACIONES Y CONTRIBUCIONES"/>
    <s v="2.1.2 - SOBRESUELDOS"/>
    <s v="N"/>
    <s v="00 - N/A"/>
    <s v="10 - FONDO GENERAL"/>
    <s v="(en blanco)"/>
    <s v="99 - MULTIPROVINCIAL"/>
    <n v="15703379"/>
    <n v="100000"/>
  </r>
  <r>
    <s v="2024"/>
    <x v="0"/>
    <x v="0"/>
    <x v="0"/>
    <x v="0"/>
    <s v="2 - Poder Ejecutivo"/>
    <s v="0201 - PRESIDENCIA DE LA REPÚBLICA"/>
    <s v="0015 - DIRECCIÓN GENERAL DE DESARROLLO DE LA COMUNIDAD"/>
    <x v="2"/>
    <x v="4"/>
    <x v="6"/>
    <s v="2.1 - REMUNERACIONES Y CONTRIBUCIONES"/>
    <s v="2.1.5 - CONTRIBUCIONES A LA SEGURIDAD SOCIAL"/>
    <s v="N"/>
    <s v="00 - N/A"/>
    <s v="10 - FONDO GENERAL"/>
    <s v="(en blanco)"/>
    <s v="99 - MULTIPROVINCIAL"/>
    <n v="14183874"/>
    <n v="2364310.6"/>
  </r>
  <r>
    <s v="2024"/>
    <x v="0"/>
    <x v="0"/>
    <x v="0"/>
    <x v="0"/>
    <s v="2 - Poder Ejecutivo"/>
    <s v="0201 - PRESIDENCIA DE LA REPÚBLICA"/>
    <s v="0015 - DIRECCIÓN GENERAL DE DESARROLLO DE LA COMUNIDAD"/>
    <x v="2"/>
    <x v="4"/>
    <x v="6"/>
    <s v="2.2 - CONTRATACIÓN DE SERVICIOS"/>
    <s v="2.2.1 - SERVICIOS BÁSICOS"/>
    <s v="N"/>
    <s v="00 - N/A"/>
    <s v="10 - FONDO GENERAL"/>
    <s v="(en blanco)"/>
    <s v="99 - MULTIPROVINCIAL"/>
    <n v="7200000"/>
    <n v="1091407.56"/>
  </r>
  <r>
    <s v="2024"/>
    <x v="0"/>
    <x v="0"/>
    <x v="0"/>
    <x v="0"/>
    <s v="2 - Poder Ejecutivo"/>
    <s v="0201 - PRESIDENCIA DE LA REPÚBLICA"/>
    <s v="0015 - DIRECCIÓN GENERAL DE DESARROLLO DE LA COMUNIDAD"/>
    <x v="2"/>
    <x v="4"/>
    <x v="6"/>
    <s v="2.2 - CONTRATACIÓN DE SERVICIOS"/>
    <s v="2.2.2 - PUBLICIDAD, IMPRESIÓN Y ENCUADERNACIÓN"/>
    <s v="N"/>
    <s v="00 - N/A"/>
    <s v="10 - FONDO GENERAL"/>
    <s v="(en blanco)"/>
    <s v="99 - MULTIPROVINCIAL"/>
    <n v="1550000"/>
    <n v="0"/>
  </r>
  <r>
    <s v="2024"/>
    <x v="0"/>
    <x v="0"/>
    <x v="0"/>
    <x v="0"/>
    <s v="2 - Poder Ejecutivo"/>
    <s v="0201 - PRESIDENCIA DE LA REPÚBLICA"/>
    <s v="0015 - DIRECCIÓN GENERAL DE DESARROLLO DE LA COMUNIDAD"/>
    <x v="2"/>
    <x v="4"/>
    <x v="6"/>
    <s v="2.2 - CONTRATACIÓN DE SERVICIOS"/>
    <s v="2.2.3 - VIÁTICOS"/>
    <s v="N"/>
    <s v="00 - N/A"/>
    <s v="10 - FONDO GENERAL"/>
    <s v="(en blanco)"/>
    <s v="99 - MULTIPROVINCIAL"/>
    <n v="3000000"/>
    <n v="212800"/>
  </r>
  <r>
    <s v="2024"/>
    <x v="0"/>
    <x v="0"/>
    <x v="0"/>
    <x v="0"/>
    <s v="2 - Poder Ejecutivo"/>
    <s v="0201 - PRESIDENCIA DE LA REPÚBLICA"/>
    <s v="0015 - DIRECCIÓN GENERAL DE DESARROLLO DE LA COMUNIDAD"/>
    <x v="2"/>
    <x v="4"/>
    <x v="6"/>
    <s v="2.2 - CONTRATACIÓN DE SERVICIOS"/>
    <s v="2.2.5 - ALQUILERES Y RENTAS"/>
    <s v="N"/>
    <s v="00 - N/A"/>
    <s v="10 - FONDO GENERAL"/>
    <s v="(en blanco)"/>
    <s v="99 - MULTIPROVINCIAL"/>
    <n v="6863000"/>
    <n v="759722.75"/>
  </r>
  <r>
    <s v="2024"/>
    <x v="0"/>
    <x v="0"/>
    <x v="0"/>
    <x v="0"/>
    <s v="2 - Poder Ejecutivo"/>
    <s v="0201 - PRESIDENCIA DE LA REPÚBLICA"/>
    <s v="0015 - DIRECCIÓN GENERAL DE DESARROLLO DE LA COMUNIDAD"/>
    <x v="2"/>
    <x v="4"/>
    <x v="6"/>
    <s v="2.2 - CONTRATACIÓN DE SERVICIOS"/>
    <s v="2.2.6 - SEGUROS"/>
    <s v="N"/>
    <s v="00 - N/A"/>
    <s v="10 - FONDO GENERAL"/>
    <s v="(en blanco)"/>
    <s v="99 - MULTIPROVINCIAL"/>
    <n v="1804000"/>
    <n v="107070.2"/>
  </r>
  <r>
    <s v="2024"/>
    <x v="0"/>
    <x v="0"/>
    <x v="0"/>
    <x v="0"/>
    <s v="2 - Poder Ejecutivo"/>
    <s v="0201 - PRESIDENCIA DE LA REPÚBLICA"/>
    <s v="0015 - DIRECCIÓN GENERAL DE DESARROLLO DE LA COMUNIDAD"/>
    <x v="2"/>
    <x v="4"/>
    <x v="6"/>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15 - DIRECCIÓN GENERAL DE DESARROLLO DE LA COMUNIDAD"/>
    <x v="2"/>
    <x v="4"/>
    <x v="6"/>
    <s v="2.2 - CONTRATACIÓN DE SERVICIOS"/>
    <s v="2.2.8 - OTROS SERVICIOS NO INCLUIDOS EN CONCEPTOS ANTERIORES"/>
    <s v="N"/>
    <s v="00 - N/A"/>
    <s v="10 - FONDO GENERAL"/>
    <s v="(en blanco)"/>
    <s v="99 - MULTIPROVINCIAL"/>
    <n v="3090000"/>
    <n v="124810"/>
  </r>
  <r>
    <s v="2024"/>
    <x v="0"/>
    <x v="0"/>
    <x v="0"/>
    <x v="0"/>
    <s v="2 - Poder Ejecutivo"/>
    <s v="0201 - PRESIDENCIA DE LA REPÚBLICA"/>
    <s v="0015 - DIRECCIÓN GENERAL DE DESARROLLO DE LA COMUNIDAD"/>
    <x v="2"/>
    <x v="4"/>
    <x v="6"/>
    <s v="2.2 - CONTRATACIÓN DE SERVICIOS"/>
    <s v="2.2.9 - OTRAS CONTRATACIONES DE SERVICIOS"/>
    <s v="N"/>
    <s v="00 - N/A"/>
    <s v="10 - FONDO GENERAL"/>
    <s v="(en blanco)"/>
    <s v="99 - MULTIPROVINCIAL"/>
    <n v="2550000"/>
    <n v="0"/>
  </r>
  <r>
    <s v="2024"/>
    <x v="0"/>
    <x v="0"/>
    <x v="0"/>
    <x v="0"/>
    <s v="2 - Poder Ejecutivo"/>
    <s v="0201 - PRESIDENCIA DE LA REPÚBLICA"/>
    <s v="0015 - DIRECCIÓN GENERAL DE DESARROLLO DE LA COMUNIDAD"/>
    <x v="2"/>
    <x v="4"/>
    <x v="6"/>
    <s v="2.3 - MATERIALES Y SUMINISTROS"/>
    <s v="2.3.1 - ALIMENTOS Y PRODUCTOS AGROFORESTALES"/>
    <s v="N"/>
    <s v="00 - N/A"/>
    <s v="10 - FONDO GENERAL"/>
    <s v="(en blanco)"/>
    <s v="99 - MULTIPROVINCIAL"/>
    <n v="2875000"/>
    <n v="0"/>
  </r>
  <r>
    <s v="2024"/>
    <x v="0"/>
    <x v="0"/>
    <x v="0"/>
    <x v="0"/>
    <s v="2 - Poder Ejecutivo"/>
    <s v="0201 - PRESIDENCIA DE LA REPÚBLICA"/>
    <s v="0015 - DIRECCIÓN GENERAL DE DESARROLLO DE LA COMUNIDAD"/>
    <x v="2"/>
    <x v="4"/>
    <x v="6"/>
    <s v="2.3 - MATERIALES Y SUMINISTROS"/>
    <s v="2.3.2 - TEXTILES Y VESTUARIOS"/>
    <s v="N"/>
    <s v="00 - N/A"/>
    <s v="10 - FONDO GENERAL"/>
    <s v="(en blanco)"/>
    <s v="99 - MULTIPROVINCIAL"/>
    <n v="1410000"/>
    <n v="275695.2"/>
  </r>
  <r>
    <s v="2024"/>
    <x v="0"/>
    <x v="0"/>
    <x v="0"/>
    <x v="0"/>
    <s v="2 - Poder Ejecutivo"/>
    <s v="0201 - PRESIDENCIA DE LA REPÚBLICA"/>
    <s v="0015 - DIRECCIÓN GENERAL DE DESARROLLO DE LA COMUNIDAD"/>
    <x v="2"/>
    <x v="4"/>
    <x v="6"/>
    <s v="2.3 - MATERIALES Y SUMINISTROS"/>
    <s v="2.3.3 - PAPEL, CARTÓN E IMPRESOS"/>
    <s v="N"/>
    <s v="00 - N/A"/>
    <s v="10 - FONDO GENERAL"/>
    <s v="(en blanco)"/>
    <s v="99 - MULTIPROVINCIAL"/>
    <n v="475000"/>
    <n v="0"/>
  </r>
  <r>
    <s v="2024"/>
    <x v="0"/>
    <x v="0"/>
    <x v="0"/>
    <x v="0"/>
    <s v="2 - Poder Ejecutivo"/>
    <s v="0201 - PRESIDENCIA DE LA REPÚBLICA"/>
    <s v="0015 - DIRECCIÓN GENERAL DE DESARROLLO DE LA COMUNIDAD"/>
    <x v="2"/>
    <x v="4"/>
    <x v="6"/>
    <s v="2.3 - MATERIALES Y SUMINISTROS"/>
    <s v="2.3.4 - PRODUCTOS FARMACÉUTICOS"/>
    <s v="N"/>
    <s v="00 - N/A"/>
    <s v="10 - FONDO GENERAL"/>
    <s v="(en blanco)"/>
    <s v="99 - MULTIPROVINCIAL"/>
    <n v="5050000"/>
    <n v="0"/>
  </r>
  <r>
    <s v="2024"/>
    <x v="0"/>
    <x v="0"/>
    <x v="0"/>
    <x v="0"/>
    <s v="2 - Poder Ejecutivo"/>
    <s v="0201 - PRESIDENCIA DE LA REPÚBLICA"/>
    <s v="0015 - DIRECCIÓN GENERAL DE DESARROLLO DE LA COMUNIDAD"/>
    <x v="2"/>
    <x v="4"/>
    <x v="6"/>
    <s v="2.3 - MATERIALES Y SUMINISTROS"/>
    <s v="2.3.5 - CUERO, CAUCHO Y PLÁSTICO"/>
    <s v="N"/>
    <s v="00 - N/A"/>
    <s v="10 - FONDO GENERAL"/>
    <s v="(en blanco)"/>
    <s v="99 - MULTIPROVINCIAL"/>
    <n v="858921"/>
    <n v="0"/>
  </r>
  <r>
    <s v="2024"/>
    <x v="0"/>
    <x v="0"/>
    <x v="0"/>
    <x v="0"/>
    <s v="2 - Poder Ejecutivo"/>
    <s v="0201 - PRESIDENCIA DE LA REPÚBLICA"/>
    <s v="0015 - DIRECCIÓN GENERAL DE DESARROLLO DE LA COMUNIDAD"/>
    <x v="2"/>
    <x v="4"/>
    <x v="6"/>
    <s v="2.3 - MATERIALES Y SUMINISTROS"/>
    <s v="2.3.6 - PRODUCTOS DE MINERALES, METÁLICOS Y NO METÁLICOS"/>
    <s v="N"/>
    <s v="00 - N/A"/>
    <s v="10 - FONDO GENERAL"/>
    <s v="(en blanco)"/>
    <s v="99 - MULTIPROVINCIAL"/>
    <n v="1365000"/>
    <n v="0"/>
  </r>
  <r>
    <s v="2024"/>
    <x v="0"/>
    <x v="0"/>
    <x v="0"/>
    <x v="0"/>
    <s v="2 - Poder Ejecutivo"/>
    <s v="0201 - PRESIDENCIA DE LA REPÚBLICA"/>
    <s v="0015 - DIRECCIÓN GENERAL DE DESARROLLO DE LA COMUNIDAD"/>
    <x v="2"/>
    <x v="4"/>
    <x v="6"/>
    <s v="2.3 - MATERIALES Y SUMINISTROS"/>
    <s v="2.3.7 - COMBUSTIBLES, LUBRICANTES, PRODUCTOS QUÍMICOS Y CONEXOS"/>
    <s v="N"/>
    <s v="00 - N/A"/>
    <s v="10 - FONDO GENERAL"/>
    <s v="(en blanco)"/>
    <s v="99 - MULTIPROVINCIAL"/>
    <n v="13236784"/>
    <n v="1815941"/>
  </r>
  <r>
    <s v="2024"/>
    <x v="0"/>
    <x v="0"/>
    <x v="0"/>
    <x v="0"/>
    <s v="2 - Poder Ejecutivo"/>
    <s v="0201 - PRESIDENCIA DE LA REPÚBLICA"/>
    <s v="0015 - DIRECCIÓN GENERAL DE DESARROLLO DE LA COMUNIDAD"/>
    <x v="2"/>
    <x v="4"/>
    <x v="6"/>
    <s v="2.3 - MATERIALES Y SUMINISTROS"/>
    <s v="2.3.9 - PRODUCTOS Y ÚTILES VARIOS"/>
    <s v="N"/>
    <s v="00 - N/A"/>
    <s v="10 - FONDO GENERAL"/>
    <s v="(en blanco)"/>
    <s v="99 - MULTIPROVINCIAL"/>
    <n v="4985000"/>
    <n v="777558.64"/>
  </r>
  <r>
    <s v="2024"/>
    <x v="0"/>
    <x v="0"/>
    <x v="0"/>
    <x v="0"/>
    <s v="2 - Poder Ejecutivo"/>
    <s v="0201 - PRESIDENCIA DE LA REPÚBLICA"/>
    <s v="0016 - DIRECCION GENERAL DE DESARROLLO FRONTERIZO"/>
    <x v="2"/>
    <x v="4"/>
    <x v="6"/>
    <s v="2.1 - REMUNERACIONES Y CONTRIBUCIONES"/>
    <s v="2.1.1 - REMUNERACIONES"/>
    <s v="N"/>
    <s v="00 - N/A"/>
    <s v="10 - FONDO GENERAL"/>
    <s v="(en blanco)"/>
    <s v="99 - MULTIPROVINCIAL"/>
    <n v="133272433"/>
    <n v="19778677.880000003"/>
  </r>
  <r>
    <s v="2024"/>
    <x v="0"/>
    <x v="0"/>
    <x v="0"/>
    <x v="0"/>
    <s v="2 - Poder Ejecutivo"/>
    <s v="0201 - PRESIDENCIA DE LA REPÚBLICA"/>
    <s v="0016 - DIRECCION GENERAL DE DESARROLLO FRONTERIZO"/>
    <x v="2"/>
    <x v="4"/>
    <x v="6"/>
    <s v="2.1 - REMUNERACIONES Y CONTRIBUCIONES"/>
    <s v="2.1.2 - SOBRESUELDOS"/>
    <s v="N"/>
    <s v="00 - N/A"/>
    <s v="10 - FONDO GENERAL"/>
    <s v="(en blanco)"/>
    <s v="99 - MULTIPROVINCIAL"/>
    <n v="11458816"/>
    <n v="466970"/>
  </r>
  <r>
    <s v="2024"/>
    <x v="0"/>
    <x v="0"/>
    <x v="0"/>
    <x v="0"/>
    <s v="2 - Poder Ejecutivo"/>
    <s v="0201 - PRESIDENCIA DE LA REPÚBLICA"/>
    <s v="0016 - DIRECCION GENERAL DE DESARROLLO FRONTERIZO"/>
    <x v="2"/>
    <x v="4"/>
    <x v="6"/>
    <s v="2.1 - REMUNERACIONES Y CONTRIBUCIONES"/>
    <s v="2.1.5 - CONTRIBUCIONES A LA SEGURIDAD SOCIAL"/>
    <s v="N"/>
    <s v="00 - N/A"/>
    <s v="10 - FONDO GENERAL"/>
    <s v="(en blanco)"/>
    <s v="99 - MULTIPROVINCIAL"/>
    <n v="18355434"/>
    <n v="3014087.77"/>
  </r>
  <r>
    <s v="2024"/>
    <x v="0"/>
    <x v="0"/>
    <x v="0"/>
    <x v="0"/>
    <s v="2 - Poder Ejecutivo"/>
    <s v="0201 - PRESIDENCIA DE LA REPÚBLICA"/>
    <s v="0016 - DIRECCION GENERAL DE DESARROLLO FRONTERIZO"/>
    <x v="2"/>
    <x v="4"/>
    <x v="6"/>
    <s v="2.2 - CONTRATACIÓN DE SERVICIOS"/>
    <s v="2.2.1 - SERVICIOS BÁSICOS"/>
    <s v="N"/>
    <s v="00 - N/A"/>
    <s v="10 - FONDO GENERAL"/>
    <s v="(en blanco)"/>
    <s v="99 - MULTIPROVINCIAL"/>
    <n v="8030913"/>
    <n v="994376.23"/>
  </r>
  <r>
    <s v="2024"/>
    <x v="0"/>
    <x v="0"/>
    <x v="0"/>
    <x v="0"/>
    <s v="2 - Poder Ejecutivo"/>
    <s v="0201 - PRESIDENCIA DE LA REPÚBLICA"/>
    <s v="0016 - DIRECCION GENERAL DE DESARROLLO FRONTERIZO"/>
    <x v="2"/>
    <x v="4"/>
    <x v="6"/>
    <s v="2.2 - CONTRATACIÓN DE SERVICIOS"/>
    <s v="2.2.2 - PUBLICIDAD, IMPRESIÓN Y ENCUADERNACIÓN"/>
    <s v="N"/>
    <s v="00 - N/A"/>
    <s v="10 - FONDO GENERAL"/>
    <s v="(en blanco)"/>
    <s v="99 - MULTIPROVINCIAL"/>
    <n v="60000"/>
    <n v="0"/>
  </r>
  <r>
    <s v="2024"/>
    <x v="0"/>
    <x v="0"/>
    <x v="0"/>
    <x v="0"/>
    <s v="2 - Poder Ejecutivo"/>
    <s v="0201 - PRESIDENCIA DE LA REPÚBLICA"/>
    <s v="0016 - DIRECCION GENERAL DE DESARROLLO FRONTERIZO"/>
    <x v="2"/>
    <x v="4"/>
    <x v="6"/>
    <s v="2.2 - CONTRATACIÓN DE SERVICIOS"/>
    <s v="2.2.3 - VIÁTICOS"/>
    <s v="N"/>
    <s v="00 - N/A"/>
    <s v="10 - FONDO GENERAL"/>
    <s v="(en blanco)"/>
    <s v="99 - MULTIPROVINCIAL"/>
    <n v="3600000"/>
    <n v="255050"/>
  </r>
  <r>
    <s v="2024"/>
    <x v="0"/>
    <x v="0"/>
    <x v="0"/>
    <x v="0"/>
    <s v="2 - Poder Ejecutivo"/>
    <s v="0201 - PRESIDENCIA DE LA REPÚBLICA"/>
    <s v="0016 - DIRECCION GENERAL DE DESARROLLO FRONTERIZO"/>
    <x v="2"/>
    <x v="4"/>
    <x v="6"/>
    <s v="2.2 - CONTRATACIÓN DE SERVICIOS"/>
    <s v="2.2.5 - ALQUILERES Y RENTAS"/>
    <s v="N"/>
    <s v="00 - N/A"/>
    <s v="10 - FONDO GENERAL"/>
    <s v="(en blanco)"/>
    <s v="99 - MULTIPROVINCIAL"/>
    <n v="4302960"/>
    <n v="647760"/>
  </r>
  <r>
    <s v="2024"/>
    <x v="0"/>
    <x v="0"/>
    <x v="0"/>
    <x v="0"/>
    <s v="2 - Poder Ejecutivo"/>
    <s v="0201 - PRESIDENCIA DE LA REPÚBLICA"/>
    <s v="0016 - DIRECCION GENERAL DE DESARROLLO FRONTERIZO"/>
    <x v="2"/>
    <x v="4"/>
    <x v="6"/>
    <s v="2.2 - CONTRATACIÓN DE SERVICIOS"/>
    <s v="2.2.6 - SEGUROS"/>
    <s v="N"/>
    <s v="00 - N/A"/>
    <s v="10 - FONDO GENERAL"/>
    <s v="(en blanco)"/>
    <s v="99 - MULTIPROVINCIAL"/>
    <n v="2885000"/>
    <n v="0"/>
  </r>
  <r>
    <s v="2024"/>
    <x v="0"/>
    <x v="0"/>
    <x v="0"/>
    <x v="0"/>
    <s v="2 - Poder Ejecutivo"/>
    <s v="0201 - PRESIDENCIA DE LA REPÚBLICA"/>
    <s v="0016 - DIRECCION GENERAL DE DESARROLLO FRONTERIZO"/>
    <x v="2"/>
    <x v="4"/>
    <x v="6"/>
    <s v="2.2 - CONTRATACIÓN DE SERVICIOS"/>
    <s v="2.2.7 - SERVICIOS DE CONSERVACIÓN, REPARACIONES MENORES E INSTALACIONES TEMPORALES"/>
    <s v="N"/>
    <s v="00 - N/A"/>
    <s v="10 - FONDO GENERAL"/>
    <s v="(en blanco)"/>
    <s v="99 - MULTIPROVINCIAL"/>
    <n v="4055000"/>
    <n v="0"/>
  </r>
  <r>
    <s v="2024"/>
    <x v="0"/>
    <x v="0"/>
    <x v="0"/>
    <x v="0"/>
    <s v="2 - Poder Ejecutivo"/>
    <s v="0201 - PRESIDENCIA DE LA REPÚBLICA"/>
    <s v="0016 - DIRECCION GENERAL DE DESARROLLO FRONTERIZO"/>
    <x v="2"/>
    <x v="4"/>
    <x v="6"/>
    <s v="2.2 - CONTRATACIÓN DE SERVICIOS"/>
    <s v="2.2.8 - OTROS SERVICIOS NO INCLUIDOS EN CONCEPTOS ANTERIORES"/>
    <s v="N"/>
    <s v="00 - N/A"/>
    <s v="10 - FONDO GENERAL"/>
    <s v="(en blanco)"/>
    <s v="99 - MULTIPROVINCIAL"/>
    <n v="240000"/>
    <n v="0"/>
  </r>
  <r>
    <s v="2024"/>
    <x v="0"/>
    <x v="0"/>
    <x v="0"/>
    <x v="0"/>
    <s v="2 - Poder Ejecutivo"/>
    <s v="0201 - PRESIDENCIA DE LA REPÚBLICA"/>
    <s v="0016 - DIRECCION GENERAL DE DESARROLLO FRONTERIZO"/>
    <x v="2"/>
    <x v="4"/>
    <x v="6"/>
    <s v="2.2 - CONTRATACIÓN DE SERVICIOS"/>
    <s v="2.2.9 - OTRAS CONTRATACIONES DE SERVICIOS"/>
    <s v="N"/>
    <s v="00 - N/A"/>
    <s v="10 - FONDO GENERAL"/>
    <s v="(en blanco)"/>
    <s v="99 - MULTIPROVINCIAL"/>
    <n v="495700"/>
    <n v="0"/>
  </r>
  <r>
    <s v="2024"/>
    <x v="0"/>
    <x v="0"/>
    <x v="0"/>
    <x v="0"/>
    <s v="2 - Poder Ejecutivo"/>
    <s v="0201 - PRESIDENCIA DE LA REPÚBLICA"/>
    <s v="0016 - DIRECCION GENERAL DE DESARROLLO FRONTERIZO"/>
    <x v="2"/>
    <x v="4"/>
    <x v="6"/>
    <s v="2.3 - MATERIALES Y SUMINISTROS"/>
    <s v="2.3.1 - ALIMENTOS Y PRODUCTOS AGROFORESTALES"/>
    <s v="N"/>
    <s v="00 - N/A"/>
    <s v="10 - FONDO GENERAL"/>
    <s v="(en blanco)"/>
    <s v="99 - MULTIPROVINCIAL"/>
    <n v="1318468"/>
    <n v="0"/>
  </r>
  <r>
    <s v="2024"/>
    <x v="0"/>
    <x v="0"/>
    <x v="0"/>
    <x v="0"/>
    <s v="2 - Poder Ejecutivo"/>
    <s v="0201 - PRESIDENCIA DE LA REPÚBLICA"/>
    <s v="0016 - DIRECCION GENERAL DE DESARROLLO FRONTERIZO"/>
    <x v="2"/>
    <x v="4"/>
    <x v="6"/>
    <s v="2.3 - MATERIALES Y SUMINISTROS"/>
    <s v="2.3.2 - TEXTILES Y VESTUARIOS"/>
    <s v="N"/>
    <s v="00 - N/A"/>
    <s v="10 - FONDO GENERAL"/>
    <s v="(en blanco)"/>
    <s v="99 - MULTIPROVINCIAL"/>
    <n v="1653540"/>
    <n v="0"/>
  </r>
  <r>
    <s v="2024"/>
    <x v="0"/>
    <x v="0"/>
    <x v="0"/>
    <x v="0"/>
    <s v="2 - Poder Ejecutivo"/>
    <s v="0201 - PRESIDENCIA DE LA REPÚBLICA"/>
    <s v="0016 - DIRECCION GENERAL DE DESARROLLO FRONTERIZO"/>
    <x v="2"/>
    <x v="4"/>
    <x v="6"/>
    <s v="2.3 - MATERIALES Y SUMINISTROS"/>
    <s v="2.3.3 - PAPEL, CARTÓN E IMPRESOS"/>
    <s v="N"/>
    <s v="00 - N/A"/>
    <s v="10 - FONDO GENERAL"/>
    <s v="(en blanco)"/>
    <s v="99 - MULTIPROVINCIAL"/>
    <n v="985370"/>
    <n v="0"/>
  </r>
  <r>
    <s v="2024"/>
    <x v="0"/>
    <x v="0"/>
    <x v="0"/>
    <x v="0"/>
    <s v="2 - Poder Ejecutivo"/>
    <s v="0201 - PRESIDENCIA DE LA REPÚBLICA"/>
    <s v="0016 - DIRECCION GENERAL DE DESARROLLO FRONTERIZO"/>
    <x v="2"/>
    <x v="4"/>
    <x v="6"/>
    <s v="2.3 - MATERIALES Y SUMINISTROS"/>
    <s v="2.3.5 - CUERO, CAUCHO Y PLÁSTICO"/>
    <s v="N"/>
    <s v="00 - N/A"/>
    <s v="10 - FONDO GENERAL"/>
    <s v="(en blanco)"/>
    <s v="99 - MULTIPROVINCIAL"/>
    <n v="2756970"/>
    <n v="0"/>
  </r>
  <r>
    <s v="2024"/>
    <x v="0"/>
    <x v="0"/>
    <x v="0"/>
    <x v="0"/>
    <s v="2 - Poder Ejecutivo"/>
    <s v="0201 - PRESIDENCIA DE LA REPÚBLICA"/>
    <s v="0016 - DIRECCION GENERAL DE DESARROLLO FRONTERIZO"/>
    <x v="2"/>
    <x v="4"/>
    <x v="6"/>
    <s v="2.3 - MATERIALES Y SUMINISTROS"/>
    <s v="2.3.6 - PRODUCTOS DE MINERALES, METÁLICOS Y NO METÁLICOS"/>
    <s v="N"/>
    <s v="00 - N/A"/>
    <s v="10 - FONDO GENERAL"/>
    <s v="(en blanco)"/>
    <s v="99 - MULTIPROVINCIAL"/>
    <n v="96735"/>
    <n v="0"/>
  </r>
  <r>
    <s v="2024"/>
    <x v="0"/>
    <x v="0"/>
    <x v="0"/>
    <x v="0"/>
    <s v="2 - Poder Ejecutivo"/>
    <s v="0201 - PRESIDENCIA DE LA REPÚBLICA"/>
    <s v="0016 - DIRECCION GENERAL DE DESARROLLO FRONTERIZO"/>
    <x v="2"/>
    <x v="4"/>
    <x v="6"/>
    <s v="2.3 - MATERIALES Y SUMINISTROS"/>
    <s v="2.3.7 - COMBUSTIBLES, LUBRICANTES, PRODUCTOS QUÍMICOS Y CONEXOS"/>
    <s v="N"/>
    <s v="00 - N/A"/>
    <s v="10 - FONDO GENERAL"/>
    <s v="(en blanco)"/>
    <s v="99 - MULTIPROVINCIAL"/>
    <n v="17914228"/>
    <n v="0"/>
  </r>
  <r>
    <s v="2024"/>
    <x v="0"/>
    <x v="0"/>
    <x v="0"/>
    <x v="0"/>
    <s v="2 - Poder Ejecutivo"/>
    <s v="0201 - PRESIDENCIA DE LA REPÚBLICA"/>
    <s v="0016 - DIRECCION GENERAL DE DESARROLLO FRONTERIZO"/>
    <x v="2"/>
    <x v="4"/>
    <x v="6"/>
    <s v="2.3 - MATERIALES Y SUMINISTROS"/>
    <s v="2.3.9 - PRODUCTOS Y ÚTILES VARIOS"/>
    <s v="N"/>
    <s v="00 - N/A"/>
    <s v="10 - FONDO GENERAL"/>
    <s v="(en blanco)"/>
    <s v="99 - MULTIPROVINCIAL"/>
    <n v="3560752"/>
    <n v="0"/>
  </r>
  <r>
    <s v="2024"/>
    <x v="0"/>
    <x v="0"/>
    <x v="0"/>
    <x v="0"/>
    <s v="2 - Poder Ejecutivo"/>
    <s v="0201 - PRESIDENCIA DE LA REPÚBLICA"/>
    <s v="0018 - COMISIÓN PERMANENTE DE EFEMÉRIDES PATRIA"/>
    <x v="2"/>
    <x v="8"/>
    <x v="20"/>
    <s v="2.1 - REMUNERACIONES Y CONTRIBUCIONES"/>
    <s v="2.1.1 - REMUNERACIONES"/>
    <s v="N"/>
    <s v="00 - N/A"/>
    <s v="10 - FONDO GENERAL"/>
    <s v="(en blanco)"/>
    <s v="99 - MULTIPROVINCIAL"/>
    <n v="16322542"/>
    <n v="2376000"/>
  </r>
  <r>
    <s v="2024"/>
    <x v="0"/>
    <x v="0"/>
    <x v="0"/>
    <x v="0"/>
    <s v="2 - Poder Ejecutivo"/>
    <s v="0201 - PRESIDENCIA DE LA REPÚBLICA"/>
    <s v="0018 - COMISIÓN PERMANENTE DE EFEMÉRIDES PATRIA"/>
    <x v="2"/>
    <x v="8"/>
    <x v="20"/>
    <s v="2.1 - REMUNERACIONES Y CONTRIBUCIONES"/>
    <s v="2.1.2 - SOBRESUELDOS"/>
    <s v="N"/>
    <s v="00 - N/A"/>
    <s v="10 - FONDO GENERAL"/>
    <s v="(en blanco)"/>
    <s v="99 - MULTIPROVINCIAL"/>
    <n v="3582734"/>
    <n v="265117.5"/>
  </r>
  <r>
    <s v="2024"/>
    <x v="0"/>
    <x v="0"/>
    <x v="0"/>
    <x v="0"/>
    <s v="2 - Poder Ejecutivo"/>
    <s v="0201 - PRESIDENCIA DE LA REPÚBLICA"/>
    <s v="0018 - COMISIÓN PERMANENTE DE EFEMÉRIDES PATRIA"/>
    <x v="2"/>
    <x v="8"/>
    <x v="20"/>
    <s v="2.1 - REMUNERACIONES Y CONTRIBUCIONES"/>
    <s v="2.1.5 - CONTRIBUCIONES A LA SEGURIDAD SOCIAL"/>
    <s v="N"/>
    <s v="00 - N/A"/>
    <s v="10 - FONDO GENERAL"/>
    <s v="(en blanco)"/>
    <s v="99 - MULTIPROVINCIAL"/>
    <n v="2150000"/>
    <n v="352079.57"/>
  </r>
  <r>
    <s v="2024"/>
    <x v="0"/>
    <x v="0"/>
    <x v="0"/>
    <x v="0"/>
    <s v="2 - Poder Ejecutivo"/>
    <s v="0201 - PRESIDENCIA DE LA REPÚBLICA"/>
    <s v="0018 - COMISIÓN PERMANENTE DE EFEMÉRIDES PATRIA"/>
    <x v="2"/>
    <x v="8"/>
    <x v="20"/>
    <s v="2.2 - CONTRATACIÓN DE SERVICIOS"/>
    <s v="2.2.1 - SERVICIOS BÁSICOS"/>
    <s v="N"/>
    <s v="00 - N/A"/>
    <s v="10 - FONDO GENERAL"/>
    <s v="(en blanco)"/>
    <s v="99 - MULTIPROVINCIAL"/>
    <n v="1374600"/>
    <n v="165360.37"/>
  </r>
  <r>
    <s v="2024"/>
    <x v="0"/>
    <x v="0"/>
    <x v="0"/>
    <x v="0"/>
    <s v="2 - Poder Ejecutivo"/>
    <s v="0201 - PRESIDENCIA DE LA REPÚBLICA"/>
    <s v="0018 - COMISIÓN PERMANENTE DE EFEMÉRIDES PATRIA"/>
    <x v="2"/>
    <x v="8"/>
    <x v="20"/>
    <s v="2.2 - CONTRATACIÓN DE SERVICIOS"/>
    <s v="2.2.2 - PUBLICIDAD, IMPRESIÓN Y ENCUADERNACIÓN"/>
    <s v="N"/>
    <s v="00 - N/A"/>
    <s v="10 - FONDO GENERAL"/>
    <s v="(en blanco)"/>
    <s v="99 - MULTIPROVINCIAL"/>
    <n v="19845000"/>
    <n v="1164235.2"/>
  </r>
  <r>
    <s v="2024"/>
    <x v="0"/>
    <x v="0"/>
    <x v="0"/>
    <x v="0"/>
    <s v="2 - Poder Ejecutivo"/>
    <s v="0201 - PRESIDENCIA DE LA REPÚBLICA"/>
    <s v="0018 - COMISIÓN PERMANENTE DE EFEMÉRIDES PATRIA"/>
    <x v="2"/>
    <x v="8"/>
    <x v="20"/>
    <s v="2.2 - CONTRATACIÓN DE SERVICIOS"/>
    <s v="2.2.3 - VIÁTICOS"/>
    <s v="N"/>
    <s v="00 - N/A"/>
    <s v="10 - FONDO GENERAL"/>
    <s v="(en blanco)"/>
    <s v="99 - MULTIPROVINCIAL"/>
    <n v="805000"/>
    <n v="59300"/>
  </r>
  <r>
    <s v="2024"/>
    <x v="0"/>
    <x v="0"/>
    <x v="0"/>
    <x v="0"/>
    <s v="2 - Poder Ejecutivo"/>
    <s v="0201 - PRESIDENCIA DE LA REPÚBLICA"/>
    <s v="0018 - COMISIÓN PERMANENTE DE EFEMÉRIDES PATRIA"/>
    <x v="2"/>
    <x v="8"/>
    <x v="20"/>
    <s v="2.2 - CONTRATACIÓN DE SERVICIOS"/>
    <s v="2.2.4 - TRANSPORTE Y ALMACENAJE"/>
    <s v="N"/>
    <s v="00 - N/A"/>
    <s v="10 - FONDO GENERAL"/>
    <s v="(en blanco)"/>
    <s v="99 - MULTIPROVINCIAL"/>
    <n v="30000"/>
    <n v="0"/>
  </r>
  <r>
    <s v="2024"/>
    <x v="0"/>
    <x v="0"/>
    <x v="0"/>
    <x v="0"/>
    <s v="2 - Poder Ejecutivo"/>
    <s v="0201 - PRESIDENCIA DE LA REPÚBLICA"/>
    <s v="0018 - COMISIÓN PERMANENTE DE EFEMÉRIDES PATRIA"/>
    <x v="2"/>
    <x v="8"/>
    <x v="20"/>
    <s v="2.2 - CONTRATACIÓN DE SERVICIOS"/>
    <s v="2.2.5 - ALQUILERES Y RENTAS"/>
    <s v="N"/>
    <s v="00 - N/A"/>
    <s v="10 - FONDO GENERAL"/>
    <s v="(en blanco)"/>
    <s v="99 - MULTIPROVINCIAL"/>
    <n v="7305000"/>
    <n v="0"/>
  </r>
  <r>
    <s v="2024"/>
    <x v="0"/>
    <x v="0"/>
    <x v="0"/>
    <x v="0"/>
    <s v="2 - Poder Ejecutivo"/>
    <s v="0201 - PRESIDENCIA DE LA REPÚBLICA"/>
    <s v="0018 - COMISIÓN PERMANENTE DE EFEMÉRIDES PATRIA"/>
    <x v="2"/>
    <x v="8"/>
    <x v="20"/>
    <s v="2.2 - CONTRATACIÓN DE SERVICIOS"/>
    <s v="2.2.6 - SEGUROS"/>
    <s v="N"/>
    <s v="00 - N/A"/>
    <s v="10 - FONDO GENERAL"/>
    <s v="(en blanco)"/>
    <s v="99 - MULTIPROVINCIAL"/>
    <n v="1750000"/>
    <n v="280521.36"/>
  </r>
  <r>
    <s v="2024"/>
    <x v="0"/>
    <x v="0"/>
    <x v="0"/>
    <x v="0"/>
    <s v="2 - Poder Ejecutivo"/>
    <s v="0201 - PRESIDENCIA DE LA REPÚBLICA"/>
    <s v="0018 - COMISIÓN PERMANENTE DE EFEMÉRIDES PATRIA"/>
    <x v="2"/>
    <x v="8"/>
    <x v="20"/>
    <s v="2.2 - CONTRATACIÓN DE SERVICIOS"/>
    <s v="2.2.7 - SERVICIOS DE CONSERVACIÓN, REPARACIONES MENORES E INSTALACIONES TEMPORALES"/>
    <s v="N"/>
    <s v="00 - N/A"/>
    <s v="10 - FONDO GENERAL"/>
    <s v="(en blanco)"/>
    <s v="99 - MULTIPROVINCIAL"/>
    <n v="600000"/>
    <n v="80000"/>
  </r>
  <r>
    <s v="2024"/>
    <x v="0"/>
    <x v="0"/>
    <x v="0"/>
    <x v="0"/>
    <s v="2 - Poder Ejecutivo"/>
    <s v="0201 - PRESIDENCIA DE LA REPÚBLICA"/>
    <s v="0018 - COMISIÓN PERMANENTE DE EFEMÉRIDES PATRIA"/>
    <x v="2"/>
    <x v="8"/>
    <x v="20"/>
    <s v="2.2 - CONTRATACIÓN DE SERVICIOS"/>
    <s v="2.2.8 - OTROS SERVICIOS NO INCLUIDOS EN CONCEPTOS ANTERIORES"/>
    <s v="N"/>
    <s v="00 - N/A"/>
    <s v="10 - FONDO GENERAL"/>
    <s v="(en blanco)"/>
    <s v="99 - MULTIPROVINCIAL"/>
    <n v="3710000"/>
    <n v="1650000"/>
  </r>
  <r>
    <s v="2024"/>
    <x v="0"/>
    <x v="0"/>
    <x v="0"/>
    <x v="0"/>
    <s v="2 - Poder Ejecutivo"/>
    <s v="0201 - PRESIDENCIA DE LA REPÚBLICA"/>
    <s v="0018 - COMISIÓN PERMANENTE DE EFEMÉRIDES PATRIA"/>
    <x v="2"/>
    <x v="8"/>
    <x v="20"/>
    <s v="2.2 - CONTRATACIÓN DE SERVICIOS"/>
    <s v="2.2.9 - OTRAS CONTRATACIONES DE SERVICIOS"/>
    <s v="N"/>
    <s v="00 - N/A"/>
    <s v="10 - FONDO GENERAL"/>
    <s v="(en blanco)"/>
    <s v="99 - MULTIPROVINCIAL"/>
    <n v="2700000"/>
    <n v="0"/>
  </r>
  <r>
    <s v="2024"/>
    <x v="0"/>
    <x v="0"/>
    <x v="0"/>
    <x v="0"/>
    <s v="2 - Poder Ejecutivo"/>
    <s v="0201 - PRESIDENCIA DE LA REPÚBLICA"/>
    <s v="0018 - COMISIÓN PERMANENTE DE EFEMÉRIDES PATRIA"/>
    <x v="2"/>
    <x v="8"/>
    <x v="20"/>
    <s v="2.3 - MATERIALES Y SUMINISTROS"/>
    <s v="2.3.1 - ALIMENTOS Y PRODUCTOS AGROFORESTALES"/>
    <s v="N"/>
    <s v="00 - N/A"/>
    <s v="10 - FONDO GENERAL"/>
    <s v="(en blanco)"/>
    <s v="99 - MULTIPROVINCIAL"/>
    <n v="950000"/>
    <n v="334975.52"/>
  </r>
  <r>
    <s v="2024"/>
    <x v="0"/>
    <x v="0"/>
    <x v="0"/>
    <x v="0"/>
    <s v="2 - Poder Ejecutivo"/>
    <s v="0201 - PRESIDENCIA DE LA REPÚBLICA"/>
    <s v="0018 - COMISIÓN PERMANENTE DE EFEMÉRIDES PATRIA"/>
    <x v="2"/>
    <x v="8"/>
    <x v="20"/>
    <s v="2.3 - MATERIALES Y SUMINISTROS"/>
    <s v="2.3.2 - TEXTILES Y VESTUARIOS"/>
    <s v="N"/>
    <s v="00 - N/A"/>
    <s v="10 - FONDO GENERAL"/>
    <s v="(en blanco)"/>
    <s v="99 - MULTIPROVINCIAL"/>
    <n v="4505000"/>
    <n v="150450"/>
  </r>
  <r>
    <s v="2024"/>
    <x v="0"/>
    <x v="0"/>
    <x v="0"/>
    <x v="0"/>
    <s v="2 - Poder Ejecutivo"/>
    <s v="0201 - PRESIDENCIA DE LA REPÚBLICA"/>
    <s v="0018 - COMISIÓN PERMANENTE DE EFEMÉRIDES PATRIA"/>
    <x v="2"/>
    <x v="8"/>
    <x v="20"/>
    <s v="2.3 - MATERIALES Y SUMINISTROS"/>
    <s v="2.3.3 - PAPEL, CARTÓN E IMPRESOS"/>
    <s v="N"/>
    <s v="00 - N/A"/>
    <s v="10 - FONDO GENERAL"/>
    <s v="(en blanco)"/>
    <s v="99 - MULTIPROVINCIAL"/>
    <n v="1025000"/>
    <n v="264599.90000000002"/>
  </r>
  <r>
    <s v="2024"/>
    <x v="0"/>
    <x v="0"/>
    <x v="0"/>
    <x v="0"/>
    <s v="2 - Poder Ejecutivo"/>
    <s v="0201 - PRESIDENCIA DE LA REPÚBLICA"/>
    <s v="0018 - COMISIÓN PERMANENTE DE EFEMÉRIDES PATRIA"/>
    <x v="2"/>
    <x v="8"/>
    <x v="20"/>
    <s v="2.3 - MATERIALES Y SUMINISTROS"/>
    <s v="2.3.5 - CUERO, CAUCHO Y PLÁSTICO"/>
    <s v="N"/>
    <s v="00 - N/A"/>
    <s v="10 - FONDO GENERAL"/>
    <s v="(en blanco)"/>
    <s v="99 - MULTIPROVINCIAL"/>
    <n v="110000"/>
    <n v="0"/>
  </r>
  <r>
    <s v="2024"/>
    <x v="0"/>
    <x v="0"/>
    <x v="0"/>
    <x v="0"/>
    <s v="2 - Poder Ejecutivo"/>
    <s v="0201 - PRESIDENCIA DE LA REPÚBLICA"/>
    <s v="0018 - COMISIÓN PERMANENTE DE EFEMÉRIDES PATRIA"/>
    <x v="2"/>
    <x v="8"/>
    <x v="20"/>
    <s v="2.3 - MATERIALES Y SUMINISTROS"/>
    <s v="2.3.7 - COMBUSTIBLES, LUBRICANTES, PRODUCTOS QUÍMICOS Y CONEXOS"/>
    <s v="N"/>
    <s v="00 - N/A"/>
    <s v="10 - FONDO GENERAL"/>
    <s v="(en blanco)"/>
    <s v="99 - MULTIPROVINCIAL"/>
    <n v="1995000"/>
    <n v="0"/>
  </r>
  <r>
    <s v="2024"/>
    <x v="0"/>
    <x v="0"/>
    <x v="0"/>
    <x v="0"/>
    <s v="2 - Poder Ejecutivo"/>
    <s v="0201 - PRESIDENCIA DE LA REPÚBLICA"/>
    <s v="0018 - COMISIÓN PERMANENTE DE EFEMÉRIDES PATRIA"/>
    <x v="2"/>
    <x v="8"/>
    <x v="20"/>
    <s v="2.3 - MATERIALES Y SUMINISTROS"/>
    <s v="2.3.9 - PRODUCTOS Y ÚTILES VARIOS"/>
    <s v="N"/>
    <s v="00 - N/A"/>
    <s v="10 - FONDO GENERAL"/>
    <s v="(en blanco)"/>
    <s v="99 - MULTIPROVINCIAL"/>
    <n v="3460705"/>
    <n v="21834.89"/>
  </r>
  <r>
    <s v="2024"/>
    <x v="0"/>
    <x v="0"/>
    <x v="0"/>
    <x v="0"/>
    <s v="2 - Poder Ejecutivo"/>
    <s v="0201 - PRESIDENCIA DE LA REPÚBLICA"/>
    <s v="0024 - AUTORIDAD NACIONAL DE ASUNTOS MARÍTIMOS (ANAMAR)"/>
    <x v="3"/>
    <x v="9"/>
    <x v="21"/>
    <s v="2.1 - REMUNERACIONES Y CONTRIBUCIONES"/>
    <s v="2.1.1 - REMUNERACIONES"/>
    <s v="N"/>
    <s v="00 - N/A"/>
    <s v="10 - FONDO GENERAL"/>
    <s v="(en blanco)"/>
    <s v="99 - MULTIPROVINCIAL"/>
    <n v="30743942"/>
    <n v="4497000"/>
  </r>
  <r>
    <s v="2024"/>
    <x v="0"/>
    <x v="0"/>
    <x v="0"/>
    <x v="0"/>
    <s v="2 - Poder Ejecutivo"/>
    <s v="0201 - PRESIDENCIA DE LA REPÚBLICA"/>
    <s v="0024 - AUTORIDAD NACIONAL DE ASUNTOS MARÍTIMOS (ANAMAR)"/>
    <x v="3"/>
    <x v="9"/>
    <x v="21"/>
    <s v="2.1 - REMUNERACIONES Y CONTRIBUCIONES"/>
    <s v="2.1.2 - SOBRESUELDOS"/>
    <s v="N"/>
    <s v="00 - N/A"/>
    <s v="10 - FONDO GENERAL"/>
    <s v="(en blanco)"/>
    <s v="99 - MULTIPROVINCIAL"/>
    <n v="9660500"/>
    <n v="712000"/>
  </r>
  <r>
    <s v="2024"/>
    <x v="0"/>
    <x v="0"/>
    <x v="0"/>
    <x v="0"/>
    <s v="2 - Poder Ejecutivo"/>
    <s v="0201 - PRESIDENCIA DE LA REPÚBLICA"/>
    <s v="0024 - AUTORIDAD NACIONAL DE ASUNTOS MARÍTIMOS (ANAMAR)"/>
    <x v="3"/>
    <x v="9"/>
    <x v="21"/>
    <s v="2.1 - REMUNERACIONES Y CONTRIBUCIONES"/>
    <s v="2.1.5 - CONTRIBUCIONES A LA SEGURIDAD SOCIAL"/>
    <s v="N"/>
    <s v="00 - N/A"/>
    <s v="10 - FONDO GENERAL"/>
    <s v="(en blanco)"/>
    <s v="99 - MULTIPROVINCIAL"/>
    <n v="4653240"/>
    <n v="667042.0199999999"/>
  </r>
  <r>
    <s v="2024"/>
    <x v="0"/>
    <x v="0"/>
    <x v="0"/>
    <x v="0"/>
    <s v="2 - Poder Ejecutivo"/>
    <s v="0201 - PRESIDENCIA DE LA REPÚBLICA"/>
    <s v="0024 - AUTORIDAD NACIONAL DE ASUNTOS MARÍTIMOS (ANAMAR)"/>
    <x v="3"/>
    <x v="9"/>
    <x v="21"/>
    <s v="2.2 - CONTRATACIÓN DE SERVICIOS"/>
    <s v="2.2.1 - SERVICIOS BÁSICOS"/>
    <s v="N"/>
    <s v="00 - N/A"/>
    <s v="10 - FONDO GENERAL"/>
    <s v="(en blanco)"/>
    <s v="99 - MULTIPROVINCIAL"/>
    <n v="2394000"/>
    <n v="171065.73"/>
  </r>
  <r>
    <s v="2024"/>
    <x v="0"/>
    <x v="0"/>
    <x v="0"/>
    <x v="0"/>
    <s v="2 - Poder Ejecutivo"/>
    <s v="0201 - PRESIDENCIA DE LA REPÚBLICA"/>
    <s v="0024 - AUTORIDAD NACIONAL DE ASUNTOS MARÍTIMOS (ANAMAR)"/>
    <x v="3"/>
    <x v="9"/>
    <x v="21"/>
    <s v="2.2 - CONTRATACIÓN DE SERVICIOS"/>
    <s v="2.2.2 - PUBLICIDAD, IMPRESIÓN Y ENCUADERNACIÓN"/>
    <s v="N"/>
    <s v="00 - N/A"/>
    <s v="10 - FONDO GENERAL"/>
    <s v="(en blanco)"/>
    <s v="99 - MULTIPROVINCIAL"/>
    <n v="810000"/>
    <n v="50000"/>
  </r>
  <r>
    <s v="2024"/>
    <x v="0"/>
    <x v="0"/>
    <x v="0"/>
    <x v="0"/>
    <s v="2 - Poder Ejecutivo"/>
    <s v="0201 - PRESIDENCIA DE LA REPÚBLICA"/>
    <s v="0024 - AUTORIDAD NACIONAL DE ASUNTOS MARÍTIMOS (ANAMAR)"/>
    <x v="3"/>
    <x v="9"/>
    <x v="21"/>
    <s v="2.2 - CONTRATACIÓN DE SERVICIOS"/>
    <s v="2.2.3 - VIÁTICOS"/>
    <s v="N"/>
    <s v="00 - N/A"/>
    <s v="10 - FONDO GENERAL"/>
    <s v="(en blanco)"/>
    <s v="99 - MULTIPROVINCIAL"/>
    <n v="1500000"/>
    <n v="0"/>
  </r>
  <r>
    <s v="2024"/>
    <x v="0"/>
    <x v="0"/>
    <x v="0"/>
    <x v="0"/>
    <s v="2 - Poder Ejecutivo"/>
    <s v="0201 - PRESIDENCIA DE LA REPÚBLICA"/>
    <s v="0024 - AUTORIDAD NACIONAL DE ASUNTOS MARÍTIMOS (ANAMAR)"/>
    <x v="3"/>
    <x v="9"/>
    <x v="21"/>
    <s v="2.2 - CONTRATACIÓN DE SERVICIOS"/>
    <s v="2.2.4 - TRANSPORTE Y ALMACENAJE"/>
    <s v="N"/>
    <s v="00 - N/A"/>
    <s v="10 - FONDO GENERAL"/>
    <s v="(en blanco)"/>
    <s v="99 - MULTIPROVINCIAL"/>
    <n v="200000"/>
    <n v="0"/>
  </r>
  <r>
    <s v="2024"/>
    <x v="0"/>
    <x v="0"/>
    <x v="0"/>
    <x v="0"/>
    <s v="2 - Poder Ejecutivo"/>
    <s v="0201 - PRESIDENCIA DE LA REPÚBLICA"/>
    <s v="0024 - AUTORIDAD NACIONAL DE ASUNTOS MARÍTIMOS (ANAMAR)"/>
    <x v="3"/>
    <x v="9"/>
    <x v="21"/>
    <s v="2.2 - CONTRATACIÓN DE SERVICIOS"/>
    <s v="2.2.5 - ALQUILERES Y RENTAS"/>
    <s v="N"/>
    <s v="00 - N/A"/>
    <s v="10 - FONDO GENERAL"/>
    <s v="(en blanco)"/>
    <s v="99 - MULTIPROVINCIAL"/>
    <n v="9165000"/>
    <n v="1282390.96"/>
  </r>
  <r>
    <s v="2024"/>
    <x v="0"/>
    <x v="0"/>
    <x v="0"/>
    <x v="0"/>
    <s v="2 - Poder Ejecutivo"/>
    <s v="0201 - PRESIDENCIA DE LA REPÚBLICA"/>
    <s v="0024 - AUTORIDAD NACIONAL DE ASUNTOS MARÍTIMOS (ANAMAR)"/>
    <x v="3"/>
    <x v="9"/>
    <x v="21"/>
    <s v="2.2 - CONTRATACIÓN DE SERVICIOS"/>
    <s v="2.2.6 - SEGUROS"/>
    <s v="N"/>
    <s v="00 - N/A"/>
    <s v="10 - FONDO GENERAL"/>
    <s v="(en blanco)"/>
    <s v="99 - MULTIPROVINCIAL"/>
    <n v="5298000"/>
    <n v="594230.56000000006"/>
  </r>
  <r>
    <s v="2024"/>
    <x v="0"/>
    <x v="0"/>
    <x v="0"/>
    <x v="0"/>
    <s v="2 - Poder Ejecutivo"/>
    <s v="0201 - PRESIDENCIA DE LA REPÚBLICA"/>
    <s v="0024 - AUTORIDAD NACIONAL DE ASUNTOS MARÍTIMOS (ANAMAR)"/>
    <x v="3"/>
    <x v="9"/>
    <x v="21"/>
    <s v="2.2 - CONTRATACIÓN DE SERVICIOS"/>
    <s v="2.2.7 - SERVICIOS DE CONSERVACIÓN, REPARACIONES MENORES E INSTALACIONES TEMPORALES"/>
    <s v="N"/>
    <s v="00 - N/A"/>
    <s v="10 - FONDO GENERAL"/>
    <s v="(en blanco)"/>
    <s v="99 - MULTIPROVINCIAL"/>
    <n v="2420000"/>
    <n v="240135.9"/>
  </r>
  <r>
    <s v="2024"/>
    <x v="0"/>
    <x v="0"/>
    <x v="0"/>
    <x v="0"/>
    <s v="2 - Poder Ejecutivo"/>
    <s v="0201 - PRESIDENCIA DE LA REPÚBLICA"/>
    <s v="0024 - AUTORIDAD NACIONAL DE ASUNTOS MARÍTIMOS (ANAMAR)"/>
    <x v="3"/>
    <x v="9"/>
    <x v="21"/>
    <s v="2.2 - CONTRATACIÓN DE SERVICIOS"/>
    <s v="2.2.8 - OTROS SERVICIOS NO INCLUIDOS EN CONCEPTOS ANTERIORES"/>
    <s v="N"/>
    <s v="00 - N/A"/>
    <s v="10 - FONDO GENERAL"/>
    <s v="(en blanco)"/>
    <s v="99 - MULTIPROVINCIAL"/>
    <n v="9040786"/>
    <n v="329720"/>
  </r>
  <r>
    <s v="2024"/>
    <x v="0"/>
    <x v="0"/>
    <x v="0"/>
    <x v="0"/>
    <s v="2 - Poder Ejecutivo"/>
    <s v="0201 - PRESIDENCIA DE LA REPÚBLICA"/>
    <s v="0024 - AUTORIDAD NACIONAL DE ASUNTOS MARÍTIMOS (ANAMAR)"/>
    <x v="3"/>
    <x v="9"/>
    <x v="21"/>
    <s v="2.2 - CONTRATACIÓN DE SERVICIOS"/>
    <s v="2.2.9 - OTRAS CONTRATACIONES DE SERVICIOS"/>
    <s v="N"/>
    <s v="00 - N/A"/>
    <s v="10 - FONDO GENERAL"/>
    <s v="(en blanco)"/>
    <s v="99 - MULTIPROVINCIAL"/>
    <n v="3987000"/>
    <n v="0"/>
  </r>
  <r>
    <s v="2024"/>
    <x v="0"/>
    <x v="0"/>
    <x v="0"/>
    <x v="0"/>
    <s v="2 - Poder Ejecutivo"/>
    <s v="0201 - PRESIDENCIA DE LA REPÚBLICA"/>
    <s v="0024 - AUTORIDAD NACIONAL DE ASUNTOS MARÍTIMOS (ANAMAR)"/>
    <x v="3"/>
    <x v="9"/>
    <x v="21"/>
    <s v="2.3 - MATERIALES Y SUMINISTROS"/>
    <s v="2.3.2 - TEXTILES Y VESTUARIOS"/>
    <s v="N"/>
    <s v="00 - N/A"/>
    <s v="10 - FONDO GENERAL"/>
    <s v="(en blanco)"/>
    <s v="99 - MULTIPROVINCIAL"/>
    <n v="100000"/>
    <n v="0"/>
  </r>
  <r>
    <s v="2024"/>
    <x v="0"/>
    <x v="0"/>
    <x v="0"/>
    <x v="0"/>
    <s v="2 - Poder Ejecutivo"/>
    <s v="0201 - PRESIDENCIA DE LA REPÚBLICA"/>
    <s v="0024 - AUTORIDAD NACIONAL DE ASUNTOS MARÍTIMOS (ANAMAR)"/>
    <x v="3"/>
    <x v="9"/>
    <x v="21"/>
    <s v="2.3 - MATERIALES Y SUMINISTROS"/>
    <s v="2.3.3 - PAPEL, CARTÓN E IMPRESOS"/>
    <s v="N"/>
    <s v="00 - N/A"/>
    <s v="10 - FONDO GENERAL"/>
    <s v="(en blanco)"/>
    <s v="99 - MULTIPROVINCIAL"/>
    <n v="275000"/>
    <n v="0"/>
  </r>
  <r>
    <s v="2024"/>
    <x v="0"/>
    <x v="0"/>
    <x v="0"/>
    <x v="0"/>
    <s v="2 - Poder Ejecutivo"/>
    <s v="0201 - PRESIDENCIA DE LA REPÚBLICA"/>
    <s v="0024 - AUTORIDAD NACIONAL DE ASUNTOS MARÍTIMOS (ANAMAR)"/>
    <x v="3"/>
    <x v="9"/>
    <x v="21"/>
    <s v="2.3 - MATERIALES Y SUMINISTROS"/>
    <s v="2.3.7 - COMBUSTIBLES, LUBRICANTES, PRODUCTOS QUÍMICOS Y CONEXOS"/>
    <s v="N"/>
    <s v="00 - N/A"/>
    <s v="10 - FONDO GENERAL"/>
    <s v="(en blanco)"/>
    <s v="99 - MULTIPROVINCIAL"/>
    <n v="3084000"/>
    <n v="0"/>
  </r>
  <r>
    <s v="2024"/>
    <x v="0"/>
    <x v="0"/>
    <x v="0"/>
    <x v="0"/>
    <s v="2 - Poder Ejecutivo"/>
    <s v="0201 - PRESIDENCIA DE LA REPÚBLICA"/>
    <s v="0024 - AUTORIDAD NACIONAL DE ASUNTOS MARÍTIMOS (ANAMAR)"/>
    <x v="3"/>
    <x v="9"/>
    <x v="21"/>
    <s v="2.3 - MATERIALES Y SUMINISTROS"/>
    <s v="2.3.9 - PRODUCTOS Y ÚTILES VARIOS"/>
    <s v="N"/>
    <s v="00 - N/A"/>
    <s v="10 - FONDO GENERAL"/>
    <s v="(en blanco)"/>
    <s v="99 - MULTIPROVINCIAL"/>
    <n v="8825000"/>
    <n v="0"/>
  </r>
  <r>
    <s v="2024"/>
    <x v="0"/>
    <x v="0"/>
    <x v="0"/>
    <x v="0"/>
    <s v="2 - Poder Ejecutivo"/>
    <s v="0201 - PRESIDENCIA DE LA REPÚBLICA"/>
    <s v="0029 - VICE PRESIDENCIA DE LA REPÚBLICA"/>
    <x v="0"/>
    <x v="0"/>
    <x v="2"/>
    <s v="2.1 - REMUNERACIONES Y CONTRIBUCIONES"/>
    <s v="2.1.1 - REMUNERACIONES"/>
    <s v="N"/>
    <s v="00 - N/A"/>
    <s v="10 - FONDO GENERAL"/>
    <s v="(en blanco)"/>
    <s v="99 - MULTIPROVINCIAL"/>
    <n v="155600000"/>
    <n v="8271378.4000000004"/>
  </r>
  <r>
    <s v="2024"/>
    <x v="0"/>
    <x v="0"/>
    <x v="0"/>
    <x v="0"/>
    <s v="2 - Poder Ejecutivo"/>
    <s v="0201 - PRESIDENCIA DE LA REPÚBLICA"/>
    <s v="0029 - VICE PRESIDENCIA DE LA REPÚBLICA"/>
    <x v="0"/>
    <x v="0"/>
    <x v="2"/>
    <s v="2.1 - REMUNERACIONES Y CONTRIBUCIONES"/>
    <s v="2.1.2 - SOBRESUELDOS"/>
    <s v="N"/>
    <s v="00 - N/A"/>
    <s v="10 - FONDO GENERAL"/>
    <s v="(en blanco)"/>
    <s v="99 - MULTIPROVINCIAL"/>
    <n v="54792000"/>
    <n v="3582000"/>
  </r>
  <r>
    <s v="2024"/>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5337000"/>
    <n v="1212153.56"/>
  </r>
  <r>
    <s v="2024"/>
    <x v="0"/>
    <x v="0"/>
    <x v="0"/>
    <x v="0"/>
    <s v="2 - Poder Ejecutivo"/>
    <s v="0201 - PRESIDENCIA DE LA REPÚBLICA"/>
    <s v="0029 - VICE PRESIDENCIA DE LA REPÚBLICA"/>
    <x v="0"/>
    <x v="0"/>
    <x v="2"/>
    <s v="2.2 - CONTRATACIÓN DE SERVICIOS"/>
    <s v="2.2.1 - SERVICIOS BÁSICOS"/>
    <s v="N"/>
    <s v="00 - N/A"/>
    <s v="10 - FONDO GENERAL"/>
    <s v="(en blanco)"/>
    <s v="99 - MULTIPROVINCIAL"/>
    <n v="4601000"/>
    <n v="426072.62"/>
  </r>
  <r>
    <s v="2024"/>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2000"/>
    <n v="0"/>
  </r>
  <r>
    <s v="2024"/>
    <x v="0"/>
    <x v="0"/>
    <x v="0"/>
    <x v="0"/>
    <s v="2 - Poder Ejecutivo"/>
    <s v="0201 - PRESIDENCIA DE LA REPÚBLICA"/>
    <s v="0029 - VICE PRESIDENCIA DE LA REPÚBLICA"/>
    <x v="0"/>
    <x v="0"/>
    <x v="2"/>
    <s v="2.2 - CONTRATACIÓN DE SERVICIOS"/>
    <s v="2.2.3 - VIÁTICOS"/>
    <s v="N"/>
    <s v="00 - N/A"/>
    <s v="10 - FONDO GENERAL"/>
    <s v="(en blanco)"/>
    <s v="99 - MULTIPROVINCIAL"/>
    <n v="15500000"/>
    <n v="0"/>
  </r>
  <r>
    <s v="2024"/>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0"/>
  </r>
  <r>
    <s v="2024"/>
    <x v="0"/>
    <x v="0"/>
    <x v="0"/>
    <x v="0"/>
    <s v="2 - Poder Ejecutivo"/>
    <s v="0201 - PRESIDENCIA DE LA REPÚBLICA"/>
    <s v="0029 - VICE PRESIDENCIA DE LA REPÚBLICA"/>
    <x v="0"/>
    <x v="0"/>
    <x v="2"/>
    <s v="2.2 - CONTRATACIÓN DE SERVICIOS"/>
    <s v="2.2.5 - ALQUILERES Y RENTAS"/>
    <s v="N"/>
    <s v="00 - N/A"/>
    <s v="10 - FONDO GENERAL"/>
    <s v="(en blanco)"/>
    <s v="99 - MULTIPROVINCIAL"/>
    <n v="10900000"/>
    <n v="0"/>
  </r>
  <r>
    <s v="2024"/>
    <x v="0"/>
    <x v="0"/>
    <x v="0"/>
    <x v="0"/>
    <s v="2 - Poder Ejecutivo"/>
    <s v="0201 - PRESIDENCIA DE LA REPÚBLICA"/>
    <s v="0029 - VICE PRESIDENCIA DE LA REPÚBLICA"/>
    <x v="0"/>
    <x v="0"/>
    <x v="2"/>
    <s v="2.2 - CONTRATACIÓN DE SERVICIOS"/>
    <s v="2.2.6 - SEGUROS"/>
    <s v="N"/>
    <s v="00 - N/A"/>
    <s v="10 - FONDO GENERAL"/>
    <s v="(en blanco)"/>
    <s v="99 - MULTIPROVINCIAL"/>
    <n v="5156000"/>
    <n v="698585.67"/>
  </r>
  <r>
    <s v="2024"/>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119450.20999999999"/>
  </r>
  <r>
    <s v="2024"/>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1145781"/>
    <n v="0"/>
  </r>
  <r>
    <s v="2024"/>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4600000"/>
    <n v="1071133.2"/>
  </r>
  <r>
    <s v="2024"/>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500"/>
    <n v="0"/>
  </r>
  <r>
    <s v="2024"/>
    <x v="0"/>
    <x v="0"/>
    <x v="0"/>
    <x v="0"/>
    <s v="2 - Poder Ejecutivo"/>
    <s v="0201 - PRESIDENCIA DE LA REPÚBLICA"/>
    <s v="0029 - VICE PRESIDENCIA DE LA REPÚBLICA"/>
    <x v="0"/>
    <x v="0"/>
    <x v="2"/>
    <s v="2.3 - MATERIALES Y SUMINISTROS"/>
    <s v="2.3.2 - TEXTILES Y VESTUARIOS"/>
    <s v="N"/>
    <s v="00 - N/A"/>
    <s v="10 - FONDO GENERAL"/>
    <s v="(en blanco)"/>
    <s v="99 - MULTIPROVINCIAL"/>
    <n v="4550000"/>
    <n v="0"/>
  </r>
  <r>
    <s v="2024"/>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160000"/>
    <n v="0"/>
  </r>
  <r>
    <s v="2024"/>
    <x v="0"/>
    <x v="0"/>
    <x v="0"/>
    <x v="0"/>
    <s v="2 - Poder Ejecutivo"/>
    <s v="0201 - PRESIDENCIA DE LA REPÚBLICA"/>
    <s v="0029 - VICE PRESIDENCIA DE LA REPÚBLICA"/>
    <x v="0"/>
    <x v="0"/>
    <x v="2"/>
    <s v="2.3 - MATERIALES Y SUMINISTROS"/>
    <s v="2.3.4 - PRODUCTOS FARMACÉUTICOS"/>
    <s v="N"/>
    <s v="00 - N/A"/>
    <s v="10 - FONDO GENERAL"/>
    <s v="(en blanco)"/>
    <s v="99 - MULTIPROVINCIAL"/>
    <n v="500000"/>
    <n v="0"/>
  </r>
  <r>
    <s v="2024"/>
    <x v="0"/>
    <x v="0"/>
    <x v="0"/>
    <x v="0"/>
    <s v="2 - Poder Ejecutivo"/>
    <s v="0201 - PRESIDENCIA DE LA REPÚBLICA"/>
    <s v="0029 - VICE PRESIDENCIA DE LA REPÚBLICA"/>
    <x v="0"/>
    <x v="0"/>
    <x v="2"/>
    <s v="2.3 - MATERIALES Y SUMINISTROS"/>
    <s v="2.3.5 - CUERO, CAUCHO Y PLÁSTICO"/>
    <s v="N"/>
    <s v="00 - N/A"/>
    <s v="10 - FONDO GENERAL"/>
    <s v="(en blanco)"/>
    <s v="99 - MULTIPROVINCIAL"/>
    <n v="810000"/>
    <n v="0"/>
  </r>
  <r>
    <s v="2024"/>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5000"/>
    <n v="0"/>
  </r>
  <r>
    <s v="2024"/>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9446000"/>
    <n v="0"/>
  </r>
  <r>
    <s v="2024"/>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26705600"/>
    <n v="0"/>
  </r>
  <r>
    <s v="2024"/>
    <x v="0"/>
    <x v="0"/>
    <x v="0"/>
    <x v="0"/>
    <s v="2 - Poder Ejecutivo"/>
    <s v="0201 - PRESIDENCIA DE LA REPÚBLICA"/>
    <s v="0031 - DIRECCION DE PRENSA DEL PRESIDENTE"/>
    <x v="0"/>
    <x v="0"/>
    <x v="2"/>
    <s v="2.1 - REMUNERACIONES Y CONTRIBUCIONES"/>
    <s v="2.1.1 - REMUNERACIONES"/>
    <s v="N"/>
    <s v="00 - N/A"/>
    <s v="10 - FONDO GENERAL"/>
    <s v="(en blanco)"/>
    <s v="99 - MULTIPROVINCIAL"/>
    <n v="89503790"/>
    <n v="13306596.219999999"/>
  </r>
  <r>
    <s v="2024"/>
    <x v="0"/>
    <x v="0"/>
    <x v="0"/>
    <x v="0"/>
    <s v="2 - Poder Ejecutivo"/>
    <s v="0201 - PRESIDENCIA DE LA REPÚBLICA"/>
    <s v="0031 - DIRECCION DE PRENSA DEL PRESIDENTE"/>
    <x v="0"/>
    <x v="0"/>
    <x v="2"/>
    <s v="2.1 - REMUNERACIONES Y CONTRIBUCIONES"/>
    <s v="2.1.2 - SOBRESUELDOS"/>
    <s v="N"/>
    <s v="00 - N/A"/>
    <s v="10 - FONDO GENERAL"/>
    <s v="(en blanco)"/>
    <s v="99 - MULTIPROVINCIAL"/>
    <n v="28230000"/>
    <n v="1022000"/>
  </r>
  <r>
    <s v="2024"/>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50000"/>
    <n v="0"/>
  </r>
  <r>
    <s v="2024"/>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2000000"/>
    <n v="1979575.2"/>
  </r>
  <r>
    <s v="2024"/>
    <x v="0"/>
    <x v="0"/>
    <x v="0"/>
    <x v="0"/>
    <s v="2 - Poder Ejecutivo"/>
    <s v="0201 - PRESIDENCIA DE LA REPÚBLICA"/>
    <s v="0031 - DIRECCION DE PRENSA DEL PRESIDENTE"/>
    <x v="0"/>
    <x v="0"/>
    <x v="2"/>
    <s v="2.2 - CONTRATACIÓN DE SERVICIOS"/>
    <s v="2.2.1 - SERVICIOS BÁSICOS"/>
    <s v="N"/>
    <s v="00 - N/A"/>
    <s v="10 - FONDO GENERAL"/>
    <s v="(en blanco)"/>
    <s v="99 - MULTIPROVINCIAL"/>
    <n v="6085500"/>
    <n v="544923.99"/>
  </r>
  <r>
    <s v="2024"/>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66085000"/>
    <n v="30895.94"/>
  </r>
  <r>
    <s v="2024"/>
    <x v="0"/>
    <x v="0"/>
    <x v="0"/>
    <x v="0"/>
    <s v="2 - Poder Ejecutivo"/>
    <s v="0201 - PRESIDENCIA DE LA REPÚBLICA"/>
    <s v="0031 - DIRECCION DE PRENSA DEL PRESIDENTE"/>
    <x v="0"/>
    <x v="0"/>
    <x v="2"/>
    <s v="2.2 - CONTRATACIÓN DE SERVICIOS"/>
    <s v="2.2.3 - VIÁTICOS"/>
    <s v="N"/>
    <s v="00 - N/A"/>
    <s v="10 - FONDO GENERAL"/>
    <s v="(en blanco)"/>
    <s v="99 - MULTIPROVINCIAL"/>
    <n v="2700000"/>
    <n v="0"/>
  </r>
  <r>
    <s v="2024"/>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450000"/>
    <n v="0"/>
  </r>
  <r>
    <s v="2024"/>
    <x v="0"/>
    <x v="0"/>
    <x v="0"/>
    <x v="0"/>
    <s v="2 - Poder Ejecutivo"/>
    <s v="0201 - PRESIDENCIA DE LA REPÚBLICA"/>
    <s v="0031 - DIRECCION DE PRENSA DEL PRESIDENTE"/>
    <x v="0"/>
    <x v="0"/>
    <x v="2"/>
    <s v="2.2 - CONTRATACIÓN DE SERVICIOS"/>
    <s v="2.2.5 - ALQUILERES Y RENTAS"/>
    <s v="N"/>
    <s v="00 - N/A"/>
    <s v="10 - FONDO GENERAL"/>
    <s v="(en blanco)"/>
    <s v="99 - MULTIPROVINCIAL"/>
    <n v="6289160"/>
    <n v="364674.15"/>
  </r>
  <r>
    <s v="2024"/>
    <x v="0"/>
    <x v="0"/>
    <x v="0"/>
    <x v="0"/>
    <s v="2 - Poder Ejecutivo"/>
    <s v="0201 - PRESIDENCIA DE LA REPÚBLICA"/>
    <s v="0031 - DIRECCION DE PRENSA DEL PRESIDENTE"/>
    <x v="0"/>
    <x v="0"/>
    <x v="2"/>
    <s v="2.2 - CONTRATACIÓN DE SERVICIOS"/>
    <s v="2.2.6 - SEGUROS"/>
    <s v="N"/>
    <s v="00 - N/A"/>
    <s v="10 - FONDO GENERAL"/>
    <s v="(en blanco)"/>
    <s v="99 - MULTIPROVINCIAL"/>
    <n v="5840396"/>
    <n v="495267.63"/>
  </r>
  <r>
    <s v="2024"/>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2700000"/>
    <n v="8539.86"/>
  </r>
  <r>
    <s v="2024"/>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1326304"/>
    <n v="0"/>
  </r>
  <r>
    <s v="2024"/>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7277617"/>
    <n v="166734"/>
  </r>
  <r>
    <s v="2024"/>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455808"/>
    <n v="4260"/>
  </r>
  <r>
    <s v="2024"/>
    <x v="0"/>
    <x v="0"/>
    <x v="0"/>
    <x v="0"/>
    <s v="2 - Poder Ejecutivo"/>
    <s v="0201 - PRESIDENCIA DE LA REPÚBLICA"/>
    <s v="0031 - DIRECCION DE PRENSA DEL PRESIDENTE"/>
    <x v="0"/>
    <x v="0"/>
    <x v="2"/>
    <s v="2.3 - MATERIALES Y SUMINISTROS"/>
    <s v="2.3.2 - TEXTILES Y VESTUARIOS"/>
    <s v="N"/>
    <s v="00 - N/A"/>
    <s v="10 - FONDO GENERAL"/>
    <s v="(en blanco)"/>
    <s v="99 - MULTIPROVINCIAL"/>
    <n v="468372"/>
    <n v="0"/>
  </r>
  <r>
    <s v="2024"/>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251102"/>
    <n v="0"/>
  </r>
  <r>
    <s v="2024"/>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12000"/>
    <n v="0"/>
  </r>
  <r>
    <s v="2024"/>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540000"/>
    <n v="45025.87"/>
  </r>
  <r>
    <s v="2024"/>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3040"/>
    <n v="0"/>
  </r>
  <r>
    <s v="2024"/>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174320"/>
    <n v="0"/>
  </r>
  <r>
    <s v="2024"/>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22220575"/>
    <n v="0"/>
  </r>
  <r>
    <s v="2024"/>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8540250"/>
    <n v="40793166.670000002"/>
  </r>
  <r>
    <s v="2024"/>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4592500"/>
    <n v="3406000"/>
  </r>
  <r>
    <s v="2024"/>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7020000"/>
    <n v="6110705.7800000012"/>
  </r>
  <r>
    <s v="2024"/>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23120600"/>
    <n v="1477839.05"/>
  </r>
  <r>
    <s v="2024"/>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3313488204"/>
    <n v="0"/>
  </r>
  <r>
    <s v="2024"/>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5400000"/>
    <n v="0"/>
  </r>
  <r>
    <s v="2024"/>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0"/>
  </r>
  <r>
    <s v="2024"/>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5230350"/>
    <n v="535390.36"/>
  </r>
  <r>
    <s v="2024"/>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1403900"/>
    <n v="2148683.69"/>
  </r>
  <r>
    <s v="2024"/>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2600000"/>
    <n v="213165.76"/>
  </r>
  <r>
    <s v="2024"/>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31497829"/>
    <n v="875064.5"/>
  </r>
  <r>
    <s v="2024"/>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5572627"/>
    <n v="114781.73"/>
  </r>
  <r>
    <s v="2024"/>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5350"/>
    <n v="15600"/>
  </r>
  <r>
    <s v="2024"/>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593063"/>
    <n v="180953"/>
  </r>
  <r>
    <s v="2024"/>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956380"/>
    <n v="0"/>
  </r>
  <r>
    <s v="2024"/>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74000"/>
    <n v="0"/>
  </r>
  <r>
    <s v="2024"/>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672000"/>
    <n v="0"/>
  </r>
  <r>
    <s v="2024"/>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151950"/>
    <n v="0"/>
  </r>
  <r>
    <s v="2024"/>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8810270"/>
    <n v="23910"/>
  </r>
  <r>
    <s v="2024"/>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7788485"/>
    <n v="116640"/>
  </r>
  <r>
    <s v="2024"/>
    <x v="0"/>
    <x v="0"/>
    <x v="0"/>
    <x v="0"/>
    <s v="2 - Poder Ejecutivo"/>
    <s v="0201 - PRESIDENCIA DE LA REPÚBLICA"/>
    <s v="0033 - ECO5RD"/>
    <x v="0"/>
    <x v="0"/>
    <x v="2"/>
    <s v="2.1 - REMUNERACIONES Y CONTRIBUCIONES"/>
    <s v="2.1.1 - REMUNERACIONES"/>
    <s v="N"/>
    <s v="00 - N/A"/>
    <s v="10 - FONDO GENERAL"/>
    <s v="(en blanco)"/>
    <s v="99 - MULTIPROVINCIAL"/>
    <n v="164700000"/>
    <n v="16933166.66"/>
  </r>
  <r>
    <s v="2024"/>
    <x v="0"/>
    <x v="0"/>
    <x v="0"/>
    <x v="0"/>
    <s v="2 - Poder Ejecutivo"/>
    <s v="0201 - PRESIDENCIA DE LA REPÚBLICA"/>
    <s v="0033 - ECO5RD"/>
    <x v="0"/>
    <x v="0"/>
    <x v="2"/>
    <s v="2.1 - REMUNERACIONES Y CONTRIBUCIONES"/>
    <s v="2.1.2 - SOBRESUELDOS"/>
    <s v="N"/>
    <s v="00 - N/A"/>
    <s v="10 - FONDO GENERAL"/>
    <s v="(en blanco)"/>
    <s v="99 - MULTIPROVINCIAL"/>
    <n v="40000000"/>
    <n v="2375000"/>
  </r>
  <r>
    <s v="2024"/>
    <x v="0"/>
    <x v="0"/>
    <x v="0"/>
    <x v="0"/>
    <s v="2 - Poder Ejecutivo"/>
    <s v="0201 - PRESIDENCIA DE LA REPÚBLICA"/>
    <s v="0033 - ECO5RD"/>
    <x v="0"/>
    <x v="0"/>
    <x v="2"/>
    <s v="2.1 - REMUNERACIONES Y CONTRIBUCIONES"/>
    <s v="2.1.5 - CONTRIBUCIONES A LA SEGURIDAD SOCIAL"/>
    <s v="N"/>
    <s v="00 - N/A"/>
    <s v="10 - FONDO GENERAL"/>
    <s v="(en blanco)"/>
    <s v="99 - MULTIPROVINCIAL"/>
    <n v="22935000"/>
    <n v="1314005.77"/>
  </r>
  <r>
    <s v="2024"/>
    <x v="0"/>
    <x v="0"/>
    <x v="0"/>
    <x v="0"/>
    <s v="2 - Poder Ejecutivo"/>
    <s v="0201 - PRESIDENCIA DE LA REPÚBLICA"/>
    <s v="0033 - ECO5RD"/>
    <x v="0"/>
    <x v="0"/>
    <x v="2"/>
    <s v="2.2 - CONTRATACIÓN DE SERVICIOS"/>
    <s v="2.2.1 - SERVICIOS BÁSICOS"/>
    <s v="N"/>
    <s v="00 - N/A"/>
    <s v="10 - FONDO GENERAL"/>
    <s v="(en blanco)"/>
    <s v="99 - MULTIPROVINCIAL"/>
    <n v="24840000"/>
    <n v="1512981.04"/>
  </r>
  <r>
    <s v="2024"/>
    <x v="0"/>
    <x v="0"/>
    <x v="0"/>
    <x v="0"/>
    <s v="2 - Poder Ejecutivo"/>
    <s v="0201 - PRESIDENCIA DE LA REPÚBLICA"/>
    <s v="0033 - ECO5RD"/>
    <x v="0"/>
    <x v="0"/>
    <x v="2"/>
    <s v="2.2 - CONTRATACIÓN DE SERVICIOS"/>
    <s v="2.2.2 - PUBLICIDAD, IMPRESIÓN Y ENCUADERNACIÓN"/>
    <s v="N"/>
    <s v="00 - N/A"/>
    <s v="10 - FONDO GENERAL"/>
    <s v="(en blanco)"/>
    <s v="99 - MULTIPROVINCIAL"/>
    <n v="1300000"/>
    <n v="35400"/>
  </r>
  <r>
    <s v="2024"/>
    <x v="0"/>
    <x v="0"/>
    <x v="0"/>
    <x v="0"/>
    <s v="2 - Poder Ejecutivo"/>
    <s v="0201 - PRESIDENCIA DE LA REPÚBLICA"/>
    <s v="0033 - ECO5RD"/>
    <x v="0"/>
    <x v="0"/>
    <x v="2"/>
    <s v="2.2 - CONTRATACIÓN DE SERVICIOS"/>
    <s v="2.2.3 - VIÁTICOS"/>
    <s v="N"/>
    <s v="00 - N/A"/>
    <s v="10 - FONDO GENERAL"/>
    <s v="(en blanco)"/>
    <s v="99 - MULTIPROVINCIAL"/>
    <n v="3000000"/>
    <n v="1472952.5"/>
  </r>
  <r>
    <s v="2024"/>
    <x v="0"/>
    <x v="0"/>
    <x v="0"/>
    <x v="0"/>
    <s v="2 - Poder Ejecutivo"/>
    <s v="0201 - PRESIDENCIA DE LA REPÚBLICA"/>
    <s v="0033 - ECO5RD"/>
    <x v="0"/>
    <x v="0"/>
    <x v="2"/>
    <s v="2.2 - CONTRATACIÓN DE SERVICIOS"/>
    <s v="2.2.5 - ALQUILERES Y RENTAS"/>
    <s v="N"/>
    <s v="00 - N/A"/>
    <s v="10 - FONDO GENERAL"/>
    <s v="(en blanco)"/>
    <s v="99 - MULTIPROVINCIAL"/>
    <n v="27500000"/>
    <n v="5041710.5999999996"/>
  </r>
  <r>
    <s v="2024"/>
    <x v="0"/>
    <x v="0"/>
    <x v="0"/>
    <x v="0"/>
    <s v="2 - Poder Ejecutivo"/>
    <s v="0201 - PRESIDENCIA DE LA REPÚBLICA"/>
    <s v="0033 - ECO5RD"/>
    <x v="0"/>
    <x v="0"/>
    <x v="2"/>
    <s v="2.2 - CONTRATACIÓN DE SERVICIOS"/>
    <s v="2.2.6 - SEGUROS"/>
    <s v="N"/>
    <s v="00 - N/A"/>
    <s v="10 - FONDO GENERAL"/>
    <s v="(en blanco)"/>
    <s v="99 - MULTIPROVINCIAL"/>
    <n v="11500000"/>
    <n v="0"/>
  </r>
  <r>
    <s v="2024"/>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r>
  <r>
    <s v="2024"/>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4225000"/>
    <n v="99828"/>
  </r>
  <r>
    <s v="2024"/>
    <x v="0"/>
    <x v="0"/>
    <x v="0"/>
    <x v="0"/>
    <s v="2 - Poder Ejecutivo"/>
    <s v="0201 - PRESIDENCIA DE LA REPÚBLICA"/>
    <s v="0033 - ECO5RD"/>
    <x v="0"/>
    <x v="0"/>
    <x v="2"/>
    <s v="2.2 - CONTRATACIÓN DE SERVICIOS"/>
    <s v="2.2.9 - OTRAS CONTRATACIONES DE SERVICIOS"/>
    <s v="N"/>
    <s v="00 - N/A"/>
    <s v="10 - FONDO GENERAL"/>
    <s v="(en blanco)"/>
    <s v="99 - MULTIPROVINCIAL"/>
    <n v="0"/>
    <n v="0"/>
  </r>
  <r>
    <s v="2024"/>
    <x v="0"/>
    <x v="0"/>
    <x v="0"/>
    <x v="0"/>
    <s v="2 - Poder Ejecutivo"/>
    <s v="0201 - PRESIDENCIA DE LA REPÚBLICA"/>
    <s v="0033 - ECO5RD"/>
    <x v="0"/>
    <x v="0"/>
    <x v="2"/>
    <s v="2.3 - MATERIALES Y SUMINISTROS"/>
    <s v="2.3.1 - ALIMENTOS Y PRODUCTOS AGROFORESTALES"/>
    <s v="N"/>
    <s v="00 - N/A"/>
    <s v="10 - FONDO GENERAL"/>
    <s v="(en blanco)"/>
    <s v="99 - MULTIPROVINCIAL"/>
    <n v="0"/>
    <n v="30985"/>
  </r>
  <r>
    <s v="2024"/>
    <x v="0"/>
    <x v="0"/>
    <x v="0"/>
    <x v="0"/>
    <s v="2 - Poder Ejecutivo"/>
    <s v="0201 - PRESIDENCIA DE LA REPÚBLICA"/>
    <s v="0033 - ECO5RD"/>
    <x v="0"/>
    <x v="0"/>
    <x v="2"/>
    <s v="2.3 - MATERIALES Y SUMINISTROS"/>
    <s v="2.3.2 - TEXTILES Y VESTUARIOS"/>
    <s v="N"/>
    <s v="00 - N/A"/>
    <s v="10 - FONDO GENERAL"/>
    <s v="(en blanco)"/>
    <s v="99 - MULTIPROVINCIAL"/>
    <n v="0"/>
    <n v="109863.9"/>
  </r>
  <r>
    <s v="2024"/>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0"/>
  </r>
  <r>
    <s v="2024"/>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0"/>
  </r>
  <r>
    <s v="2024"/>
    <x v="0"/>
    <x v="0"/>
    <x v="0"/>
    <x v="0"/>
    <s v="2 - Poder Ejecutivo"/>
    <s v="0201 - PRESIDENCIA DE LA REPÚBLICA"/>
    <s v="0033 - ECO5RD"/>
    <x v="0"/>
    <x v="0"/>
    <x v="2"/>
    <s v="2.3 - MATERIALES Y SUMINISTROS"/>
    <s v="2.3.9 - PRODUCTOS Y ÚTILES VARIOS"/>
    <s v="N"/>
    <s v="00 - N/A"/>
    <s v="10 - FONDO GENERAL"/>
    <s v="(en blanco)"/>
    <s v="99 - MULTIPROVINCIAL"/>
    <n v="0"/>
    <n v="0"/>
  </r>
  <r>
    <s v="2024"/>
    <x v="0"/>
    <x v="0"/>
    <x v="0"/>
    <x v="0"/>
    <s v="2 - Poder Ejecutivo"/>
    <s v="0201 - PRESIDENCIA DE LA REPÚBLICA"/>
    <s v="0034 - DIRECCIÓN NACIONAL DE CONTROL DE DROGAS (DNCD)"/>
    <x v="0"/>
    <x v="1"/>
    <x v="18"/>
    <s v="2.1 - REMUNERACIONES Y CONTRIBUCIONES"/>
    <s v="2.1.1 - REMUNERACIONES"/>
    <s v="N"/>
    <s v="00 - N/A"/>
    <s v="10 - FONDO GENERAL"/>
    <s v="(en blanco)"/>
    <s v="99 - MULTIPROVINCIAL"/>
    <n v="1375123002"/>
    <n v="0"/>
  </r>
  <r>
    <s v="2024"/>
    <x v="0"/>
    <x v="0"/>
    <x v="0"/>
    <x v="0"/>
    <s v="2 - Poder Ejecutivo"/>
    <s v="0201 - PRESIDENCIA DE LA REPÚBLICA"/>
    <s v="0034 - DIRECCIÓN NACIONAL DE CONTROL DE DROGAS (DNCD)"/>
    <x v="0"/>
    <x v="1"/>
    <x v="18"/>
    <s v="2.1 - REMUNERACIONES Y CONTRIBUCIONES"/>
    <s v="2.1.2 - SOBRESUELDOS"/>
    <s v="N"/>
    <s v="00 - N/A"/>
    <s v="10 - FONDO GENERAL"/>
    <s v="(en blanco)"/>
    <s v="99 - MULTIPROVINCIAL"/>
    <n v="53038000"/>
    <n v="0"/>
  </r>
  <r>
    <s v="2024"/>
    <x v="0"/>
    <x v="0"/>
    <x v="0"/>
    <x v="0"/>
    <s v="2 - Poder Ejecutivo"/>
    <s v="0201 - PRESIDENCIA DE LA REPÚBLICA"/>
    <s v="0034 - DIRECCIÓN NACIONAL DE CONTROL DE DROGAS (DNCD)"/>
    <x v="0"/>
    <x v="1"/>
    <x v="18"/>
    <s v="2.1 - REMUNERACIONES Y CONTRIBUCIONES"/>
    <s v="2.1.3 - DIETAS Y GASTOS DE REPRESENTACIÓN"/>
    <s v="N"/>
    <s v="00 - N/A"/>
    <s v="10 - FONDO GENERAL"/>
    <s v="(en blanco)"/>
    <s v="99 - MULTIPROVINCIAL"/>
    <n v="2370000"/>
    <n v="0"/>
  </r>
  <r>
    <s v="2024"/>
    <x v="0"/>
    <x v="0"/>
    <x v="0"/>
    <x v="0"/>
    <s v="2 - Poder Ejecutivo"/>
    <s v="0201 - PRESIDENCIA DE LA REPÚBLICA"/>
    <s v="0034 - DIRECCIÓN NACIONAL DE CONTROL DE DROGAS (DNCD)"/>
    <x v="0"/>
    <x v="1"/>
    <x v="18"/>
    <s v="2.1 - REMUNERACIONES Y CONTRIBUCIONES"/>
    <s v="2.1.5 - CONTRIBUCIONES A LA SEGURIDAD SOCIAL"/>
    <s v="N"/>
    <s v="00 - N/A"/>
    <s v="10 - FONDO GENERAL"/>
    <s v="(en blanco)"/>
    <s v="99 - MULTIPROVINCIAL"/>
    <n v="27887076"/>
    <n v="0"/>
  </r>
  <r>
    <s v="2024"/>
    <x v="0"/>
    <x v="0"/>
    <x v="0"/>
    <x v="0"/>
    <s v="2 - Poder Ejecutivo"/>
    <s v="0201 - PRESIDENCIA DE LA REPÚBLICA"/>
    <s v="0034 - DIRECCIÓN NACIONAL DE CONTROL DE DROGAS (DNCD)"/>
    <x v="0"/>
    <x v="1"/>
    <x v="18"/>
    <s v="2.2 - CONTRATACIÓN DE SERVICIOS"/>
    <s v="2.2.1 - SERVICIOS BÁSICOS"/>
    <s v="N"/>
    <s v="00 - N/A"/>
    <s v="10 - FONDO GENERAL"/>
    <s v="(en blanco)"/>
    <s v="99 - MULTIPROVINCIAL"/>
    <n v="61265082"/>
    <n v="5576550.2599999998"/>
  </r>
  <r>
    <s v="2024"/>
    <x v="0"/>
    <x v="0"/>
    <x v="0"/>
    <x v="0"/>
    <s v="2 - Poder Ejecutivo"/>
    <s v="0201 - PRESIDENCIA DE LA REPÚBLICA"/>
    <s v="0034 - DIRECCIÓN NACIONAL DE CONTROL DE DROGAS (DNCD)"/>
    <x v="0"/>
    <x v="1"/>
    <x v="18"/>
    <s v="2.2 - CONTRATACIÓN DE SERVICIOS"/>
    <s v="2.2.2 - PUBLICIDAD, IMPRESIÓN Y ENCUADERNACIÓN"/>
    <s v="N"/>
    <s v="00 - N/A"/>
    <s v="10 - FONDO GENERAL"/>
    <s v="(en blanco)"/>
    <s v="99 - MULTIPROVINCIAL"/>
    <n v="0"/>
    <n v="0"/>
  </r>
  <r>
    <s v="2024"/>
    <x v="0"/>
    <x v="0"/>
    <x v="0"/>
    <x v="0"/>
    <s v="2 - Poder Ejecutivo"/>
    <s v="0201 - PRESIDENCIA DE LA REPÚBLICA"/>
    <s v="0034 - DIRECCIÓN NACIONAL DE CONTROL DE DROGAS (DNCD)"/>
    <x v="0"/>
    <x v="1"/>
    <x v="18"/>
    <s v="2.2 - CONTRATACIÓN DE SERVICIOS"/>
    <s v="2.2.3 - VIÁTICOS"/>
    <s v="N"/>
    <s v="00 - N/A"/>
    <s v="10 - FONDO GENERAL"/>
    <s v="(en blanco)"/>
    <s v="99 - MULTIPROVINCIAL"/>
    <n v="7800000"/>
    <n v="0"/>
  </r>
  <r>
    <s v="2024"/>
    <x v="0"/>
    <x v="0"/>
    <x v="0"/>
    <x v="0"/>
    <s v="2 - Poder Ejecutivo"/>
    <s v="0201 - PRESIDENCIA DE LA REPÚBLICA"/>
    <s v="0034 - DIRECCIÓN NACIONAL DE CONTROL DE DROGAS (DNCD)"/>
    <x v="0"/>
    <x v="1"/>
    <x v="18"/>
    <s v="2.2 - CONTRATACIÓN DE SERVICIOS"/>
    <s v="2.2.4 - TRANSPORTE Y ALMACENAJE"/>
    <s v="N"/>
    <s v="00 - N/A"/>
    <s v="10 - FONDO GENERAL"/>
    <s v="(en blanco)"/>
    <s v="99 - MULTIPROVINCIAL"/>
    <n v="648000"/>
    <n v="0"/>
  </r>
  <r>
    <s v="2024"/>
    <x v="0"/>
    <x v="0"/>
    <x v="0"/>
    <x v="0"/>
    <s v="2 - Poder Ejecutivo"/>
    <s v="0201 - PRESIDENCIA DE LA REPÚBLICA"/>
    <s v="0034 - DIRECCIÓN NACIONAL DE CONTROL DE DROGAS (DNCD)"/>
    <x v="0"/>
    <x v="1"/>
    <x v="18"/>
    <s v="2.2 - CONTRATACIÓN DE SERVICIOS"/>
    <s v="2.2.5 - ALQUILERES Y RENTAS"/>
    <s v="N"/>
    <s v="00 - N/A"/>
    <s v="10 - FONDO GENERAL"/>
    <s v="(en blanco)"/>
    <s v="99 - MULTIPROVINCIAL"/>
    <n v="156844518"/>
    <n v="0"/>
  </r>
  <r>
    <s v="2024"/>
    <x v="0"/>
    <x v="0"/>
    <x v="0"/>
    <x v="0"/>
    <s v="2 - Poder Ejecutivo"/>
    <s v="0201 - PRESIDENCIA DE LA REPÚBLICA"/>
    <s v="0034 - DIRECCIÓN NACIONAL DE CONTROL DE DROGAS (DNCD)"/>
    <x v="0"/>
    <x v="1"/>
    <x v="18"/>
    <s v="2.2 - CONTRATACIÓN DE SERVICIOS"/>
    <s v="2.2.6 - SEGUROS"/>
    <s v="N"/>
    <s v="00 - N/A"/>
    <s v="10 - FONDO GENERAL"/>
    <s v="(en blanco)"/>
    <s v="99 - MULTIPROVINCIAL"/>
    <n v="11701051"/>
    <n v="0"/>
  </r>
  <r>
    <s v="2024"/>
    <x v="0"/>
    <x v="0"/>
    <x v="0"/>
    <x v="0"/>
    <s v="2 - Poder Ejecutivo"/>
    <s v="0201 - PRESIDENCIA DE LA REPÚBLICA"/>
    <s v="0034 - DIRECCIÓN NACIONAL DE CONTROL DE DROGAS (DNCD)"/>
    <x v="0"/>
    <x v="1"/>
    <x v="18"/>
    <s v="2.2 - CONTRATACIÓN DE SERVICIOS"/>
    <s v="2.2.8 - OTROS SERVICIOS NO INCLUIDOS EN CONCEPTOS ANTERIORES"/>
    <s v="N"/>
    <s v="00 - N/A"/>
    <s v="10 - FONDO GENERAL"/>
    <s v="(en blanco)"/>
    <s v="99 - MULTIPROVINCIAL"/>
    <n v="272000"/>
    <n v="0"/>
  </r>
  <r>
    <s v="2024"/>
    <x v="0"/>
    <x v="0"/>
    <x v="0"/>
    <x v="0"/>
    <s v="2 - Poder Ejecutivo"/>
    <s v="0201 - PRESIDENCIA DE LA REPÚBLICA"/>
    <s v="0034 - DIRECCIÓN NACIONAL DE CONTROL DE DROGAS (DNCD)"/>
    <x v="0"/>
    <x v="1"/>
    <x v="18"/>
    <s v="2.2 - CONTRATACIÓN DE SERVICIOS"/>
    <s v="2.2.9 - OTRAS CONTRATACIONES DE SERVICIOS"/>
    <s v="N"/>
    <s v="00 - N/A"/>
    <s v="10 - FONDO GENERAL"/>
    <s v="(en blanco)"/>
    <s v="99 - MULTIPROVINCIAL"/>
    <n v="43430600"/>
    <n v="0"/>
  </r>
  <r>
    <s v="2024"/>
    <x v="0"/>
    <x v="0"/>
    <x v="0"/>
    <x v="0"/>
    <s v="2 - Poder Ejecutivo"/>
    <s v="0201 - PRESIDENCIA DE LA REPÚBLICA"/>
    <s v="0034 - DIRECCIÓN NACIONAL DE CONTROL DE DROGAS (DNCD)"/>
    <x v="0"/>
    <x v="1"/>
    <x v="18"/>
    <s v="2.3 - MATERIALES Y SUMINISTROS"/>
    <s v="2.3.1 - ALIMENTOS Y PRODUCTOS AGROFORESTALES"/>
    <s v="N"/>
    <s v="00 - N/A"/>
    <s v="10 - FONDO GENERAL"/>
    <s v="(en blanco)"/>
    <s v="99 - MULTIPROVINCIAL"/>
    <n v="5292300"/>
    <n v="0"/>
  </r>
  <r>
    <s v="2024"/>
    <x v="0"/>
    <x v="0"/>
    <x v="0"/>
    <x v="0"/>
    <s v="2 - Poder Ejecutivo"/>
    <s v="0201 - PRESIDENCIA DE LA REPÚBLICA"/>
    <s v="0034 - DIRECCIÓN NACIONAL DE CONTROL DE DROGAS (DNCD)"/>
    <x v="0"/>
    <x v="1"/>
    <x v="18"/>
    <s v="2.3 - MATERIALES Y SUMINISTROS"/>
    <s v="2.3.2 - TEXTILES Y VESTUARIOS"/>
    <s v="N"/>
    <s v="00 - N/A"/>
    <s v="10 - FONDO GENERAL"/>
    <s v="(en blanco)"/>
    <s v="99 - MULTIPROVINCIAL"/>
    <n v="2500000"/>
    <n v="0"/>
  </r>
  <r>
    <s v="2024"/>
    <x v="0"/>
    <x v="0"/>
    <x v="0"/>
    <x v="0"/>
    <s v="2 - Poder Ejecutivo"/>
    <s v="0201 - PRESIDENCIA DE LA REPÚBLICA"/>
    <s v="0034 - DIRECCIÓN NACIONAL DE CONTROL DE DROGAS (DNCD)"/>
    <x v="0"/>
    <x v="1"/>
    <x v="18"/>
    <s v="2.3 - MATERIALES Y SUMINISTROS"/>
    <s v="2.3.3 - PAPEL, CARTÓN E IMPRESOS"/>
    <s v="N"/>
    <s v="00 - N/A"/>
    <s v="10 - FONDO GENERAL"/>
    <s v="(en blanco)"/>
    <s v="99 - MULTIPROVINCIAL"/>
    <n v="500000"/>
    <n v="0"/>
  </r>
  <r>
    <s v="2024"/>
    <x v="0"/>
    <x v="0"/>
    <x v="0"/>
    <x v="0"/>
    <s v="2 - Poder Ejecutivo"/>
    <s v="0201 - PRESIDENCIA DE LA REPÚBLICA"/>
    <s v="0034 - DIRECCIÓN NACIONAL DE CONTROL DE DROGAS (DNCD)"/>
    <x v="0"/>
    <x v="1"/>
    <x v="18"/>
    <s v="2.3 - MATERIALES Y SUMINISTROS"/>
    <s v="2.3.4 - PRODUCTOS FARMACÉUTICOS"/>
    <s v="N"/>
    <s v="00 - N/A"/>
    <s v="10 - FONDO GENERAL"/>
    <s v="(en blanco)"/>
    <s v="99 - MULTIPROVINCIAL"/>
    <n v="13191928"/>
    <n v="0"/>
  </r>
  <r>
    <s v="2024"/>
    <x v="0"/>
    <x v="0"/>
    <x v="0"/>
    <x v="0"/>
    <s v="2 - Poder Ejecutivo"/>
    <s v="0201 - PRESIDENCIA DE LA REPÚBLICA"/>
    <s v="0034 - DIRECCIÓN NACIONAL DE CONTROL DE DROGAS (DNCD)"/>
    <x v="0"/>
    <x v="1"/>
    <x v="18"/>
    <s v="2.3 - MATERIALES Y SUMINISTROS"/>
    <s v="2.3.5 - CUERO, CAUCHO Y PLÁSTICO"/>
    <s v="N"/>
    <s v="00 - N/A"/>
    <s v="10 - FONDO GENERAL"/>
    <s v="(en blanco)"/>
    <s v="99 - MULTIPROVINCIAL"/>
    <n v="0"/>
    <n v="0"/>
  </r>
  <r>
    <s v="2024"/>
    <x v="0"/>
    <x v="0"/>
    <x v="0"/>
    <x v="0"/>
    <s v="2 - Poder Ejecutivo"/>
    <s v="0201 - PRESIDENCIA DE LA REPÚBLICA"/>
    <s v="0034 - DIRECCIÓN NACIONAL DE CONTROL DE DROGAS (DNCD)"/>
    <x v="0"/>
    <x v="1"/>
    <x v="18"/>
    <s v="2.3 - MATERIALES Y SUMINISTROS"/>
    <s v="2.3.6 - PRODUCTOS DE MINERALES, METÁLICOS Y NO METÁLICOS"/>
    <s v="N"/>
    <s v="00 - N/A"/>
    <s v="10 - FONDO GENERAL"/>
    <s v="(en blanco)"/>
    <s v="99 - MULTIPROVINCIAL"/>
    <n v="0"/>
    <n v="0"/>
  </r>
  <r>
    <s v="2024"/>
    <x v="0"/>
    <x v="0"/>
    <x v="0"/>
    <x v="0"/>
    <s v="2 - Poder Ejecutivo"/>
    <s v="0201 - PRESIDENCIA DE LA REPÚBLICA"/>
    <s v="0034 - DIRECCIÓN NACIONAL DE CONTROL DE DROGAS (DNCD)"/>
    <x v="0"/>
    <x v="1"/>
    <x v="18"/>
    <s v="2.3 - MATERIALES Y SUMINISTROS"/>
    <s v="2.3.7 - COMBUSTIBLES, LUBRICANTES, PRODUCTOS QUÍMICOS Y CONEXOS"/>
    <s v="N"/>
    <s v="00 - N/A"/>
    <s v="10 - FONDO GENERAL"/>
    <s v="(en blanco)"/>
    <s v="99 - MULTIPROVINCIAL"/>
    <n v="69350000"/>
    <n v="0"/>
  </r>
  <r>
    <s v="2024"/>
    <x v="0"/>
    <x v="0"/>
    <x v="0"/>
    <x v="0"/>
    <s v="2 - Poder Ejecutivo"/>
    <s v="0201 - PRESIDENCIA DE LA REPÚBLICA"/>
    <s v="0034 - DIRECCIÓN NACIONAL DE CONTROL DE DROGAS (DNCD)"/>
    <x v="0"/>
    <x v="1"/>
    <x v="18"/>
    <s v="2.3 - MATERIALES Y SUMINISTROS"/>
    <s v="2.3.9 - PRODUCTOS Y ÚTILES VARIOS"/>
    <s v="N"/>
    <s v="00 - N/A"/>
    <s v="10 - FONDO GENERAL"/>
    <s v="(en blanco)"/>
    <s v="99 - MULTIPROVINCIAL"/>
    <n v="3500000"/>
    <n v="0"/>
  </r>
  <r>
    <s v="2024"/>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686256583"/>
    <n v="92880510.489999995"/>
  </r>
  <r>
    <s v="2024"/>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3300000"/>
    <n v="1954666.67"/>
  </r>
  <r>
    <s v="2024"/>
    <x v="0"/>
    <x v="0"/>
    <x v="0"/>
    <x v="0"/>
    <s v="2 - Poder Ejecutivo"/>
    <s v="0202 - MINISTERIO DE  INTERIOR Y POLICÍA"/>
    <s v="0001 - MINISTERIO DE INTERIOR Y POLICIA"/>
    <x v="0"/>
    <x v="0"/>
    <x v="2"/>
    <s v="2.1 - REMUNERACIONES Y CONTRIBUCIONES"/>
    <s v="2.1.2 - SOBRESUELDOS"/>
    <s v="N"/>
    <s v="00 - N/A"/>
    <s v="10 - FONDO GENERAL"/>
    <s v="(en blanco)"/>
    <s v="99 - MULTIPROVINCIAL"/>
    <n v="230732734"/>
    <n v="14468114.210000001"/>
  </r>
  <r>
    <s v="2024"/>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45000"/>
    <n v="0"/>
  </r>
  <r>
    <s v="2024"/>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76030371"/>
    <n v="11832385.629999999"/>
  </r>
  <r>
    <s v="2024"/>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299006.14"/>
  </r>
  <r>
    <s v="2024"/>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5908535"/>
    <n v="9434419.4700000007"/>
  </r>
  <r>
    <s v="2024"/>
    <x v="0"/>
    <x v="0"/>
    <x v="0"/>
    <x v="0"/>
    <s v="2 - Poder Ejecutivo"/>
    <s v="0202 - MINISTERIO DE  INTERIOR Y POLICÍA"/>
    <s v="0001 - MINISTERIO DE INTERIOR Y POLICIA"/>
    <x v="0"/>
    <x v="0"/>
    <x v="2"/>
    <s v="2.2 - CONTRATACIÓN DE SERVICIOS"/>
    <s v="2.2.1 - SERVICIOS BÁSICOS"/>
    <s v="N"/>
    <s v="00 - N/A"/>
    <s v="20 - FONDOS CON DESTINO ESPECÍFICO"/>
    <s v="(en blanco)"/>
    <s v="99 - MULTIPROVINCIAL"/>
    <n v="0"/>
    <n v="0"/>
  </r>
  <r>
    <s v="2024"/>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0"/>
  </r>
  <r>
    <s v="2024"/>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18038880"/>
    <n v="0"/>
  </r>
  <r>
    <s v="2024"/>
    <x v="0"/>
    <x v="0"/>
    <x v="0"/>
    <x v="0"/>
    <s v="2 - Poder Ejecutivo"/>
    <s v="0202 - MINISTERIO DE  INTERIOR Y POLICÍA"/>
    <s v="0001 - MINISTERIO DE INTERIOR Y POLICIA"/>
    <x v="0"/>
    <x v="0"/>
    <x v="2"/>
    <s v="2.2 - CONTRATACIÓN DE SERVICIOS"/>
    <s v="2.2.3 - VIÁTICOS"/>
    <s v="N"/>
    <s v="00 - N/A"/>
    <s v="10 - FONDO GENERAL"/>
    <s v="(en blanco)"/>
    <s v="99 - MULTIPROVINCIAL"/>
    <n v="15155768"/>
    <n v="1155379"/>
  </r>
  <r>
    <s v="2024"/>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3559088"/>
    <n v="0"/>
  </r>
  <r>
    <s v="2024"/>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14275620"/>
    <n v="253500"/>
  </r>
  <r>
    <s v="2024"/>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30792701"/>
    <n v="695610"/>
  </r>
  <r>
    <s v="2024"/>
    <x v="0"/>
    <x v="0"/>
    <x v="0"/>
    <x v="0"/>
    <s v="2 - Poder Ejecutivo"/>
    <s v="0202 - MINISTERIO DE  INTERIOR Y POLICÍA"/>
    <s v="0001 - MINISTERIO DE INTERIOR Y POLICIA"/>
    <x v="0"/>
    <x v="0"/>
    <x v="2"/>
    <s v="2.2 - CONTRATACIÓN DE SERVICIOS"/>
    <s v="2.2.6 - SEGUROS"/>
    <s v="N"/>
    <s v="00 - N/A"/>
    <s v="10 - FONDO GENERAL"/>
    <s v="(en blanco)"/>
    <s v="99 - MULTIPROVINCIAL"/>
    <n v="69364580"/>
    <n v="28123988.299999997"/>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4241788"/>
    <n v="0"/>
  </r>
  <r>
    <s v="2024"/>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9312120"/>
    <n v="112721.09999999999"/>
  </r>
  <r>
    <s v="2024"/>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247491774"/>
    <n v="10714407.92"/>
  </r>
  <r>
    <s v="2024"/>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70807754"/>
    <n v="996772.51"/>
  </r>
  <r>
    <s v="2024"/>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9317670"/>
    <n v="0"/>
  </r>
  <r>
    <s v="2024"/>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3761938"/>
    <n v="2257613.52"/>
  </r>
  <r>
    <s v="2024"/>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548385"/>
    <n v="800000"/>
  </r>
  <r>
    <s v="2024"/>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744000"/>
    <n v="0"/>
  </r>
  <r>
    <s v="2024"/>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9761"/>
    <n v="0"/>
  </r>
  <r>
    <s v="2024"/>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4582941"/>
    <n v="345160.62"/>
  </r>
  <r>
    <s v="2024"/>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59805"/>
    <n v="0"/>
  </r>
  <r>
    <s v="2024"/>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61141057"/>
    <n v="0"/>
  </r>
  <r>
    <s v="2024"/>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27800"/>
    <n v="0"/>
  </r>
  <r>
    <s v="2024"/>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9264745"/>
    <n v="0"/>
  </r>
  <r>
    <s v="2024"/>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74436"/>
    <n v="0"/>
  </r>
  <r>
    <s v="2024"/>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4387141"/>
    <n v="0"/>
  </r>
  <r>
    <s v="2024"/>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16181603"/>
    <n v="0"/>
  </r>
  <r>
    <s v="2024"/>
    <x v="0"/>
    <x v="0"/>
    <x v="0"/>
    <x v="0"/>
    <s v="2 - Poder Ejecutivo"/>
    <s v="0202 - MINISTERIO DE  INTERIOR Y POLICÍA"/>
    <s v="0001 - MINISTERIO DE INTERIOR Y POLICIA"/>
    <x v="0"/>
    <x v="0"/>
    <x v="2"/>
    <s v="2.3 - MATERIALES Y SUMINISTROS"/>
    <s v="2.3.7 - COMBUSTIBLES, LUBRICANTES, PRODUCTOS QUÍMICOS Y CONEXOS"/>
    <s v="N"/>
    <s v="00 - N/A"/>
    <s v="20 - FONDOS CON DESTINO ESPECÍFICO"/>
    <s v="(en blanco)"/>
    <s v="99 - MULTIPROVINCIAL"/>
    <n v="1053500"/>
    <n v="0"/>
  </r>
  <r>
    <s v="2024"/>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64707721"/>
    <n v="156651.51"/>
  </r>
  <r>
    <s v="2024"/>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45698602"/>
    <n v="0"/>
  </r>
  <r>
    <s v="2024"/>
    <x v="0"/>
    <x v="0"/>
    <x v="0"/>
    <x v="0"/>
    <s v="2 - Poder Ejecutivo"/>
    <s v="0202 - MINISTERIO DE  INTERIOR Y POLICÍA"/>
    <s v="0001 - MINISTERIO DE INTERIOR Y POLICIA"/>
    <x v="0"/>
    <x v="1"/>
    <x v="22"/>
    <s v="2.1 - REMUNERACIONES Y CONTRIBUCIONES"/>
    <s v="2.1.1 - REMUNERACIONES"/>
    <s v="N"/>
    <s v="00 - N/A"/>
    <s v="10 - FONDO GENERAL"/>
    <s v="(en blanco)"/>
    <s v="99 - MULTIPROVINCIAL"/>
    <n v="1121301298"/>
    <n v="96047540.369999975"/>
  </r>
  <r>
    <s v="2024"/>
    <x v="0"/>
    <x v="0"/>
    <x v="0"/>
    <x v="0"/>
    <s v="2 - Poder Ejecutivo"/>
    <s v="0202 - MINISTERIO DE  INTERIOR Y POLICÍA"/>
    <s v="0001 - MINISTERIO DE INTERIOR Y POLICIA"/>
    <x v="0"/>
    <x v="1"/>
    <x v="22"/>
    <s v="2.1 - REMUNERACIONES Y CONTRIBUCIONES"/>
    <s v="2.1.2 - SOBRESUELDOS"/>
    <s v="N"/>
    <s v="00 - N/A"/>
    <s v="10 - FONDO GENERAL"/>
    <s v="(en blanco)"/>
    <s v="99 - MULTIPROVINCIAL"/>
    <n v="124372054"/>
    <n v="313000"/>
  </r>
  <r>
    <s v="2024"/>
    <x v="0"/>
    <x v="0"/>
    <x v="0"/>
    <x v="0"/>
    <s v="2 - Poder Ejecutivo"/>
    <s v="0202 - MINISTERIO DE  INTERIOR Y POLICÍA"/>
    <s v="0001 - MINISTERIO DE INTERIOR Y POLICIA"/>
    <x v="0"/>
    <x v="1"/>
    <x v="22"/>
    <s v="2.1 - REMUNERACIONES Y CONTRIBUCIONES"/>
    <s v="2.1.3 - DIETAS Y GASTOS DE REPRESENTACIÓN"/>
    <s v="N"/>
    <s v="00 - N/A"/>
    <s v="10 - FONDO GENERAL"/>
    <s v="(en blanco)"/>
    <s v="99 - MULTIPROVINCIAL"/>
    <n v="1650000"/>
    <n v="0"/>
  </r>
  <r>
    <s v="2024"/>
    <x v="0"/>
    <x v="0"/>
    <x v="0"/>
    <x v="0"/>
    <s v="2 - Poder Ejecutivo"/>
    <s v="0202 - MINISTERIO DE  INTERIOR Y POLICÍA"/>
    <s v="0001 - MINISTERIO DE INTERIOR Y POLICIA"/>
    <x v="0"/>
    <x v="1"/>
    <x v="22"/>
    <s v="2.1 - REMUNERACIONES Y CONTRIBUCIONES"/>
    <s v="2.1.4 - GRATIFICACIONES Y BONIFICACIONES"/>
    <s v="N"/>
    <s v="00 - N/A"/>
    <s v="10 - FONDO GENERAL"/>
    <s v="(en blanco)"/>
    <s v="99 - MULTIPROVINCIAL"/>
    <n v="0"/>
    <n v="0"/>
  </r>
  <r>
    <s v="2024"/>
    <x v="0"/>
    <x v="0"/>
    <x v="0"/>
    <x v="0"/>
    <s v="2 - Poder Ejecutivo"/>
    <s v="0202 - MINISTERIO DE  INTERIOR Y POLICÍA"/>
    <s v="0001 - MINISTERIO DE INTERIOR Y POLICIA"/>
    <x v="0"/>
    <x v="1"/>
    <x v="22"/>
    <s v="2.1 - REMUNERACIONES Y CONTRIBUCIONES"/>
    <s v="2.1.5 - CONTRIBUCIONES A LA SEGURIDAD SOCIAL"/>
    <s v="N"/>
    <s v="00 - N/A"/>
    <s v="10 - FONDO GENERAL"/>
    <s v="(en blanco)"/>
    <s v="99 - MULTIPROVINCIAL"/>
    <n v="158314824"/>
    <n v="14615339.569999998"/>
  </r>
  <r>
    <s v="2024"/>
    <x v="0"/>
    <x v="0"/>
    <x v="0"/>
    <x v="0"/>
    <s v="2 - Poder Ejecutivo"/>
    <s v="0202 - MINISTERIO DE  INTERIOR Y POLICÍA"/>
    <s v="0001 - MINISTERIO DE INTERIOR Y POLICIA"/>
    <x v="0"/>
    <x v="1"/>
    <x v="22"/>
    <s v="2.2 - CONTRATACIÓN DE SERVICIOS"/>
    <s v="2.2.1 - SERVICIOS BÁSICOS"/>
    <s v="N"/>
    <s v="00 - N/A"/>
    <s v="10 - FONDO GENERAL"/>
    <s v="(en blanco)"/>
    <s v="99 - MULTIPROVINCIAL"/>
    <n v="38001834"/>
    <n v="1043148.3699999999"/>
  </r>
  <r>
    <s v="2024"/>
    <x v="0"/>
    <x v="0"/>
    <x v="0"/>
    <x v="0"/>
    <s v="2 - Poder Ejecutivo"/>
    <s v="0202 - MINISTERIO DE  INTERIOR Y POLICÍA"/>
    <s v="0001 - MINISTERIO DE INTERIOR Y POLICIA"/>
    <x v="0"/>
    <x v="1"/>
    <x v="22"/>
    <s v="2.2 - CONTRATACIÓN DE SERVICIOS"/>
    <s v="2.2.2 - PUBLICIDAD, IMPRESIÓN Y ENCUADERNACIÓN"/>
    <s v="N"/>
    <s v="00 - N/A"/>
    <s v="10 - FONDO GENERAL"/>
    <s v="(en blanco)"/>
    <s v="99 - MULTIPROVINCIAL"/>
    <n v="47216882"/>
    <n v="0"/>
  </r>
  <r>
    <s v="2024"/>
    <x v="0"/>
    <x v="0"/>
    <x v="0"/>
    <x v="0"/>
    <s v="2 - Poder Ejecutivo"/>
    <s v="0202 - MINISTERIO DE  INTERIOR Y POLICÍA"/>
    <s v="0001 - MINISTERIO DE INTERIOR Y POLICIA"/>
    <x v="0"/>
    <x v="1"/>
    <x v="22"/>
    <s v="2.2 - CONTRATACIÓN DE SERVICIOS"/>
    <s v="2.2.3 - VIÁTICOS"/>
    <s v="N"/>
    <s v="00 - N/A"/>
    <s v="10 - FONDO GENERAL"/>
    <s v="(en blanco)"/>
    <s v="99 - MULTIPROVINCIAL"/>
    <n v="27563008"/>
    <n v="612846.25"/>
  </r>
  <r>
    <s v="2024"/>
    <x v="0"/>
    <x v="0"/>
    <x v="0"/>
    <x v="0"/>
    <s v="2 - Poder Ejecutivo"/>
    <s v="0202 - MINISTERIO DE  INTERIOR Y POLICÍA"/>
    <s v="0001 - MINISTERIO DE INTERIOR Y POLICIA"/>
    <x v="0"/>
    <x v="1"/>
    <x v="22"/>
    <s v="2.2 - CONTRATACIÓN DE SERVICIOS"/>
    <s v="2.2.4 - TRANSPORTE Y ALMACENAJE"/>
    <s v="N"/>
    <s v="00 - N/A"/>
    <s v="10 - FONDO GENERAL"/>
    <s v="(en blanco)"/>
    <s v="99 - MULTIPROVINCIAL"/>
    <n v="2582852"/>
    <n v="0"/>
  </r>
  <r>
    <s v="2024"/>
    <x v="0"/>
    <x v="0"/>
    <x v="0"/>
    <x v="0"/>
    <s v="2 - Poder Ejecutivo"/>
    <s v="0202 - MINISTERIO DE  INTERIOR Y POLICÍA"/>
    <s v="0001 - MINISTERIO DE INTERIOR Y POLICIA"/>
    <x v="0"/>
    <x v="1"/>
    <x v="22"/>
    <s v="2.2 - CONTRATACIÓN DE SERVICIOS"/>
    <s v="2.2.5 - ALQUILERES Y RENTAS"/>
    <s v="N"/>
    <s v="00 - N/A"/>
    <s v="10 - FONDO GENERAL"/>
    <s v="(en blanco)"/>
    <s v="99 - MULTIPROVINCIAL"/>
    <n v="47009205"/>
    <n v="70800"/>
  </r>
  <r>
    <s v="2024"/>
    <x v="0"/>
    <x v="0"/>
    <x v="0"/>
    <x v="0"/>
    <s v="2 - Poder Ejecutivo"/>
    <s v="0202 - MINISTERIO DE  INTERIOR Y POLICÍA"/>
    <s v="0001 - MINISTERIO DE INTERIOR Y POLICIA"/>
    <x v="0"/>
    <x v="1"/>
    <x v="22"/>
    <s v="2.2 - CONTRATACIÓN DE SERVICIOS"/>
    <s v="2.2.6 - SEGUROS"/>
    <s v="N"/>
    <s v="00 - N/A"/>
    <s v="10 - FONDO GENERAL"/>
    <s v="(en blanco)"/>
    <s v="99 - MULTIPROVINCIAL"/>
    <n v="3525273"/>
    <n v="490544.06"/>
  </r>
  <r>
    <s v="2024"/>
    <x v="0"/>
    <x v="0"/>
    <x v="0"/>
    <x v="0"/>
    <s v="2 - Poder Ejecutivo"/>
    <s v="0202 - MINISTERIO DE  INTERIOR Y POLICÍA"/>
    <s v="0001 - MINISTERIO DE INTERIOR Y POLICIA"/>
    <x v="0"/>
    <x v="1"/>
    <x v="22"/>
    <s v="2.2 - CONTRATACIÓN DE SERVICIOS"/>
    <s v="2.2.7 - SERVICIOS DE CONSERVACIÓN, REPARACIONES MENORES E INSTALACIONES TEMPORALES"/>
    <s v="N"/>
    <s v="00 - N/A"/>
    <s v="10 - FONDO GENERAL"/>
    <s v="(en blanco)"/>
    <s v="99 - MULTIPROVINCIAL"/>
    <n v="39506737"/>
    <n v="37637.15"/>
  </r>
  <r>
    <s v="2024"/>
    <x v="0"/>
    <x v="0"/>
    <x v="0"/>
    <x v="0"/>
    <s v="2 - Poder Ejecutivo"/>
    <s v="0202 - MINISTERIO DE  INTERIOR Y POLICÍA"/>
    <s v="0001 - MINISTERIO DE INTERIOR Y POLICIA"/>
    <x v="0"/>
    <x v="1"/>
    <x v="22"/>
    <s v="2.2 - CONTRATACIÓN DE SERVICIOS"/>
    <s v="2.2.8 - OTROS SERVICIOS NO INCLUIDOS EN CONCEPTOS ANTERIORES"/>
    <s v="N"/>
    <s v="00 - N/A"/>
    <s v="10 - FONDO GENERAL"/>
    <s v="(en blanco)"/>
    <s v="99 - MULTIPROVINCIAL"/>
    <n v="104260277"/>
    <n v="0"/>
  </r>
  <r>
    <s v="2024"/>
    <x v="0"/>
    <x v="0"/>
    <x v="0"/>
    <x v="0"/>
    <s v="2 - Poder Ejecutivo"/>
    <s v="0202 - MINISTERIO DE  INTERIOR Y POLICÍA"/>
    <s v="0001 - MINISTERIO DE INTERIOR Y POLICIA"/>
    <x v="0"/>
    <x v="1"/>
    <x v="22"/>
    <s v="2.2 - CONTRATACIÓN DE SERVICIOS"/>
    <s v="2.2.9 - OTRAS CONTRATACIONES DE SERVICIOS"/>
    <s v="N"/>
    <s v="00 - N/A"/>
    <s v="10 - FONDO GENERAL"/>
    <s v="(en blanco)"/>
    <s v="99 - MULTIPROVINCIAL"/>
    <n v="13518714"/>
    <n v="0"/>
  </r>
  <r>
    <s v="2024"/>
    <x v="0"/>
    <x v="0"/>
    <x v="0"/>
    <x v="0"/>
    <s v="2 - Poder Ejecutivo"/>
    <s v="0202 - MINISTERIO DE  INTERIOR Y POLICÍA"/>
    <s v="0001 - MINISTERIO DE INTERIOR Y POLICIA"/>
    <x v="0"/>
    <x v="1"/>
    <x v="22"/>
    <s v="2.3 - MATERIALES Y SUMINISTROS"/>
    <s v="2.3.1 - ALIMENTOS Y PRODUCTOS AGROFORESTALES"/>
    <s v="N"/>
    <s v="00 - N/A"/>
    <s v="10 - FONDO GENERAL"/>
    <s v="(en blanco)"/>
    <s v="99 - MULTIPROVINCIAL"/>
    <n v="17658252"/>
    <n v="0"/>
  </r>
  <r>
    <s v="2024"/>
    <x v="0"/>
    <x v="0"/>
    <x v="0"/>
    <x v="0"/>
    <s v="2 - Poder Ejecutivo"/>
    <s v="0202 - MINISTERIO DE  INTERIOR Y POLICÍA"/>
    <s v="0001 - MINISTERIO DE INTERIOR Y POLICIA"/>
    <x v="0"/>
    <x v="1"/>
    <x v="22"/>
    <s v="2.3 - MATERIALES Y SUMINISTROS"/>
    <s v="2.3.2 - TEXTILES Y VESTUARIOS"/>
    <s v="N"/>
    <s v="00 - N/A"/>
    <s v="10 - FONDO GENERAL"/>
    <s v="(en blanco)"/>
    <s v="99 - MULTIPROVINCIAL"/>
    <n v="17705139"/>
    <n v="0"/>
  </r>
  <r>
    <s v="2024"/>
    <x v="0"/>
    <x v="0"/>
    <x v="0"/>
    <x v="0"/>
    <s v="2 - Poder Ejecutivo"/>
    <s v="0202 - MINISTERIO DE  INTERIOR Y POLICÍA"/>
    <s v="0001 - MINISTERIO DE INTERIOR Y POLICIA"/>
    <x v="0"/>
    <x v="1"/>
    <x v="22"/>
    <s v="2.3 - MATERIALES Y SUMINISTROS"/>
    <s v="2.3.3 - PAPEL, CARTÓN E IMPRESOS"/>
    <s v="N"/>
    <s v="00 - N/A"/>
    <s v="10 - FONDO GENERAL"/>
    <s v="(en blanco)"/>
    <s v="99 - MULTIPROVINCIAL"/>
    <n v="9424520"/>
    <n v="0"/>
  </r>
  <r>
    <s v="2024"/>
    <x v="0"/>
    <x v="0"/>
    <x v="0"/>
    <x v="0"/>
    <s v="2 - Poder Ejecutivo"/>
    <s v="0202 - MINISTERIO DE  INTERIOR Y POLICÍA"/>
    <s v="0001 - MINISTERIO DE INTERIOR Y POLICIA"/>
    <x v="0"/>
    <x v="1"/>
    <x v="22"/>
    <s v="2.3 - MATERIALES Y SUMINISTROS"/>
    <s v="2.3.4 - PRODUCTOS FARMACÉUTICOS"/>
    <s v="N"/>
    <s v="00 - N/A"/>
    <s v="10 - FONDO GENERAL"/>
    <s v="(en blanco)"/>
    <s v="99 - MULTIPROVINCIAL"/>
    <n v="4405222"/>
    <n v="0"/>
  </r>
  <r>
    <s v="2024"/>
    <x v="0"/>
    <x v="0"/>
    <x v="0"/>
    <x v="0"/>
    <s v="2 - Poder Ejecutivo"/>
    <s v="0202 - MINISTERIO DE  INTERIOR Y POLICÍA"/>
    <s v="0001 - MINISTERIO DE INTERIOR Y POLICIA"/>
    <x v="0"/>
    <x v="1"/>
    <x v="22"/>
    <s v="2.3 - MATERIALES Y SUMINISTROS"/>
    <s v="2.3.5 - CUERO, CAUCHO Y PLÁSTICO"/>
    <s v="N"/>
    <s v="00 - N/A"/>
    <s v="10 - FONDO GENERAL"/>
    <s v="(en blanco)"/>
    <s v="99 - MULTIPROVINCIAL"/>
    <n v="1402538"/>
    <n v="0"/>
  </r>
  <r>
    <s v="2024"/>
    <x v="0"/>
    <x v="0"/>
    <x v="0"/>
    <x v="0"/>
    <s v="2 - Poder Ejecutivo"/>
    <s v="0202 - MINISTERIO DE  INTERIOR Y POLICÍA"/>
    <s v="0001 - MINISTERIO DE INTERIOR Y POLICIA"/>
    <x v="0"/>
    <x v="1"/>
    <x v="22"/>
    <s v="2.3 - MATERIALES Y SUMINISTROS"/>
    <s v="2.3.6 - PRODUCTOS DE MINERALES, METÁLICOS Y NO METÁLICOS"/>
    <s v="N"/>
    <s v="00 - N/A"/>
    <s v="10 - FONDO GENERAL"/>
    <s v="(en blanco)"/>
    <s v="99 - MULTIPROVINCIAL"/>
    <n v="2299495"/>
    <n v="0"/>
  </r>
  <r>
    <s v="2024"/>
    <x v="0"/>
    <x v="0"/>
    <x v="0"/>
    <x v="0"/>
    <s v="2 - Poder Ejecutivo"/>
    <s v="0202 - MINISTERIO DE  INTERIOR Y POLICÍA"/>
    <s v="0001 - MINISTERIO DE INTERIOR Y POLICIA"/>
    <x v="0"/>
    <x v="1"/>
    <x v="22"/>
    <s v="2.3 - MATERIALES Y SUMINISTROS"/>
    <s v="2.3.7 - COMBUSTIBLES, LUBRICANTES, PRODUCTOS QUÍMICOS Y CONEXOS"/>
    <s v="N"/>
    <s v="00 - N/A"/>
    <s v="10 - FONDO GENERAL"/>
    <s v="(en blanco)"/>
    <s v="99 - MULTIPROVINCIAL"/>
    <n v="62875735"/>
    <n v="0"/>
  </r>
  <r>
    <s v="2024"/>
    <x v="0"/>
    <x v="0"/>
    <x v="0"/>
    <x v="0"/>
    <s v="2 - Poder Ejecutivo"/>
    <s v="0202 - MINISTERIO DE  INTERIOR Y POLICÍA"/>
    <s v="0001 - MINISTERIO DE INTERIOR Y POLICIA"/>
    <x v="0"/>
    <x v="1"/>
    <x v="22"/>
    <s v="2.3 - MATERIALES Y SUMINISTROS"/>
    <s v="2.3.9 - PRODUCTOS Y ÚTILES VARIOS"/>
    <s v="N"/>
    <s v="00 - N/A"/>
    <s v="10 - FONDO GENERAL"/>
    <s v="(en blanco)"/>
    <s v="99 - MULTIPROVINCIAL"/>
    <n v="179135570"/>
    <n v="0"/>
  </r>
  <r>
    <s v="2024"/>
    <x v="0"/>
    <x v="0"/>
    <x v="0"/>
    <x v="0"/>
    <s v="2 - Poder Ejecutivo"/>
    <s v="0202 - MINISTERIO DE  INTERIOR Y POLICÍA"/>
    <s v="0001 - MINISTERIO DE INTERIOR Y POLICIA"/>
    <x v="2"/>
    <x v="5"/>
    <x v="8"/>
    <s v="2.1 - REMUNERACIONES Y CONTRIBUCIONES"/>
    <s v="2.1.1 - REMUNERACIONES"/>
    <s v="N"/>
    <s v="00 - N/A"/>
    <s v="10 - FONDO GENERAL"/>
    <s v="(en blanco)"/>
    <s v="99 - MULTIPROVINCIAL"/>
    <n v="56718366"/>
    <n v="2017023"/>
  </r>
  <r>
    <s v="2024"/>
    <x v="0"/>
    <x v="0"/>
    <x v="0"/>
    <x v="0"/>
    <s v="2 - Poder Ejecutivo"/>
    <s v="0202 - MINISTERIO DE  INTERIOR Y POLICÍA"/>
    <s v="0001 - MINISTERIO DE INTERIOR Y POLICIA"/>
    <x v="2"/>
    <x v="5"/>
    <x v="8"/>
    <s v="2.1 - REMUNERACIONES Y CONTRIBUCIONES"/>
    <s v="2.1.2 - SOBRESUELDOS"/>
    <s v="N"/>
    <s v="00 - N/A"/>
    <s v="10 - FONDO GENERAL"/>
    <s v="(en blanco)"/>
    <s v="99 - MULTIPROVINCIAL"/>
    <n v="9512946"/>
    <n v="0"/>
  </r>
  <r>
    <s v="2024"/>
    <x v="0"/>
    <x v="0"/>
    <x v="0"/>
    <x v="0"/>
    <s v="2 - Poder Ejecutivo"/>
    <s v="0202 - MINISTERIO DE  INTERIOR Y POLICÍA"/>
    <s v="0001 - MINISTERIO DE INTERIOR Y POLICIA"/>
    <x v="2"/>
    <x v="5"/>
    <x v="8"/>
    <s v="2.1 - REMUNERACIONES Y CONTRIBUCIONES"/>
    <s v="2.1.5 - CONTRIBUCIONES A LA SEGURIDAD SOCIAL"/>
    <s v="N"/>
    <s v="00 - N/A"/>
    <s v="10 - FONDO GENERAL"/>
    <s v="(en blanco)"/>
    <s v="99 - MULTIPROVINCIAL"/>
    <n v="9320643"/>
    <n v="299904.14"/>
  </r>
  <r>
    <s v="2024"/>
    <x v="0"/>
    <x v="0"/>
    <x v="0"/>
    <x v="0"/>
    <s v="2 - Poder Ejecutivo"/>
    <s v="0202 - MINISTERIO DE  INTERIOR Y POLICÍA"/>
    <s v="0001 - MINISTERIO DE INTERIOR Y POLICIA"/>
    <x v="2"/>
    <x v="5"/>
    <x v="8"/>
    <s v="2.2 - CONTRATACIÓN DE SERVICIOS"/>
    <s v="2.2.1 - SERVICIOS BÁSICOS"/>
    <s v="N"/>
    <s v="00 - N/A"/>
    <s v="10 - FONDO GENERAL"/>
    <s v="(en blanco)"/>
    <s v="99 - MULTIPROVINCIAL"/>
    <n v="1000000"/>
    <n v="0"/>
  </r>
  <r>
    <s v="2024"/>
    <x v="0"/>
    <x v="0"/>
    <x v="0"/>
    <x v="0"/>
    <s v="2 - Poder Ejecutivo"/>
    <s v="0202 - MINISTERIO DE  INTERIOR Y POLICÍA"/>
    <s v="0001 - MINISTERIO DE INTERIOR Y POLICIA"/>
    <x v="2"/>
    <x v="5"/>
    <x v="8"/>
    <s v="2.2 - CONTRATACIÓN DE SERVICIOS"/>
    <s v="2.2.3 - VIÁTICOS"/>
    <s v="N"/>
    <s v="00 - N/A"/>
    <s v="10 - FONDO GENERAL"/>
    <s v="(en blanco)"/>
    <s v="99 - MULTIPROVINCIAL"/>
    <n v="500000"/>
    <n v="79900"/>
  </r>
  <r>
    <s v="2024"/>
    <x v="0"/>
    <x v="0"/>
    <x v="0"/>
    <x v="0"/>
    <s v="2 - Poder Ejecutivo"/>
    <s v="0202 - MINISTERIO DE  INTERIOR Y POLICÍA"/>
    <s v="0001 - MINISTERIO DE INTERIOR Y POLICIA"/>
    <x v="2"/>
    <x v="5"/>
    <x v="8"/>
    <s v="2.2 - CONTRATACIÓN DE SERVICIOS"/>
    <s v="2.2.5 - ALQUILERES Y RENTAS"/>
    <s v="N"/>
    <s v="00 - N/A"/>
    <s v="10 - FONDO GENERAL"/>
    <s v="(en blanco)"/>
    <s v="99 - MULTIPROVINCIAL"/>
    <n v="100000"/>
    <n v="0"/>
  </r>
  <r>
    <s v="2024"/>
    <x v="0"/>
    <x v="0"/>
    <x v="0"/>
    <x v="0"/>
    <s v="2 - Poder Ejecutivo"/>
    <s v="0202 - MINISTERIO DE  INTERIOR Y POLICÍA"/>
    <s v="0001 - MINISTERIO DE INTERIOR Y POLICIA"/>
    <x v="2"/>
    <x v="5"/>
    <x v="8"/>
    <s v="2.2 - CONTRATACIÓN DE SERVICIOS"/>
    <s v="2.2.8 - OTROS SERVICIOS NO INCLUIDOS EN CONCEPTOS ANTERIORES"/>
    <s v="N"/>
    <s v="00 - N/A"/>
    <s v="10 - FONDO GENERAL"/>
    <s v="(en blanco)"/>
    <s v="99 - MULTIPROVINCIAL"/>
    <n v="3000000"/>
    <n v="0"/>
  </r>
  <r>
    <s v="2024"/>
    <x v="0"/>
    <x v="0"/>
    <x v="0"/>
    <x v="0"/>
    <s v="2 - Poder Ejecutivo"/>
    <s v="0202 - MINISTERIO DE  INTERIOR Y POLICÍA"/>
    <s v="0001 - MINISTERIO DE INTERIOR Y POLICIA"/>
    <x v="2"/>
    <x v="5"/>
    <x v="8"/>
    <s v="2.3 - MATERIALES Y SUMINISTROS"/>
    <s v="2.3.7 - COMBUSTIBLES, LUBRICANTES, PRODUCTOS QUÍMICOS Y CONEXOS"/>
    <s v="N"/>
    <s v="00 - N/A"/>
    <s v="10 - FONDO GENERAL"/>
    <s v="(en blanco)"/>
    <s v="99 - MULTIPROVINCIAL"/>
    <n v="602816"/>
    <n v="0"/>
  </r>
  <r>
    <s v="2024"/>
    <x v="0"/>
    <x v="0"/>
    <x v="0"/>
    <x v="0"/>
    <s v="2 - Poder Ejecutivo"/>
    <s v="0202 - MINISTERIO DE  INTERIOR Y POLICÍA"/>
    <s v="0001 - MINISTERIO DE INTERIOR Y POLICIA"/>
    <x v="2"/>
    <x v="5"/>
    <x v="8"/>
    <s v="2.3 - MATERIALES Y SUMINISTROS"/>
    <s v="2.3.9 - PRODUCTOS Y ÚTILES VARIOS"/>
    <s v="N"/>
    <s v="00 - N/A"/>
    <s v="10 - FONDO GENERAL"/>
    <s v="(en blanco)"/>
    <s v="99 - MULTIPROVINCIAL"/>
    <n v="150000"/>
    <n v="0"/>
  </r>
  <r>
    <s v="2024"/>
    <x v="0"/>
    <x v="0"/>
    <x v="0"/>
    <x v="0"/>
    <s v="2 - Poder Ejecutivo"/>
    <s v="0202 - MINISTERIO DE  INTERIOR Y POLICÍA"/>
    <s v="0001 - POLICIA NACIONAL"/>
    <x v="0"/>
    <x v="1"/>
    <x v="22"/>
    <s v="2.1 - REMUNERACIONES Y CONTRIBUCIONES"/>
    <s v="2.1.1 - REMUNERACIONES"/>
    <s v="N"/>
    <s v="00 - N/A"/>
    <s v="10 - FONDO GENERAL"/>
    <s v="(en blanco)"/>
    <s v="01 - DISTRITO NACIONAL"/>
    <n v="542773897"/>
    <n v="65428911.859999999"/>
  </r>
  <r>
    <s v="2024"/>
    <x v="0"/>
    <x v="0"/>
    <x v="0"/>
    <x v="0"/>
    <s v="2 - Poder Ejecutivo"/>
    <s v="0202 - MINISTERIO DE  INTERIOR Y POLICÍA"/>
    <s v="0001 - POLICIA NACIONAL"/>
    <x v="0"/>
    <x v="1"/>
    <x v="22"/>
    <s v="2.1 - REMUNERACIONES Y CONTRIBUCIONES"/>
    <s v="2.1.1 - REMUNERACIONES"/>
    <s v="N"/>
    <s v="00 - N/A"/>
    <s v="10 - FONDO GENERAL"/>
    <s v="(en blanco)"/>
    <s v="99 - MULTIPROVINCIAL"/>
    <n v="17912464021"/>
    <n v="2634838378.2099996"/>
  </r>
  <r>
    <s v="2024"/>
    <x v="0"/>
    <x v="0"/>
    <x v="0"/>
    <x v="0"/>
    <s v="2 - Poder Ejecutivo"/>
    <s v="0202 - MINISTERIO DE  INTERIOR Y POLICÍA"/>
    <s v="0001 - POLICIA NACIONAL"/>
    <x v="0"/>
    <x v="1"/>
    <x v="22"/>
    <s v="2.1 - REMUNERACIONES Y CONTRIBUCIONES"/>
    <s v="2.1.2 - SOBRESUELDOS"/>
    <s v="N"/>
    <s v="00 - N/A"/>
    <s v="10 - FONDO GENERAL"/>
    <s v="(en blanco)"/>
    <s v="01 - DISTRITO NACIONAL"/>
    <n v="24280680"/>
    <n v="2008510"/>
  </r>
  <r>
    <s v="2024"/>
    <x v="0"/>
    <x v="0"/>
    <x v="0"/>
    <x v="0"/>
    <s v="2 - Poder Ejecutivo"/>
    <s v="0202 - MINISTERIO DE  INTERIOR Y POLICÍA"/>
    <s v="0001 - POLICIA NACIONAL"/>
    <x v="0"/>
    <x v="1"/>
    <x v="22"/>
    <s v="2.1 - REMUNERACIONES Y CONTRIBUCIONES"/>
    <s v="2.1.2 - SOBRESUELDOS"/>
    <s v="N"/>
    <s v="00 - N/A"/>
    <s v="10 - FONDO GENERAL"/>
    <s v="(en blanco)"/>
    <s v="99 - MULTIPROVINCIAL"/>
    <n v="464688916"/>
    <n v="48829126"/>
  </r>
  <r>
    <s v="2024"/>
    <x v="0"/>
    <x v="0"/>
    <x v="0"/>
    <x v="0"/>
    <s v="2 - Poder Ejecutivo"/>
    <s v="0202 - MINISTERIO DE  INTERIOR Y POLICÍA"/>
    <s v="0001 - POLICIA NACIONAL"/>
    <x v="0"/>
    <x v="1"/>
    <x v="22"/>
    <s v="2.1 - REMUNERACIONES Y CONTRIBUCIONES"/>
    <s v="2.1.5 - CONTRIBUCIONES A LA SEGURIDAD SOCIAL"/>
    <s v="N"/>
    <s v="00 - N/A"/>
    <s v="10 - FONDO GENERAL"/>
    <s v="(en blanco)"/>
    <s v="01 - DISTRITO NACIONAL"/>
    <n v="72945423"/>
    <n v="9339681.6099999994"/>
  </r>
  <r>
    <s v="2024"/>
    <x v="0"/>
    <x v="0"/>
    <x v="0"/>
    <x v="0"/>
    <s v="2 - Poder Ejecutivo"/>
    <s v="0202 - MINISTERIO DE  INTERIOR Y POLICÍA"/>
    <s v="0001 - POLICIA NACIONAL"/>
    <x v="0"/>
    <x v="1"/>
    <x v="22"/>
    <s v="2.1 - REMUNERACIONES Y CONTRIBUCIONES"/>
    <s v="2.1.5 - CONTRIBUCIONES A LA SEGURIDAD SOCIAL"/>
    <s v="N"/>
    <s v="00 - N/A"/>
    <s v="10 - FONDO GENERAL"/>
    <s v="(en blanco)"/>
    <s v="99 - MULTIPROVINCIAL"/>
    <n v="2465521006"/>
    <n v="386280299.54000002"/>
  </r>
  <r>
    <s v="2024"/>
    <x v="0"/>
    <x v="0"/>
    <x v="0"/>
    <x v="0"/>
    <s v="2 - Poder Ejecutivo"/>
    <s v="0202 - MINISTERIO DE  INTERIOR Y POLICÍA"/>
    <s v="0001 - POLICIA NACIONAL"/>
    <x v="0"/>
    <x v="1"/>
    <x v="22"/>
    <s v="2.2 - CONTRATACIÓN DE SERVICIOS"/>
    <s v="2.2.1 - SERVICIOS BÁSICOS"/>
    <s v="N"/>
    <s v="00 - N/A"/>
    <s v="10 - FONDO GENERAL"/>
    <s v="(en blanco)"/>
    <s v="99 - MULTIPROVINCIAL"/>
    <n v="295431661"/>
    <n v="35752257.43"/>
  </r>
  <r>
    <s v="2024"/>
    <x v="0"/>
    <x v="0"/>
    <x v="0"/>
    <x v="0"/>
    <s v="2 - Poder Ejecutivo"/>
    <s v="0202 - MINISTERIO DE  INTERIOR Y POLICÍA"/>
    <s v="0001 - POLICIA NACIONAL"/>
    <x v="0"/>
    <x v="1"/>
    <x v="22"/>
    <s v="2.2 - CONTRATACIÓN DE SERVICIOS"/>
    <s v="2.2.2 - PUBLICIDAD, IMPRESIÓN Y ENCUADERNACIÓN"/>
    <s v="N"/>
    <s v="00 - N/A"/>
    <s v="10 - FONDO GENERAL"/>
    <s v="(en blanco)"/>
    <s v="99 - MULTIPROVINCIAL"/>
    <n v="6480000"/>
    <n v="0"/>
  </r>
  <r>
    <s v="2024"/>
    <x v="0"/>
    <x v="0"/>
    <x v="0"/>
    <x v="0"/>
    <s v="2 - Poder Ejecutivo"/>
    <s v="0202 - MINISTERIO DE  INTERIOR Y POLICÍA"/>
    <s v="0001 - POLICIA NACIONAL"/>
    <x v="0"/>
    <x v="1"/>
    <x v="22"/>
    <s v="2.2 - CONTRATACIÓN DE SERVICIOS"/>
    <s v="2.2.3 - VIÁTICOS"/>
    <s v="N"/>
    <s v="00 - N/A"/>
    <s v="10 - FONDO GENERAL"/>
    <s v="(en blanco)"/>
    <s v="99 - MULTIPROVINCIAL"/>
    <n v="31560000"/>
    <n v="3224200.5100000002"/>
  </r>
  <r>
    <s v="2024"/>
    <x v="0"/>
    <x v="0"/>
    <x v="0"/>
    <x v="0"/>
    <s v="2 - Poder Ejecutivo"/>
    <s v="0202 - MINISTERIO DE  INTERIOR Y POLICÍA"/>
    <s v="0001 - POLICIA NACIONAL"/>
    <x v="0"/>
    <x v="1"/>
    <x v="22"/>
    <s v="2.2 - CONTRATACIÓN DE SERVICIOS"/>
    <s v="2.2.3 - VIÁTICOS"/>
    <s v="N"/>
    <s v="00 - N/A"/>
    <s v="20 - FONDOS CON DESTINO ESPECÍFICO"/>
    <s v="(en blanco)"/>
    <s v="99 - MULTIPROVINCIAL"/>
    <n v="7000000"/>
    <n v="507800"/>
  </r>
  <r>
    <s v="2024"/>
    <x v="0"/>
    <x v="0"/>
    <x v="0"/>
    <x v="0"/>
    <s v="2 - Poder Ejecutivo"/>
    <s v="0202 - MINISTERIO DE  INTERIOR Y POLICÍA"/>
    <s v="0001 - POLICIA NACIONAL"/>
    <x v="0"/>
    <x v="1"/>
    <x v="22"/>
    <s v="2.2 - CONTRATACIÓN DE SERVICIOS"/>
    <s v="2.2.4 - TRANSPORTE Y ALMACENAJE"/>
    <s v="N"/>
    <s v="00 - N/A"/>
    <s v="10 - FONDO GENERAL"/>
    <s v="(en blanco)"/>
    <s v="99 - MULTIPROVINCIAL"/>
    <n v="2000000"/>
    <n v="0"/>
  </r>
  <r>
    <s v="2024"/>
    <x v="0"/>
    <x v="0"/>
    <x v="0"/>
    <x v="0"/>
    <s v="2 - Poder Ejecutivo"/>
    <s v="0202 - MINISTERIO DE  INTERIOR Y POLICÍA"/>
    <s v="0001 - POLICIA NACIONAL"/>
    <x v="0"/>
    <x v="1"/>
    <x v="22"/>
    <s v="2.2 - CONTRATACIÓN DE SERVICIOS"/>
    <s v="2.2.5 - ALQUILERES Y RENTAS"/>
    <s v="N"/>
    <s v="00 - N/A"/>
    <s v="10 - FONDO GENERAL"/>
    <s v="(en blanco)"/>
    <s v="99 - MULTIPROVINCIAL"/>
    <n v="19575904"/>
    <n v="1661621.07"/>
  </r>
  <r>
    <s v="2024"/>
    <x v="0"/>
    <x v="0"/>
    <x v="0"/>
    <x v="0"/>
    <s v="2 - Poder Ejecutivo"/>
    <s v="0202 - MINISTERIO DE  INTERIOR Y POLICÍA"/>
    <s v="0001 - POLICIA NACIONAL"/>
    <x v="0"/>
    <x v="1"/>
    <x v="22"/>
    <s v="2.2 - CONTRATACIÓN DE SERVICIOS"/>
    <s v="2.2.6 - SEGUROS"/>
    <s v="N"/>
    <s v="00 - N/A"/>
    <s v="10 - FONDO GENERAL"/>
    <s v="(en blanco)"/>
    <s v="99 - MULTIPROVINCIAL"/>
    <n v="656400000"/>
    <n v="73174000"/>
  </r>
  <r>
    <s v="2024"/>
    <x v="0"/>
    <x v="0"/>
    <x v="0"/>
    <x v="0"/>
    <s v="2 - Poder Ejecutivo"/>
    <s v="0202 - MINISTERIO DE  INTERIOR Y POLICÍA"/>
    <s v="0001 - POLICIA NACIONAL"/>
    <x v="0"/>
    <x v="1"/>
    <x v="22"/>
    <s v="2.2 - CONTRATACIÓN DE SERVICIOS"/>
    <s v="2.2.6 - SEGUROS"/>
    <s v="N"/>
    <s v="00 - N/A"/>
    <s v="20 - FONDOS CON DESTINO ESPECÍFICO"/>
    <s v="(en blanco)"/>
    <s v="99 - MULTIPROVINCIAL"/>
    <n v="25342295"/>
    <n v="0"/>
  </r>
  <r>
    <s v="2024"/>
    <x v="0"/>
    <x v="0"/>
    <x v="0"/>
    <x v="0"/>
    <s v="2 - Poder Ejecutivo"/>
    <s v="0202 - MINISTERIO DE  INTERIOR Y POLICÍA"/>
    <s v="0001 - POLICIA NACIONAL"/>
    <x v="0"/>
    <x v="1"/>
    <x v="22"/>
    <s v="2.2 - CONTRATACIÓN DE SERVICIOS"/>
    <s v="2.2.7 - SERVICIOS DE CONSERVACIÓN, REPARACIONES MENORES E INSTALACIONES TEMPORALES"/>
    <s v="N"/>
    <s v="00 - N/A"/>
    <s v="10 - FONDO GENERAL"/>
    <s v="(en blanco)"/>
    <s v="99 - MULTIPROVINCIAL"/>
    <n v="42204003"/>
    <n v="0"/>
  </r>
  <r>
    <s v="2024"/>
    <x v="0"/>
    <x v="0"/>
    <x v="0"/>
    <x v="0"/>
    <s v="2 - Poder Ejecutivo"/>
    <s v="0202 - MINISTERIO DE  INTERIOR Y POLICÍA"/>
    <s v="0001 - POLICIA NACIONAL"/>
    <x v="0"/>
    <x v="1"/>
    <x v="22"/>
    <s v="2.2 - CONTRATACIÓN DE SERVICIOS"/>
    <s v="2.2.8 - OTROS SERVICIOS NO INCLUIDOS EN CONCEPTOS ANTERIORES"/>
    <s v="N"/>
    <s v="00 - N/A"/>
    <s v="10 - FONDO GENERAL"/>
    <s v="(en blanco)"/>
    <s v="99 - MULTIPROVINCIAL"/>
    <n v="42289098"/>
    <n v="1753244"/>
  </r>
  <r>
    <s v="2024"/>
    <x v="0"/>
    <x v="0"/>
    <x v="0"/>
    <x v="0"/>
    <s v="2 - Poder Ejecutivo"/>
    <s v="0202 - MINISTERIO DE  INTERIOR Y POLICÍA"/>
    <s v="0001 - POLICIA NACIONAL"/>
    <x v="0"/>
    <x v="1"/>
    <x v="22"/>
    <s v="2.2 - CONTRATACIÓN DE SERVICIOS"/>
    <s v="2.2.9 - OTRAS CONTRATACIONES DE SERVICIOS"/>
    <s v="N"/>
    <s v="00 - N/A"/>
    <s v="10 - FONDO GENERAL"/>
    <s v="(en blanco)"/>
    <s v="99 - MULTIPROVINCIAL"/>
    <n v="2500000"/>
    <n v="1759993.6"/>
  </r>
  <r>
    <s v="2024"/>
    <x v="0"/>
    <x v="0"/>
    <x v="0"/>
    <x v="0"/>
    <s v="2 - Poder Ejecutivo"/>
    <s v="0202 - MINISTERIO DE  INTERIOR Y POLICÍA"/>
    <s v="0001 - POLICIA NACIONAL"/>
    <x v="0"/>
    <x v="1"/>
    <x v="22"/>
    <s v="2.3 - MATERIALES Y SUMINISTROS"/>
    <s v="2.3.1 - ALIMENTOS Y PRODUCTOS AGROFORESTALES"/>
    <s v="N"/>
    <s v="00 - N/A"/>
    <s v="10 - FONDO GENERAL"/>
    <s v="(en blanco)"/>
    <s v="99 - MULTIPROVINCIAL"/>
    <n v="183300000"/>
    <n v="17226721.440000001"/>
  </r>
  <r>
    <s v="2024"/>
    <x v="0"/>
    <x v="0"/>
    <x v="0"/>
    <x v="0"/>
    <s v="2 - Poder Ejecutivo"/>
    <s v="0202 - MINISTERIO DE  INTERIOR Y POLICÍA"/>
    <s v="0001 - POLICIA NACIONAL"/>
    <x v="0"/>
    <x v="1"/>
    <x v="22"/>
    <s v="2.3 - MATERIALES Y SUMINISTROS"/>
    <s v="2.3.1 - ALIMENTOS Y PRODUCTOS AGROFORESTALES"/>
    <s v="N"/>
    <s v="00 - N/A"/>
    <s v="20 - FONDOS CON DESTINO ESPECÍFICO"/>
    <s v="(en blanco)"/>
    <s v="99 - MULTIPROVINCIAL"/>
    <n v="14911964"/>
    <n v="0"/>
  </r>
  <r>
    <s v="2024"/>
    <x v="0"/>
    <x v="0"/>
    <x v="0"/>
    <x v="0"/>
    <s v="2 - Poder Ejecutivo"/>
    <s v="0202 - MINISTERIO DE  INTERIOR Y POLICÍA"/>
    <s v="0001 - POLICIA NACIONAL"/>
    <x v="0"/>
    <x v="1"/>
    <x v="22"/>
    <s v="2.3 - MATERIALES Y SUMINISTROS"/>
    <s v="2.3.2 - TEXTILES Y VESTUARIOS"/>
    <s v="N"/>
    <s v="00 - N/A"/>
    <s v="10 - FONDO GENERAL"/>
    <s v="(en blanco)"/>
    <s v="99 - MULTIPROVINCIAL"/>
    <n v="0"/>
    <n v="0"/>
  </r>
  <r>
    <s v="2024"/>
    <x v="0"/>
    <x v="0"/>
    <x v="0"/>
    <x v="0"/>
    <s v="2 - Poder Ejecutivo"/>
    <s v="0202 - MINISTERIO DE  INTERIOR Y POLICÍA"/>
    <s v="0001 - POLICIA NACIONAL"/>
    <x v="0"/>
    <x v="1"/>
    <x v="22"/>
    <s v="2.3 - MATERIALES Y SUMINISTROS"/>
    <s v="2.3.3 - PAPEL, CARTÓN E IMPRESOS"/>
    <s v="N"/>
    <s v="00 - N/A"/>
    <s v="10 - FONDO GENERAL"/>
    <s v="(en blanco)"/>
    <s v="99 - MULTIPROVINCIAL"/>
    <n v="35827409"/>
    <n v="201931.11"/>
  </r>
  <r>
    <s v="2024"/>
    <x v="0"/>
    <x v="0"/>
    <x v="0"/>
    <x v="0"/>
    <s v="2 - Poder Ejecutivo"/>
    <s v="0202 - MINISTERIO DE  INTERIOR Y POLICÍA"/>
    <s v="0001 - POLICIA NACIONAL"/>
    <x v="0"/>
    <x v="1"/>
    <x v="22"/>
    <s v="2.3 - MATERIALES Y SUMINISTROS"/>
    <s v="2.3.4 - PRODUCTOS FARMACÉUTICOS"/>
    <s v="N"/>
    <s v="00 - N/A"/>
    <s v="10 - FONDO GENERAL"/>
    <s v="(en blanco)"/>
    <s v="99 - MULTIPROVINCIAL"/>
    <n v="418408"/>
    <n v="0"/>
  </r>
  <r>
    <s v="2024"/>
    <x v="0"/>
    <x v="0"/>
    <x v="0"/>
    <x v="0"/>
    <s v="2 - Poder Ejecutivo"/>
    <s v="0202 - MINISTERIO DE  INTERIOR Y POLICÍA"/>
    <s v="0001 - POLICIA NACIONAL"/>
    <x v="0"/>
    <x v="1"/>
    <x v="22"/>
    <s v="2.3 - MATERIALES Y SUMINISTROS"/>
    <s v="2.3.5 - CUERO, CAUCHO Y PLÁSTICO"/>
    <s v="N"/>
    <s v="00 - N/A"/>
    <s v="10 - FONDO GENERAL"/>
    <s v="(en blanco)"/>
    <s v="99 - MULTIPROVINCIAL"/>
    <n v="77703964"/>
    <n v="0"/>
  </r>
  <r>
    <s v="2024"/>
    <x v="0"/>
    <x v="0"/>
    <x v="0"/>
    <x v="0"/>
    <s v="2 - Poder Ejecutivo"/>
    <s v="0202 - MINISTERIO DE  INTERIOR Y POLICÍA"/>
    <s v="0001 - POLICIA NACIONAL"/>
    <x v="0"/>
    <x v="1"/>
    <x v="22"/>
    <s v="2.3 - MATERIALES Y SUMINISTROS"/>
    <s v="2.3.6 - PRODUCTOS DE MINERALES, METÁLICOS Y NO METÁLICOS"/>
    <s v="N"/>
    <s v="00 - N/A"/>
    <s v="10 - FONDO GENERAL"/>
    <s v="(en blanco)"/>
    <s v="99 - MULTIPROVINCIAL"/>
    <n v="7380000"/>
    <n v="0"/>
  </r>
  <r>
    <s v="2024"/>
    <x v="0"/>
    <x v="0"/>
    <x v="0"/>
    <x v="0"/>
    <s v="2 - Poder Ejecutivo"/>
    <s v="0202 - MINISTERIO DE  INTERIOR Y POLICÍA"/>
    <s v="0001 - POLICIA NACIONAL"/>
    <x v="0"/>
    <x v="1"/>
    <x v="22"/>
    <s v="2.3 - MATERIALES Y SUMINISTROS"/>
    <s v="2.3.7 - COMBUSTIBLES, LUBRICANTES, PRODUCTOS QUÍMICOS Y CONEXOS"/>
    <s v="N"/>
    <s v="00 - N/A"/>
    <s v="10 - FONDO GENERAL"/>
    <s v="(en blanco)"/>
    <s v="99 - MULTIPROVINCIAL"/>
    <n v="1924483482"/>
    <n v="128796571.98"/>
  </r>
  <r>
    <s v="2024"/>
    <x v="0"/>
    <x v="0"/>
    <x v="0"/>
    <x v="0"/>
    <s v="2 - Poder Ejecutivo"/>
    <s v="0202 - MINISTERIO DE  INTERIOR Y POLICÍA"/>
    <s v="0001 - POLICIA NACIONAL"/>
    <x v="0"/>
    <x v="1"/>
    <x v="22"/>
    <s v="2.3 - MATERIALES Y SUMINISTROS"/>
    <s v="2.3.9 - PRODUCTOS Y ÚTILES VARIOS"/>
    <s v="N"/>
    <s v="00 - N/A"/>
    <s v="10 - FONDO GENERAL"/>
    <s v="(en blanco)"/>
    <s v="99 - MULTIPROVINCIAL"/>
    <n v="2246674239"/>
    <n v="2290013.44"/>
  </r>
  <r>
    <s v="2024"/>
    <x v="0"/>
    <x v="0"/>
    <x v="0"/>
    <x v="0"/>
    <s v="2 - Poder Ejecutivo"/>
    <s v="0202 - MINISTERIO DE  INTERIOR Y POLICÍA"/>
    <s v="0002 - DIRECCIÓN GENERAL DE MIGRACIÓN"/>
    <x v="0"/>
    <x v="1"/>
    <x v="23"/>
    <s v="2.1 - REMUNERACIONES Y CONTRIBUCIONES"/>
    <s v="2.1.1 - REMUNERACIONES"/>
    <s v="N"/>
    <s v="00 - N/A"/>
    <s v="10 - FONDO GENERAL"/>
    <s v="(en blanco)"/>
    <s v="99 - MULTIPROVINCIAL"/>
    <n v="645827394"/>
    <n v="97651112.079999998"/>
  </r>
  <r>
    <s v="2024"/>
    <x v="0"/>
    <x v="0"/>
    <x v="0"/>
    <x v="0"/>
    <s v="2 - Poder Ejecutivo"/>
    <s v="0202 - MINISTERIO DE  INTERIOR Y POLICÍA"/>
    <s v="0002 - DIRECCIÓN GENERAL DE MIGRACIÓN"/>
    <x v="0"/>
    <x v="1"/>
    <x v="23"/>
    <s v="2.1 - REMUNERACIONES Y CONTRIBUCIONES"/>
    <s v="2.1.1 - REMUNERACIONES"/>
    <s v="N"/>
    <s v="00 - N/A"/>
    <s v="20 - FONDOS CON DESTINO ESPECÍFICO"/>
    <s v="(en blanco)"/>
    <s v="99 - MULTIPROVINCIAL"/>
    <n v="664584000"/>
    <n v="113709666.66"/>
  </r>
  <r>
    <s v="2024"/>
    <x v="0"/>
    <x v="0"/>
    <x v="0"/>
    <x v="0"/>
    <s v="2 - Poder Ejecutivo"/>
    <s v="0202 - MINISTERIO DE  INTERIOR Y POLICÍA"/>
    <s v="0002 - DIRECCIÓN GENERAL DE MIGRACIÓN"/>
    <x v="0"/>
    <x v="1"/>
    <x v="23"/>
    <s v="2.1 - REMUNERACIONES Y CONTRIBUCIONES"/>
    <s v="2.1.2 - SOBRESUELDOS"/>
    <s v="N"/>
    <s v="00 - N/A"/>
    <s v="10 - FONDO GENERAL"/>
    <s v="(en blanco)"/>
    <s v="99 - MULTIPROVINCIAL"/>
    <n v="115269828"/>
    <n v="8845166.75"/>
  </r>
  <r>
    <s v="2024"/>
    <x v="0"/>
    <x v="0"/>
    <x v="0"/>
    <x v="0"/>
    <s v="2 - Poder Ejecutivo"/>
    <s v="0202 - MINISTERIO DE  INTERIOR Y POLICÍA"/>
    <s v="0002 - DIRECCIÓN GENERAL DE MIGRACIÓN"/>
    <x v="0"/>
    <x v="1"/>
    <x v="23"/>
    <s v="2.1 - REMUNERACIONES Y CONTRIBUCIONES"/>
    <s v="2.1.2 - SOBRESUELDOS"/>
    <s v="N"/>
    <s v="00 - N/A"/>
    <s v="20 - FONDOS CON DESTINO ESPECÍFICO"/>
    <s v="(en blanco)"/>
    <s v="99 - MULTIPROVINCIAL"/>
    <n v="282902000"/>
    <n v="15101123.99"/>
  </r>
  <r>
    <s v="2024"/>
    <x v="0"/>
    <x v="0"/>
    <x v="0"/>
    <x v="0"/>
    <s v="2 - Poder Ejecutivo"/>
    <s v="0202 - MINISTERIO DE  INTERIOR Y POLICÍA"/>
    <s v="0002 - DIRECCIÓN GENERAL DE MIGRACIÓN"/>
    <x v="0"/>
    <x v="1"/>
    <x v="23"/>
    <s v="2.1 - REMUNERACIONES Y CONTRIBUCIONES"/>
    <s v="2.1.5 - CONTRIBUCIONES A LA SEGURIDAD SOCIAL"/>
    <s v="N"/>
    <s v="00 - N/A"/>
    <s v="10 - FONDO GENERAL"/>
    <s v="(en blanco)"/>
    <s v="99 - MULTIPROVINCIAL"/>
    <n v="86916933"/>
    <n v="12828006.4"/>
  </r>
  <r>
    <s v="2024"/>
    <x v="0"/>
    <x v="0"/>
    <x v="0"/>
    <x v="0"/>
    <s v="2 - Poder Ejecutivo"/>
    <s v="0202 - MINISTERIO DE  INTERIOR Y POLICÍA"/>
    <s v="0002 - DIRECCIÓN GENERAL DE MIGRACIÓN"/>
    <x v="0"/>
    <x v="1"/>
    <x v="23"/>
    <s v="2.1 - REMUNERACIONES Y CONTRIBUCIONES"/>
    <s v="2.1.5 - CONTRIBUCIONES A LA SEGURIDAD SOCIAL"/>
    <s v="N"/>
    <s v="00 - N/A"/>
    <s v="20 - FONDOS CON DESTINO ESPECÍFICO"/>
    <s v="(en blanco)"/>
    <s v="99 - MULTIPROVINCIAL"/>
    <n v="79210151"/>
    <n v="14915105.619999999"/>
  </r>
  <r>
    <s v="2024"/>
    <x v="0"/>
    <x v="0"/>
    <x v="0"/>
    <x v="0"/>
    <s v="2 - Poder Ejecutivo"/>
    <s v="0202 - MINISTERIO DE  INTERIOR Y POLICÍA"/>
    <s v="0002 - DIRECCIÓN GENERAL DE MIGRACIÓN"/>
    <x v="0"/>
    <x v="1"/>
    <x v="23"/>
    <s v="2.2 - CONTRATACIÓN DE SERVICIOS"/>
    <s v="2.2.1 - SERVICIOS BÁSICOS"/>
    <s v="N"/>
    <s v="00 - N/A"/>
    <s v="20 - FONDOS CON DESTINO ESPECÍFICO"/>
    <s v="(en blanco)"/>
    <s v="99 - MULTIPROVINCIAL"/>
    <n v="88420299"/>
    <n v="12411050.16"/>
  </r>
  <r>
    <s v="2024"/>
    <x v="0"/>
    <x v="0"/>
    <x v="0"/>
    <x v="0"/>
    <s v="2 - Poder Ejecutivo"/>
    <s v="0202 - MINISTERIO DE  INTERIOR Y POLICÍA"/>
    <s v="0002 - DIRECCIÓN GENERAL DE MIGRACIÓN"/>
    <x v="0"/>
    <x v="1"/>
    <x v="23"/>
    <s v="2.2 - CONTRATACIÓN DE SERVICIOS"/>
    <s v="2.2.2 - PUBLICIDAD, IMPRESIÓN Y ENCUADERNACIÓN"/>
    <s v="N"/>
    <s v="00 - N/A"/>
    <s v="10 - FONDO GENERAL"/>
    <s v="(en blanco)"/>
    <s v="99 - MULTIPROVINCIAL"/>
    <n v="821000"/>
    <n v="0"/>
  </r>
  <r>
    <s v="2024"/>
    <x v="0"/>
    <x v="0"/>
    <x v="0"/>
    <x v="0"/>
    <s v="2 - Poder Ejecutivo"/>
    <s v="0202 - MINISTERIO DE  INTERIOR Y POLICÍA"/>
    <s v="0002 - DIRECCIÓN GENERAL DE MIGRACIÓN"/>
    <x v="0"/>
    <x v="1"/>
    <x v="23"/>
    <s v="2.2 - CONTRATACIÓN DE SERVICIOS"/>
    <s v="2.2.2 - PUBLICIDAD, IMPRESIÓN Y ENCUADERNACIÓN"/>
    <s v="N"/>
    <s v="00 - N/A"/>
    <s v="20 - FONDOS CON DESTINO ESPECÍFICO"/>
    <s v="(en blanco)"/>
    <s v="99 - MULTIPROVINCIAL"/>
    <n v="4783444"/>
    <n v="247540.57"/>
  </r>
  <r>
    <s v="2024"/>
    <x v="0"/>
    <x v="0"/>
    <x v="0"/>
    <x v="0"/>
    <s v="2 - Poder Ejecutivo"/>
    <s v="0202 - MINISTERIO DE  INTERIOR Y POLICÍA"/>
    <s v="0002 - DIRECCIÓN GENERAL DE MIGRACIÓN"/>
    <x v="0"/>
    <x v="1"/>
    <x v="23"/>
    <s v="2.2 - CONTRATACIÓN DE SERVICIOS"/>
    <s v="2.2.3 - VIÁTICOS"/>
    <s v="N"/>
    <s v="00 - N/A"/>
    <s v="20 - FONDOS CON DESTINO ESPECÍFICO"/>
    <s v="(en blanco)"/>
    <s v="99 - MULTIPROVINCIAL"/>
    <n v="13374921"/>
    <n v="0"/>
  </r>
  <r>
    <s v="2024"/>
    <x v="0"/>
    <x v="0"/>
    <x v="0"/>
    <x v="0"/>
    <s v="2 - Poder Ejecutivo"/>
    <s v="0202 - MINISTERIO DE  INTERIOR Y POLICÍA"/>
    <s v="0002 - DIRECCIÓN GENERAL DE MIGRACIÓN"/>
    <x v="0"/>
    <x v="1"/>
    <x v="23"/>
    <s v="2.2 - CONTRATACIÓN DE SERVICIOS"/>
    <s v="2.2.4 - TRANSPORTE Y ALMACENAJE"/>
    <s v="N"/>
    <s v="00 - N/A"/>
    <s v="20 - FONDOS CON DESTINO ESPECÍFICO"/>
    <s v="(en blanco)"/>
    <s v="99 - MULTIPROVINCIAL"/>
    <n v="9807320"/>
    <n v="0"/>
  </r>
  <r>
    <s v="2024"/>
    <x v="0"/>
    <x v="0"/>
    <x v="0"/>
    <x v="0"/>
    <s v="2 - Poder Ejecutivo"/>
    <s v="0202 - MINISTERIO DE  INTERIOR Y POLICÍA"/>
    <s v="0002 - DIRECCIÓN GENERAL DE MIGRACIÓN"/>
    <x v="0"/>
    <x v="1"/>
    <x v="23"/>
    <s v="2.2 - CONTRATACIÓN DE SERVICIOS"/>
    <s v="2.2.5 - ALQUILERES Y RENTAS"/>
    <s v="N"/>
    <s v="00 - N/A"/>
    <s v="10 - FONDO GENERAL"/>
    <s v="(en blanco)"/>
    <s v="99 - MULTIPROVINCIAL"/>
    <n v="1104000"/>
    <n v="0"/>
  </r>
  <r>
    <s v="2024"/>
    <x v="0"/>
    <x v="0"/>
    <x v="0"/>
    <x v="0"/>
    <s v="2 - Poder Ejecutivo"/>
    <s v="0202 - MINISTERIO DE  INTERIOR Y POLICÍA"/>
    <s v="0002 - DIRECCIÓN GENERAL DE MIGRACIÓN"/>
    <x v="0"/>
    <x v="1"/>
    <x v="23"/>
    <s v="2.2 - CONTRATACIÓN DE SERVICIOS"/>
    <s v="2.2.5 - ALQUILERES Y RENTAS"/>
    <s v="N"/>
    <s v="00 - N/A"/>
    <s v="20 - FONDOS CON DESTINO ESPECÍFICO"/>
    <s v="(en blanco)"/>
    <s v="99 - MULTIPROVINCIAL"/>
    <n v="32157969"/>
    <n v="2925973.66"/>
  </r>
  <r>
    <s v="2024"/>
    <x v="0"/>
    <x v="0"/>
    <x v="0"/>
    <x v="0"/>
    <s v="2 - Poder Ejecutivo"/>
    <s v="0202 - MINISTERIO DE  INTERIOR Y POLICÍA"/>
    <s v="0002 - DIRECCIÓN GENERAL DE MIGRACIÓN"/>
    <x v="0"/>
    <x v="1"/>
    <x v="23"/>
    <s v="2.2 - CONTRATACIÓN DE SERVICIOS"/>
    <s v="2.2.6 - SEGUROS"/>
    <s v="N"/>
    <s v="00 - N/A"/>
    <s v="20 - FONDOS CON DESTINO ESPECÍFICO"/>
    <s v="(en blanco)"/>
    <s v="99 - MULTIPROVINCIAL"/>
    <n v="35886483"/>
    <n v="3610829.02"/>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10 - FONDO GENERAL"/>
    <s v="(en blanco)"/>
    <s v="99 - MULTIPROVINCIAL"/>
    <n v="649566"/>
    <n v="0"/>
  </r>
  <r>
    <s v="2024"/>
    <x v="0"/>
    <x v="0"/>
    <x v="0"/>
    <x v="0"/>
    <s v="2 - Poder Ejecutivo"/>
    <s v="0202 - MINISTERIO DE  INTERIOR Y POLICÍA"/>
    <s v="0002 - DIRECCIÓN GENERAL DE MIGRACIÓN"/>
    <x v="0"/>
    <x v="1"/>
    <x v="23"/>
    <s v="2.2 - CONTRATACIÓN DE SERVICIOS"/>
    <s v="2.2.7 - SERVICIOS DE CONSERVACIÓN, REPARACIONES MENORES E INSTALACIONES TEMPORALES"/>
    <s v="N"/>
    <s v="00 - N/A"/>
    <s v="20 - FONDOS CON DESTINO ESPECÍFICO"/>
    <s v="(en blanco)"/>
    <s v="99 - MULTIPROVINCIAL"/>
    <n v="55960107"/>
    <n v="61690.609999999993"/>
  </r>
  <r>
    <s v="2024"/>
    <x v="0"/>
    <x v="0"/>
    <x v="0"/>
    <x v="0"/>
    <s v="2 - Poder Ejecutivo"/>
    <s v="0202 - MINISTERIO DE  INTERIOR Y POLICÍA"/>
    <s v="0002 - DIRECCIÓN GENERAL DE MIGRACIÓN"/>
    <x v="0"/>
    <x v="1"/>
    <x v="23"/>
    <s v="2.2 - CONTRATACIÓN DE SERVICIOS"/>
    <s v="2.2.8 - OTROS SERVICIOS NO INCLUIDOS EN CONCEPTOS ANTERIORES"/>
    <s v="N"/>
    <s v="00 - N/A"/>
    <s v="10 - FONDO GENERAL"/>
    <s v="(en blanco)"/>
    <s v="99 - MULTIPROVINCIAL"/>
    <n v="2000000"/>
    <n v="0"/>
  </r>
  <r>
    <s v="2024"/>
    <x v="0"/>
    <x v="0"/>
    <x v="0"/>
    <x v="0"/>
    <s v="2 - Poder Ejecutivo"/>
    <s v="0202 - MINISTERIO DE  INTERIOR Y POLICÍA"/>
    <s v="0002 - DIRECCIÓN GENERAL DE MIGRACIÓN"/>
    <x v="0"/>
    <x v="1"/>
    <x v="23"/>
    <s v="2.2 - CONTRATACIÓN DE SERVICIOS"/>
    <s v="2.2.8 - OTROS SERVICIOS NO INCLUIDOS EN CONCEPTOS ANTERIORES"/>
    <s v="N"/>
    <s v="00 - N/A"/>
    <s v="20 - FONDOS CON DESTINO ESPECÍFICO"/>
    <s v="(en blanco)"/>
    <s v="99 - MULTIPROVINCIAL"/>
    <n v="64402776"/>
    <n v="4772836"/>
  </r>
  <r>
    <s v="2024"/>
    <x v="0"/>
    <x v="0"/>
    <x v="0"/>
    <x v="0"/>
    <s v="2 - Poder Ejecutivo"/>
    <s v="0202 - MINISTERIO DE  INTERIOR Y POLICÍA"/>
    <s v="0002 - DIRECCIÓN GENERAL DE MIGRACIÓN"/>
    <x v="0"/>
    <x v="1"/>
    <x v="23"/>
    <s v="2.2 - CONTRATACIÓN DE SERVICIOS"/>
    <s v="2.2.9 - OTRAS CONTRATACIONES DE SERVICIOS"/>
    <s v="N"/>
    <s v="00 - N/A"/>
    <s v="20 - FONDOS CON DESTINO ESPECÍFICO"/>
    <s v="(en blanco)"/>
    <s v="99 - MULTIPROVINCIAL"/>
    <n v="10148997"/>
    <n v="0"/>
  </r>
  <r>
    <s v="2024"/>
    <x v="0"/>
    <x v="0"/>
    <x v="0"/>
    <x v="0"/>
    <s v="2 - Poder Ejecutivo"/>
    <s v="0202 - MINISTERIO DE  INTERIOR Y POLICÍA"/>
    <s v="0002 - DIRECCIÓN GENERAL DE MIGRACIÓN"/>
    <x v="0"/>
    <x v="1"/>
    <x v="23"/>
    <s v="2.3 - MATERIALES Y SUMINISTROS"/>
    <s v="2.3.1 - ALIMENTOS Y PRODUCTOS AGROFORESTALES"/>
    <s v="N"/>
    <s v="00 - N/A"/>
    <s v="10 - FONDO GENERAL"/>
    <s v="(en blanco)"/>
    <s v="99 - MULTIPROVINCIAL"/>
    <n v="68456"/>
    <n v="0"/>
  </r>
  <r>
    <s v="2024"/>
    <x v="0"/>
    <x v="0"/>
    <x v="0"/>
    <x v="0"/>
    <s v="2 - Poder Ejecutivo"/>
    <s v="0202 - MINISTERIO DE  INTERIOR Y POLICÍA"/>
    <s v="0002 - DIRECCIÓN GENERAL DE MIGRACIÓN"/>
    <x v="0"/>
    <x v="1"/>
    <x v="23"/>
    <s v="2.3 - MATERIALES Y SUMINISTROS"/>
    <s v="2.3.1 - ALIMENTOS Y PRODUCTOS AGROFORESTALES"/>
    <s v="N"/>
    <s v="00 - N/A"/>
    <s v="20 - FONDOS CON DESTINO ESPECÍFICO"/>
    <s v="(en blanco)"/>
    <s v="99 - MULTIPROVINCIAL"/>
    <n v="9440303"/>
    <n v="175875"/>
  </r>
  <r>
    <s v="2024"/>
    <x v="0"/>
    <x v="0"/>
    <x v="0"/>
    <x v="0"/>
    <s v="2 - Poder Ejecutivo"/>
    <s v="0202 - MINISTERIO DE  INTERIOR Y POLICÍA"/>
    <s v="0002 - DIRECCIÓN GENERAL DE MIGRACIÓN"/>
    <x v="0"/>
    <x v="1"/>
    <x v="23"/>
    <s v="2.3 - MATERIALES Y SUMINISTROS"/>
    <s v="2.3.2 - TEXTILES Y VESTUARIOS"/>
    <s v="N"/>
    <s v="00 - N/A"/>
    <s v="20 - FONDOS CON DESTINO ESPECÍFICO"/>
    <s v="(en blanco)"/>
    <s v="99 - MULTIPROVINCIAL"/>
    <n v="23730500"/>
    <n v="0"/>
  </r>
  <r>
    <s v="2024"/>
    <x v="0"/>
    <x v="0"/>
    <x v="0"/>
    <x v="0"/>
    <s v="2 - Poder Ejecutivo"/>
    <s v="0202 - MINISTERIO DE  INTERIOR Y POLICÍA"/>
    <s v="0002 - DIRECCIÓN GENERAL DE MIGRACIÓN"/>
    <x v="0"/>
    <x v="1"/>
    <x v="23"/>
    <s v="2.3 - MATERIALES Y SUMINISTROS"/>
    <s v="2.3.3 - PAPEL, CARTÓN E IMPRESOS"/>
    <s v="N"/>
    <s v="00 - N/A"/>
    <s v="10 - FONDO GENERAL"/>
    <s v="(en blanco)"/>
    <s v="99 - MULTIPROVINCIAL"/>
    <n v="2062900"/>
    <n v="0"/>
  </r>
  <r>
    <s v="2024"/>
    <x v="0"/>
    <x v="0"/>
    <x v="0"/>
    <x v="0"/>
    <s v="2 - Poder Ejecutivo"/>
    <s v="0202 - MINISTERIO DE  INTERIOR Y POLICÍA"/>
    <s v="0002 - DIRECCIÓN GENERAL DE MIGRACIÓN"/>
    <x v="0"/>
    <x v="1"/>
    <x v="23"/>
    <s v="2.3 - MATERIALES Y SUMINISTROS"/>
    <s v="2.3.3 - PAPEL, CARTÓN E IMPRESOS"/>
    <s v="N"/>
    <s v="00 - N/A"/>
    <s v="20 - FONDOS CON DESTINO ESPECÍFICO"/>
    <s v="(en blanco)"/>
    <s v="99 - MULTIPROVINCIAL"/>
    <n v="9168960"/>
    <n v="258125"/>
  </r>
  <r>
    <s v="2024"/>
    <x v="0"/>
    <x v="0"/>
    <x v="0"/>
    <x v="0"/>
    <s v="2 - Poder Ejecutivo"/>
    <s v="0202 - MINISTERIO DE  INTERIOR Y POLICÍA"/>
    <s v="0002 - DIRECCIÓN GENERAL DE MIGRACIÓN"/>
    <x v="0"/>
    <x v="1"/>
    <x v="23"/>
    <s v="2.3 - MATERIALES Y SUMINISTROS"/>
    <s v="2.3.4 - PRODUCTOS FARMACÉUTICOS"/>
    <s v="N"/>
    <s v="00 - N/A"/>
    <s v="20 - FONDOS CON DESTINO ESPECÍFICO"/>
    <s v="(en blanco)"/>
    <s v="99 - MULTIPROVINCIAL"/>
    <n v="1390900"/>
    <n v="0"/>
  </r>
  <r>
    <s v="2024"/>
    <x v="0"/>
    <x v="0"/>
    <x v="0"/>
    <x v="0"/>
    <s v="2 - Poder Ejecutivo"/>
    <s v="0202 - MINISTERIO DE  INTERIOR Y POLICÍA"/>
    <s v="0002 - DIRECCIÓN GENERAL DE MIGRACIÓN"/>
    <x v="0"/>
    <x v="1"/>
    <x v="23"/>
    <s v="2.3 - MATERIALES Y SUMINISTROS"/>
    <s v="2.3.5 - CUERO, CAUCHO Y PLÁSTICO"/>
    <s v="N"/>
    <s v="00 - N/A"/>
    <s v="20 - FONDOS CON DESTINO ESPECÍFICO"/>
    <s v="(en blanco)"/>
    <s v="99 - MULTIPROVINCIAL"/>
    <n v="1819875"/>
    <n v="0"/>
  </r>
  <r>
    <s v="2024"/>
    <x v="0"/>
    <x v="0"/>
    <x v="0"/>
    <x v="0"/>
    <s v="2 - Poder Ejecutivo"/>
    <s v="0202 - MINISTERIO DE  INTERIOR Y POLICÍA"/>
    <s v="0002 - DIRECCIÓN GENERAL DE MIGRACIÓN"/>
    <x v="0"/>
    <x v="1"/>
    <x v="23"/>
    <s v="2.3 - MATERIALES Y SUMINISTROS"/>
    <s v="2.3.6 - PRODUCTOS DE MINERALES, METÁLICOS Y NO METÁLICOS"/>
    <s v="N"/>
    <s v="00 - N/A"/>
    <s v="10 - FONDO GENERAL"/>
    <s v="(en blanco)"/>
    <s v="99 - MULTIPROVINCIAL"/>
    <n v="23880"/>
    <n v="0"/>
  </r>
  <r>
    <s v="2024"/>
    <x v="0"/>
    <x v="0"/>
    <x v="0"/>
    <x v="0"/>
    <s v="2 - Poder Ejecutivo"/>
    <s v="0202 - MINISTERIO DE  INTERIOR Y POLICÍA"/>
    <s v="0002 - DIRECCIÓN GENERAL DE MIGRACIÓN"/>
    <x v="0"/>
    <x v="1"/>
    <x v="23"/>
    <s v="2.3 - MATERIALES Y SUMINISTROS"/>
    <s v="2.3.6 - PRODUCTOS DE MINERALES, METÁLICOS Y NO METÁLICOS"/>
    <s v="N"/>
    <s v="00 - N/A"/>
    <s v="20 - FONDOS CON DESTINO ESPECÍFICO"/>
    <s v="(en blanco)"/>
    <s v="99 - MULTIPROVINCIAL"/>
    <n v="794690"/>
    <n v="0"/>
  </r>
  <r>
    <s v="2024"/>
    <x v="0"/>
    <x v="0"/>
    <x v="0"/>
    <x v="0"/>
    <s v="2 - Poder Ejecutivo"/>
    <s v="0202 - MINISTERIO DE  INTERIOR Y POLICÍA"/>
    <s v="0002 - DIRECCIÓN GENERAL DE MIGRACIÓN"/>
    <x v="0"/>
    <x v="1"/>
    <x v="23"/>
    <s v="2.3 - MATERIALES Y SUMINISTROS"/>
    <s v="2.3.7 - COMBUSTIBLES, LUBRICANTES, PRODUCTOS QUÍMICOS Y CONEXOS"/>
    <s v="N"/>
    <s v="00 - N/A"/>
    <s v="10 - FONDO GENERAL"/>
    <s v="(en blanco)"/>
    <s v="99 - MULTIPROVINCIAL"/>
    <n v="367664"/>
    <n v="0"/>
  </r>
  <r>
    <s v="2024"/>
    <x v="0"/>
    <x v="0"/>
    <x v="0"/>
    <x v="0"/>
    <s v="2 - Poder Ejecutivo"/>
    <s v="0202 - MINISTERIO DE  INTERIOR Y POLICÍA"/>
    <s v="0002 - DIRECCIÓN GENERAL DE MIGRACIÓN"/>
    <x v="0"/>
    <x v="1"/>
    <x v="23"/>
    <s v="2.3 - MATERIALES Y SUMINISTROS"/>
    <s v="2.3.7 - COMBUSTIBLES, LUBRICANTES, PRODUCTOS QUÍMICOS Y CONEXOS"/>
    <s v="N"/>
    <s v="00 - N/A"/>
    <s v="20 - FONDOS CON DESTINO ESPECÍFICO"/>
    <s v="(en blanco)"/>
    <s v="99 - MULTIPROVINCIAL"/>
    <n v="77935211"/>
    <n v="26520"/>
  </r>
  <r>
    <s v="2024"/>
    <x v="0"/>
    <x v="0"/>
    <x v="0"/>
    <x v="0"/>
    <s v="2 - Poder Ejecutivo"/>
    <s v="0202 - MINISTERIO DE  INTERIOR Y POLICÍA"/>
    <s v="0002 - DIRECCIÓN GENERAL DE MIGRACIÓN"/>
    <x v="0"/>
    <x v="1"/>
    <x v="23"/>
    <s v="2.3 - MATERIALES Y SUMINISTROS"/>
    <s v="2.3.9 - PRODUCTOS Y ÚTILES VARIOS"/>
    <s v="N"/>
    <s v="00 - N/A"/>
    <s v="10 - FONDO GENERAL"/>
    <s v="(en blanco)"/>
    <s v="99 - MULTIPROVINCIAL"/>
    <n v="104273587"/>
    <n v="1440000"/>
  </r>
  <r>
    <s v="2024"/>
    <x v="0"/>
    <x v="0"/>
    <x v="0"/>
    <x v="0"/>
    <s v="2 - Poder Ejecutivo"/>
    <s v="0202 - MINISTERIO DE  INTERIOR Y POLICÍA"/>
    <s v="0002 - DIRECCIÓN GENERAL DE MIGRACIÓN"/>
    <x v="0"/>
    <x v="1"/>
    <x v="23"/>
    <s v="2.3 - MATERIALES Y SUMINISTROS"/>
    <s v="2.3.9 - PRODUCTOS Y ÚTILES VARIOS"/>
    <s v="N"/>
    <s v="00 - N/A"/>
    <s v="20 - FONDOS CON DESTINO ESPECÍFICO"/>
    <s v="(en blanco)"/>
    <s v="99 - MULTIPROVINCIAL"/>
    <n v="27975860"/>
    <n v="1341740.78"/>
  </r>
  <r>
    <s v="2024"/>
    <x v="0"/>
    <x v="0"/>
    <x v="0"/>
    <x v="0"/>
    <s v="2 - Poder Ejecutivo"/>
    <s v="0202 - MINISTERIO DE  INTERIOR Y POLICÍA"/>
    <s v="0002 - INSTITUTO POLICIAL DE EDUCACION"/>
    <x v="2"/>
    <x v="10"/>
    <x v="24"/>
    <s v="2.1 - REMUNERACIONES Y CONTRIBUCIONES"/>
    <s v="2.1.1 - REMUNERACIONES"/>
    <s v="N"/>
    <s v="00 - N/A"/>
    <s v="10 - FONDO GENERAL"/>
    <s v="(en blanco)"/>
    <s v="99 - MULTIPROVINCIAL"/>
    <n v="60997530"/>
    <n v="236535"/>
  </r>
  <r>
    <s v="2024"/>
    <x v="0"/>
    <x v="0"/>
    <x v="0"/>
    <x v="0"/>
    <s v="2 - Poder Ejecutivo"/>
    <s v="0202 - MINISTERIO DE  INTERIOR Y POLICÍA"/>
    <s v="0002 - INSTITUTO POLICIAL DE EDUCACION"/>
    <x v="2"/>
    <x v="10"/>
    <x v="24"/>
    <s v="2.1 - REMUNERACIONES Y CONTRIBUCIONES"/>
    <s v="2.1.2 - SOBRESUELDOS"/>
    <s v="N"/>
    <s v="00 - N/A"/>
    <s v="10 - FONDO GENERAL"/>
    <s v="(en blanco)"/>
    <s v="99 - MULTIPROVINCIAL"/>
    <n v="13537668"/>
    <n v="0"/>
  </r>
  <r>
    <s v="2024"/>
    <x v="0"/>
    <x v="0"/>
    <x v="0"/>
    <x v="0"/>
    <s v="2 - Poder Ejecutivo"/>
    <s v="0202 - MINISTERIO DE  INTERIOR Y POLICÍA"/>
    <s v="0002 - INSTITUTO POLICIAL DE EDUCACION"/>
    <x v="2"/>
    <x v="10"/>
    <x v="24"/>
    <s v="2.1 - REMUNERACIONES Y CONTRIBUCIONES"/>
    <s v="2.1.5 - CONTRIBUCIONES A LA SEGURIDAD SOCIAL"/>
    <s v="N"/>
    <s v="00 - N/A"/>
    <s v="10 - FONDO GENERAL"/>
    <s v="(en blanco)"/>
    <s v="99 - MULTIPROVINCIAL"/>
    <n v="4323960"/>
    <n v="36402.75"/>
  </r>
  <r>
    <s v="2024"/>
    <x v="0"/>
    <x v="0"/>
    <x v="0"/>
    <x v="0"/>
    <s v="2 - Poder Ejecutivo"/>
    <s v="0202 - MINISTERIO DE  INTERIOR Y POLICÍA"/>
    <s v="0002 - INSTITUTO POLICIAL DE EDUCACION"/>
    <x v="2"/>
    <x v="10"/>
    <x v="24"/>
    <s v="2.2 - CONTRATACIÓN DE SERVICIOS"/>
    <s v="2.2.1 - SERVICIOS BÁSICOS"/>
    <s v="N"/>
    <s v="00 - N/A"/>
    <s v="10 - FONDO GENERAL"/>
    <s v="(en blanco)"/>
    <s v="99 - MULTIPROVINCIAL"/>
    <n v="300000"/>
    <n v="0"/>
  </r>
  <r>
    <s v="2024"/>
    <x v="0"/>
    <x v="0"/>
    <x v="0"/>
    <x v="0"/>
    <s v="2 - Poder Ejecutivo"/>
    <s v="0202 - MINISTERIO DE  INTERIOR Y POLICÍA"/>
    <s v="0002 - INSTITUTO POLICIAL DE EDUCACION"/>
    <x v="2"/>
    <x v="10"/>
    <x v="24"/>
    <s v="2.2 - CONTRATACIÓN DE SERVICIOS"/>
    <s v="2.2.2 - PUBLICIDAD, IMPRESIÓN Y ENCUADERNACIÓN"/>
    <s v="N"/>
    <s v="00 - N/A"/>
    <s v="10 - FONDO GENERAL"/>
    <s v="(en blanco)"/>
    <s v="99 - MULTIPROVINCIAL"/>
    <n v="1203419"/>
    <n v="0"/>
  </r>
  <r>
    <s v="2024"/>
    <x v="0"/>
    <x v="0"/>
    <x v="0"/>
    <x v="0"/>
    <s v="2 - Poder Ejecutivo"/>
    <s v="0202 - MINISTERIO DE  INTERIOR Y POLICÍA"/>
    <s v="0002 - INSTITUTO POLICIAL DE EDUCACION"/>
    <x v="2"/>
    <x v="10"/>
    <x v="24"/>
    <s v="2.2 - CONTRATACIÓN DE SERVICIOS"/>
    <s v="2.2.3 - VIÁTICOS"/>
    <s v="N"/>
    <s v="00 - N/A"/>
    <s v="10 - FONDO GENERAL"/>
    <s v="(en blanco)"/>
    <s v="99 - MULTIPROVINCIAL"/>
    <n v="15780000"/>
    <n v="1314050"/>
  </r>
  <r>
    <s v="2024"/>
    <x v="0"/>
    <x v="0"/>
    <x v="0"/>
    <x v="0"/>
    <s v="2 - Poder Ejecutivo"/>
    <s v="0202 - MINISTERIO DE  INTERIOR Y POLICÍA"/>
    <s v="0002 - INSTITUTO POLICIAL DE EDUCACION"/>
    <x v="2"/>
    <x v="10"/>
    <x v="24"/>
    <s v="2.2 - CONTRATACIÓN DE SERVICIOS"/>
    <s v="2.2.4 - TRANSPORTE Y ALMACENAJE"/>
    <s v="N"/>
    <s v="00 - N/A"/>
    <s v="10 - FONDO GENERAL"/>
    <s v="(en blanco)"/>
    <s v="99 - MULTIPROVINCIAL"/>
    <n v="1399490"/>
    <n v="0"/>
  </r>
  <r>
    <s v="2024"/>
    <x v="0"/>
    <x v="0"/>
    <x v="0"/>
    <x v="0"/>
    <s v="2 - Poder Ejecutivo"/>
    <s v="0202 - MINISTERIO DE  INTERIOR Y POLICÍA"/>
    <s v="0002 - INSTITUTO POLICIAL DE EDUCACION"/>
    <x v="2"/>
    <x v="10"/>
    <x v="24"/>
    <s v="2.2 - CONTRATACIÓN DE SERVICIOS"/>
    <s v="2.2.6 - SEGUROS"/>
    <s v="N"/>
    <s v="00 - N/A"/>
    <s v="10 - FONDO GENERAL"/>
    <s v="(en blanco)"/>
    <s v="99 - MULTIPROVINCIAL"/>
    <n v="750000"/>
    <n v="0"/>
  </r>
  <r>
    <s v="2024"/>
    <x v="0"/>
    <x v="0"/>
    <x v="0"/>
    <x v="0"/>
    <s v="2 - Poder Ejecutivo"/>
    <s v="0202 - MINISTERIO DE  INTERIOR Y POLICÍA"/>
    <s v="0002 - INSTITUTO POLICIAL DE EDUCACION"/>
    <x v="2"/>
    <x v="10"/>
    <x v="24"/>
    <s v="2.2 - CONTRATACIÓN DE SERVICIOS"/>
    <s v="2.2.7 - SERVICIOS DE CONSERVACIÓN, REPARACIONES MENORES E INSTALACIONES TEMPORALES"/>
    <s v="N"/>
    <s v="00 - N/A"/>
    <s v="10 - FONDO GENERAL"/>
    <s v="(en blanco)"/>
    <s v="99 - MULTIPROVINCIAL"/>
    <n v="1531408"/>
    <n v="0"/>
  </r>
  <r>
    <s v="2024"/>
    <x v="0"/>
    <x v="0"/>
    <x v="0"/>
    <x v="0"/>
    <s v="2 - Poder Ejecutivo"/>
    <s v="0202 - MINISTERIO DE  INTERIOR Y POLICÍA"/>
    <s v="0002 - INSTITUTO POLICIAL DE EDUCACION"/>
    <x v="2"/>
    <x v="10"/>
    <x v="24"/>
    <s v="2.2 - CONTRATACIÓN DE SERVICIOS"/>
    <s v="2.2.8 - OTROS SERVICIOS NO INCLUIDOS EN CONCEPTOS ANTERIORES"/>
    <s v="N"/>
    <s v="00 - N/A"/>
    <s v="10 - FONDO GENERAL"/>
    <s v="(en blanco)"/>
    <s v="99 - MULTIPROVINCIAL"/>
    <n v="3705600"/>
    <n v="0"/>
  </r>
  <r>
    <s v="2024"/>
    <x v="0"/>
    <x v="0"/>
    <x v="0"/>
    <x v="0"/>
    <s v="2 - Poder Ejecutivo"/>
    <s v="0202 - MINISTERIO DE  INTERIOR Y POLICÍA"/>
    <s v="0002 - INSTITUTO POLICIAL DE EDUCACION"/>
    <x v="2"/>
    <x v="10"/>
    <x v="24"/>
    <s v="2.2 - CONTRATACIÓN DE SERVICIOS"/>
    <s v="2.2.9 - OTRAS CONTRATACIONES DE SERVICIOS"/>
    <s v="N"/>
    <s v="00 - N/A"/>
    <s v="10 - FONDO GENERAL"/>
    <s v="(en blanco)"/>
    <s v="99 - MULTIPROVINCIAL"/>
    <n v="21096"/>
    <n v="0"/>
  </r>
  <r>
    <s v="2024"/>
    <x v="0"/>
    <x v="0"/>
    <x v="0"/>
    <x v="0"/>
    <s v="2 - Poder Ejecutivo"/>
    <s v="0202 - MINISTERIO DE  INTERIOR Y POLICÍA"/>
    <s v="0002 - INSTITUTO POLICIAL DE EDUCACION"/>
    <x v="2"/>
    <x v="10"/>
    <x v="24"/>
    <s v="2.3 - MATERIALES Y SUMINISTROS"/>
    <s v="2.3.1 - ALIMENTOS Y PRODUCTOS AGROFORESTALES"/>
    <s v="N"/>
    <s v="00 - N/A"/>
    <s v="10 - FONDO GENERAL"/>
    <s v="(en blanco)"/>
    <s v="99 - MULTIPROVINCIAL"/>
    <n v="16108658"/>
    <n v="200000"/>
  </r>
  <r>
    <s v="2024"/>
    <x v="0"/>
    <x v="0"/>
    <x v="0"/>
    <x v="0"/>
    <s v="2 - Poder Ejecutivo"/>
    <s v="0202 - MINISTERIO DE  INTERIOR Y POLICÍA"/>
    <s v="0002 - INSTITUTO POLICIAL DE EDUCACION"/>
    <x v="2"/>
    <x v="10"/>
    <x v="24"/>
    <s v="2.3 - MATERIALES Y SUMINISTROS"/>
    <s v="2.3.2 - TEXTILES Y VESTUARIOS"/>
    <s v="N"/>
    <s v="00 - N/A"/>
    <s v="10 - FONDO GENERAL"/>
    <s v="(en blanco)"/>
    <s v="99 - MULTIPROVINCIAL"/>
    <n v="5191455"/>
    <n v="0"/>
  </r>
  <r>
    <s v="2024"/>
    <x v="0"/>
    <x v="0"/>
    <x v="0"/>
    <x v="0"/>
    <s v="2 - Poder Ejecutivo"/>
    <s v="0202 - MINISTERIO DE  INTERIOR Y POLICÍA"/>
    <s v="0002 - INSTITUTO POLICIAL DE EDUCACION"/>
    <x v="2"/>
    <x v="10"/>
    <x v="24"/>
    <s v="2.3 - MATERIALES Y SUMINISTROS"/>
    <s v="2.3.3 - PAPEL, CARTÓN E IMPRESOS"/>
    <s v="N"/>
    <s v="00 - N/A"/>
    <s v="10 - FONDO GENERAL"/>
    <s v="(en blanco)"/>
    <s v="99 - MULTIPROVINCIAL"/>
    <n v="1290906"/>
    <n v="0"/>
  </r>
  <r>
    <s v="2024"/>
    <x v="0"/>
    <x v="0"/>
    <x v="0"/>
    <x v="0"/>
    <s v="2 - Poder Ejecutivo"/>
    <s v="0202 - MINISTERIO DE  INTERIOR Y POLICÍA"/>
    <s v="0002 - INSTITUTO POLICIAL DE EDUCACION"/>
    <x v="2"/>
    <x v="10"/>
    <x v="24"/>
    <s v="2.3 - MATERIALES Y SUMINISTROS"/>
    <s v="2.3.5 - CUERO, CAUCHO Y PLÁSTICO"/>
    <s v="N"/>
    <s v="00 - N/A"/>
    <s v="10 - FONDO GENERAL"/>
    <s v="(en blanco)"/>
    <s v="99 - MULTIPROVINCIAL"/>
    <n v="47207"/>
    <n v="0"/>
  </r>
  <r>
    <s v="2024"/>
    <x v="0"/>
    <x v="0"/>
    <x v="0"/>
    <x v="0"/>
    <s v="2 - Poder Ejecutivo"/>
    <s v="0202 - MINISTERIO DE  INTERIOR Y POLICÍA"/>
    <s v="0002 - INSTITUTO POLICIAL DE EDUCACION"/>
    <x v="2"/>
    <x v="10"/>
    <x v="24"/>
    <s v="2.3 - MATERIALES Y SUMINISTROS"/>
    <s v="2.3.6 - PRODUCTOS DE MINERALES, METÁLICOS Y NO METÁLICOS"/>
    <s v="N"/>
    <s v="00 - N/A"/>
    <s v="10 - FONDO GENERAL"/>
    <s v="(en blanco)"/>
    <s v="99 - MULTIPROVINCIAL"/>
    <n v="547858"/>
    <n v="0"/>
  </r>
  <r>
    <s v="2024"/>
    <x v="0"/>
    <x v="0"/>
    <x v="0"/>
    <x v="0"/>
    <s v="2 - Poder Ejecutivo"/>
    <s v="0202 - MINISTERIO DE  INTERIOR Y POLICÍA"/>
    <s v="0002 - INSTITUTO POLICIAL DE EDUCACION"/>
    <x v="2"/>
    <x v="10"/>
    <x v="24"/>
    <s v="2.3 - MATERIALES Y SUMINISTROS"/>
    <s v="2.3.7 - COMBUSTIBLES, LUBRICANTES, PRODUCTOS QUÍMICOS Y CONEXOS"/>
    <s v="N"/>
    <s v="00 - N/A"/>
    <s v="10 - FONDO GENERAL"/>
    <s v="(en blanco)"/>
    <s v="99 - MULTIPROVINCIAL"/>
    <n v="12814831"/>
    <n v="0"/>
  </r>
  <r>
    <s v="2024"/>
    <x v="0"/>
    <x v="0"/>
    <x v="0"/>
    <x v="0"/>
    <s v="2 - Poder Ejecutivo"/>
    <s v="0202 - MINISTERIO DE  INTERIOR Y POLICÍA"/>
    <s v="0002 - INSTITUTO POLICIAL DE EDUCACION"/>
    <x v="2"/>
    <x v="10"/>
    <x v="24"/>
    <s v="2.3 - MATERIALES Y SUMINISTROS"/>
    <s v="2.3.9 - PRODUCTOS Y ÚTILES VARIOS"/>
    <s v="N"/>
    <s v="00 - N/A"/>
    <s v="10 - FONDO GENERAL"/>
    <s v="(en blanco)"/>
    <s v="99 - MULTIPROVINCIAL"/>
    <n v="4311365"/>
    <n v="0"/>
  </r>
  <r>
    <s v="2024"/>
    <x v="0"/>
    <x v="0"/>
    <x v="0"/>
    <x v="0"/>
    <s v="2 - Poder Ejecutivo"/>
    <s v="0202 - MINISTERIO DE  INTERIOR Y POLICÍA"/>
    <s v="0003 - INSTITUTO NACIONAL DE MIGRACION"/>
    <x v="0"/>
    <x v="0"/>
    <x v="2"/>
    <s v="2.1 - REMUNERACIONES Y CONTRIBUCIONES"/>
    <s v="2.1.1 - REMUNERACIONE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0"/>
    <n v="0"/>
  </r>
  <r>
    <s v="2024"/>
    <x v="0"/>
    <x v="0"/>
    <x v="0"/>
    <x v="0"/>
    <s v="2 - Poder Ejecutivo"/>
    <s v="0202 - MINISTERIO DE  INTERIOR Y POLICÍA"/>
    <s v="0003 - INSTITUTO NACIONAL DE MIGRACION"/>
    <x v="0"/>
    <x v="0"/>
    <x v="2"/>
    <s v="2.2 - CONTRATACIÓN DE SERVICIOS"/>
    <s v="2.2.3 - VIÁTICOS"/>
    <s v="N"/>
    <s v="00 - N/A"/>
    <s v="10 - FONDO GENERAL"/>
    <s v="(en blanco)"/>
    <s v="99 - MULTIPROVINCIAL"/>
    <n v="500000"/>
    <n v="0"/>
  </r>
  <r>
    <s v="2024"/>
    <x v="0"/>
    <x v="0"/>
    <x v="0"/>
    <x v="0"/>
    <s v="2 - Poder Ejecutivo"/>
    <s v="0202 - MINISTERIO DE  INTERIOR Y POLICÍA"/>
    <s v="0003 - INSTITUTO NACIONAL DE MIGRACION"/>
    <x v="0"/>
    <x v="0"/>
    <x v="2"/>
    <s v="2.2 - CONTRATACIÓN DE SERVICIOS"/>
    <s v="2.2.4 - TRANSPORTE Y ALMACENAJE"/>
    <s v="N"/>
    <s v="00 - N/A"/>
    <s v="10 - FONDO GENERAL"/>
    <s v="(en blanco)"/>
    <s v="99 - MULTIPROVINCIAL"/>
    <n v="0"/>
    <n v="0"/>
  </r>
  <r>
    <s v="2024"/>
    <x v="0"/>
    <x v="0"/>
    <x v="0"/>
    <x v="0"/>
    <s v="2 - Poder Ejecutivo"/>
    <s v="0202 - MINISTERIO DE  INTERIOR Y POLICÍA"/>
    <s v="0003 - INSTITUTO NACIONAL DE MIGRACION"/>
    <x v="0"/>
    <x v="0"/>
    <x v="2"/>
    <s v="2.2 - CONTRATACIÓN DE SERVICIOS"/>
    <s v="2.2.5 - ALQUILERES Y RENTAS"/>
    <s v="N"/>
    <s v="00 - N/A"/>
    <s v="10 - FONDO GENERAL"/>
    <s v="(en blanco)"/>
    <s v="99 - MULTIPROVINCIAL"/>
    <n v="0"/>
    <n v="0"/>
  </r>
  <r>
    <s v="2024"/>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2937833"/>
    <n v="0"/>
  </r>
  <r>
    <s v="2024"/>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62167"/>
    <n v="0"/>
  </r>
  <r>
    <s v="2024"/>
    <x v="0"/>
    <x v="0"/>
    <x v="0"/>
    <x v="0"/>
    <s v="2 - Poder Ejecutivo"/>
    <s v="0202 - MINISTERIO DE  INTERIOR Y POLICÍA"/>
    <s v="0003 - INSTITUTO NACIONAL DE MIGRACION"/>
    <x v="0"/>
    <x v="1"/>
    <x v="23"/>
    <s v="2.1 - REMUNERACIONES Y CONTRIBUCIONES"/>
    <s v="2.1.1 - REMUNERACIONES"/>
    <s v="N"/>
    <s v="00 - N/A"/>
    <s v="10 - FONDO GENERAL"/>
    <s v="(en blanco)"/>
    <s v="99 - MULTIPROVINCIAL"/>
    <n v="49898522"/>
    <n v="7133229.2999999998"/>
  </r>
  <r>
    <s v="2024"/>
    <x v="0"/>
    <x v="0"/>
    <x v="0"/>
    <x v="0"/>
    <s v="2 - Poder Ejecutivo"/>
    <s v="0202 - MINISTERIO DE  INTERIOR Y POLICÍA"/>
    <s v="0003 - INSTITUTO NACIONAL DE MIGRACION"/>
    <x v="0"/>
    <x v="1"/>
    <x v="23"/>
    <s v="2.1 - REMUNERACIONES Y CONTRIBUCIONES"/>
    <s v="2.1.2 - SOBRESUELDOS"/>
    <s v="N"/>
    <s v="00 - N/A"/>
    <s v="10 - FONDO GENERAL"/>
    <s v="(en blanco)"/>
    <s v="99 - MULTIPROVINCIAL"/>
    <n v="9963650"/>
    <n v="424000"/>
  </r>
  <r>
    <s v="2024"/>
    <x v="0"/>
    <x v="0"/>
    <x v="0"/>
    <x v="0"/>
    <s v="2 - Poder Ejecutivo"/>
    <s v="0202 - MINISTERIO DE  INTERIOR Y POLICÍA"/>
    <s v="0003 - INSTITUTO NACIONAL DE MIGRACION"/>
    <x v="0"/>
    <x v="1"/>
    <x v="23"/>
    <s v="2.1 - REMUNERACIONES Y CONTRIBUCIONES"/>
    <s v="2.1.3 - DIETAS Y GASTOS DE REPRESENTACIÓN"/>
    <s v="N"/>
    <s v="00 - N/A"/>
    <s v="10 - FONDO GENERAL"/>
    <s v="(en blanco)"/>
    <s v="99 - MULTIPROVINCIAL"/>
    <n v="80000"/>
    <n v="7833.6"/>
  </r>
  <r>
    <s v="2024"/>
    <x v="0"/>
    <x v="0"/>
    <x v="0"/>
    <x v="0"/>
    <s v="2 - Poder Ejecutivo"/>
    <s v="0202 - MINISTERIO DE  INTERIOR Y POLICÍA"/>
    <s v="0003 - INSTITUTO NACIONAL DE MIGRACION"/>
    <x v="0"/>
    <x v="1"/>
    <x v="23"/>
    <s v="2.1 - REMUNERACIONES Y CONTRIBUCIONES"/>
    <s v="2.1.5 - CONTRIBUCIONES A LA SEGURIDAD SOCIAL"/>
    <s v="N"/>
    <s v="00 - N/A"/>
    <s v="10 - FONDO GENERAL"/>
    <s v="(en blanco)"/>
    <s v="99 - MULTIPROVINCIAL"/>
    <n v="6300000"/>
    <n v="1058810.32"/>
  </r>
  <r>
    <s v="2024"/>
    <x v="0"/>
    <x v="0"/>
    <x v="0"/>
    <x v="0"/>
    <s v="2 - Poder Ejecutivo"/>
    <s v="0202 - MINISTERIO DE  INTERIOR Y POLICÍA"/>
    <s v="0003 - INSTITUTO NACIONAL DE MIGRACION"/>
    <x v="0"/>
    <x v="1"/>
    <x v="23"/>
    <s v="2.2 - CONTRATACIÓN DE SERVICIOS"/>
    <s v="2.2.1 - SERVICIOS BÁSICOS"/>
    <s v="N"/>
    <s v="00 - N/A"/>
    <s v="10 - FONDO GENERAL"/>
    <s v="(en blanco)"/>
    <s v="99 - MULTIPROVINCIAL"/>
    <n v="4579309"/>
    <n v="562199.34"/>
  </r>
  <r>
    <s v="2024"/>
    <x v="0"/>
    <x v="0"/>
    <x v="0"/>
    <x v="0"/>
    <s v="2 - Poder Ejecutivo"/>
    <s v="0202 - MINISTERIO DE  INTERIOR Y POLICÍA"/>
    <s v="0003 - INSTITUTO NACIONAL DE MIGRACION"/>
    <x v="0"/>
    <x v="1"/>
    <x v="23"/>
    <s v="2.2 - CONTRATACIÓN DE SERVICIOS"/>
    <s v="2.2.2 - PUBLICIDAD, IMPRESIÓN Y ENCUADERNACIÓN"/>
    <s v="N"/>
    <s v="00 - N/A"/>
    <s v="10 - FONDO GENERAL"/>
    <s v="(en blanco)"/>
    <s v="99 - MULTIPROVINCIAL"/>
    <n v="884600"/>
    <n v="0"/>
  </r>
  <r>
    <s v="2024"/>
    <x v="0"/>
    <x v="0"/>
    <x v="0"/>
    <x v="0"/>
    <s v="2 - Poder Ejecutivo"/>
    <s v="0202 - MINISTERIO DE  INTERIOR Y POLICÍA"/>
    <s v="0003 - INSTITUTO NACIONAL DE MIGRACION"/>
    <x v="0"/>
    <x v="1"/>
    <x v="23"/>
    <s v="2.2 - CONTRATACIÓN DE SERVICIOS"/>
    <s v="2.2.3 - VIÁTICOS"/>
    <s v="N"/>
    <s v="00 - N/A"/>
    <s v="10 - FONDO GENERAL"/>
    <s v="(en blanco)"/>
    <s v="99 - MULTIPROVINCIAL"/>
    <n v="1677784"/>
    <n v="5600"/>
  </r>
  <r>
    <s v="2024"/>
    <x v="0"/>
    <x v="0"/>
    <x v="0"/>
    <x v="0"/>
    <s v="2 - Poder Ejecutivo"/>
    <s v="0202 - MINISTERIO DE  INTERIOR Y POLICÍA"/>
    <s v="0003 - INSTITUTO NACIONAL DE MIGRACION"/>
    <x v="0"/>
    <x v="1"/>
    <x v="23"/>
    <s v="2.2 - CONTRATACIÓN DE SERVICIOS"/>
    <s v="2.2.4 - TRANSPORTE Y ALMACENAJE"/>
    <s v="N"/>
    <s v="00 - N/A"/>
    <s v="10 - FONDO GENERAL"/>
    <s v="(en blanco)"/>
    <s v="99 - MULTIPROVINCIAL"/>
    <n v="50000"/>
    <n v="39750"/>
  </r>
  <r>
    <s v="2024"/>
    <x v="0"/>
    <x v="0"/>
    <x v="0"/>
    <x v="0"/>
    <s v="2 - Poder Ejecutivo"/>
    <s v="0202 - MINISTERIO DE  INTERIOR Y POLICÍA"/>
    <s v="0003 - INSTITUTO NACIONAL DE MIGRACION"/>
    <x v="0"/>
    <x v="1"/>
    <x v="23"/>
    <s v="2.2 - CONTRATACIÓN DE SERVICIOS"/>
    <s v="2.2.5 - ALQUILERES Y RENTAS"/>
    <s v="N"/>
    <s v="00 - N/A"/>
    <s v="10 - FONDO GENERAL"/>
    <s v="(en blanco)"/>
    <s v="99 - MULTIPROVINCIAL"/>
    <n v="8861403"/>
    <n v="1206519.53"/>
  </r>
  <r>
    <s v="2024"/>
    <x v="0"/>
    <x v="0"/>
    <x v="0"/>
    <x v="0"/>
    <s v="2 - Poder Ejecutivo"/>
    <s v="0202 - MINISTERIO DE  INTERIOR Y POLICÍA"/>
    <s v="0003 - INSTITUTO NACIONAL DE MIGRACION"/>
    <x v="0"/>
    <x v="1"/>
    <x v="23"/>
    <s v="2.2 - CONTRATACIÓN DE SERVICIOS"/>
    <s v="2.2.6 - SEGUROS"/>
    <s v="N"/>
    <s v="00 - N/A"/>
    <s v="10 - FONDO GENERAL"/>
    <s v="(en blanco)"/>
    <s v="99 - MULTIPROVINCIAL"/>
    <n v="4000000"/>
    <n v="589375.1"/>
  </r>
  <r>
    <s v="2024"/>
    <x v="0"/>
    <x v="0"/>
    <x v="0"/>
    <x v="0"/>
    <s v="2 - Poder Ejecutivo"/>
    <s v="0202 - MINISTERIO DE  INTERIOR Y POLICÍA"/>
    <s v="0003 - INSTITUTO NACIONAL DE MIGRACION"/>
    <x v="0"/>
    <x v="1"/>
    <x v="23"/>
    <s v="2.2 - CONTRATACIÓN DE SERVICIOS"/>
    <s v="2.2.7 - SERVICIOS DE CONSERVACIÓN, REPARACIONES MENORES E INSTALACIONES TEMPORALES"/>
    <s v="N"/>
    <s v="00 - N/A"/>
    <s v="10 - FONDO GENERAL"/>
    <s v="(en blanco)"/>
    <s v="99 - MULTIPROVINCIAL"/>
    <n v="967920"/>
    <n v="16275.330000000002"/>
  </r>
  <r>
    <s v="2024"/>
    <x v="0"/>
    <x v="0"/>
    <x v="0"/>
    <x v="0"/>
    <s v="2 - Poder Ejecutivo"/>
    <s v="0202 - MINISTERIO DE  INTERIOR Y POLICÍA"/>
    <s v="0003 - INSTITUTO NACIONAL DE MIGRACION"/>
    <x v="0"/>
    <x v="1"/>
    <x v="23"/>
    <s v="2.2 - CONTRATACIÓN DE SERVICIOS"/>
    <s v="2.2.8 - OTROS SERVICIOS NO INCLUIDOS EN CONCEPTOS ANTERIORES"/>
    <s v="N"/>
    <s v="00 - N/A"/>
    <s v="10 - FONDO GENERAL"/>
    <s v="(en blanco)"/>
    <s v="99 - MULTIPROVINCIAL"/>
    <n v="6421880"/>
    <n v="218383.21000000002"/>
  </r>
  <r>
    <s v="2024"/>
    <x v="0"/>
    <x v="0"/>
    <x v="0"/>
    <x v="0"/>
    <s v="2 - Poder Ejecutivo"/>
    <s v="0202 - MINISTERIO DE  INTERIOR Y POLICÍA"/>
    <s v="0003 - INSTITUTO NACIONAL DE MIGRACION"/>
    <x v="0"/>
    <x v="1"/>
    <x v="23"/>
    <s v="2.2 - CONTRATACIÓN DE SERVICIOS"/>
    <s v="2.2.8 - OTROS SERVICIOS NO INCLUIDOS EN CONCEPTOS ANTERIORES"/>
    <s v="N"/>
    <s v="00 - N/A"/>
    <s v="70 - DONACION EXTERNA"/>
    <s v="(en blanco)"/>
    <s v="99 - MULTIPROVINCIAL"/>
    <n v="130900000"/>
    <n v="0"/>
  </r>
  <r>
    <s v="2024"/>
    <x v="0"/>
    <x v="0"/>
    <x v="0"/>
    <x v="0"/>
    <s v="2 - Poder Ejecutivo"/>
    <s v="0202 - MINISTERIO DE  INTERIOR Y POLICÍA"/>
    <s v="0003 - INSTITUTO NACIONAL DE MIGRACION"/>
    <x v="0"/>
    <x v="1"/>
    <x v="23"/>
    <s v="2.2 - CONTRATACIÓN DE SERVICIOS"/>
    <s v="2.2.9 - OTRAS CONTRATACIONES DE SERVICIOS"/>
    <s v="N"/>
    <s v="00 - N/A"/>
    <s v="10 - FONDO GENERAL"/>
    <s v="(en blanco)"/>
    <s v="99 - MULTIPROVINCIAL"/>
    <n v="3584000"/>
    <n v="410318.39999999997"/>
  </r>
  <r>
    <s v="2024"/>
    <x v="0"/>
    <x v="0"/>
    <x v="0"/>
    <x v="0"/>
    <s v="2 - Poder Ejecutivo"/>
    <s v="0202 - MINISTERIO DE  INTERIOR Y POLICÍA"/>
    <s v="0003 - INSTITUTO NACIONAL DE MIGRACION"/>
    <x v="0"/>
    <x v="1"/>
    <x v="23"/>
    <s v="2.3 - MATERIALES Y SUMINISTROS"/>
    <s v="2.3.1 - ALIMENTOS Y PRODUCTOS AGROFORESTALES"/>
    <s v="N"/>
    <s v="00 - N/A"/>
    <s v="10 - FONDO GENERAL"/>
    <s v="(en blanco)"/>
    <s v="99 - MULTIPROVINCIAL"/>
    <n v="471559"/>
    <n v="14150"/>
  </r>
  <r>
    <s v="2024"/>
    <x v="0"/>
    <x v="0"/>
    <x v="0"/>
    <x v="0"/>
    <s v="2 - Poder Ejecutivo"/>
    <s v="0202 - MINISTERIO DE  INTERIOR Y POLICÍA"/>
    <s v="0003 - INSTITUTO NACIONAL DE MIGRACION"/>
    <x v="0"/>
    <x v="1"/>
    <x v="23"/>
    <s v="2.3 - MATERIALES Y SUMINISTROS"/>
    <s v="2.3.2 - TEXTILES Y VESTUARIOS"/>
    <s v="N"/>
    <s v="00 - N/A"/>
    <s v="10 - FONDO GENERAL"/>
    <s v="(en blanco)"/>
    <s v="99 - MULTIPROVINCIAL"/>
    <n v="250000"/>
    <n v="0"/>
  </r>
  <r>
    <s v="2024"/>
    <x v="0"/>
    <x v="0"/>
    <x v="0"/>
    <x v="0"/>
    <s v="2 - Poder Ejecutivo"/>
    <s v="0202 - MINISTERIO DE  INTERIOR Y POLICÍA"/>
    <s v="0003 - INSTITUTO NACIONAL DE MIGRACION"/>
    <x v="0"/>
    <x v="1"/>
    <x v="23"/>
    <s v="2.3 - MATERIALES Y SUMINISTROS"/>
    <s v="2.3.3 - PAPEL, CARTÓN E IMPRESOS"/>
    <s v="N"/>
    <s v="00 - N/A"/>
    <s v="10 - FONDO GENERAL"/>
    <s v="(en blanco)"/>
    <s v="99 - MULTIPROVINCIAL"/>
    <n v="6122100"/>
    <n v="88146"/>
  </r>
  <r>
    <s v="2024"/>
    <x v="0"/>
    <x v="0"/>
    <x v="0"/>
    <x v="0"/>
    <s v="2 - Poder Ejecutivo"/>
    <s v="0202 - MINISTERIO DE  INTERIOR Y POLICÍA"/>
    <s v="0003 - INSTITUTO NACIONAL DE MIGRACION"/>
    <x v="0"/>
    <x v="1"/>
    <x v="23"/>
    <s v="2.3 - MATERIALES Y SUMINISTROS"/>
    <s v="2.3.5 - CUERO, CAUCHO Y PLÁSTICO"/>
    <s v="N"/>
    <s v="00 - N/A"/>
    <s v="10 - FONDO GENERAL"/>
    <s v="(en blanco)"/>
    <s v="99 - MULTIPROVINCIAL"/>
    <n v="45000"/>
    <n v="0"/>
  </r>
  <r>
    <s v="2024"/>
    <x v="0"/>
    <x v="0"/>
    <x v="0"/>
    <x v="0"/>
    <s v="2 - Poder Ejecutivo"/>
    <s v="0202 - MINISTERIO DE  INTERIOR Y POLICÍA"/>
    <s v="0003 - INSTITUTO NACIONAL DE MIGRACION"/>
    <x v="0"/>
    <x v="1"/>
    <x v="23"/>
    <s v="2.3 - MATERIALES Y SUMINISTROS"/>
    <s v="2.3.6 - PRODUCTOS DE MINERALES, METÁLICOS Y NO METÁLICOS"/>
    <s v="N"/>
    <s v="00 - N/A"/>
    <s v="10 - FONDO GENERAL"/>
    <s v="(en blanco)"/>
    <s v="99 - MULTIPROVINCIAL"/>
    <n v="22600"/>
    <n v="0"/>
  </r>
  <r>
    <s v="2024"/>
    <x v="0"/>
    <x v="0"/>
    <x v="0"/>
    <x v="0"/>
    <s v="2 - Poder Ejecutivo"/>
    <s v="0202 - MINISTERIO DE  INTERIOR Y POLICÍA"/>
    <s v="0003 - INSTITUTO NACIONAL DE MIGRACION"/>
    <x v="0"/>
    <x v="1"/>
    <x v="23"/>
    <s v="2.3 - MATERIALES Y SUMINISTROS"/>
    <s v="2.3.7 - COMBUSTIBLES, LUBRICANTES, PRODUCTOS QUÍMICOS Y CONEXOS"/>
    <s v="N"/>
    <s v="00 - N/A"/>
    <s v="10 - FONDO GENERAL"/>
    <s v="(en blanco)"/>
    <s v="99 - MULTIPROVINCIAL"/>
    <n v="1541800"/>
    <n v="0"/>
  </r>
  <r>
    <s v="2024"/>
    <x v="0"/>
    <x v="0"/>
    <x v="0"/>
    <x v="0"/>
    <s v="2 - Poder Ejecutivo"/>
    <s v="0202 - MINISTERIO DE  INTERIOR Y POLICÍA"/>
    <s v="0003 - INSTITUTO NACIONAL DE MIGRACION"/>
    <x v="0"/>
    <x v="1"/>
    <x v="23"/>
    <s v="2.3 - MATERIALES Y SUMINISTROS"/>
    <s v="2.3.9 - PRODUCTOS Y ÚTILES VARIOS"/>
    <s v="N"/>
    <s v="00 - N/A"/>
    <s v="10 - FONDO GENERAL"/>
    <s v="(en blanco)"/>
    <s v="99 - MULTIPROVINCIAL"/>
    <n v="2026840"/>
    <n v="109926"/>
  </r>
  <r>
    <s v="2024"/>
    <x v="0"/>
    <x v="0"/>
    <x v="0"/>
    <x v="0"/>
    <s v="2 - Poder Ejecutivo"/>
    <s v="0202 - MINISTERIO DE  INTERIOR Y POLICÍA"/>
    <s v="0004 - CUERPO DE BOMBEROS DE SANTO DOMINGO, DISTRITO NACIONAL"/>
    <x v="0"/>
    <x v="1"/>
    <x v="25"/>
    <s v="2.1 - REMUNERACIONES Y CONTRIBUCIONES"/>
    <s v="2.1.1 - REMUNERACIONES"/>
    <s v="N"/>
    <s v="00 - N/A"/>
    <s v="10 - FONDO GENERAL"/>
    <s v="(en blanco)"/>
    <s v="01 - DISTRITO NACIONAL"/>
    <n v="92579142"/>
    <n v="11757793.649999999"/>
  </r>
  <r>
    <s v="2024"/>
    <x v="0"/>
    <x v="0"/>
    <x v="0"/>
    <x v="0"/>
    <s v="2 - Poder Ejecutivo"/>
    <s v="0202 - MINISTERIO DE  INTERIOR Y POLICÍA"/>
    <s v="0004 - CUERPO DE BOMBEROS DE SANTO DOMINGO, DISTRITO NACIONAL"/>
    <x v="0"/>
    <x v="1"/>
    <x v="25"/>
    <s v="2.1 - REMUNERACIONES Y CONTRIBUCIONES"/>
    <s v="2.1.2 - SOBRESUELDOS"/>
    <s v="N"/>
    <s v="00 - N/A"/>
    <s v="10 - FONDO GENERAL"/>
    <s v="(en blanco)"/>
    <s v="01 - DISTRITO NACIONAL"/>
    <n v="6365883"/>
    <n v="0"/>
  </r>
  <r>
    <s v="2024"/>
    <x v="0"/>
    <x v="0"/>
    <x v="0"/>
    <x v="0"/>
    <s v="2 - Poder Ejecutivo"/>
    <s v="0202 - MINISTERIO DE  INTERIOR Y POLICÍA"/>
    <s v="0004 - CUERPO DE BOMBEROS DE SANTO DOMINGO, DISTRITO NACIONAL"/>
    <x v="0"/>
    <x v="1"/>
    <x v="25"/>
    <s v="2.1 - REMUNERACIONES Y CONTRIBUCIONES"/>
    <s v="2.1.5 - CONTRIBUCIONES A LA SEGURIDAD SOCIAL"/>
    <s v="N"/>
    <s v="00 - N/A"/>
    <s v="10 - FONDO GENERAL"/>
    <s v="(en blanco)"/>
    <s v="01 - DISTRITO NACIONAL"/>
    <n v="11872007"/>
    <n v="1819069.0999999999"/>
  </r>
  <r>
    <s v="2024"/>
    <x v="0"/>
    <x v="0"/>
    <x v="0"/>
    <x v="0"/>
    <s v="2 - Poder Ejecutivo"/>
    <s v="0202 - MINISTERIO DE  INTERIOR Y POLICÍA"/>
    <s v="0004 - CUERPO DE BOMBEROS DE SANTO DOMINGO, DISTRITO NACIONAL"/>
    <x v="0"/>
    <x v="1"/>
    <x v="25"/>
    <s v="2.2 - CONTRATACIÓN DE SERVICIOS"/>
    <s v="2.2.1 - SERVICIOS BÁSICOS"/>
    <s v="N"/>
    <s v="00 - N/A"/>
    <s v="10 - FONDO GENERAL"/>
    <s v="(en blanco)"/>
    <s v="01 - DISTRITO NACIONAL"/>
    <n v="2418412"/>
    <n v="469357.54"/>
  </r>
  <r>
    <s v="2024"/>
    <x v="0"/>
    <x v="0"/>
    <x v="0"/>
    <x v="0"/>
    <s v="2 - Poder Ejecutivo"/>
    <s v="0202 - MINISTERIO DE  INTERIOR Y POLICÍA"/>
    <s v="0004 - CUERPO DE BOMBEROS DE SANTO DOMINGO, DISTRITO NACIONAL"/>
    <x v="0"/>
    <x v="1"/>
    <x v="25"/>
    <s v="2.2 - CONTRATACIÓN DE SERVICIOS"/>
    <s v="2.2.2 - PUBLICIDAD, IMPRESIÓN Y ENCUADERNACIÓN"/>
    <s v="N"/>
    <s v="00 - N/A"/>
    <s v="10 - FONDO GENERAL"/>
    <s v="(en blanco)"/>
    <s v="01 - DISTRITO NACIONAL"/>
    <n v="242943"/>
    <n v="0"/>
  </r>
  <r>
    <s v="2024"/>
    <x v="0"/>
    <x v="0"/>
    <x v="0"/>
    <x v="0"/>
    <s v="2 - Poder Ejecutivo"/>
    <s v="0202 - MINISTERIO DE  INTERIOR Y POLICÍA"/>
    <s v="0004 - CUERPO DE BOMBEROS DE SANTO DOMINGO, DISTRITO NACIONAL"/>
    <x v="0"/>
    <x v="1"/>
    <x v="25"/>
    <s v="2.2 - CONTRATACIÓN DE SERVICIOS"/>
    <s v="2.2.4 - TRANSPORTE Y ALMACENAJE"/>
    <s v="N"/>
    <s v="00 - N/A"/>
    <s v="10 - FONDO GENERAL"/>
    <s v="(en blanco)"/>
    <s v="01 - DISTRITO NACIONAL"/>
    <n v="10000"/>
    <n v="0"/>
  </r>
  <r>
    <s v="2024"/>
    <x v="0"/>
    <x v="0"/>
    <x v="0"/>
    <x v="0"/>
    <s v="2 - Poder Ejecutivo"/>
    <s v="0202 - MINISTERIO DE  INTERIOR Y POLICÍA"/>
    <s v="0004 - CUERPO DE BOMBEROS DE SANTO DOMINGO, DISTRITO NACIONAL"/>
    <x v="0"/>
    <x v="1"/>
    <x v="25"/>
    <s v="2.2 - CONTRATACIÓN DE SERVICIOS"/>
    <s v="2.2.6 - SEGUROS"/>
    <s v="N"/>
    <s v="00 - N/A"/>
    <s v="10 - FONDO GENERAL"/>
    <s v="(en blanco)"/>
    <s v="01 - DISTRITO NACIONAL"/>
    <n v="560522"/>
    <n v="0"/>
  </r>
  <r>
    <s v="2024"/>
    <x v="0"/>
    <x v="0"/>
    <x v="0"/>
    <x v="0"/>
    <s v="2 - Poder Ejecutivo"/>
    <s v="0202 - MINISTERIO DE  INTERIOR Y POLICÍA"/>
    <s v="0004 - CUERPO DE BOMBEROS DE SANTO DOMINGO, DISTRITO NACIONAL"/>
    <x v="0"/>
    <x v="1"/>
    <x v="25"/>
    <s v="2.2 - CONTRATACIÓN DE SERVICIOS"/>
    <s v="2.2.7 - SERVICIOS DE CONSERVACIÓN, REPARACIONES MENORES E INSTALACIONES TEMPORALES"/>
    <s v="N"/>
    <s v="00 - N/A"/>
    <s v="10 - FONDO GENERAL"/>
    <s v="(en blanco)"/>
    <s v="01 - DISTRITO NACIONAL"/>
    <n v="1616427"/>
    <n v="0"/>
  </r>
  <r>
    <s v="2024"/>
    <x v="0"/>
    <x v="0"/>
    <x v="0"/>
    <x v="0"/>
    <s v="2 - Poder Ejecutivo"/>
    <s v="0202 - MINISTERIO DE  INTERIOR Y POLICÍA"/>
    <s v="0004 - CUERPO DE BOMBEROS DE SANTO DOMINGO, DISTRITO NACIONAL"/>
    <x v="0"/>
    <x v="1"/>
    <x v="25"/>
    <s v="2.2 - CONTRATACIÓN DE SERVICIOS"/>
    <s v="2.2.8 - OTROS SERVICIOS NO INCLUIDOS EN CONCEPTOS ANTERIORES"/>
    <s v="N"/>
    <s v="00 - N/A"/>
    <s v="10 - FONDO GENERAL"/>
    <s v="(en blanco)"/>
    <s v="01 - DISTRITO NACIONAL"/>
    <n v="294583"/>
    <n v="0"/>
  </r>
  <r>
    <s v="2024"/>
    <x v="0"/>
    <x v="0"/>
    <x v="0"/>
    <x v="0"/>
    <s v="2 - Poder Ejecutivo"/>
    <s v="0202 - MINISTERIO DE  INTERIOR Y POLICÍA"/>
    <s v="0004 - CUERPO DE BOMBEROS DE SANTO DOMINGO, DISTRITO NACIONAL"/>
    <x v="0"/>
    <x v="1"/>
    <x v="25"/>
    <s v="2.3 - MATERIALES Y SUMINISTROS"/>
    <s v="2.3.1 - ALIMENTOS Y PRODUCTOS AGROFORESTALES"/>
    <s v="N"/>
    <s v="00 - N/A"/>
    <s v="10 - FONDO GENERAL"/>
    <s v="(en blanco)"/>
    <s v="01 - DISTRITO NACIONAL"/>
    <n v="12791182"/>
    <n v="0"/>
  </r>
  <r>
    <s v="2024"/>
    <x v="0"/>
    <x v="0"/>
    <x v="0"/>
    <x v="0"/>
    <s v="2 - Poder Ejecutivo"/>
    <s v="0202 - MINISTERIO DE  INTERIOR Y POLICÍA"/>
    <s v="0004 - CUERPO DE BOMBEROS DE SANTO DOMINGO, DISTRITO NACIONAL"/>
    <x v="0"/>
    <x v="1"/>
    <x v="25"/>
    <s v="2.3 - MATERIALES Y SUMINISTROS"/>
    <s v="2.3.2 - TEXTILES Y VESTUARIOS"/>
    <s v="N"/>
    <s v="00 - N/A"/>
    <s v="10 - FONDO GENERAL"/>
    <s v="(en blanco)"/>
    <s v="01 - DISTRITO NACIONAL"/>
    <n v="5270000"/>
    <n v="0"/>
  </r>
  <r>
    <s v="2024"/>
    <x v="0"/>
    <x v="0"/>
    <x v="0"/>
    <x v="0"/>
    <s v="2 - Poder Ejecutivo"/>
    <s v="0202 - MINISTERIO DE  INTERIOR Y POLICÍA"/>
    <s v="0004 - CUERPO DE BOMBEROS DE SANTO DOMINGO, DISTRITO NACIONAL"/>
    <x v="0"/>
    <x v="1"/>
    <x v="25"/>
    <s v="2.3 - MATERIALES Y SUMINISTROS"/>
    <s v="2.3.3 - PAPEL, CARTÓN E IMPRESOS"/>
    <s v="N"/>
    <s v="00 - N/A"/>
    <s v="10 - FONDO GENERAL"/>
    <s v="(en blanco)"/>
    <s v="01 - DISTRITO NACIONAL"/>
    <n v="251271"/>
    <n v="0"/>
  </r>
  <r>
    <s v="2024"/>
    <x v="0"/>
    <x v="0"/>
    <x v="0"/>
    <x v="0"/>
    <s v="2 - Poder Ejecutivo"/>
    <s v="0202 - MINISTERIO DE  INTERIOR Y POLICÍA"/>
    <s v="0004 - CUERPO DE BOMBEROS DE SANTO DOMINGO, DISTRITO NACIONAL"/>
    <x v="0"/>
    <x v="1"/>
    <x v="25"/>
    <s v="2.3 - MATERIALES Y SUMINISTROS"/>
    <s v="2.3.5 - CUERO, CAUCHO Y PLÁSTICO"/>
    <s v="N"/>
    <s v="00 - N/A"/>
    <s v="10 - FONDO GENERAL"/>
    <s v="(en blanco)"/>
    <s v="01 - DISTRITO NACIONAL"/>
    <n v="2734261"/>
    <n v="0"/>
  </r>
  <r>
    <s v="2024"/>
    <x v="0"/>
    <x v="0"/>
    <x v="0"/>
    <x v="0"/>
    <s v="2 - Poder Ejecutivo"/>
    <s v="0202 - MINISTERIO DE  INTERIOR Y POLICÍA"/>
    <s v="0004 - CUERPO DE BOMBEROS DE SANTO DOMINGO, DISTRITO NACIONAL"/>
    <x v="0"/>
    <x v="1"/>
    <x v="25"/>
    <s v="2.3 - MATERIALES Y SUMINISTROS"/>
    <s v="2.3.6 - PRODUCTOS DE MINERALES, METÁLICOS Y NO METÁLICOS"/>
    <s v="N"/>
    <s v="00 - N/A"/>
    <s v="10 - FONDO GENERAL"/>
    <s v="(en blanco)"/>
    <s v="01 - DISTRITO NACIONAL"/>
    <n v="1145000"/>
    <n v="0"/>
  </r>
  <r>
    <s v="2024"/>
    <x v="0"/>
    <x v="0"/>
    <x v="0"/>
    <x v="0"/>
    <s v="2 - Poder Ejecutivo"/>
    <s v="0202 - MINISTERIO DE  INTERIOR Y POLICÍA"/>
    <s v="0004 - CUERPO DE BOMBEROS DE SANTO DOMINGO, DISTRITO NACIONAL"/>
    <x v="0"/>
    <x v="1"/>
    <x v="25"/>
    <s v="2.3 - MATERIALES Y SUMINISTROS"/>
    <s v="2.3.7 - COMBUSTIBLES, LUBRICANTES, PRODUCTOS QUÍMICOS Y CONEXOS"/>
    <s v="N"/>
    <s v="00 - N/A"/>
    <s v="10 - FONDO GENERAL"/>
    <s v="(en blanco)"/>
    <s v="01 - DISTRITO NACIONAL"/>
    <n v="12124912"/>
    <n v="0"/>
  </r>
  <r>
    <s v="2024"/>
    <x v="0"/>
    <x v="0"/>
    <x v="0"/>
    <x v="0"/>
    <s v="2 - Poder Ejecutivo"/>
    <s v="0202 - MINISTERIO DE  INTERIOR Y POLICÍA"/>
    <s v="0004 - CUERPO DE BOMBEROS DE SANTO DOMINGO, DISTRITO NACIONAL"/>
    <x v="0"/>
    <x v="1"/>
    <x v="25"/>
    <s v="2.3 - MATERIALES Y SUMINISTROS"/>
    <s v="2.3.9 - PRODUCTOS Y ÚTILES VARIOS"/>
    <s v="N"/>
    <s v="00 - N/A"/>
    <s v="10 - FONDO GENERAL"/>
    <s v="(en blanco)"/>
    <s v="01 - DISTRITO NACIONAL"/>
    <n v="2312709"/>
    <n v="450754.1"/>
  </r>
  <r>
    <s v="2024"/>
    <x v="0"/>
    <x v="0"/>
    <x v="0"/>
    <x v="0"/>
    <s v="2 - Poder Ejecutivo"/>
    <s v="0202 - MINISTERIO DE  INTERIOR Y POLICÍA"/>
    <s v="0004 - DIRECCION CENTRAL  DE  POLICIA DE TURISMO"/>
    <x v="0"/>
    <x v="1"/>
    <x v="22"/>
    <s v="2.1 - REMUNERACIONES Y CONTRIBUCIONES"/>
    <s v="2.1.1 - REMUNERACIONES"/>
    <s v="N"/>
    <s v="00 - N/A"/>
    <s v="10 - FONDO GENERAL"/>
    <s v="(en blanco)"/>
    <s v="99 - MULTIPROVINCIAL"/>
    <n v="354042588"/>
    <n v="52748342"/>
  </r>
  <r>
    <s v="2024"/>
    <x v="0"/>
    <x v="0"/>
    <x v="0"/>
    <x v="0"/>
    <s v="2 - Poder Ejecutivo"/>
    <s v="0202 - MINISTERIO DE  INTERIOR Y POLICÍA"/>
    <s v="0004 - DIRECCION CENTRAL  DE  POLICIA DE TURISMO"/>
    <x v="0"/>
    <x v="1"/>
    <x v="22"/>
    <s v="2.1 - REMUNERACIONES Y CONTRIBUCIONES"/>
    <s v="2.1.2 - SOBRESUELDOS"/>
    <s v="N"/>
    <s v="00 - N/A"/>
    <s v="10 - FONDO GENERAL"/>
    <s v="(en blanco)"/>
    <s v="99 - MULTIPROVINCIAL"/>
    <n v="25819810"/>
    <n v="4028600"/>
  </r>
  <r>
    <s v="2024"/>
    <x v="0"/>
    <x v="0"/>
    <x v="0"/>
    <x v="0"/>
    <s v="2 - Poder Ejecutivo"/>
    <s v="0202 - MINISTERIO DE  INTERIOR Y POLICÍA"/>
    <s v="0004 - DIRECCION CENTRAL  DE  POLICIA DE TURISMO"/>
    <x v="0"/>
    <x v="1"/>
    <x v="22"/>
    <s v="2.1 - REMUNERACIONES Y CONTRIBUCIONES"/>
    <s v="2.1.5 - CONTRIBUCIONES A LA SEGURIDAD SOCIAL"/>
    <s v="N"/>
    <s v="00 - N/A"/>
    <s v="10 - FONDO GENERAL"/>
    <s v="(en blanco)"/>
    <s v="99 - MULTIPROVINCIAL"/>
    <n v="18731883"/>
    <n v="3112895.0500000003"/>
  </r>
  <r>
    <s v="2024"/>
    <x v="0"/>
    <x v="0"/>
    <x v="0"/>
    <x v="0"/>
    <s v="2 - Poder Ejecutivo"/>
    <s v="0202 - MINISTERIO DE  INTERIOR Y POLICÍA"/>
    <s v="0004 - DIRECCION CENTRAL  DE  POLICIA DE TURISMO"/>
    <x v="0"/>
    <x v="1"/>
    <x v="22"/>
    <s v="2.2 - CONTRATACIÓN DE SERVICIOS"/>
    <s v="2.2.1 - SERVICIOS BÁSICOS"/>
    <s v="N"/>
    <s v="00 - N/A"/>
    <s v="10 - FONDO GENERAL"/>
    <s v="(en blanco)"/>
    <s v="99 - MULTIPROVINCIAL"/>
    <n v="13693720"/>
    <n v="1040664.05"/>
  </r>
  <r>
    <s v="2024"/>
    <x v="0"/>
    <x v="0"/>
    <x v="0"/>
    <x v="0"/>
    <s v="2 - Poder Ejecutivo"/>
    <s v="0202 - MINISTERIO DE  INTERIOR Y POLICÍA"/>
    <s v="0004 - DIRECCION CENTRAL  DE  POLICIA DE TURISMO"/>
    <x v="0"/>
    <x v="1"/>
    <x v="22"/>
    <s v="2.2 - CONTRATACIÓN DE SERVICIOS"/>
    <s v="2.2.2 - PUBLICIDAD, IMPRESIÓN Y ENCUADERNACIÓN"/>
    <s v="N"/>
    <s v="00 - N/A"/>
    <s v="10 - FONDO GENERAL"/>
    <s v="(en blanco)"/>
    <s v="99 - MULTIPROVINCIAL"/>
    <n v="250000"/>
    <n v="0"/>
  </r>
  <r>
    <s v="2024"/>
    <x v="0"/>
    <x v="0"/>
    <x v="0"/>
    <x v="0"/>
    <s v="2 - Poder Ejecutivo"/>
    <s v="0202 - MINISTERIO DE  INTERIOR Y POLICÍA"/>
    <s v="0004 - DIRECCION CENTRAL  DE  POLICIA DE TURISMO"/>
    <x v="0"/>
    <x v="1"/>
    <x v="22"/>
    <s v="2.2 - CONTRATACIÓN DE SERVICIOS"/>
    <s v="2.2.3 - VIÁTICOS"/>
    <s v="N"/>
    <s v="00 - N/A"/>
    <s v="10 - FONDO GENERAL"/>
    <s v="(en blanco)"/>
    <s v="99 - MULTIPROVINCIAL"/>
    <n v="6001800"/>
    <n v="508550"/>
  </r>
  <r>
    <s v="2024"/>
    <x v="0"/>
    <x v="0"/>
    <x v="0"/>
    <x v="0"/>
    <s v="2 - Poder Ejecutivo"/>
    <s v="0202 - MINISTERIO DE  INTERIOR Y POLICÍA"/>
    <s v="0004 - DIRECCION CENTRAL  DE  POLICIA DE TURISMO"/>
    <x v="0"/>
    <x v="1"/>
    <x v="22"/>
    <s v="2.2 - CONTRATACIÓN DE SERVICIOS"/>
    <s v="2.2.4 - TRANSPORTE Y ALMACENAJE"/>
    <s v="N"/>
    <s v="00 - N/A"/>
    <s v="10 - FONDO GENERAL"/>
    <s v="(en blanco)"/>
    <s v="99 - MULTIPROVINCIAL"/>
    <n v="100000"/>
    <n v="0"/>
  </r>
  <r>
    <s v="2024"/>
    <x v="0"/>
    <x v="0"/>
    <x v="0"/>
    <x v="0"/>
    <s v="2 - Poder Ejecutivo"/>
    <s v="0202 - MINISTERIO DE  INTERIOR Y POLICÍA"/>
    <s v="0004 - DIRECCION CENTRAL  DE  POLICIA DE TURISMO"/>
    <x v="0"/>
    <x v="1"/>
    <x v="22"/>
    <s v="2.2 - CONTRATACIÓN DE SERVICIOS"/>
    <s v="2.2.5 - ALQUILERES Y RENTAS"/>
    <s v="N"/>
    <s v="00 - N/A"/>
    <s v="10 - FONDO GENERAL"/>
    <s v="(en blanco)"/>
    <s v="99 - MULTIPROVINCIAL"/>
    <n v="7760000"/>
    <n v="61542.26"/>
  </r>
  <r>
    <s v="2024"/>
    <x v="0"/>
    <x v="0"/>
    <x v="0"/>
    <x v="0"/>
    <s v="2 - Poder Ejecutivo"/>
    <s v="0202 - MINISTERIO DE  INTERIOR Y POLICÍA"/>
    <s v="0004 - DIRECCION CENTRAL  DE  POLICIA DE TURISMO"/>
    <x v="0"/>
    <x v="1"/>
    <x v="22"/>
    <s v="2.2 - CONTRATACIÓN DE SERVICIOS"/>
    <s v="2.2.6 - SEGUROS"/>
    <s v="N"/>
    <s v="00 - N/A"/>
    <s v="10 - FONDO GENERAL"/>
    <s v="(en blanco)"/>
    <s v="99 - MULTIPROVINCIAL"/>
    <n v="8212894"/>
    <n v="0"/>
  </r>
  <r>
    <s v="2024"/>
    <x v="0"/>
    <x v="0"/>
    <x v="0"/>
    <x v="0"/>
    <s v="2 - Poder Ejecutivo"/>
    <s v="0202 - MINISTERIO DE  INTERIOR Y POLICÍA"/>
    <s v="0004 - DIRECCION CENTRAL  DE  POLICIA DE TURISMO"/>
    <x v="0"/>
    <x v="1"/>
    <x v="22"/>
    <s v="2.2 - CONTRATACIÓN DE SERVICIOS"/>
    <s v="2.2.7 - SERVICIOS DE CONSERVACIÓN, REPARACIONES MENORES E INSTALACIONES TEMPORALES"/>
    <s v="N"/>
    <s v="00 - N/A"/>
    <s v="10 - FONDO GENERAL"/>
    <s v="(en blanco)"/>
    <s v="99 - MULTIPROVINCIAL"/>
    <n v="9600000"/>
    <n v="0"/>
  </r>
  <r>
    <s v="2024"/>
    <x v="0"/>
    <x v="0"/>
    <x v="0"/>
    <x v="0"/>
    <s v="2 - Poder Ejecutivo"/>
    <s v="0202 - MINISTERIO DE  INTERIOR Y POLICÍA"/>
    <s v="0004 - DIRECCION CENTRAL  DE  POLICIA DE TURISMO"/>
    <x v="0"/>
    <x v="1"/>
    <x v="22"/>
    <s v="2.2 - CONTRATACIÓN DE SERVICIOS"/>
    <s v="2.2.8 - OTROS SERVICIOS NO INCLUIDOS EN CONCEPTOS ANTERIORES"/>
    <s v="N"/>
    <s v="00 - N/A"/>
    <s v="10 - FONDO GENERAL"/>
    <s v="(en blanco)"/>
    <s v="99 - MULTIPROVINCIAL"/>
    <n v="1510000"/>
    <n v="0"/>
  </r>
  <r>
    <s v="2024"/>
    <x v="0"/>
    <x v="0"/>
    <x v="0"/>
    <x v="0"/>
    <s v="2 - Poder Ejecutivo"/>
    <s v="0202 - MINISTERIO DE  INTERIOR Y POLICÍA"/>
    <s v="0004 - DIRECCION CENTRAL  DE  POLICIA DE TURISMO"/>
    <x v="0"/>
    <x v="1"/>
    <x v="22"/>
    <s v="2.2 - CONTRATACIÓN DE SERVICIOS"/>
    <s v="2.2.9 - OTRAS CONTRATACIONES DE SERVICIOS"/>
    <s v="N"/>
    <s v="00 - N/A"/>
    <s v="10 - FONDO GENERAL"/>
    <s v="(en blanco)"/>
    <s v="99 - MULTIPROVINCIAL"/>
    <n v="1404725"/>
    <n v="0"/>
  </r>
  <r>
    <s v="2024"/>
    <x v="0"/>
    <x v="0"/>
    <x v="0"/>
    <x v="0"/>
    <s v="2 - Poder Ejecutivo"/>
    <s v="0202 - MINISTERIO DE  INTERIOR Y POLICÍA"/>
    <s v="0004 - DIRECCION CENTRAL  DE  POLICIA DE TURISMO"/>
    <x v="0"/>
    <x v="1"/>
    <x v="22"/>
    <s v="2.3 - MATERIALES Y SUMINISTROS"/>
    <s v="2.3.1 - ALIMENTOS Y PRODUCTOS AGROFORESTALES"/>
    <s v="N"/>
    <s v="00 - N/A"/>
    <s v="10 - FONDO GENERAL"/>
    <s v="(en blanco)"/>
    <s v="99 - MULTIPROVINCIAL"/>
    <n v="36245498"/>
    <n v="0"/>
  </r>
  <r>
    <s v="2024"/>
    <x v="0"/>
    <x v="0"/>
    <x v="0"/>
    <x v="0"/>
    <s v="2 - Poder Ejecutivo"/>
    <s v="0202 - MINISTERIO DE  INTERIOR Y POLICÍA"/>
    <s v="0004 - DIRECCION CENTRAL  DE  POLICIA DE TURISMO"/>
    <x v="0"/>
    <x v="1"/>
    <x v="22"/>
    <s v="2.3 - MATERIALES Y SUMINISTROS"/>
    <s v="2.3.2 - TEXTILES Y VESTUARIOS"/>
    <s v="N"/>
    <s v="00 - N/A"/>
    <s v="10 - FONDO GENERAL"/>
    <s v="(en blanco)"/>
    <s v="99 - MULTIPROVINCIAL"/>
    <n v="17202505"/>
    <n v="0"/>
  </r>
  <r>
    <s v="2024"/>
    <x v="0"/>
    <x v="0"/>
    <x v="0"/>
    <x v="0"/>
    <s v="2 - Poder Ejecutivo"/>
    <s v="0202 - MINISTERIO DE  INTERIOR Y POLICÍA"/>
    <s v="0004 - DIRECCION CENTRAL  DE  POLICIA DE TURISMO"/>
    <x v="0"/>
    <x v="1"/>
    <x v="22"/>
    <s v="2.3 - MATERIALES Y SUMINISTROS"/>
    <s v="2.3.3 - PAPEL, CARTÓN E IMPRESOS"/>
    <s v="N"/>
    <s v="00 - N/A"/>
    <s v="10 - FONDO GENERAL"/>
    <s v="(en blanco)"/>
    <s v="99 - MULTIPROVINCIAL"/>
    <n v="2062000"/>
    <n v="0"/>
  </r>
  <r>
    <s v="2024"/>
    <x v="0"/>
    <x v="0"/>
    <x v="0"/>
    <x v="0"/>
    <s v="2 - Poder Ejecutivo"/>
    <s v="0202 - MINISTERIO DE  INTERIOR Y POLICÍA"/>
    <s v="0004 - DIRECCION CENTRAL  DE  POLICIA DE TURISMO"/>
    <x v="0"/>
    <x v="1"/>
    <x v="22"/>
    <s v="2.3 - MATERIALES Y SUMINISTROS"/>
    <s v="2.3.5 - CUERO, CAUCHO Y PLÁSTICO"/>
    <s v="N"/>
    <s v="00 - N/A"/>
    <s v="10 - FONDO GENERAL"/>
    <s v="(en blanco)"/>
    <s v="99 - MULTIPROVINCIAL"/>
    <n v="3285000"/>
    <n v="0"/>
  </r>
  <r>
    <s v="2024"/>
    <x v="0"/>
    <x v="0"/>
    <x v="0"/>
    <x v="0"/>
    <s v="2 - Poder Ejecutivo"/>
    <s v="0202 - MINISTERIO DE  INTERIOR Y POLICÍA"/>
    <s v="0004 - DIRECCION CENTRAL  DE  POLICIA DE TURISMO"/>
    <x v="0"/>
    <x v="1"/>
    <x v="22"/>
    <s v="2.3 - MATERIALES Y SUMINISTROS"/>
    <s v="2.3.6 - PRODUCTOS DE MINERALES, METÁLICOS Y NO METÁLICOS"/>
    <s v="N"/>
    <s v="00 - N/A"/>
    <s v="10 - FONDO GENERAL"/>
    <s v="(en blanco)"/>
    <s v="99 - MULTIPROVINCIAL"/>
    <n v="45000"/>
    <n v="0"/>
  </r>
  <r>
    <s v="2024"/>
    <x v="0"/>
    <x v="0"/>
    <x v="0"/>
    <x v="0"/>
    <s v="2 - Poder Ejecutivo"/>
    <s v="0202 - MINISTERIO DE  INTERIOR Y POLICÍA"/>
    <s v="0004 - DIRECCION CENTRAL  DE  POLICIA DE TURISMO"/>
    <x v="0"/>
    <x v="1"/>
    <x v="22"/>
    <s v="2.3 - MATERIALES Y SUMINISTROS"/>
    <s v="2.3.7 - COMBUSTIBLES, LUBRICANTES, PRODUCTOS QUÍMICOS Y CONEXOS"/>
    <s v="N"/>
    <s v="00 - N/A"/>
    <s v="10 - FONDO GENERAL"/>
    <s v="(en blanco)"/>
    <s v="99 - MULTIPROVINCIAL"/>
    <n v="40947495"/>
    <n v="0"/>
  </r>
  <r>
    <s v="2024"/>
    <x v="0"/>
    <x v="0"/>
    <x v="0"/>
    <x v="0"/>
    <s v="2 - Poder Ejecutivo"/>
    <s v="0202 - MINISTERIO DE  INTERIOR Y POLICÍA"/>
    <s v="0004 - DIRECCION CENTRAL  DE  POLICIA DE TURISMO"/>
    <x v="0"/>
    <x v="1"/>
    <x v="22"/>
    <s v="2.3 - MATERIALES Y SUMINISTROS"/>
    <s v="2.3.9 - PRODUCTOS Y ÚTILES VARIOS"/>
    <s v="N"/>
    <s v="00 - N/A"/>
    <s v="10 - FONDO GENERAL"/>
    <s v="(en blanco)"/>
    <s v="99 - MULTIPROVINCIAL"/>
    <n v="14011500"/>
    <n v="0"/>
  </r>
  <r>
    <s v="2024"/>
    <x v="0"/>
    <x v="0"/>
    <x v="0"/>
    <x v="0"/>
    <s v="2 - Poder Ejecutivo"/>
    <s v="0202 - MINISTERIO DE  INTERIOR Y POLICÍA"/>
    <s v="0005 - CUERPO DE BOMBEROS SANTO DOMINGO NORTE"/>
    <x v="0"/>
    <x v="1"/>
    <x v="25"/>
    <s v="2.1 - REMUNERACIONES Y CONTRIBUCIONES"/>
    <s v="2.1.1 - REMUNERACIONES"/>
    <s v="N"/>
    <s v="00 - N/A"/>
    <s v="10 - FONDO GENERAL"/>
    <s v="(en blanco)"/>
    <s v="01 - DISTRITO NACIONAL"/>
    <n v="18952961"/>
    <n v="2998775.36"/>
  </r>
  <r>
    <s v="2024"/>
    <x v="0"/>
    <x v="0"/>
    <x v="0"/>
    <x v="0"/>
    <s v="2 - Poder Ejecutivo"/>
    <s v="0202 - MINISTERIO DE  INTERIOR Y POLICÍA"/>
    <s v="0005 - CUERPO DE BOMBEROS SANTO DOMINGO NORTE"/>
    <x v="0"/>
    <x v="1"/>
    <x v="25"/>
    <s v="2.1 - REMUNERACIONES Y CONTRIBUCIONES"/>
    <s v="2.1.2 - SOBRESUELDOS"/>
    <s v="N"/>
    <s v="00 - N/A"/>
    <s v="10 - FONDO GENERAL"/>
    <s v="(en blanco)"/>
    <s v="01 - DISTRITO NACIONAL"/>
    <n v="50000"/>
    <n v="0"/>
  </r>
  <r>
    <s v="2024"/>
    <x v="0"/>
    <x v="0"/>
    <x v="0"/>
    <x v="0"/>
    <s v="2 - Poder Ejecutivo"/>
    <s v="0202 - MINISTERIO DE  INTERIOR Y POLICÍA"/>
    <s v="0005 - CUERPO DE BOMBEROS SANTO DOMINGO NORTE"/>
    <x v="0"/>
    <x v="1"/>
    <x v="25"/>
    <s v="2.1 - REMUNERACIONES Y CONTRIBUCIONES"/>
    <s v="2.1.5 - CONTRIBUCIONES A LA SEGURIDAD SOCIAL"/>
    <s v="N"/>
    <s v="00 - N/A"/>
    <s v="10 - FONDO GENERAL"/>
    <s v="(en blanco)"/>
    <s v="01 - DISTRITO NACIONAL"/>
    <n v="2800000"/>
    <n v="464033.68000000005"/>
  </r>
  <r>
    <s v="2024"/>
    <x v="0"/>
    <x v="0"/>
    <x v="0"/>
    <x v="0"/>
    <s v="2 - Poder Ejecutivo"/>
    <s v="0202 - MINISTERIO DE  INTERIOR Y POLICÍA"/>
    <s v="0005 - CUERPO DE BOMBEROS SANTO DOMINGO NORTE"/>
    <x v="0"/>
    <x v="1"/>
    <x v="25"/>
    <s v="2.2 - CONTRATACIÓN DE SERVICIOS"/>
    <s v="2.2.1 - SERVICIOS BÁSICOS"/>
    <s v="N"/>
    <s v="00 - N/A"/>
    <s v="10 - FONDO GENERAL"/>
    <s v="(en blanco)"/>
    <s v="01 - DISTRITO NACIONAL"/>
    <n v="525000"/>
    <n v="64192.450000000004"/>
  </r>
  <r>
    <s v="2024"/>
    <x v="0"/>
    <x v="0"/>
    <x v="0"/>
    <x v="0"/>
    <s v="2 - Poder Ejecutivo"/>
    <s v="0202 - MINISTERIO DE  INTERIOR Y POLICÍA"/>
    <s v="0005 - CUERPO DE BOMBEROS SANTO DOMINGO NORTE"/>
    <x v="0"/>
    <x v="1"/>
    <x v="25"/>
    <s v="2.2 - CONTRATACIÓN DE SERVICIOS"/>
    <s v="2.2.6 - SEGUROS"/>
    <s v="N"/>
    <s v="00 - N/A"/>
    <s v="10 - FONDO GENERAL"/>
    <s v="(en blanco)"/>
    <s v="01 - DISTRITO NACIONAL"/>
    <n v="50000"/>
    <n v="0"/>
  </r>
  <r>
    <s v="2024"/>
    <x v="0"/>
    <x v="0"/>
    <x v="0"/>
    <x v="0"/>
    <s v="2 - Poder Ejecutivo"/>
    <s v="0202 - MINISTERIO DE  INTERIOR Y POLICÍA"/>
    <s v="0005 - CUERPO DE BOMBEROS SANTO DOMINGO NORTE"/>
    <x v="0"/>
    <x v="1"/>
    <x v="25"/>
    <s v="2.2 - CONTRATACIÓN DE SERVICIOS"/>
    <s v="2.2.7 - SERVICIOS DE CONSERVACIÓN, REPARACIONES MENORES E INSTALACIONES TEMPORALES"/>
    <s v="N"/>
    <s v="00 - N/A"/>
    <s v="10 - FONDO GENERAL"/>
    <s v="(en blanco)"/>
    <s v="01 - DISTRITO NACIONAL"/>
    <n v="150000"/>
    <n v="0"/>
  </r>
  <r>
    <s v="2024"/>
    <x v="0"/>
    <x v="0"/>
    <x v="0"/>
    <x v="0"/>
    <s v="2 - Poder Ejecutivo"/>
    <s v="0202 - MINISTERIO DE  INTERIOR Y POLICÍA"/>
    <s v="0005 - CUERPO DE BOMBEROS SANTO DOMINGO NORTE"/>
    <x v="0"/>
    <x v="1"/>
    <x v="25"/>
    <s v="2.2 - CONTRATACIÓN DE SERVICIOS"/>
    <s v="2.2.8 - OTROS SERVICIOS NO INCLUIDOS EN CONCEPTOS ANTERIORES"/>
    <s v="N"/>
    <s v="00 - N/A"/>
    <s v="10 - FONDO GENERAL"/>
    <s v="(en blanco)"/>
    <s v="01 - DISTRITO NACIONAL"/>
    <n v="130000"/>
    <n v="0"/>
  </r>
  <r>
    <s v="2024"/>
    <x v="0"/>
    <x v="0"/>
    <x v="0"/>
    <x v="0"/>
    <s v="2 - Poder Ejecutivo"/>
    <s v="0202 - MINISTERIO DE  INTERIOR Y POLICÍA"/>
    <s v="0005 - CUERPO DE BOMBEROS SANTO DOMINGO NORTE"/>
    <x v="0"/>
    <x v="1"/>
    <x v="25"/>
    <s v="2.3 - MATERIALES Y SUMINISTROS"/>
    <s v="2.3.1 - ALIMENTOS Y PRODUCTOS AGROFORESTALES"/>
    <s v="N"/>
    <s v="00 - N/A"/>
    <s v="10 - FONDO GENERAL"/>
    <s v="(en blanco)"/>
    <s v="01 - DISTRITO NACIONAL"/>
    <n v="2400000"/>
    <n v="0"/>
  </r>
  <r>
    <s v="2024"/>
    <x v="0"/>
    <x v="0"/>
    <x v="0"/>
    <x v="0"/>
    <s v="2 - Poder Ejecutivo"/>
    <s v="0202 - MINISTERIO DE  INTERIOR Y POLICÍA"/>
    <s v="0005 - CUERPO DE BOMBEROS SANTO DOMINGO NORTE"/>
    <x v="0"/>
    <x v="1"/>
    <x v="25"/>
    <s v="2.3 - MATERIALES Y SUMINISTROS"/>
    <s v="2.3.2 - TEXTILES Y VESTUARIOS"/>
    <s v="N"/>
    <s v="00 - N/A"/>
    <s v="10 - FONDO GENERAL"/>
    <s v="(en blanco)"/>
    <s v="01 - DISTRITO NACIONAL"/>
    <n v="600000"/>
    <n v="0"/>
  </r>
  <r>
    <s v="2024"/>
    <x v="0"/>
    <x v="0"/>
    <x v="0"/>
    <x v="0"/>
    <s v="2 - Poder Ejecutivo"/>
    <s v="0202 - MINISTERIO DE  INTERIOR Y POLICÍA"/>
    <s v="0005 - CUERPO DE BOMBEROS SANTO DOMINGO NORTE"/>
    <x v="0"/>
    <x v="1"/>
    <x v="25"/>
    <s v="2.3 - MATERIALES Y SUMINISTROS"/>
    <s v="2.3.3 - PAPEL, CARTÓN E IMPRESOS"/>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5 - CUERO, CAUCHO Y PLÁSTICO"/>
    <s v="N"/>
    <s v="00 - N/A"/>
    <s v="10 - FONDO GENERAL"/>
    <s v="(en blanco)"/>
    <s v="01 - DISTRITO NACIONAL"/>
    <n v="150000"/>
    <n v="0"/>
  </r>
  <r>
    <s v="2024"/>
    <x v="0"/>
    <x v="0"/>
    <x v="0"/>
    <x v="0"/>
    <s v="2 - Poder Ejecutivo"/>
    <s v="0202 - MINISTERIO DE  INTERIOR Y POLICÍA"/>
    <s v="0005 - CUERPO DE BOMBEROS SANTO DOMINGO NORTE"/>
    <x v="0"/>
    <x v="1"/>
    <x v="25"/>
    <s v="2.3 - MATERIALES Y SUMINISTROS"/>
    <s v="2.3.7 - COMBUSTIBLES, LUBRICANTES, PRODUCTOS QUÍMICOS Y CONEXOS"/>
    <s v="N"/>
    <s v="00 - N/A"/>
    <s v="10 - FONDO GENERAL"/>
    <s v="(en blanco)"/>
    <s v="01 - DISTRITO NACIONAL"/>
    <n v="1435000"/>
    <n v="0"/>
  </r>
  <r>
    <s v="2024"/>
    <x v="0"/>
    <x v="0"/>
    <x v="0"/>
    <x v="0"/>
    <s v="2 - Poder Ejecutivo"/>
    <s v="0202 - MINISTERIO DE  INTERIOR Y POLICÍA"/>
    <s v="0005 - CUERPO DE BOMBEROS SANTO DOMINGO NORTE"/>
    <x v="0"/>
    <x v="1"/>
    <x v="25"/>
    <s v="2.3 - MATERIALES Y SUMINISTROS"/>
    <s v="2.3.9 - PRODUCTOS Y ÚTILES VARIOS"/>
    <s v="N"/>
    <s v="00 - N/A"/>
    <s v="10 - FONDO GENERAL"/>
    <s v="(en blanco)"/>
    <s v="01 - DISTRITO NACIONAL"/>
    <n v="600000"/>
    <n v="0"/>
  </r>
  <r>
    <s v="2024"/>
    <x v="0"/>
    <x v="0"/>
    <x v="0"/>
    <x v="0"/>
    <s v="2 - Poder Ejecutivo"/>
    <s v="0202 - MINISTERIO DE  INTERIOR Y POLICÍA"/>
    <s v="0005 - DIRECCION GENERAL DE SEGURIDAD DE TRANSITO Y TRANSPORTE TERRESTRE (DIGESETT)"/>
    <x v="1"/>
    <x v="11"/>
    <x v="26"/>
    <s v="2.1 - REMUNERACIONES Y CONTRIBUCIONES"/>
    <s v="2.1.1 - REMUNERACIONES"/>
    <s v="N"/>
    <s v="00 - N/A"/>
    <s v="10 - FONDO GENERAL"/>
    <s v="(en blanco)"/>
    <s v="99 - MULTIPROVINCIAL"/>
    <n v="815586285"/>
    <n v="115347184.58"/>
  </r>
  <r>
    <s v="2024"/>
    <x v="0"/>
    <x v="0"/>
    <x v="0"/>
    <x v="0"/>
    <s v="2 - Poder Ejecutivo"/>
    <s v="0202 - MINISTERIO DE  INTERIOR Y POLICÍA"/>
    <s v="0005 - DIRECCION GENERAL DE SEGURIDAD DE TRANSITO Y TRANSPORTE TERRESTRE (DIGESETT)"/>
    <x v="1"/>
    <x v="11"/>
    <x v="26"/>
    <s v="2.1 - REMUNERACIONES Y CONTRIBUCIONES"/>
    <s v="2.1.5 - CONTRIBUCIONES A LA SEGURIDAD SOCIAL"/>
    <s v="N"/>
    <s v="00 - N/A"/>
    <s v="10 - FONDO GENERAL"/>
    <s v="(en blanco)"/>
    <s v="99 - MULTIPROVINCIAL"/>
    <n v="54568201"/>
    <n v="4423894.32"/>
  </r>
  <r>
    <s v="2024"/>
    <x v="0"/>
    <x v="0"/>
    <x v="0"/>
    <x v="0"/>
    <s v="2 - Poder Ejecutivo"/>
    <s v="0202 - MINISTERIO DE  INTERIOR Y POLICÍA"/>
    <s v="0005 - DIRECCION GENERAL DE SEGURIDAD DE TRANSITO Y TRANSPORTE TERRESTRE (DIGESETT)"/>
    <x v="1"/>
    <x v="11"/>
    <x v="26"/>
    <s v="2.2 - CONTRATACIÓN DE SERVICIOS"/>
    <s v="2.2.1 - SERVICIOS BÁSICOS"/>
    <s v="N"/>
    <s v="00 - N/A"/>
    <s v="10 - FONDO GENERAL"/>
    <s v="(en blanco)"/>
    <s v="99 - MULTIPROVINCIAL"/>
    <n v="36678490"/>
    <n v="5215185.62"/>
  </r>
  <r>
    <s v="2024"/>
    <x v="0"/>
    <x v="0"/>
    <x v="0"/>
    <x v="0"/>
    <s v="2 - Poder Ejecutivo"/>
    <s v="0202 - MINISTERIO DE  INTERIOR Y POLICÍA"/>
    <s v="0005 - DIRECCION GENERAL DE SEGURIDAD DE TRANSITO Y TRANSPORTE TERRESTRE (DIGESETT)"/>
    <x v="1"/>
    <x v="11"/>
    <x v="26"/>
    <s v="2.2 - CONTRATACIÓN DE SERVICIOS"/>
    <s v="2.2.2 - PUBLICIDAD, IMPRESIÓN Y ENCUADERNACIÓN"/>
    <s v="N"/>
    <s v="00 - N/A"/>
    <s v="10 - FONDO GENERAL"/>
    <s v="(en blanco)"/>
    <s v="99 - MULTIPROVINCIAL"/>
    <n v="2500000"/>
    <n v="158120"/>
  </r>
  <r>
    <s v="2024"/>
    <x v="0"/>
    <x v="0"/>
    <x v="0"/>
    <x v="0"/>
    <s v="2 - Poder Ejecutivo"/>
    <s v="0202 - MINISTERIO DE  INTERIOR Y POLICÍA"/>
    <s v="0005 - DIRECCION GENERAL DE SEGURIDAD DE TRANSITO Y TRANSPORTE TERRESTRE (DIGESETT)"/>
    <x v="1"/>
    <x v="11"/>
    <x v="26"/>
    <s v="2.2 - CONTRATACIÓN DE SERVICIOS"/>
    <s v="2.2.3 - VIÁTICOS"/>
    <s v="N"/>
    <s v="00 - N/A"/>
    <s v="10 - FONDO GENERAL"/>
    <s v="(en blanco)"/>
    <s v="99 - MULTIPROVINCIAL"/>
    <n v="5700000"/>
    <n v="669550"/>
  </r>
  <r>
    <s v="2024"/>
    <x v="0"/>
    <x v="0"/>
    <x v="0"/>
    <x v="0"/>
    <s v="2 - Poder Ejecutivo"/>
    <s v="0202 - MINISTERIO DE  INTERIOR Y POLICÍA"/>
    <s v="0005 - DIRECCION GENERAL DE SEGURIDAD DE TRANSITO Y TRANSPORTE TERRESTRE (DIGESETT)"/>
    <x v="1"/>
    <x v="11"/>
    <x v="26"/>
    <s v="2.2 - CONTRATACIÓN DE SERVICIOS"/>
    <s v="2.2.5 - ALQUILERES Y RENTAS"/>
    <s v="N"/>
    <s v="00 - N/A"/>
    <s v="10 - FONDO GENERAL"/>
    <s v="(en blanco)"/>
    <s v="99 - MULTIPROVINCIAL"/>
    <n v="18291824"/>
    <n v="1214275.01"/>
  </r>
  <r>
    <s v="2024"/>
    <x v="0"/>
    <x v="0"/>
    <x v="0"/>
    <x v="0"/>
    <s v="2 - Poder Ejecutivo"/>
    <s v="0202 - MINISTERIO DE  INTERIOR Y POLICÍA"/>
    <s v="0005 - DIRECCION GENERAL DE SEGURIDAD DE TRANSITO Y TRANSPORTE TERRESTRE (DIGESETT)"/>
    <x v="1"/>
    <x v="11"/>
    <x v="26"/>
    <s v="2.2 - CONTRATACIÓN DE SERVICIOS"/>
    <s v="2.2.6 - SEGUROS"/>
    <s v="N"/>
    <s v="00 - N/A"/>
    <s v="10 - FONDO GENERAL"/>
    <s v="(en blanco)"/>
    <s v="99 - MULTIPROVINCIAL"/>
    <n v="27008045"/>
    <n v="25994907.620000001"/>
  </r>
  <r>
    <s v="2024"/>
    <x v="0"/>
    <x v="0"/>
    <x v="0"/>
    <x v="0"/>
    <s v="2 - Poder Ejecutivo"/>
    <s v="0202 - MINISTERIO DE  INTERIOR Y POLICÍA"/>
    <s v="0005 - DIRECCION GENERAL DE SEGURIDAD DE TRANSITO Y TRANSPORTE TERRESTRE (DIGESETT)"/>
    <x v="1"/>
    <x v="11"/>
    <x v="26"/>
    <s v="2.2 - CONTRATACIÓN DE SERVICIOS"/>
    <s v="2.2.7 - SERVICIOS DE CONSERVACIÓN, REPARACIONES MENORES E INSTALACIONES TEMPORALES"/>
    <s v="N"/>
    <s v="00 - N/A"/>
    <s v="10 - FONDO GENERAL"/>
    <s v="(en blanco)"/>
    <s v="99 - MULTIPROVINCIAL"/>
    <n v="26000000"/>
    <n v="0"/>
  </r>
  <r>
    <s v="2024"/>
    <x v="0"/>
    <x v="0"/>
    <x v="0"/>
    <x v="0"/>
    <s v="2 - Poder Ejecutivo"/>
    <s v="0202 - MINISTERIO DE  INTERIOR Y POLICÍA"/>
    <s v="0005 - DIRECCION GENERAL DE SEGURIDAD DE TRANSITO Y TRANSPORTE TERRESTRE (DIGESETT)"/>
    <x v="1"/>
    <x v="11"/>
    <x v="26"/>
    <s v="2.2 - CONTRATACIÓN DE SERVICIOS"/>
    <s v="2.2.8 - OTROS SERVICIOS NO INCLUIDOS EN CONCEPTOS ANTERIORES"/>
    <s v="N"/>
    <s v="00 - N/A"/>
    <s v="10 - FONDO GENERAL"/>
    <s v="(en blanco)"/>
    <s v="99 - MULTIPROVINCIAL"/>
    <n v="2020000"/>
    <n v="0"/>
  </r>
  <r>
    <s v="2024"/>
    <x v="0"/>
    <x v="0"/>
    <x v="0"/>
    <x v="0"/>
    <s v="2 - Poder Ejecutivo"/>
    <s v="0202 - MINISTERIO DE  INTERIOR Y POLICÍA"/>
    <s v="0005 - DIRECCION GENERAL DE SEGURIDAD DE TRANSITO Y TRANSPORTE TERRESTRE (DIGESETT)"/>
    <x v="1"/>
    <x v="11"/>
    <x v="26"/>
    <s v="2.3 - MATERIALES Y SUMINISTROS"/>
    <s v="2.3.1 - ALIMENTOS Y PRODUCTOS AGROFORESTALES"/>
    <s v="N"/>
    <s v="00 - N/A"/>
    <s v="10 - FONDO GENERAL"/>
    <s v="(en blanco)"/>
    <s v="99 - MULTIPROVINCIAL"/>
    <n v="42000000"/>
    <n v="0"/>
  </r>
  <r>
    <s v="2024"/>
    <x v="0"/>
    <x v="0"/>
    <x v="0"/>
    <x v="0"/>
    <s v="2 - Poder Ejecutivo"/>
    <s v="0202 - MINISTERIO DE  INTERIOR Y POLICÍA"/>
    <s v="0005 - DIRECCION GENERAL DE SEGURIDAD DE TRANSITO Y TRANSPORTE TERRESTRE (DIGESETT)"/>
    <x v="1"/>
    <x v="11"/>
    <x v="26"/>
    <s v="2.3 - MATERIALES Y SUMINISTROS"/>
    <s v="2.3.2 - TEXTILES Y VESTUARIOS"/>
    <s v="N"/>
    <s v="00 - N/A"/>
    <s v="10 - FONDO GENERAL"/>
    <s v="(en blanco)"/>
    <s v="99 - MULTIPROVINCIAL"/>
    <n v="41000000"/>
    <n v="205320"/>
  </r>
  <r>
    <s v="2024"/>
    <x v="0"/>
    <x v="0"/>
    <x v="0"/>
    <x v="0"/>
    <s v="2 - Poder Ejecutivo"/>
    <s v="0202 - MINISTERIO DE  INTERIOR Y POLICÍA"/>
    <s v="0005 - DIRECCION GENERAL DE SEGURIDAD DE TRANSITO Y TRANSPORTE TERRESTRE (DIGESETT)"/>
    <x v="1"/>
    <x v="11"/>
    <x v="26"/>
    <s v="2.3 - MATERIALES Y SUMINISTROS"/>
    <s v="2.3.3 - PAPEL, CARTÓN E IMPRESOS"/>
    <s v="N"/>
    <s v="00 - N/A"/>
    <s v="10 - FONDO GENERAL"/>
    <s v="(en blanco)"/>
    <s v="99 - MULTIPROVINCIAL"/>
    <n v="3557760"/>
    <n v="0"/>
  </r>
  <r>
    <s v="2024"/>
    <x v="0"/>
    <x v="0"/>
    <x v="0"/>
    <x v="0"/>
    <s v="2 - Poder Ejecutivo"/>
    <s v="0202 - MINISTERIO DE  INTERIOR Y POLICÍA"/>
    <s v="0005 - DIRECCION GENERAL DE SEGURIDAD DE TRANSITO Y TRANSPORTE TERRESTRE (DIGESETT)"/>
    <x v="1"/>
    <x v="11"/>
    <x v="26"/>
    <s v="2.3 - MATERIALES Y SUMINISTROS"/>
    <s v="2.3.5 - CUERO, CAUCHO Y PLÁSTICO"/>
    <s v="N"/>
    <s v="00 - N/A"/>
    <s v="10 - FONDO GENERAL"/>
    <s v="(en blanco)"/>
    <s v="99 - MULTIPROVINCIAL"/>
    <n v="23919550"/>
    <n v="0"/>
  </r>
  <r>
    <s v="2024"/>
    <x v="0"/>
    <x v="0"/>
    <x v="0"/>
    <x v="0"/>
    <s v="2 - Poder Ejecutivo"/>
    <s v="0202 - MINISTERIO DE  INTERIOR Y POLICÍA"/>
    <s v="0005 - DIRECCION GENERAL DE SEGURIDAD DE TRANSITO Y TRANSPORTE TERRESTRE (DIGESETT)"/>
    <x v="1"/>
    <x v="11"/>
    <x v="26"/>
    <s v="2.3 - MATERIALES Y SUMINISTROS"/>
    <s v="2.3.7 - COMBUSTIBLES, LUBRICANTES, PRODUCTOS QUÍMICOS Y CONEXOS"/>
    <s v="N"/>
    <s v="00 - N/A"/>
    <s v="10 - FONDO GENERAL"/>
    <s v="(en blanco)"/>
    <s v="99 - MULTIPROVINCIAL"/>
    <n v="105880450"/>
    <n v="1761800"/>
  </r>
  <r>
    <s v="2024"/>
    <x v="0"/>
    <x v="0"/>
    <x v="0"/>
    <x v="0"/>
    <s v="2 - Poder Ejecutivo"/>
    <s v="0202 - MINISTERIO DE  INTERIOR Y POLICÍA"/>
    <s v="0005 - DIRECCION GENERAL DE SEGURIDAD DE TRANSITO Y TRANSPORTE TERRESTRE (DIGESETT)"/>
    <x v="1"/>
    <x v="11"/>
    <x v="26"/>
    <s v="2.3 - MATERIALES Y SUMINISTROS"/>
    <s v="2.3.9 - PRODUCTOS Y ÚTILES VARIOS"/>
    <s v="N"/>
    <s v="00 - N/A"/>
    <s v="10 - FONDO GENERAL"/>
    <s v="(en blanco)"/>
    <s v="99 - MULTIPROVINCIAL"/>
    <n v="72300000"/>
    <n v="0"/>
  </r>
  <r>
    <s v="2024"/>
    <x v="0"/>
    <x v="0"/>
    <x v="0"/>
    <x v="0"/>
    <s v="2 - Poder Ejecutivo"/>
    <s v="0202 - MINISTERIO DE  INTERIOR Y POLICÍA"/>
    <s v="0006 - CUERPO DE BOMBEROS SANTO DOMINGO ESTE"/>
    <x v="0"/>
    <x v="1"/>
    <x v="25"/>
    <s v="2.1 - REMUNERACIONES Y CONTRIBUCIONES"/>
    <s v="2.1.1 - REMUNERACIONES"/>
    <s v="N"/>
    <s v="00 - N/A"/>
    <s v="10 - FONDO GENERAL"/>
    <s v="(en blanco)"/>
    <s v="01 - DISTRITO NACIONAL"/>
    <n v="34206024"/>
    <n v="4949385.32"/>
  </r>
  <r>
    <s v="2024"/>
    <x v="0"/>
    <x v="0"/>
    <x v="0"/>
    <x v="0"/>
    <s v="2 - Poder Ejecutivo"/>
    <s v="0202 - MINISTERIO DE  INTERIOR Y POLICÍA"/>
    <s v="0006 - CUERPO DE BOMBEROS SANTO DOMINGO ESTE"/>
    <x v="0"/>
    <x v="1"/>
    <x v="25"/>
    <s v="2.1 - REMUNERACIONES Y CONTRIBUCIONES"/>
    <s v="2.1.5 - CONTRIBUCIONES A LA SEGURIDAD SOCIAL"/>
    <s v="N"/>
    <s v="00 - N/A"/>
    <s v="10 - FONDO GENERAL"/>
    <s v="(en blanco)"/>
    <s v="01 - DISTRITO NACIONAL"/>
    <n v="4830131"/>
    <n v="765982.83999999985"/>
  </r>
  <r>
    <s v="2024"/>
    <x v="0"/>
    <x v="0"/>
    <x v="0"/>
    <x v="0"/>
    <s v="2 - Poder Ejecutivo"/>
    <s v="0202 - MINISTERIO DE  INTERIOR Y POLICÍA"/>
    <s v="0006 - CUERPO DE BOMBEROS SANTO DOMINGO ESTE"/>
    <x v="0"/>
    <x v="1"/>
    <x v="25"/>
    <s v="2.2 - CONTRATACIÓN DE SERVICIOS"/>
    <s v="2.2.1 - SERVICIOS BÁSICOS"/>
    <s v="N"/>
    <s v="00 - N/A"/>
    <s v="10 - FONDO GENERAL"/>
    <s v="(en blanco)"/>
    <s v="01 - DISTRITO NACIONAL"/>
    <n v="1275000"/>
    <n v="261270.21"/>
  </r>
  <r>
    <s v="2024"/>
    <x v="0"/>
    <x v="0"/>
    <x v="0"/>
    <x v="0"/>
    <s v="2 - Poder Ejecutivo"/>
    <s v="0202 - MINISTERIO DE  INTERIOR Y POLICÍA"/>
    <s v="0006 - CUERPO DE BOMBEROS SANTO DOMINGO ESTE"/>
    <x v="0"/>
    <x v="1"/>
    <x v="25"/>
    <s v="2.2 - CONTRATACIÓN DE SERVICIOS"/>
    <s v="2.2.2 - PUBLICIDAD, IMPRESIÓN Y ENCUADERNACIÓN"/>
    <s v="N"/>
    <s v="00 - N/A"/>
    <s v="10 - FONDO GENERAL"/>
    <s v="(en blanco)"/>
    <s v="01 - DISTRITO NACIONAL"/>
    <n v="40000"/>
    <n v="0"/>
  </r>
  <r>
    <s v="2024"/>
    <x v="0"/>
    <x v="0"/>
    <x v="0"/>
    <x v="0"/>
    <s v="2 - Poder Ejecutivo"/>
    <s v="0202 - MINISTERIO DE  INTERIOR Y POLICÍA"/>
    <s v="0006 - CUERPO DE BOMBEROS SANTO DOMINGO ESTE"/>
    <x v="0"/>
    <x v="1"/>
    <x v="25"/>
    <s v="2.2 - CONTRATACIÓN DE SERVICIOS"/>
    <s v="2.2.4 - TRANSPORTE Y ALMACENAJE"/>
    <s v="N"/>
    <s v="00 - N/A"/>
    <s v="10 - FONDO GENERAL"/>
    <s v="(en blanco)"/>
    <s v="01 - DISTRITO NACIONAL"/>
    <n v="10000"/>
    <n v="0"/>
  </r>
  <r>
    <s v="2024"/>
    <x v="0"/>
    <x v="0"/>
    <x v="0"/>
    <x v="0"/>
    <s v="2 - Poder Ejecutivo"/>
    <s v="0202 - MINISTERIO DE  INTERIOR Y POLICÍA"/>
    <s v="0006 - CUERPO DE BOMBEROS SANTO DOMINGO ESTE"/>
    <x v="0"/>
    <x v="1"/>
    <x v="25"/>
    <s v="2.2 - CONTRATACIÓN DE SERVICIOS"/>
    <s v="2.2.5 - ALQUILERES Y RENTAS"/>
    <s v="N"/>
    <s v="00 - N/A"/>
    <s v="10 - FONDO GENERAL"/>
    <s v="(en blanco)"/>
    <s v="01 - DISTRITO NACIONAL"/>
    <n v="30175"/>
    <n v="0"/>
  </r>
  <r>
    <s v="2024"/>
    <x v="0"/>
    <x v="0"/>
    <x v="0"/>
    <x v="0"/>
    <s v="2 - Poder Ejecutivo"/>
    <s v="0202 - MINISTERIO DE  INTERIOR Y POLICÍA"/>
    <s v="0006 - CUERPO DE BOMBEROS SANTO DOMINGO ESTE"/>
    <x v="0"/>
    <x v="1"/>
    <x v="25"/>
    <s v="2.2 - CONTRATACIÓN DE SERVICIOS"/>
    <s v="2.2.6 - SEGUROS"/>
    <s v="N"/>
    <s v="00 - N/A"/>
    <s v="10 - FONDO GENERAL"/>
    <s v="(en blanco)"/>
    <s v="01 - DISTRITO NACIONAL"/>
    <n v="525000"/>
    <n v="70824.960000000006"/>
  </r>
  <r>
    <s v="2024"/>
    <x v="0"/>
    <x v="0"/>
    <x v="0"/>
    <x v="0"/>
    <s v="2 - Poder Ejecutivo"/>
    <s v="0202 - MINISTERIO DE  INTERIOR Y POLICÍA"/>
    <s v="0006 - CUERPO DE BOMBEROS SANTO DOMINGO ESTE"/>
    <x v="0"/>
    <x v="1"/>
    <x v="25"/>
    <s v="2.2 - CONTRATACIÓN DE SERVICIOS"/>
    <s v="2.2.7 - SERVICIOS DE CONSERVACIÓN, REPARACIONES MENORES E INSTALACIONES TEMPORALES"/>
    <s v="N"/>
    <s v="00 - N/A"/>
    <s v="10 - FONDO GENERAL"/>
    <s v="(en blanco)"/>
    <s v="01 - DISTRITO NACIONAL"/>
    <n v="2229912"/>
    <n v="39931.199999999997"/>
  </r>
  <r>
    <s v="2024"/>
    <x v="0"/>
    <x v="0"/>
    <x v="0"/>
    <x v="0"/>
    <s v="2 - Poder Ejecutivo"/>
    <s v="0202 - MINISTERIO DE  INTERIOR Y POLICÍA"/>
    <s v="0006 - CUERPO DE BOMBEROS SANTO DOMINGO ESTE"/>
    <x v="0"/>
    <x v="1"/>
    <x v="25"/>
    <s v="2.2 - CONTRATACIÓN DE SERVICIOS"/>
    <s v="2.2.8 - OTROS SERVICIOS NO INCLUIDOS EN CONCEPTOS ANTERIORES"/>
    <s v="N"/>
    <s v="00 - N/A"/>
    <s v="10 - FONDO GENERAL"/>
    <s v="(en blanco)"/>
    <s v="01 - DISTRITO NACIONAL"/>
    <n v="230000"/>
    <n v="16703.28"/>
  </r>
  <r>
    <s v="2024"/>
    <x v="0"/>
    <x v="0"/>
    <x v="0"/>
    <x v="0"/>
    <s v="2 - Poder Ejecutivo"/>
    <s v="0202 - MINISTERIO DE  INTERIOR Y POLICÍA"/>
    <s v="0006 - CUERPO DE BOMBEROS SANTO DOMINGO ESTE"/>
    <x v="0"/>
    <x v="1"/>
    <x v="25"/>
    <s v="2.2 - CONTRATACIÓN DE SERVICIOS"/>
    <s v="2.2.9 - OTRAS CONTRATACIONES DE SERVICIOS"/>
    <s v="N"/>
    <s v="00 - N/A"/>
    <s v="10 - FONDO GENERAL"/>
    <s v="(en blanco)"/>
    <s v="01 - DISTRITO NACIONAL"/>
    <n v="50000"/>
    <n v="0"/>
  </r>
  <r>
    <s v="2024"/>
    <x v="0"/>
    <x v="0"/>
    <x v="0"/>
    <x v="0"/>
    <s v="2 - Poder Ejecutivo"/>
    <s v="0202 - MINISTERIO DE  INTERIOR Y POLICÍA"/>
    <s v="0006 - CUERPO DE BOMBEROS SANTO DOMINGO ESTE"/>
    <x v="0"/>
    <x v="1"/>
    <x v="25"/>
    <s v="2.3 - MATERIALES Y SUMINISTROS"/>
    <s v="2.3.1 - ALIMENTOS Y PRODUCTOS AGROFORESTALES"/>
    <s v="N"/>
    <s v="00 - N/A"/>
    <s v="10 - FONDO GENERAL"/>
    <s v="(en blanco)"/>
    <s v="01 - DISTRITO NACIONAL"/>
    <n v="4100000"/>
    <n v="299984.5"/>
  </r>
  <r>
    <s v="2024"/>
    <x v="0"/>
    <x v="0"/>
    <x v="0"/>
    <x v="0"/>
    <s v="2 - Poder Ejecutivo"/>
    <s v="0202 - MINISTERIO DE  INTERIOR Y POLICÍA"/>
    <s v="0006 - CUERPO DE BOMBEROS SANTO DOMINGO ESTE"/>
    <x v="0"/>
    <x v="1"/>
    <x v="25"/>
    <s v="2.3 - MATERIALES Y SUMINISTROS"/>
    <s v="2.3.2 - TEXTILES Y VESTUARIOS"/>
    <s v="N"/>
    <s v="00 - N/A"/>
    <s v="10 - FONDO GENERAL"/>
    <s v="(en blanco)"/>
    <s v="01 - DISTRITO NACIONAL"/>
    <n v="1399000"/>
    <n v="0"/>
  </r>
  <r>
    <s v="2024"/>
    <x v="0"/>
    <x v="0"/>
    <x v="0"/>
    <x v="0"/>
    <s v="2 - Poder Ejecutivo"/>
    <s v="0202 - MINISTERIO DE  INTERIOR Y POLICÍA"/>
    <s v="0006 - CUERPO DE BOMBEROS SANTO DOMINGO ESTE"/>
    <x v="0"/>
    <x v="1"/>
    <x v="25"/>
    <s v="2.3 - MATERIALES Y SUMINISTROS"/>
    <s v="2.3.3 - PAPEL, CARTÓN E IMPRESOS"/>
    <s v="N"/>
    <s v="00 - N/A"/>
    <s v="10 - FONDO GENERAL"/>
    <s v="(en blanco)"/>
    <s v="01 - DISTRITO NACIONAL"/>
    <n v="95000"/>
    <n v="0"/>
  </r>
  <r>
    <s v="2024"/>
    <x v="0"/>
    <x v="0"/>
    <x v="0"/>
    <x v="0"/>
    <s v="2 - Poder Ejecutivo"/>
    <s v="0202 - MINISTERIO DE  INTERIOR Y POLICÍA"/>
    <s v="0006 - CUERPO DE BOMBEROS SANTO DOMINGO ESTE"/>
    <x v="0"/>
    <x v="1"/>
    <x v="25"/>
    <s v="2.3 - MATERIALES Y SUMINISTROS"/>
    <s v="2.3.4 - PRODUCTOS FARMACÉUTICOS"/>
    <s v="N"/>
    <s v="00 - N/A"/>
    <s v="10 - FONDO GENERAL"/>
    <s v="(en blanco)"/>
    <s v="01 - DISTRITO NACIONAL"/>
    <n v="30000"/>
    <n v="0"/>
  </r>
  <r>
    <s v="2024"/>
    <x v="0"/>
    <x v="0"/>
    <x v="0"/>
    <x v="0"/>
    <s v="2 - Poder Ejecutivo"/>
    <s v="0202 - MINISTERIO DE  INTERIOR Y POLICÍA"/>
    <s v="0006 - CUERPO DE BOMBEROS SANTO DOMINGO ESTE"/>
    <x v="0"/>
    <x v="1"/>
    <x v="25"/>
    <s v="2.3 - MATERIALES Y SUMINISTROS"/>
    <s v="2.3.5 - CUERO, CAUCHO Y PLÁSTICO"/>
    <s v="N"/>
    <s v="00 - N/A"/>
    <s v="10 - FONDO GENERAL"/>
    <s v="(en blanco)"/>
    <s v="01 - DISTRITO NACIONAL"/>
    <n v="700000"/>
    <n v="59000"/>
  </r>
  <r>
    <s v="2024"/>
    <x v="0"/>
    <x v="0"/>
    <x v="0"/>
    <x v="0"/>
    <s v="2 - Poder Ejecutivo"/>
    <s v="0202 - MINISTERIO DE  INTERIOR Y POLICÍA"/>
    <s v="0006 - CUERPO DE BOMBEROS SANTO DOMINGO ESTE"/>
    <x v="0"/>
    <x v="1"/>
    <x v="25"/>
    <s v="2.3 - MATERIALES Y SUMINISTROS"/>
    <s v="2.3.6 - PRODUCTOS DE MINERALES, METÁLICOS Y NO METÁLICOS"/>
    <s v="N"/>
    <s v="00 - N/A"/>
    <s v="10 - FONDO GENERAL"/>
    <s v="(en blanco)"/>
    <s v="01 - DISTRITO NACIONAL"/>
    <n v="867000"/>
    <n v="0"/>
  </r>
  <r>
    <s v="2024"/>
    <x v="0"/>
    <x v="0"/>
    <x v="0"/>
    <x v="0"/>
    <s v="2 - Poder Ejecutivo"/>
    <s v="0202 - MINISTERIO DE  INTERIOR Y POLICÍA"/>
    <s v="0006 - CUERPO DE BOMBEROS SANTO DOMINGO ESTE"/>
    <x v="0"/>
    <x v="1"/>
    <x v="25"/>
    <s v="2.3 - MATERIALES Y SUMINISTROS"/>
    <s v="2.3.7 - COMBUSTIBLES, LUBRICANTES, PRODUCTOS QUÍMICOS Y CONEXOS"/>
    <s v="N"/>
    <s v="00 - N/A"/>
    <s v="10 - FONDO GENERAL"/>
    <s v="(en blanco)"/>
    <s v="01 - DISTRITO NACIONAL"/>
    <n v="4136000"/>
    <n v="288236.03000000003"/>
  </r>
  <r>
    <s v="2024"/>
    <x v="0"/>
    <x v="0"/>
    <x v="0"/>
    <x v="0"/>
    <s v="2 - Poder Ejecutivo"/>
    <s v="0202 - MINISTERIO DE  INTERIOR Y POLICÍA"/>
    <s v="0006 - CUERPO DE BOMBEROS SANTO DOMINGO ESTE"/>
    <x v="0"/>
    <x v="1"/>
    <x v="25"/>
    <s v="2.3 - MATERIALES Y SUMINISTROS"/>
    <s v="2.3.9 - PRODUCTOS Y ÚTILES VARIOS"/>
    <s v="N"/>
    <s v="00 - N/A"/>
    <s v="10 - FONDO GENERAL"/>
    <s v="(en blanco)"/>
    <s v="01 - DISTRITO NACIONAL"/>
    <n v="1675000"/>
    <n v="231429.68000000002"/>
  </r>
  <r>
    <s v="2024"/>
    <x v="0"/>
    <x v="0"/>
    <x v="0"/>
    <x v="0"/>
    <s v="2 - Poder Ejecutivo"/>
    <s v="0202 - MINISTERIO DE  INTERIOR Y POLICÍA"/>
    <s v="0007 - CUERPO DE BOMBEROS DE SANTO DOMINGO DE BOCA CHICA"/>
    <x v="0"/>
    <x v="1"/>
    <x v="25"/>
    <s v="2.1 - REMUNERACIONES Y CONTRIBUCIONES"/>
    <s v="2.1.1 - REMUNERACIONES"/>
    <s v="N"/>
    <s v="00 - N/A"/>
    <s v="10 - FONDO GENERAL"/>
    <s v="(en blanco)"/>
    <s v="01 - DISTRITO NACIONAL"/>
    <n v="14675425"/>
    <n v="1102773.51"/>
  </r>
  <r>
    <s v="2024"/>
    <x v="0"/>
    <x v="0"/>
    <x v="0"/>
    <x v="0"/>
    <s v="2 - Poder Ejecutivo"/>
    <s v="0202 - MINISTERIO DE  INTERIOR Y POLICÍA"/>
    <s v="0007 - CUERPO DE BOMBEROS DE SANTO DOMINGO DE BOCA CHICA"/>
    <x v="0"/>
    <x v="1"/>
    <x v="25"/>
    <s v="2.1 - REMUNERACIONES Y CONTRIBUCIONES"/>
    <s v="2.1.5 - CONTRIBUCIONES A LA SEGURIDAD SOCIAL"/>
    <s v="N"/>
    <s v="00 - N/A"/>
    <s v="10 - FONDO GENERAL"/>
    <s v="(en blanco)"/>
    <s v="01 - DISTRITO NACIONAL"/>
    <n v="2133800"/>
    <n v="170819.69"/>
  </r>
  <r>
    <s v="2024"/>
    <x v="0"/>
    <x v="0"/>
    <x v="0"/>
    <x v="0"/>
    <s v="2 - Poder Ejecutivo"/>
    <s v="0202 - MINISTERIO DE  INTERIOR Y POLICÍA"/>
    <s v="0007 - CUERPO DE BOMBEROS DE SANTO DOMINGO DE BOCA CHICA"/>
    <x v="0"/>
    <x v="1"/>
    <x v="25"/>
    <s v="2.2 - CONTRATACIÓN DE SERVICIOS"/>
    <s v="2.2.1 - SERVICIOS BÁSICOS"/>
    <s v="N"/>
    <s v="00 - N/A"/>
    <s v="10 - FONDO GENERAL"/>
    <s v="(en blanco)"/>
    <s v="01 - DISTRITO NACIONAL"/>
    <n v="683200"/>
    <n v="42271.74"/>
  </r>
  <r>
    <s v="2024"/>
    <x v="0"/>
    <x v="0"/>
    <x v="0"/>
    <x v="0"/>
    <s v="2 - Poder Ejecutivo"/>
    <s v="0202 - MINISTERIO DE  INTERIOR Y POLICÍA"/>
    <s v="0007 - CUERPO DE BOMBEROS DE SANTO DOMINGO DE BOCA CHICA"/>
    <x v="0"/>
    <x v="1"/>
    <x v="25"/>
    <s v="2.2 - CONTRATACIÓN DE SERVICIOS"/>
    <s v="2.2.7 - SERVICIOS DE CONSERVACIÓN, REPARACIONES MENORES E INSTALACIONES TEMPORALES"/>
    <s v="N"/>
    <s v="00 - N/A"/>
    <s v="10 - FONDO GENERAL"/>
    <s v="(en blanco)"/>
    <s v="01 - DISTRITO NACIONAL"/>
    <n v="505144"/>
    <n v="0"/>
  </r>
  <r>
    <s v="2024"/>
    <x v="0"/>
    <x v="0"/>
    <x v="0"/>
    <x v="0"/>
    <s v="2 - Poder Ejecutivo"/>
    <s v="0202 - MINISTERIO DE  INTERIOR Y POLICÍA"/>
    <s v="0007 - CUERPO DE BOMBEROS DE SANTO DOMINGO DE BOCA CHICA"/>
    <x v="0"/>
    <x v="1"/>
    <x v="25"/>
    <s v="2.2 - CONTRATACIÓN DE SERVICIOS"/>
    <s v="2.2.8 - OTROS SERVICIOS NO INCLUIDOS EN CONCEPTOS ANTERIORES"/>
    <s v="N"/>
    <s v="00 - N/A"/>
    <s v="10 - FONDO GENERAL"/>
    <s v="(en blanco)"/>
    <s v="01 - DISTRITO NACIONAL"/>
    <n v="170000"/>
    <n v="0"/>
  </r>
  <r>
    <s v="2024"/>
    <x v="0"/>
    <x v="0"/>
    <x v="0"/>
    <x v="0"/>
    <s v="2 - Poder Ejecutivo"/>
    <s v="0202 - MINISTERIO DE  INTERIOR Y POLICÍA"/>
    <s v="0007 - CUERPO DE BOMBEROS DE SANTO DOMINGO DE BOCA CHICA"/>
    <x v="0"/>
    <x v="1"/>
    <x v="25"/>
    <s v="2.3 - MATERIALES Y SUMINISTROS"/>
    <s v="2.3.1 - ALIMENTOS Y PRODUCTOS AGROFORESTALES"/>
    <s v="N"/>
    <s v="00 - N/A"/>
    <s v="10 - FONDO GENERAL"/>
    <s v="(en blanco)"/>
    <s v="01 - DISTRITO NACIONAL"/>
    <n v="1582443"/>
    <n v="0"/>
  </r>
  <r>
    <s v="2024"/>
    <x v="0"/>
    <x v="0"/>
    <x v="0"/>
    <x v="0"/>
    <s v="2 - Poder Ejecutivo"/>
    <s v="0202 - MINISTERIO DE  INTERIOR Y POLICÍA"/>
    <s v="0007 - CUERPO DE BOMBEROS DE SANTO DOMINGO DE BOCA CHICA"/>
    <x v="0"/>
    <x v="1"/>
    <x v="25"/>
    <s v="2.3 - MATERIALES Y SUMINISTROS"/>
    <s v="2.3.2 - TEXTILES Y VESTUARIOS"/>
    <s v="N"/>
    <s v="00 - N/A"/>
    <s v="10 - FONDO GENERAL"/>
    <s v="(en blanco)"/>
    <s v="01 - DISTRITO NACIONAL"/>
    <n v="5000"/>
    <n v="0"/>
  </r>
  <r>
    <s v="2024"/>
    <x v="0"/>
    <x v="0"/>
    <x v="0"/>
    <x v="0"/>
    <s v="2 - Poder Ejecutivo"/>
    <s v="0202 - MINISTERIO DE  INTERIOR Y POLICÍA"/>
    <s v="0007 - CUERPO DE BOMBEROS DE SANTO DOMINGO DE BOCA CHICA"/>
    <x v="0"/>
    <x v="1"/>
    <x v="25"/>
    <s v="2.3 - MATERIALES Y SUMINISTROS"/>
    <s v="2.3.3 - PAPEL, CARTÓN E IMPRESOS"/>
    <s v="N"/>
    <s v="00 - N/A"/>
    <s v="10 - FONDO GENERAL"/>
    <s v="(en blanco)"/>
    <s v="01 - DISTRITO NACIONAL"/>
    <n v="62000"/>
    <n v="21358"/>
  </r>
  <r>
    <s v="2024"/>
    <x v="0"/>
    <x v="0"/>
    <x v="0"/>
    <x v="0"/>
    <s v="2 - Poder Ejecutivo"/>
    <s v="0202 - MINISTERIO DE  INTERIOR Y POLICÍA"/>
    <s v="0007 - CUERPO DE BOMBEROS DE SANTO DOMINGO DE BOCA CHICA"/>
    <x v="0"/>
    <x v="1"/>
    <x v="25"/>
    <s v="2.3 - MATERIALES Y SUMINISTROS"/>
    <s v="2.3.5 - CUERO, CAUCHO Y PLÁSTICO"/>
    <s v="N"/>
    <s v="00 - N/A"/>
    <s v="10 - FONDO GENERAL"/>
    <s v="(en blanco)"/>
    <s v="01 - DISTRITO NACIONAL"/>
    <n v="110000"/>
    <n v="0"/>
  </r>
  <r>
    <s v="2024"/>
    <x v="0"/>
    <x v="0"/>
    <x v="0"/>
    <x v="0"/>
    <s v="2 - Poder Ejecutivo"/>
    <s v="0202 - MINISTERIO DE  INTERIOR Y POLICÍA"/>
    <s v="0007 - CUERPO DE BOMBEROS DE SANTO DOMINGO DE BOCA CHICA"/>
    <x v="0"/>
    <x v="1"/>
    <x v="25"/>
    <s v="2.3 - MATERIALES Y SUMINISTROS"/>
    <s v="2.3.6 - PRODUCTOS DE MINERALES, METÁLICOS Y NO METÁLICOS"/>
    <s v="N"/>
    <s v="00 - N/A"/>
    <s v="10 - FONDO GENERAL"/>
    <s v="(en blanco)"/>
    <s v="01 - DISTRITO NACIONAL"/>
    <n v="78450"/>
    <n v="0"/>
  </r>
  <r>
    <s v="2024"/>
    <x v="0"/>
    <x v="0"/>
    <x v="0"/>
    <x v="0"/>
    <s v="2 - Poder Ejecutivo"/>
    <s v="0202 - MINISTERIO DE  INTERIOR Y POLICÍA"/>
    <s v="0007 - CUERPO DE BOMBEROS DE SANTO DOMINGO DE BOCA CHICA"/>
    <x v="0"/>
    <x v="1"/>
    <x v="25"/>
    <s v="2.3 - MATERIALES Y SUMINISTROS"/>
    <s v="2.3.7 - COMBUSTIBLES, LUBRICANTES, PRODUCTOS QUÍMICOS Y CONEXOS"/>
    <s v="N"/>
    <s v="00 - N/A"/>
    <s v="10 - FONDO GENERAL"/>
    <s v="(en blanco)"/>
    <s v="01 - DISTRITO NACIONAL"/>
    <n v="1764000"/>
    <n v="129982"/>
  </r>
  <r>
    <s v="2024"/>
    <x v="0"/>
    <x v="0"/>
    <x v="0"/>
    <x v="0"/>
    <s v="2 - Poder Ejecutivo"/>
    <s v="0202 - MINISTERIO DE  INTERIOR Y POLICÍA"/>
    <s v="0007 - CUERPO DE BOMBEROS DE SANTO DOMINGO DE BOCA CHICA"/>
    <x v="0"/>
    <x v="1"/>
    <x v="25"/>
    <s v="2.3 - MATERIALES Y SUMINISTROS"/>
    <s v="2.3.9 - PRODUCTOS Y ÚTILES VARIOS"/>
    <s v="N"/>
    <s v="00 - N/A"/>
    <s v="10 - FONDO GENERAL"/>
    <s v="(en blanco)"/>
    <s v="01 - DISTRITO NACIONAL"/>
    <n v="848377"/>
    <n v="86912.9"/>
  </r>
  <r>
    <s v="2024"/>
    <x v="0"/>
    <x v="0"/>
    <x v="0"/>
    <x v="0"/>
    <s v="2 - Poder Ejecutivo"/>
    <s v="0202 - MINISTERIO DE  INTERIOR Y POLICÍA"/>
    <s v="0007 - DIRECCION GENERAL DE LA RESERVA DE LA POLICIA NACIONAL"/>
    <x v="2"/>
    <x v="4"/>
    <x v="27"/>
    <s v="2.1 - REMUNERACIONES Y CONTRIBUCIONES"/>
    <s v="2.1.1 - REMUNERACIONES"/>
    <s v="N"/>
    <s v="00 - N/A"/>
    <s v="10 - FONDO GENERAL"/>
    <s v="(en blanco)"/>
    <s v="99 - MULTIPROVINCIAL"/>
    <n v="46179453"/>
    <n v="7649035.8999999994"/>
  </r>
  <r>
    <s v="2024"/>
    <x v="0"/>
    <x v="0"/>
    <x v="0"/>
    <x v="0"/>
    <s v="2 - Poder Ejecutivo"/>
    <s v="0202 - MINISTERIO DE  INTERIOR Y POLICÍA"/>
    <s v="0007 - DIRECCION GENERAL DE LA RESERVA DE LA POLICIA NACIONAL"/>
    <x v="2"/>
    <x v="4"/>
    <x v="27"/>
    <s v="2.1 - REMUNERACIONES Y CONTRIBUCIONES"/>
    <s v="2.1.2 - SOBRESUELDOS"/>
    <s v="N"/>
    <s v="00 - N/A"/>
    <s v="10 - FONDO GENERAL"/>
    <s v="(en blanco)"/>
    <s v="99 - MULTIPROVINCIAL"/>
    <n v="1847100"/>
    <n v="85450"/>
  </r>
  <r>
    <s v="2024"/>
    <x v="0"/>
    <x v="0"/>
    <x v="0"/>
    <x v="0"/>
    <s v="2 - Poder Ejecutivo"/>
    <s v="0202 - MINISTERIO DE  INTERIOR Y POLICÍA"/>
    <s v="0007 - DIRECCION GENERAL DE LA RESERVA DE LA POLICIA NACIONAL"/>
    <x v="2"/>
    <x v="4"/>
    <x v="27"/>
    <s v="2.1 - REMUNERACIONES Y CONTRIBUCIONES"/>
    <s v="2.1.5 - CONTRIBUCIONES A LA SEGURIDAD SOCIAL"/>
    <s v="N"/>
    <s v="00 - N/A"/>
    <s v="10 - FONDO GENERAL"/>
    <s v="(en blanco)"/>
    <s v="99 - MULTIPROVINCIAL"/>
    <n v="1038582"/>
    <n v="207896.56"/>
  </r>
  <r>
    <s v="2024"/>
    <x v="0"/>
    <x v="0"/>
    <x v="0"/>
    <x v="0"/>
    <s v="2 - Poder Ejecutivo"/>
    <s v="0202 - MINISTERIO DE  INTERIOR Y POLICÍA"/>
    <s v="0007 - DIRECCION GENERAL DE LA RESERVA DE LA POLICIA NACIONAL"/>
    <x v="2"/>
    <x v="4"/>
    <x v="27"/>
    <s v="2.2 - CONTRATACIÓN DE SERVICIOS"/>
    <s v="2.2.1 - SERVICIOS BÁSICOS"/>
    <s v="N"/>
    <s v="00 - N/A"/>
    <s v="10 - FONDO GENERAL"/>
    <s v="(en blanco)"/>
    <s v="99 - MULTIPROVINCIAL"/>
    <n v="1581600"/>
    <n v="163764.85"/>
  </r>
  <r>
    <s v="2024"/>
    <x v="0"/>
    <x v="0"/>
    <x v="0"/>
    <x v="0"/>
    <s v="2 - Poder Ejecutivo"/>
    <s v="0202 - MINISTERIO DE  INTERIOR Y POLICÍA"/>
    <s v="0007 - DIRECCION GENERAL DE LA RESERVA DE LA POLICIA NACIONAL"/>
    <x v="2"/>
    <x v="4"/>
    <x v="27"/>
    <s v="2.2 - CONTRATACIÓN DE SERVICIOS"/>
    <s v="2.2.2 - PUBLICIDAD, IMPRESIÓN Y ENCUADERNACIÓN"/>
    <s v="N"/>
    <s v="00 - N/A"/>
    <s v="10 - FONDO GENERAL"/>
    <s v="(en blanco)"/>
    <s v="99 - MULTIPROVINCIAL"/>
    <n v="0"/>
    <n v="0"/>
  </r>
  <r>
    <s v="2024"/>
    <x v="0"/>
    <x v="0"/>
    <x v="0"/>
    <x v="0"/>
    <s v="2 - Poder Ejecutivo"/>
    <s v="0202 - MINISTERIO DE  INTERIOR Y POLICÍA"/>
    <s v="0007 - DIRECCION GENERAL DE LA RESERVA DE LA POLICIA NACIONAL"/>
    <x v="2"/>
    <x v="4"/>
    <x v="27"/>
    <s v="2.2 - CONTRATACIÓN DE SERVICIOS"/>
    <s v="2.2.3 - VIÁTICOS"/>
    <s v="N"/>
    <s v="00 - N/A"/>
    <s v="10 - FONDO GENERAL"/>
    <s v="(en blanco)"/>
    <s v="99 - MULTIPROVINCIAL"/>
    <n v="400000"/>
    <n v="0"/>
  </r>
  <r>
    <s v="2024"/>
    <x v="0"/>
    <x v="0"/>
    <x v="0"/>
    <x v="0"/>
    <s v="2 - Poder Ejecutivo"/>
    <s v="0202 - MINISTERIO DE  INTERIOR Y POLICÍA"/>
    <s v="0007 - DIRECCION GENERAL DE LA RESERVA DE LA POLICIA NACIONAL"/>
    <x v="2"/>
    <x v="4"/>
    <x v="27"/>
    <s v="2.2 - CONTRATACIÓN DE SERVICIOS"/>
    <s v="2.2.6 - SEGUROS"/>
    <s v="N"/>
    <s v="00 - N/A"/>
    <s v="10 - FONDO GENERAL"/>
    <s v="(en blanco)"/>
    <s v="99 - MULTIPROVINCIAL"/>
    <n v="463211"/>
    <n v="0"/>
  </r>
  <r>
    <s v="2024"/>
    <x v="0"/>
    <x v="0"/>
    <x v="0"/>
    <x v="0"/>
    <s v="2 - Poder Ejecutivo"/>
    <s v="0202 - MINISTERIO DE  INTERIOR Y POLICÍA"/>
    <s v="0007 - DIRECCION GENERAL DE LA RESERVA DE LA POLICIA NACIONAL"/>
    <x v="2"/>
    <x v="4"/>
    <x v="27"/>
    <s v="2.2 - CONTRATACIÓN DE SERVICIOS"/>
    <s v="2.2.7 - SERVICIOS DE CONSERVACIÓN, REPARACIONES MENORES E INSTALACIONES TEMPORALES"/>
    <s v="N"/>
    <s v="00 - N/A"/>
    <s v="10 - FONDO GENERAL"/>
    <s v="(en blanco)"/>
    <s v="99 - MULTIPROVINCIAL"/>
    <n v="50000"/>
    <n v="0"/>
  </r>
  <r>
    <s v="2024"/>
    <x v="0"/>
    <x v="0"/>
    <x v="0"/>
    <x v="0"/>
    <s v="2 - Poder Ejecutivo"/>
    <s v="0202 - MINISTERIO DE  INTERIOR Y POLICÍA"/>
    <s v="0007 - DIRECCION GENERAL DE LA RESERVA DE LA POLICIA NACIONAL"/>
    <x v="2"/>
    <x v="4"/>
    <x v="27"/>
    <s v="2.2 - CONTRATACIÓN DE SERVICIOS"/>
    <s v="2.2.8 - OTROS SERVICIOS NO INCLUIDOS EN CONCEPTOS ANTERIORES"/>
    <s v="N"/>
    <s v="00 - N/A"/>
    <s v="10 - FONDO GENERAL"/>
    <s v="(en blanco)"/>
    <s v="99 - MULTIPROVINCIAL"/>
    <n v="159000"/>
    <n v="0"/>
  </r>
  <r>
    <s v="2024"/>
    <x v="0"/>
    <x v="0"/>
    <x v="0"/>
    <x v="0"/>
    <s v="2 - Poder Ejecutivo"/>
    <s v="0202 - MINISTERIO DE  INTERIOR Y POLICÍA"/>
    <s v="0007 - DIRECCION GENERAL DE LA RESERVA DE LA POLICIA NACIONAL"/>
    <x v="2"/>
    <x v="4"/>
    <x v="27"/>
    <s v="2.2 - CONTRATACIÓN DE SERVICIOS"/>
    <s v="2.2.9 - OTRAS CONTRATACIONES DE SERVICIOS"/>
    <s v="N"/>
    <s v="00 - N/A"/>
    <s v="10 - FONDO GENERAL"/>
    <s v="(en blanco)"/>
    <s v="99 - MULTIPROVINCIAL"/>
    <n v="500000"/>
    <n v="0"/>
  </r>
  <r>
    <s v="2024"/>
    <x v="0"/>
    <x v="0"/>
    <x v="0"/>
    <x v="0"/>
    <s v="2 - Poder Ejecutivo"/>
    <s v="0202 - MINISTERIO DE  INTERIOR Y POLICÍA"/>
    <s v="0007 - DIRECCION GENERAL DE LA RESERVA DE LA POLICIA NACIONAL"/>
    <x v="2"/>
    <x v="4"/>
    <x v="27"/>
    <s v="2.3 - MATERIALES Y SUMINISTROS"/>
    <s v="2.3.1 - ALIMENTOS Y PRODUCTOS AGROFORESTALES"/>
    <s v="N"/>
    <s v="00 - N/A"/>
    <s v="10 - FONDO GENERAL"/>
    <s v="(en blanco)"/>
    <s v="99 - MULTIPROVINCIAL"/>
    <n v="1600000"/>
    <n v="200000"/>
  </r>
  <r>
    <s v="2024"/>
    <x v="0"/>
    <x v="0"/>
    <x v="0"/>
    <x v="0"/>
    <s v="2 - Poder Ejecutivo"/>
    <s v="0202 - MINISTERIO DE  INTERIOR Y POLICÍA"/>
    <s v="0007 - DIRECCION GENERAL DE LA RESERVA DE LA POLICIA NACIONAL"/>
    <x v="2"/>
    <x v="4"/>
    <x v="27"/>
    <s v="2.3 - MATERIALES Y SUMINISTROS"/>
    <s v="2.3.2 - TEXTILES Y VESTUARIOS"/>
    <s v="N"/>
    <s v="00 - N/A"/>
    <s v="10 - FONDO GENERAL"/>
    <s v="(en blanco)"/>
    <s v="99 - MULTIPROVINCIAL"/>
    <n v="1615671"/>
    <n v="0"/>
  </r>
  <r>
    <s v="2024"/>
    <x v="0"/>
    <x v="0"/>
    <x v="0"/>
    <x v="0"/>
    <s v="2 - Poder Ejecutivo"/>
    <s v="0202 - MINISTERIO DE  INTERIOR Y POLICÍA"/>
    <s v="0007 - DIRECCION GENERAL DE LA RESERVA DE LA POLICIA NACIONAL"/>
    <x v="2"/>
    <x v="4"/>
    <x v="27"/>
    <s v="2.3 - MATERIALES Y SUMINISTROS"/>
    <s v="2.3.3 - PAPEL, CARTÓN E IMPRESOS"/>
    <s v="N"/>
    <s v="00 - N/A"/>
    <s v="10 - FONDO GENERAL"/>
    <s v="(en blanco)"/>
    <s v="99 - MULTIPROVINCIAL"/>
    <n v="5200000"/>
    <n v="0"/>
  </r>
  <r>
    <s v="2024"/>
    <x v="0"/>
    <x v="0"/>
    <x v="0"/>
    <x v="0"/>
    <s v="2 - Poder Ejecutivo"/>
    <s v="0202 - MINISTERIO DE  INTERIOR Y POLICÍA"/>
    <s v="0007 - DIRECCION GENERAL DE LA RESERVA DE LA POLICIA NACIONAL"/>
    <x v="2"/>
    <x v="4"/>
    <x v="27"/>
    <s v="2.3 - MATERIALES Y SUMINISTROS"/>
    <s v="2.3.4 - PRODUCTOS FARMACÉUTICOS"/>
    <s v="N"/>
    <s v="00 - N/A"/>
    <s v="10 - FONDO GENERAL"/>
    <s v="(en blanco)"/>
    <s v="99 - MULTIPROVINCIAL"/>
    <n v="17000000"/>
    <n v="0"/>
  </r>
  <r>
    <s v="2024"/>
    <x v="0"/>
    <x v="0"/>
    <x v="0"/>
    <x v="0"/>
    <s v="2 - Poder Ejecutivo"/>
    <s v="0202 - MINISTERIO DE  INTERIOR Y POLICÍA"/>
    <s v="0007 - DIRECCION GENERAL DE LA RESERVA DE LA POLICIA NACIONAL"/>
    <x v="2"/>
    <x v="4"/>
    <x v="27"/>
    <s v="2.3 - MATERIALES Y SUMINISTROS"/>
    <s v="2.3.5 - CUERO, CAUCHO Y PLÁSTICO"/>
    <s v="N"/>
    <s v="00 - N/A"/>
    <s v="10 - FONDO GENERAL"/>
    <s v="(en blanco)"/>
    <s v="99 - MULTIPROVINCIAL"/>
    <n v="50000"/>
    <n v="0"/>
  </r>
  <r>
    <s v="2024"/>
    <x v="0"/>
    <x v="0"/>
    <x v="0"/>
    <x v="0"/>
    <s v="2 - Poder Ejecutivo"/>
    <s v="0202 - MINISTERIO DE  INTERIOR Y POLICÍA"/>
    <s v="0007 - DIRECCION GENERAL DE LA RESERVA DE LA POLICIA NACIONAL"/>
    <x v="2"/>
    <x v="4"/>
    <x v="27"/>
    <s v="2.3 - MATERIALES Y SUMINISTROS"/>
    <s v="2.3.7 - COMBUSTIBLES, LUBRICANTES, PRODUCTOS QUÍMICOS Y CONEXOS"/>
    <s v="N"/>
    <s v="00 - N/A"/>
    <s v="10 - FONDO GENERAL"/>
    <s v="(en blanco)"/>
    <s v="99 - MULTIPROVINCIAL"/>
    <n v="5780000"/>
    <n v="0"/>
  </r>
  <r>
    <s v="2024"/>
    <x v="0"/>
    <x v="0"/>
    <x v="0"/>
    <x v="0"/>
    <s v="2 - Poder Ejecutivo"/>
    <s v="0202 - MINISTERIO DE  INTERIOR Y POLICÍA"/>
    <s v="0007 - DIRECCION GENERAL DE LA RESERVA DE LA POLICIA NACIONAL"/>
    <x v="2"/>
    <x v="4"/>
    <x v="27"/>
    <s v="2.3 - MATERIALES Y SUMINISTROS"/>
    <s v="2.3.9 - PRODUCTOS Y ÚTILES VARIOS"/>
    <s v="N"/>
    <s v="00 - N/A"/>
    <s v="10 - FONDO GENERAL"/>
    <s v="(en blanco)"/>
    <s v="99 - MULTIPROVINCIAL"/>
    <n v="634251"/>
    <n v="0"/>
  </r>
  <r>
    <s v="2024"/>
    <x v="0"/>
    <x v="0"/>
    <x v="0"/>
    <x v="0"/>
    <s v="2 - Poder Ejecutivo"/>
    <s v="0202 - MINISTERIO DE  INTERIOR Y POLICÍA"/>
    <s v="0008 - CUERPO DE BOMBEROS DE SANTO DOMINGO DE LOS ALCARRIZOS"/>
    <x v="0"/>
    <x v="1"/>
    <x v="25"/>
    <s v="2.1 - REMUNERACIONES Y CONTRIBUCIONES"/>
    <s v="2.1.1 - REMUNERACIONES"/>
    <s v="N"/>
    <s v="00 - N/A"/>
    <s v="10 - FONDO GENERAL"/>
    <s v="(en blanco)"/>
    <s v="01 - DISTRITO NACIONAL"/>
    <n v="12604600"/>
    <n v="1818100"/>
  </r>
  <r>
    <s v="2024"/>
    <x v="0"/>
    <x v="0"/>
    <x v="0"/>
    <x v="0"/>
    <s v="2 - Poder Ejecutivo"/>
    <s v="0202 - MINISTERIO DE  INTERIOR Y POLICÍA"/>
    <s v="0008 - CUERPO DE BOMBEROS DE SANTO DOMINGO DE LOS ALCARRIZOS"/>
    <x v="0"/>
    <x v="1"/>
    <x v="25"/>
    <s v="2.1 - REMUNERACIONES Y CONTRIBUCIONES"/>
    <s v="2.1.2 - SOBRESUELDOS"/>
    <s v="N"/>
    <s v="00 - N/A"/>
    <s v="10 - FONDO GENERAL"/>
    <s v="(en blanco)"/>
    <s v="01 - DISTRITO NACIONAL"/>
    <n v="35000"/>
    <n v="0"/>
  </r>
  <r>
    <s v="2024"/>
    <x v="0"/>
    <x v="0"/>
    <x v="0"/>
    <x v="0"/>
    <s v="2 - Poder Ejecutivo"/>
    <s v="0202 - MINISTERIO DE  INTERIOR Y POLICÍA"/>
    <s v="0008 - CUERPO DE BOMBEROS DE SANTO DOMINGO DE LOS ALCARRIZOS"/>
    <x v="0"/>
    <x v="1"/>
    <x v="25"/>
    <s v="2.1 - REMUNERACIONES Y CONTRIBUCIONES"/>
    <s v="2.1.5 - CONTRIBUCIONES A LA SEGURIDAD SOCIAL"/>
    <s v="N"/>
    <s v="00 - N/A"/>
    <s v="10 - FONDO GENERAL"/>
    <s v="(en blanco)"/>
    <s v="01 - DISTRITO NACIONAL"/>
    <n v="1765000"/>
    <n v="281623.70000000007"/>
  </r>
  <r>
    <s v="2024"/>
    <x v="0"/>
    <x v="0"/>
    <x v="0"/>
    <x v="0"/>
    <s v="2 - Poder Ejecutivo"/>
    <s v="0202 - MINISTERIO DE  INTERIOR Y POLICÍA"/>
    <s v="0008 - CUERPO DE BOMBEROS DE SANTO DOMINGO DE LOS ALCARRIZOS"/>
    <x v="0"/>
    <x v="1"/>
    <x v="25"/>
    <s v="2.2 - CONTRATACIÓN DE SERVICIOS"/>
    <s v="2.2.1 - SERVICIOS BÁSICOS"/>
    <s v="N"/>
    <s v="00 - N/A"/>
    <s v="10 - FONDO GENERAL"/>
    <s v="(en blanco)"/>
    <s v="01 - DISTRITO NACIONAL"/>
    <n v="810000"/>
    <n v="164027.78"/>
  </r>
  <r>
    <s v="2024"/>
    <x v="0"/>
    <x v="0"/>
    <x v="0"/>
    <x v="0"/>
    <s v="2 - Poder Ejecutivo"/>
    <s v="0202 - MINISTERIO DE  INTERIOR Y POLICÍA"/>
    <s v="0008 - CUERPO DE BOMBEROS DE SANTO DOMINGO DE LOS ALCARRIZOS"/>
    <x v="0"/>
    <x v="1"/>
    <x v="25"/>
    <s v="2.2 - CONTRATACIÓN DE SERVICIOS"/>
    <s v="2.2.2 - PUBLICIDAD, IMPRESIÓN Y ENCUADERNACIÓN"/>
    <s v="N"/>
    <s v="00 - N/A"/>
    <s v="10 - FONDO GENERAL"/>
    <s v="(en blanco)"/>
    <s v="01 - DISTRITO NACIONAL"/>
    <n v="20000"/>
    <n v="0"/>
  </r>
  <r>
    <s v="2024"/>
    <x v="0"/>
    <x v="0"/>
    <x v="0"/>
    <x v="0"/>
    <s v="2 - Poder Ejecutivo"/>
    <s v="0202 - MINISTERIO DE  INTERIOR Y POLICÍA"/>
    <s v="0008 - CUERPO DE BOMBEROS DE SANTO DOMINGO DE LOS ALCARRIZOS"/>
    <x v="0"/>
    <x v="1"/>
    <x v="25"/>
    <s v="2.2 - CONTRATACIÓN DE SERVICIOS"/>
    <s v="2.2.6 - SEGUROS"/>
    <s v="N"/>
    <s v="00 - N/A"/>
    <s v="10 - FONDO GENERAL"/>
    <s v="(en blanco)"/>
    <s v="01 - DISTRITO NACIONAL"/>
    <n v="105000"/>
    <n v="0"/>
  </r>
  <r>
    <s v="2024"/>
    <x v="0"/>
    <x v="0"/>
    <x v="0"/>
    <x v="0"/>
    <s v="2 - Poder Ejecutivo"/>
    <s v="0202 - MINISTERIO DE  INTERIOR Y POLICÍA"/>
    <s v="0008 - CUERPO DE BOMBEROS DE SANTO DOMINGO DE LOS ALCARRIZOS"/>
    <x v="0"/>
    <x v="1"/>
    <x v="25"/>
    <s v="2.2 - CONTRATACIÓN DE SERVICIOS"/>
    <s v="2.2.7 - SERVICIOS DE CONSERVACIÓN, REPARACIONES MENORES E INSTALACIONES TEMPORALES"/>
    <s v="N"/>
    <s v="00 - N/A"/>
    <s v="10 - FONDO GENERAL"/>
    <s v="(en blanco)"/>
    <s v="01 - DISTRITO NACIONAL"/>
    <n v="160000"/>
    <n v="0"/>
  </r>
  <r>
    <s v="2024"/>
    <x v="0"/>
    <x v="0"/>
    <x v="0"/>
    <x v="0"/>
    <s v="2 - Poder Ejecutivo"/>
    <s v="0202 - MINISTERIO DE  INTERIOR Y POLICÍA"/>
    <s v="0008 - CUERPO DE BOMBEROS DE SANTO DOMINGO DE LOS ALCARRIZOS"/>
    <x v="0"/>
    <x v="1"/>
    <x v="25"/>
    <s v="2.3 - MATERIALES Y SUMINISTROS"/>
    <s v="2.3.1 - ALIMENTOS Y PRODUCTOS AGROFORESTALES"/>
    <s v="N"/>
    <s v="00 - N/A"/>
    <s v="10 - FONDO GENERAL"/>
    <s v="(en blanco)"/>
    <s v="01 - DISTRITO NACIONAL"/>
    <n v="1800000"/>
    <n v="300000"/>
  </r>
  <r>
    <s v="2024"/>
    <x v="0"/>
    <x v="0"/>
    <x v="0"/>
    <x v="0"/>
    <s v="2 - Poder Ejecutivo"/>
    <s v="0202 - MINISTERIO DE  INTERIOR Y POLICÍA"/>
    <s v="0008 - CUERPO DE BOMBEROS DE SANTO DOMINGO DE LOS ALCARRIZOS"/>
    <x v="0"/>
    <x v="1"/>
    <x v="25"/>
    <s v="2.3 - MATERIALES Y SUMINISTROS"/>
    <s v="2.3.2 - TEXTILES Y VESTUARIOS"/>
    <s v="N"/>
    <s v="00 - N/A"/>
    <s v="10 - FONDO GENERAL"/>
    <s v="(en blanco)"/>
    <s v="01 - DISTRITO NACIONAL"/>
    <n v="90500"/>
    <n v="0"/>
  </r>
  <r>
    <s v="2024"/>
    <x v="0"/>
    <x v="0"/>
    <x v="0"/>
    <x v="0"/>
    <s v="2 - Poder Ejecutivo"/>
    <s v="0202 - MINISTERIO DE  INTERIOR Y POLICÍA"/>
    <s v="0008 - CUERPO DE BOMBEROS DE SANTO DOMINGO DE LOS ALCARRIZOS"/>
    <x v="0"/>
    <x v="1"/>
    <x v="25"/>
    <s v="2.3 - MATERIALES Y SUMINISTROS"/>
    <s v="2.3.5 - CUERO, CAUCHO Y PLÁSTICO"/>
    <s v="N"/>
    <s v="00 - N/A"/>
    <s v="10 - FONDO GENERAL"/>
    <s v="(en blanco)"/>
    <s v="01 - DISTRITO NACIONAL"/>
    <n v="60000"/>
    <n v="41700"/>
  </r>
  <r>
    <s v="2024"/>
    <x v="0"/>
    <x v="0"/>
    <x v="0"/>
    <x v="0"/>
    <s v="2 - Poder Ejecutivo"/>
    <s v="0202 - MINISTERIO DE  INTERIOR Y POLICÍA"/>
    <s v="0008 - CUERPO DE BOMBEROS DE SANTO DOMINGO DE LOS ALCARRIZOS"/>
    <x v="0"/>
    <x v="1"/>
    <x v="25"/>
    <s v="2.3 - MATERIALES Y SUMINISTROS"/>
    <s v="2.3.6 - PRODUCTOS DE MINERALES, METÁLICOS Y NO METÁLICOS"/>
    <s v="N"/>
    <s v="00 - N/A"/>
    <s v="10 - FONDO GENERAL"/>
    <s v="(en blanco)"/>
    <s v="01 - DISTRITO NACIONAL"/>
    <n v="30000"/>
    <n v="0"/>
  </r>
  <r>
    <s v="2024"/>
    <x v="0"/>
    <x v="0"/>
    <x v="0"/>
    <x v="0"/>
    <s v="2 - Poder Ejecutivo"/>
    <s v="0202 - MINISTERIO DE  INTERIOR Y POLICÍA"/>
    <s v="0008 - CUERPO DE BOMBEROS DE SANTO DOMINGO DE LOS ALCARRIZOS"/>
    <x v="0"/>
    <x v="1"/>
    <x v="25"/>
    <s v="2.3 - MATERIALES Y SUMINISTROS"/>
    <s v="2.3.7 - COMBUSTIBLES, LUBRICANTES, PRODUCTOS QUÍMICOS Y CONEXOS"/>
    <s v="N"/>
    <s v="00 - N/A"/>
    <s v="10 - FONDO GENERAL"/>
    <s v="(en blanco)"/>
    <s v="01 - DISTRITO NACIONAL"/>
    <n v="1907000"/>
    <n v="294500.01"/>
  </r>
  <r>
    <s v="2024"/>
    <x v="0"/>
    <x v="0"/>
    <x v="0"/>
    <x v="0"/>
    <s v="2 - Poder Ejecutivo"/>
    <s v="0202 - MINISTERIO DE  INTERIOR Y POLICÍA"/>
    <s v="0008 - CUERPO DE BOMBEROS DE SANTO DOMINGO DE LOS ALCARRIZOS"/>
    <x v="0"/>
    <x v="1"/>
    <x v="25"/>
    <s v="2.3 - MATERIALES Y SUMINISTROS"/>
    <s v="2.3.9 - PRODUCTOS Y ÚTILES VARIOS"/>
    <s v="N"/>
    <s v="00 - N/A"/>
    <s v="10 - FONDO GENERAL"/>
    <s v="(en blanco)"/>
    <s v="01 - DISTRITO NACIONAL"/>
    <n v="86890"/>
    <n v="0"/>
  </r>
  <r>
    <s v="2024"/>
    <x v="0"/>
    <x v="0"/>
    <x v="0"/>
    <x v="0"/>
    <s v="2 - Poder Ejecutivo"/>
    <s v="0202 - MINISTERIO DE  INTERIOR Y POLICÍA"/>
    <s v="0008 - HOSPITAL GENERAL DOCENTE DE LA POLICIA NACIONAL"/>
    <x v="2"/>
    <x v="3"/>
    <x v="28"/>
    <s v="2.1 - REMUNERACIONES Y CONTRIBUCIONES"/>
    <s v="2.1.1 - REMUNERACIONES"/>
    <s v="N"/>
    <s v="00 - N/A"/>
    <s v="10 - FONDO GENERAL"/>
    <s v="(en blanco)"/>
    <s v="99 - MULTIPROVINCIAL"/>
    <n v="720765182"/>
    <n v="110741460.13999999"/>
  </r>
  <r>
    <s v="2024"/>
    <x v="0"/>
    <x v="0"/>
    <x v="0"/>
    <x v="0"/>
    <s v="2 - Poder Ejecutivo"/>
    <s v="0202 - MINISTERIO DE  INTERIOR Y POLICÍA"/>
    <s v="0008 - HOSPITAL GENERAL DOCENTE DE LA POLICIA NACIONAL"/>
    <x v="2"/>
    <x v="3"/>
    <x v="28"/>
    <s v="2.1 - REMUNERACIONES Y CONTRIBUCIONES"/>
    <s v="2.1.2 - SOBRESUELDOS"/>
    <s v="N"/>
    <s v="00 - N/A"/>
    <s v="10 - FONDO GENERAL"/>
    <s v="(en blanco)"/>
    <s v="99 - MULTIPROVINCIAL"/>
    <n v="7920000"/>
    <n v="600000"/>
  </r>
  <r>
    <s v="2024"/>
    <x v="0"/>
    <x v="0"/>
    <x v="0"/>
    <x v="0"/>
    <s v="2 - Poder Ejecutivo"/>
    <s v="0202 - MINISTERIO DE  INTERIOR Y POLICÍA"/>
    <s v="0008 - HOSPITAL GENERAL DOCENTE DE LA POLICIA NACIONAL"/>
    <x v="2"/>
    <x v="3"/>
    <x v="28"/>
    <s v="2.1 - REMUNERACIONES Y CONTRIBUCIONES"/>
    <s v="2.1.5 - CONTRIBUCIONES A LA SEGURIDAD SOCIAL"/>
    <s v="N"/>
    <s v="00 - N/A"/>
    <s v="10 - FONDO GENERAL"/>
    <s v="(en blanco)"/>
    <s v="99 - MULTIPROVINCIAL"/>
    <n v="60357145"/>
    <n v="6692547.9100000001"/>
  </r>
  <r>
    <s v="2024"/>
    <x v="0"/>
    <x v="0"/>
    <x v="0"/>
    <x v="0"/>
    <s v="2 - Poder Ejecutivo"/>
    <s v="0202 - MINISTERIO DE  INTERIOR Y POLICÍA"/>
    <s v="0008 - HOSPITAL GENERAL DOCENTE DE LA POLICIA NACIONAL"/>
    <x v="2"/>
    <x v="3"/>
    <x v="28"/>
    <s v="2.2 - CONTRATACIÓN DE SERVICIOS"/>
    <s v="2.2.1 - SERVICIOS BÁSICOS"/>
    <s v="N"/>
    <s v="00 - N/A"/>
    <s v="10 - FONDO GENERAL"/>
    <s v="(en blanco)"/>
    <s v="99 - MULTIPROVINCIAL"/>
    <n v="2400000"/>
    <n v="156566.04999999999"/>
  </r>
  <r>
    <s v="2024"/>
    <x v="0"/>
    <x v="0"/>
    <x v="0"/>
    <x v="0"/>
    <s v="2 - Poder Ejecutivo"/>
    <s v="0202 - MINISTERIO DE  INTERIOR Y POLICÍA"/>
    <s v="0008 - HOSPITAL GENERAL DOCENTE DE LA POLICIA NACIONAL"/>
    <x v="2"/>
    <x v="3"/>
    <x v="28"/>
    <s v="2.2 - CONTRATACIÓN DE SERVICIOS"/>
    <s v="2.2.4 - TRANSPORTE Y ALMACENAJE"/>
    <s v="N"/>
    <s v="00 - N/A"/>
    <s v="10 - FONDO GENERAL"/>
    <s v="(en blanco)"/>
    <s v="99 - MULTIPROVINCIAL"/>
    <n v="0"/>
    <n v="4210.1000000000004"/>
  </r>
  <r>
    <s v="2024"/>
    <x v="0"/>
    <x v="0"/>
    <x v="0"/>
    <x v="0"/>
    <s v="2 - Poder Ejecutivo"/>
    <s v="0202 - MINISTERIO DE  INTERIOR Y POLICÍA"/>
    <s v="0008 - HOSPITAL GENERAL DOCENTE DE LA POLICIA NACIONAL"/>
    <x v="2"/>
    <x v="3"/>
    <x v="28"/>
    <s v="2.2 - CONTRATACIÓN DE SERVICIOS"/>
    <s v="2.2.5 - ALQUILERES Y RENTA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6 - SEGURO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7 - SERVICIOS DE CONSERVACIÓN, REPARACIONES MENORES E INSTALACIONES TEMPORALES"/>
    <s v="N"/>
    <s v="00 - N/A"/>
    <s v="10 - FONDO GENERAL"/>
    <s v="(en blanco)"/>
    <s v="99 - MULTIPROVINCIAL"/>
    <n v="0"/>
    <n v="0"/>
  </r>
  <r>
    <s v="2024"/>
    <x v="0"/>
    <x v="0"/>
    <x v="0"/>
    <x v="0"/>
    <s v="2 - Poder Ejecutivo"/>
    <s v="0202 - MINISTERIO DE  INTERIOR Y POLICÍA"/>
    <s v="0008 - HOSPITAL GENERAL DOCENTE DE LA POLICIA NACIONAL"/>
    <x v="2"/>
    <x v="3"/>
    <x v="28"/>
    <s v="2.2 - CONTRATACIÓN DE SERVICIOS"/>
    <s v="2.2.8 - OTROS SERVICIOS NO INCLUIDOS EN CONCEPTOS ANTERIORES"/>
    <s v="N"/>
    <s v="00 - N/A"/>
    <s v="10 - FONDO GENERAL"/>
    <s v="(en blanco)"/>
    <s v="99 - MULTIPROVINCIAL"/>
    <n v="566400"/>
    <n v="0"/>
  </r>
  <r>
    <s v="2024"/>
    <x v="0"/>
    <x v="0"/>
    <x v="0"/>
    <x v="0"/>
    <s v="2 - Poder Ejecutivo"/>
    <s v="0202 - MINISTERIO DE  INTERIOR Y POLICÍA"/>
    <s v="0008 - HOSPITAL GENERAL DOCENTE DE LA POLICIA NACIONAL"/>
    <x v="2"/>
    <x v="3"/>
    <x v="28"/>
    <s v="2.3 - MATERIALES Y SUMINISTROS"/>
    <s v="2.3.1 - ALIMENTOS Y PRODUCTOS AGROFORESTALES"/>
    <s v="N"/>
    <s v="00 - N/A"/>
    <s v="10 - FONDO GENERAL"/>
    <s v="(en blanco)"/>
    <s v="99 - MULTIPROVINCIAL"/>
    <n v="16800000"/>
    <n v="1673610"/>
  </r>
  <r>
    <s v="2024"/>
    <x v="0"/>
    <x v="0"/>
    <x v="0"/>
    <x v="0"/>
    <s v="2 - Poder Ejecutivo"/>
    <s v="0202 - MINISTERIO DE  INTERIOR Y POLICÍA"/>
    <s v="0008 - HOSPITAL GENERAL DOCENTE DE LA POLICIA NACIONAL"/>
    <x v="2"/>
    <x v="3"/>
    <x v="28"/>
    <s v="2.3 - MATERIALES Y SUMINISTROS"/>
    <s v="2.3.2 - TEXTILES Y VESTUARIOS"/>
    <s v="N"/>
    <s v="00 - N/A"/>
    <s v="10 - FONDO GENERAL"/>
    <s v="(en blanco)"/>
    <s v="99 - MULTIPROVINCIAL"/>
    <n v="1500000"/>
    <n v="0"/>
  </r>
  <r>
    <s v="2024"/>
    <x v="0"/>
    <x v="0"/>
    <x v="0"/>
    <x v="0"/>
    <s v="2 - Poder Ejecutivo"/>
    <s v="0202 - MINISTERIO DE  INTERIOR Y POLICÍA"/>
    <s v="0008 - HOSPITAL GENERAL DOCENTE DE LA POLICIA NACIONAL"/>
    <x v="2"/>
    <x v="3"/>
    <x v="28"/>
    <s v="2.3 - MATERIALES Y SUMINISTROS"/>
    <s v="2.3.3 - PAPEL, CARTÓN E IMPRESOS"/>
    <s v="N"/>
    <s v="00 - N/A"/>
    <s v="10 - FONDO GENERAL"/>
    <s v="(en blanco)"/>
    <s v="99 - MULTIPROVINCIAL"/>
    <n v="5382675"/>
    <n v="87910"/>
  </r>
  <r>
    <s v="2024"/>
    <x v="0"/>
    <x v="0"/>
    <x v="0"/>
    <x v="0"/>
    <s v="2 - Poder Ejecutivo"/>
    <s v="0202 - MINISTERIO DE  INTERIOR Y POLICÍA"/>
    <s v="0008 - HOSPITAL GENERAL DOCENTE DE LA POLICIA NACIONAL"/>
    <x v="2"/>
    <x v="3"/>
    <x v="28"/>
    <s v="2.3 - MATERIALES Y SUMINISTROS"/>
    <s v="2.3.4 - PRODUCTOS FARMACÉUTICOS"/>
    <s v="N"/>
    <s v="00 - N/A"/>
    <s v="10 - FONDO GENERAL"/>
    <s v="(en blanco)"/>
    <s v="99 - MULTIPROVINCIAL"/>
    <n v="20000000"/>
    <n v="0"/>
  </r>
  <r>
    <s v="2024"/>
    <x v="0"/>
    <x v="0"/>
    <x v="0"/>
    <x v="0"/>
    <s v="2 - Poder Ejecutivo"/>
    <s v="0202 - MINISTERIO DE  INTERIOR Y POLICÍA"/>
    <s v="0008 - HOSPITAL GENERAL DOCENTE DE LA POLICIA NACIONAL"/>
    <x v="2"/>
    <x v="3"/>
    <x v="28"/>
    <s v="2.3 - MATERIALES Y SUMINISTROS"/>
    <s v="2.3.5 - CUERO, CAUCHO Y PLÁSTICO"/>
    <s v="N"/>
    <s v="00 - N/A"/>
    <s v="10 - FONDO GENERAL"/>
    <s v="(en blanco)"/>
    <s v="99 - MULTIPROVINCIAL"/>
    <n v="100000"/>
    <n v="0"/>
  </r>
  <r>
    <s v="2024"/>
    <x v="0"/>
    <x v="0"/>
    <x v="0"/>
    <x v="0"/>
    <s v="2 - Poder Ejecutivo"/>
    <s v="0202 - MINISTERIO DE  INTERIOR Y POLICÍA"/>
    <s v="0008 - HOSPITAL GENERAL DOCENTE DE LA POLICIA NACIONAL"/>
    <x v="2"/>
    <x v="3"/>
    <x v="28"/>
    <s v="2.3 - MATERIALES Y SUMINISTROS"/>
    <s v="2.3.7 - COMBUSTIBLES, LUBRICANTES, PRODUCTOS QUÍMICOS Y CONEXOS"/>
    <s v="N"/>
    <s v="00 - N/A"/>
    <s v="10 - FONDO GENERAL"/>
    <s v="(en blanco)"/>
    <s v="99 - MULTIPROVINCIAL"/>
    <n v="35460000"/>
    <n v="1543325.93"/>
  </r>
  <r>
    <s v="2024"/>
    <x v="0"/>
    <x v="0"/>
    <x v="0"/>
    <x v="0"/>
    <s v="2 - Poder Ejecutivo"/>
    <s v="0202 - MINISTERIO DE  INTERIOR Y POLICÍA"/>
    <s v="0008 - HOSPITAL GENERAL DOCENTE DE LA POLICIA NACIONAL"/>
    <x v="2"/>
    <x v="3"/>
    <x v="28"/>
    <s v="2.3 - MATERIALES Y SUMINISTROS"/>
    <s v="2.3.9 - PRODUCTOS Y ÚTILES VARIOS"/>
    <s v="N"/>
    <s v="00 - N/A"/>
    <s v="10 - FONDO GENERAL"/>
    <s v="(en blanco)"/>
    <s v="99 - MULTIPROVINCIAL"/>
    <n v="39014000"/>
    <n v="0"/>
  </r>
  <r>
    <s v="2024"/>
    <x v="0"/>
    <x v="0"/>
    <x v="0"/>
    <x v="0"/>
    <s v="2 - Poder Ejecutivo"/>
    <s v="0202 - MINISTERIO DE  INTERIOR Y POLICÍA"/>
    <s v="0008 - HOSPITAL GENERAL DOCENTE DE LA POLICIA NACIONAL"/>
    <x v="2"/>
    <x v="3"/>
    <x v="28"/>
    <s v="2.3 - MATERIALES Y SUMINISTROS"/>
    <s v="2.3.9 - PRODUCTOS Y ÚTILES VARIOS"/>
    <s v="N"/>
    <s v="00 - N/A"/>
    <s v="20 - FONDOS CON DESTINO ESPECÍFICO"/>
    <s v="(en blanco)"/>
    <s v="99 - MULTIPROVINCIAL"/>
    <n v="149600000"/>
    <n v="0"/>
  </r>
  <r>
    <s v="2024"/>
    <x v="0"/>
    <x v="0"/>
    <x v="0"/>
    <x v="0"/>
    <s v="2 - Poder Ejecutivo"/>
    <s v="0202 - MINISTERIO DE  INTERIOR Y POLICÍA"/>
    <s v="0009 - COMITÉ DE RETIRO DE LA POLICIA NACIONAL"/>
    <x v="2"/>
    <x v="4"/>
    <x v="27"/>
    <s v="2.1 - REMUNERACIONES Y CONTRIBUCIONES"/>
    <s v="2.1.1 - REMUNERACIONES"/>
    <s v="N"/>
    <s v="00 - N/A"/>
    <s v="10 - FONDO GENERAL"/>
    <s v="(en blanco)"/>
    <s v="99 - MULTIPROVINCIAL"/>
    <n v="32541513"/>
    <n v="3177000"/>
  </r>
  <r>
    <s v="2024"/>
    <x v="0"/>
    <x v="0"/>
    <x v="0"/>
    <x v="0"/>
    <s v="2 - Poder Ejecutivo"/>
    <s v="0202 - MINISTERIO DE  INTERIOR Y POLICÍA"/>
    <s v="0009 - COMITÉ DE RETIRO DE LA POLICIA NACIONAL"/>
    <x v="2"/>
    <x v="4"/>
    <x v="27"/>
    <s v="2.1 - REMUNERACIONES Y CONTRIBUCIONES"/>
    <s v="2.1.2 - SOBRESUELDOS"/>
    <s v="N"/>
    <s v="00 - N/A"/>
    <s v="10 - FONDO GENERAL"/>
    <s v="(en blanco)"/>
    <s v="99 - MULTIPROVINCIAL"/>
    <n v="7792800"/>
    <n v="634900"/>
  </r>
  <r>
    <s v="2024"/>
    <x v="0"/>
    <x v="0"/>
    <x v="0"/>
    <x v="0"/>
    <s v="2 - Poder Ejecutivo"/>
    <s v="0202 - MINISTERIO DE  INTERIOR Y POLICÍA"/>
    <s v="0009 - COMITÉ DE RETIRO DE LA POLICIA NACIONAL"/>
    <x v="2"/>
    <x v="4"/>
    <x v="27"/>
    <s v="2.1 - REMUNERACIONES Y CONTRIBUCIONES"/>
    <s v="2.1.5 - CONTRIBUCIONES A LA SEGURIDAD SOCIAL"/>
    <s v="N"/>
    <s v="00 - N/A"/>
    <s v="10 - FONDO GENERAL"/>
    <s v="(en blanco)"/>
    <s v="99 - MULTIPROVINCIAL"/>
    <n v="2170044"/>
    <n v="225567"/>
  </r>
  <r>
    <s v="2024"/>
    <x v="0"/>
    <x v="0"/>
    <x v="0"/>
    <x v="0"/>
    <s v="2 - Poder Ejecutivo"/>
    <s v="0202 - MINISTERIO DE  INTERIOR Y POLICÍA"/>
    <s v="0009 - COMITÉ DE RETIRO DE LA POLICIA NACIONAL"/>
    <x v="2"/>
    <x v="4"/>
    <x v="27"/>
    <s v="2.2 - CONTRATACIÓN DE SERVICIOS"/>
    <s v="2.2.1 - SERVICIOS BÁSICOS"/>
    <s v="N"/>
    <s v="00 - N/A"/>
    <s v="10 - FONDO GENERAL"/>
    <s v="(en blanco)"/>
    <s v="99 - MULTIPROVINCIAL"/>
    <n v="1220400"/>
    <n v="1665"/>
  </r>
  <r>
    <s v="2024"/>
    <x v="0"/>
    <x v="0"/>
    <x v="0"/>
    <x v="0"/>
    <s v="2 - Poder Ejecutivo"/>
    <s v="0202 - MINISTERIO DE  INTERIOR Y POLICÍA"/>
    <s v="0009 - COMITÉ DE RETIRO DE LA POLICIA NACIONAL"/>
    <x v="2"/>
    <x v="4"/>
    <x v="27"/>
    <s v="2.2 - CONTRATACIÓN DE SERVICIOS"/>
    <s v="2.2.6 - SEGUROS"/>
    <s v="N"/>
    <s v="00 - N/A"/>
    <s v="10 - FONDO GENERAL"/>
    <s v="(en blanco)"/>
    <s v="99 - MULTIPROVINCIAL"/>
    <n v="15000"/>
    <n v="0"/>
  </r>
  <r>
    <s v="2024"/>
    <x v="0"/>
    <x v="0"/>
    <x v="0"/>
    <x v="0"/>
    <s v="2 - Poder Ejecutivo"/>
    <s v="0202 - MINISTERIO DE  INTERIOR Y POLICÍA"/>
    <s v="0009 - COMITÉ DE RETIRO DE LA POLICIA NACIONAL"/>
    <x v="2"/>
    <x v="4"/>
    <x v="27"/>
    <s v="2.2 - CONTRATACIÓN DE SERVICIOS"/>
    <s v="2.2.7 - SERVICIOS DE CONSERVACIÓN, REPARACIONES MENORES E INSTALACIONES TEMPORALES"/>
    <s v="N"/>
    <s v="00 - N/A"/>
    <s v="10 - FONDO GENERAL"/>
    <s v="(en blanco)"/>
    <s v="99 - MULTIPROVINCIAL"/>
    <n v="1450087"/>
    <n v="55224"/>
  </r>
  <r>
    <s v="2024"/>
    <x v="0"/>
    <x v="0"/>
    <x v="0"/>
    <x v="0"/>
    <s v="2 - Poder Ejecutivo"/>
    <s v="0202 - MINISTERIO DE  INTERIOR Y POLICÍA"/>
    <s v="0009 - COMITÉ DE RETIRO DE LA POLICIA NACIONAL"/>
    <x v="2"/>
    <x v="4"/>
    <x v="27"/>
    <s v="2.2 - CONTRATACIÓN DE SERVICIOS"/>
    <s v="2.2.8 - OTROS SERVICIOS NO INCLUIDOS EN CONCEPTOS ANTERIORES"/>
    <s v="N"/>
    <s v="00 - N/A"/>
    <s v="10 - FONDO GENERAL"/>
    <s v="(en blanco)"/>
    <s v="99 - MULTIPROVINCIAL"/>
    <n v="140000"/>
    <n v="0"/>
  </r>
  <r>
    <s v="2024"/>
    <x v="0"/>
    <x v="0"/>
    <x v="0"/>
    <x v="0"/>
    <s v="2 - Poder Ejecutivo"/>
    <s v="0202 - MINISTERIO DE  INTERIOR Y POLICÍA"/>
    <s v="0009 - COMITÉ DE RETIRO DE LA POLICIA NACIONAL"/>
    <x v="2"/>
    <x v="4"/>
    <x v="27"/>
    <s v="2.3 - MATERIALES Y SUMINISTROS"/>
    <s v="2.3.3 - PAPEL, CARTÓN E IMPRESOS"/>
    <s v="N"/>
    <s v="00 - N/A"/>
    <s v="10 - FONDO GENERAL"/>
    <s v="(en blanco)"/>
    <s v="99 - MULTIPROVINCIAL"/>
    <n v="834500"/>
    <n v="0"/>
  </r>
  <r>
    <s v="2024"/>
    <x v="0"/>
    <x v="0"/>
    <x v="0"/>
    <x v="0"/>
    <s v="2 - Poder Ejecutivo"/>
    <s v="0202 - MINISTERIO DE  INTERIOR Y POLICÍA"/>
    <s v="0009 - COMITÉ DE RETIRO DE LA POLICIA NACIONAL"/>
    <x v="2"/>
    <x v="4"/>
    <x v="27"/>
    <s v="2.3 - MATERIALES Y SUMINISTROS"/>
    <s v="2.3.4 - PRODUCTOS FARMACÉUTICOS"/>
    <s v="N"/>
    <s v="00 - N/A"/>
    <s v="10 - FONDO GENERAL"/>
    <s v="(en blanco)"/>
    <s v="99 - MULTIPROVINCIAL"/>
    <n v="19500000"/>
    <n v="0"/>
  </r>
  <r>
    <s v="2024"/>
    <x v="0"/>
    <x v="0"/>
    <x v="0"/>
    <x v="0"/>
    <s v="2 - Poder Ejecutivo"/>
    <s v="0202 - MINISTERIO DE  INTERIOR Y POLICÍA"/>
    <s v="0009 - COMITÉ DE RETIRO DE LA POLICIA NACIONAL"/>
    <x v="2"/>
    <x v="4"/>
    <x v="27"/>
    <s v="2.3 - MATERIALES Y SUMINISTROS"/>
    <s v="2.3.7 - COMBUSTIBLES, LUBRICANTES, PRODUCTOS QUÍMICOS Y CONEXOS"/>
    <s v="N"/>
    <s v="00 - N/A"/>
    <s v="10 - FONDO GENERAL"/>
    <s v="(en blanco)"/>
    <s v="99 - MULTIPROVINCIAL"/>
    <n v="5711900"/>
    <n v="0"/>
  </r>
  <r>
    <s v="2024"/>
    <x v="0"/>
    <x v="0"/>
    <x v="0"/>
    <x v="0"/>
    <s v="2 - Poder Ejecutivo"/>
    <s v="0202 - MINISTERIO DE  INTERIOR Y POLICÍA"/>
    <s v="0009 - COMITÉ DE RETIRO DE LA POLICIA NACIONAL"/>
    <x v="2"/>
    <x v="4"/>
    <x v="27"/>
    <s v="2.3 - MATERIALES Y SUMINISTROS"/>
    <s v="2.3.9 - PRODUCTOS Y ÚTILES VARIOS"/>
    <s v="N"/>
    <s v="00 - N/A"/>
    <s v="10 - FONDO GENERAL"/>
    <s v="(en blanco)"/>
    <s v="99 - MULTIPROVINCIAL"/>
    <n v="1914389"/>
    <n v="0"/>
  </r>
  <r>
    <s v="2024"/>
    <x v="0"/>
    <x v="0"/>
    <x v="0"/>
    <x v="0"/>
    <s v="2 - Poder Ejecutivo"/>
    <s v="0202 - MINISTERIO DE  INTERIOR Y POLICÍA"/>
    <s v="0009 - CUERPO DE BOMBEROS DE SANTO DOMINGO DE PEDRO BRAND"/>
    <x v="0"/>
    <x v="1"/>
    <x v="25"/>
    <s v="2.1 - REMUNERACIONES Y CONTRIBUCIONES"/>
    <s v="2.1.1 - REMUNERACIONES"/>
    <s v="N"/>
    <s v="00 - N/A"/>
    <s v="10 - FONDO GENERAL"/>
    <s v="(en blanco)"/>
    <s v="01 - DISTRITO NACIONAL"/>
    <n v="9859095"/>
    <n v="1433150"/>
  </r>
  <r>
    <s v="2024"/>
    <x v="0"/>
    <x v="0"/>
    <x v="0"/>
    <x v="0"/>
    <s v="2 - Poder Ejecutivo"/>
    <s v="0202 - MINISTERIO DE  INTERIOR Y POLICÍA"/>
    <s v="0009 - CUERPO DE BOMBEROS DE SANTO DOMINGO DE PEDRO BRAND"/>
    <x v="0"/>
    <x v="1"/>
    <x v="25"/>
    <s v="2.1 - REMUNERACIONES Y CONTRIBUCIONES"/>
    <s v="2.1.5 - CONTRIBUCIONES A LA SEGURIDAD SOCIAL"/>
    <s v="N"/>
    <s v="00 - N/A"/>
    <s v="10 - FONDO GENERAL"/>
    <s v="(en blanco)"/>
    <s v="01 - DISTRITO NACIONAL"/>
    <n v="1351000"/>
    <n v="221994.96"/>
  </r>
  <r>
    <s v="2024"/>
    <x v="0"/>
    <x v="0"/>
    <x v="0"/>
    <x v="0"/>
    <s v="2 - Poder Ejecutivo"/>
    <s v="0202 - MINISTERIO DE  INTERIOR Y POLICÍA"/>
    <s v="0009 - CUERPO DE BOMBEROS DE SANTO DOMINGO DE PEDRO BRAND"/>
    <x v="0"/>
    <x v="1"/>
    <x v="25"/>
    <s v="2.2 - CONTRATACIÓN DE SERVICIOS"/>
    <s v="2.2.1 - SERVICIOS BÁSICOS"/>
    <s v="N"/>
    <s v="00 - N/A"/>
    <s v="10 - FONDO GENERAL"/>
    <s v="(en blanco)"/>
    <s v="01 - DISTRITO NACIONAL"/>
    <n v="2030000"/>
    <n v="426845.68999999994"/>
  </r>
  <r>
    <s v="2024"/>
    <x v="0"/>
    <x v="0"/>
    <x v="0"/>
    <x v="0"/>
    <s v="2 - Poder Ejecutivo"/>
    <s v="0202 - MINISTERIO DE  INTERIOR Y POLICÍA"/>
    <s v="0009 - CUERPO DE BOMBEROS DE SANTO DOMINGO DE PEDRO BRAND"/>
    <x v="0"/>
    <x v="1"/>
    <x v="25"/>
    <s v="2.2 - CONTRATACIÓN DE SERVICIOS"/>
    <s v="2.2.5 - ALQUILERES Y RENTAS"/>
    <s v="N"/>
    <s v="00 - N/A"/>
    <s v="10 - FONDO GENERAL"/>
    <s v="(en blanco)"/>
    <s v="01 - DISTRITO NACIONAL"/>
    <n v="504000"/>
    <n v="0"/>
  </r>
  <r>
    <s v="2024"/>
    <x v="0"/>
    <x v="0"/>
    <x v="0"/>
    <x v="0"/>
    <s v="2 - Poder Ejecutivo"/>
    <s v="0202 - MINISTERIO DE  INTERIOR Y POLICÍA"/>
    <s v="0009 - CUERPO DE BOMBEROS DE SANTO DOMINGO DE PEDRO BRAND"/>
    <x v="0"/>
    <x v="1"/>
    <x v="25"/>
    <s v="2.2 - CONTRATACIÓN DE SERVICIOS"/>
    <s v="2.2.6 - SEGUROS"/>
    <s v="N"/>
    <s v="00 - N/A"/>
    <s v="10 - FONDO GENERAL"/>
    <s v="(en blanco)"/>
    <s v="01 - DISTRITO NACIONAL"/>
    <n v="40000"/>
    <n v="0"/>
  </r>
  <r>
    <s v="2024"/>
    <x v="0"/>
    <x v="0"/>
    <x v="0"/>
    <x v="0"/>
    <s v="2 - Poder Ejecutivo"/>
    <s v="0202 - MINISTERIO DE  INTERIOR Y POLICÍA"/>
    <s v="0009 - CUERPO DE BOMBEROS DE SANTO DOMINGO DE PEDRO BRAND"/>
    <x v="0"/>
    <x v="1"/>
    <x v="25"/>
    <s v="2.3 - MATERIALES Y SUMINISTROS"/>
    <s v="2.3.1 - ALIMENTOS Y PRODUCTOS AGROFORESTALES"/>
    <s v="N"/>
    <s v="00 - N/A"/>
    <s v="10 - FONDO GENERAL"/>
    <s v="(en blanco)"/>
    <s v="01 - DISTRITO NACIONAL"/>
    <n v="1920000"/>
    <n v="0"/>
  </r>
  <r>
    <s v="2024"/>
    <x v="0"/>
    <x v="0"/>
    <x v="0"/>
    <x v="0"/>
    <s v="2 - Poder Ejecutivo"/>
    <s v="0202 - MINISTERIO DE  INTERIOR Y POLICÍA"/>
    <s v="0009 - CUERPO DE BOMBEROS DE SANTO DOMINGO DE PEDRO BRAND"/>
    <x v="0"/>
    <x v="1"/>
    <x v="25"/>
    <s v="2.3 - MATERIALES Y SUMINISTROS"/>
    <s v="2.3.2 - TEXTILES Y VESTUARIOS"/>
    <s v="N"/>
    <s v="00 - N/A"/>
    <s v="10 - FONDO GENERAL"/>
    <s v="(en blanco)"/>
    <s v="01 - DISTRITO NACIONAL"/>
    <n v="250000"/>
    <n v="0"/>
  </r>
  <r>
    <s v="2024"/>
    <x v="0"/>
    <x v="0"/>
    <x v="0"/>
    <x v="0"/>
    <s v="2 - Poder Ejecutivo"/>
    <s v="0202 - MINISTERIO DE  INTERIOR Y POLICÍA"/>
    <s v="0009 - CUERPO DE BOMBEROS DE SANTO DOMINGO DE PEDRO BRAND"/>
    <x v="0"/>
    <x v="1"/>
    <x v="25"/>
    <s v="2.3 - MATERIALES Y SUMINISTROS"/>
    <s v="2.3.3 - PAPEL, CARTÓN E IMPRES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5 - CUERO, CAUCHO Y PLÁSTICO"/>
    <s v="N"/>
    <s v="00 - N/A"/>
    <s v="10 - FONDO GENERAL"/>
    <s v="(en blanco)"/>
    <s v="01 - DISTRITO NACIONAL"/>
    <n v="120000"/>
    <n v="0"/>
  </r>
  <r>
    <s v="2024"/>
    <x v="0"/>
    <x v="0"/>
    <x v="0"/>
    <x v="0"/>
    <s v="2 - Poder Ejecutivo"/>
    <s v="0202 - MINISTERIO DE  INTERIOR Y POLICÍA"/>
    <s v="0009 - CUERPO DE BOMBEROS DE SANTO DOMINGO DE PEDRO BRAND"/>
    <x v="0"/>
    <x v="1"/>
    <x v="25"/>
    <s v="2.3 - MATERIALES Y SUMINISTROS"/>
    <s v="2.3.6 - PRODUCTOS DE MINERALES, METÁLICOS Y NO METÁLICOS"/>
    <s v="N"/>
    <s v="00 - N/A"/>
    <s v="10 - FONDO GENERAL"/>
    <s v="(en blanco)"/>
    <s v="01 - DISTRITO NACIONAL"/>
    <n v="0"/>
    <n v="0"/>
  </r>
  <r>
    <s v="2024"/>
    <x v="0"/>
    <x v="0"/>
    <x v="0"/>
    <x v="0"/>
    <s v="2 - Poder Ejecutivo"/>
    <s v="0202 - MINISTERIO DE  INTERIOR Y POLICÍA"/>
    <s v="0009 - CUERPO DE BOMBEROS DE SANTO DOMINGO DE PEDRO BRAND"/>
    <x v="0"/>
    <x v="1"/>
    <x v="25"/>
    <s v="2.3 - MATERIALES Y SUMINISTROS"/>
    <s v="2.3.7 - COMBUSTIBLES, LUBRICANTES, PRODUCTOS QUÍMICOS Y CONEXOS"/>
    <s v="N"/>
    <s v="00 - N/A"/>
    <s v="10 - FONDO GENERAL"/>
    <s v="(en blanco)"/>
    <s v="01 - DISTRITO NACIONAL"/>
    <n v="2040000"/>
    <n v="336230"/>
  </r>
  <r>
    <s v="2024"/>
    <x v="0"/>
    <x v="0"/>
    <x v="0"/>
    <x v="0"/>
    <s v="2 - Poder Ejecutivo"/>
    <s v="0202 - MINISTERIO DE  INTERIOR Y POLICÍA"/>
    <s v="0009 - CUERPO DE BOMBEROS DE SANTO DOMINGO DE PEDRO BRAND"/>
    <x v="0"/>
    <x v="1"/>
    <x v="25"/>
    <s v="2.3 - MATERIALES Y SUMINISTROS"/>
    <s v="2.3.9 - PRODUCTOS Y ÚTILES VARIOS"/>
    <s v="N"/>
    <s v="00 - N/A"/>
    <s v="10 - FONDO GENERAL"/>
    <s v="(en blanco)"/>
    <s v="01 - DISTRITO NACIONAL"/>
    <n v="600000"/>
    <n v="0"/>
  </r>
  <r>
    <s v="2024"/>
    <x v="0"/>
    <x v="0"/>
    <x v="0"/>
    <x v="0"/>
    <s v="2 - Poder Ejecutivo"/>
    <s v="0202 - MINISTERIO DE  INTERIOR Y POLICÍA"/>
    <s v="0010 - CUERPO DE BOMBEROS DE SANTO DOMINGO OESTE"/>
    <x v="0"/>
    <x v="1"/>
    <x v="25"/>
    <s v="2.1 - REMUNERACIONES Y CONTRIBUCIONES"/>
    <s v="2.1.1 - REMUNERACIONES"/>
    <s v="N"/>
    <s v="00 - N/A"/>
    <s v="10 - FONDO GENERAL"/>
    <s v="(en blanco)"/>
    <s v="01 - DISTRITO NACIONAL"/>
    <n v="16973000"/>
    <n v="2614513.52"/>
  </r>
  <r>
    <s v="2024"/>
    <x v="0"/>
    <x v="0"/>
    <x v="0"/>
    <x v="0"/>
    <s v="2 - Poder Ejecutivo"/>
    <s v="0202 - MINISTERIO DE  INTERIOR Y POLICÍA"/>
    <s v="0010 - CUERPO DE BOMBEROS DE SANTO DOMINGO OESTE"/>
    <x v="0"/>
    <x v="1"/>
    <x v="25"/>
    <s v="2.1 - REMUNERACIONES Y CONTRIBUCIONES"/>
    <s v="2.1.5 - CONTRIBUCIONES A LA SEGURIDAD SOCIAL"/>
    <s v="N"/>
    <s v="00 - N/A"/>
    <s v="10 - FONDO GENERAL"/>
    <s v="(en blanco)"/>
    <s v="01 - DISTRITO NACIONAL"/>
    <n v="2204682"/>
    <n v="404568.29"/>
  </r>
  <r>
    <s v="2024"/>
    <x v="0"/>
    <x v="0"/>
    <x v="0"/>
    <x v="0"/>
    <s v="2 - Poder Ejecutivo"/>
    <s v="0202 - MINISTERIO DE  INTERIOR Y POLICÍA"/>
    <s v="0010 - CUERPO DE BOMBEROS DE SANTO DOMINGO OESTE"/>
    <x v="0"/>
    <x v="1"/>
    <x v="25"/>
    <s v="2.2 - CONTRATACIÓN DE SERVICIOS"/>
    <s v="2.2.1 - SERVICIOS BÁSICOS"/>
    <s v="N"/>
    <s v="00 - N/A"/>
    <s v="10 - FONDO GENERAL"/>
    <s v="(en blanco)"/>
    <s v="01 - DISTRITO NACIONAL"/>
    <n v="852000"/>
    <n v="139464.89000000001"/>
  </r>
  <r>
    <s v="2024"/>
    <x v="0"/>
    <x v="0"/>
    <x v="0"/>
    <x v="0"/>
    <s v="2 - Poder Ejecutivo"/>
    <s v="0202 - MINISTERIO DE  INTERIOR Y POLICÍA"/>
    <s v="0010 - CUERPO DE BOMBEROS DE SANTO DOMINGO OESTE"/>
    <x v="0"/>
    <x v="1"/>
    <x v="25"/>
    <s v="2.2 - CONTRATACIÓN DE SERVICIOS"/>
    <s v="2.2.2 - PUBLICIDAD, IMPRESIÓN Y ENCUADERNACIÓN"/>
    <s v="N"/>
    <s v="00 - N/A"/>
    <s v="10 - FONDO GENERAL"/>
    <s v="(en blanco)"/>
    <s v="01 - DISTRITO NACIONAL"/>
    <n v="45000"/>
    <n v="0"/>
  </r>
  <r>
    <s v="2024"/>
    <x v="0"/>
    <x v="0"/>
    <x v="0"/>
    <x v="0"/>
    <s v="2 - Poder Ejecutivo"/>
    <s v="0202 - MINISTERIO DE  INTERIOR Y POLICÍA"/>
    <s v="0010 - CUERPO DE BOMBEROS DE SANTO DOMINGO OESTE"/>
    <x v="0"/>
    <x v="1"/>
    <x v="25"/>
    <s v="2.2 - CONTRATACIÓN DE SERVICIOS"/>
    <s v="2.2.6 - SEGUROS"/>
    <s v="N"/>
    <s v="00 - N/A"/>
    <s v="10 - FONDO GENERAL"/>
    <s v="(en blanco)"/>
    <s v="01 - DISTRITO NACIONAL"/>
    <n v="263000"/>
    <n v="179813.95"/>
  </r>
  <r>
    <s v="2024"/>
    <x v="0"/>
    <x v="0"/>
    <x v="0"/>
    <x v="0"/>
    <s v="2 - Poder Ejecutivo"/>
    <s v="0202 - MINISTERIO DE  INTERIOR Y POLICÍA"/>
    <s v="0010 - CUERPO DE BOMBEROS DE SANTO DOMINGO OESTE"/>
    <x v="0"/>
    <x v="1"/>
    <x v="25"/>
    <s v="2.2 - CONTRATACIÓN DE SERVICIOS"/>
    <s v="2.2.7 - SERVICIOS DE CONSERVACIÓN, REPARACIONES MENORES E INSTALACIONES TEMPORALES"/>
    <s v="N"/>
    <s v="00 - N/A"/>
    <s v="10 - FONDO GENERAL"/>
    <s v="(en blanco)"/>
    <s v="01 - DISTRITO NACIONAL"/>
    <n v="100000"/>
    <n v="0"/>
  </r>
  <r>
    <s v="2024"/>
    <x v="0"/>
    <x v="0"/>
    <x v="0"/>
    <x v="0"/>
    <s v="2 - Poder Ejecutivo"/>
    <s v="0202 - MINISTERIO DE  INTERIOR Y POLICÍA"/>
    <s v="0010 - CUERPO DE BOMBEROS DE SANTO DOMINGO OESTE"/>
    <x v="0"/>
    <x v="1"/>
    <x v="25"/>
    <s v="2.3 - MATERIALES Y SUMINISTROS"/>
    <s v="2.3.1 - ALIMENTOS Y PRODUCTOS AGROFORESTALES"/>
    <s v="N"/>
    <s v="00 - N/A"/>
    <s v="10 - FONDO GENERAL"/>
    <s v="(en blanco)"/>
    <s v="01 - DISTRITO NACIONAL"/>
    <n v="3050000"/>
    <n v="784261"/>
  </r>
  <r>
    <s v="2024"/>
    <x v="0"/>
    <x v="0"/>
    <x v="0"/>
    <x v="0"/>
    <s v="2 - Poder Ejecutivo"/>
    <s v="0202 - MINISTERIO DE  INTERIOR Y POLICÍA"/>
    <s v="0010 - CUERPO DE BOMBEROS DE SANTO DOMINGO OESTE"/>
    <x v="0"/>
    <x v="1"/>
    <x v="25"/>
    <s v="2.3 - MATERIALES Y SUMINISTROS"/>
    <s v="2.3.2 - TEXTILES Y VESTUARIOS"/>
    <s v="N"/>
    <s v="00 - N/A"/>
    <s v="10 - FONDO GENERAL"/>
    <s v="(en blanco)"/>
    <s v="01 - DISTRITO NACIONAL"/>
    <n v="135000"/>
    <n v="0"/>
  </r>
  <r>
    <s v="2024"/>
    <x v="0"/>
    <x v="0"/>
    <x v="0"/>
    <x v="0"/>
    <s v="2 - Poder Ejecutivo"/>
    <s v="0202 - MINISTERIO DE  INTERIOR Y POLICÍA"/>
    <s v="0010 - CUERPO DE BOMBEROS DE SANTO DOMINGO OESTE"/>
    <x v="0"/>
    <x v="1"/>
    <x v="25"/>
    <s v="2.3 - MATERIALES Y SUMINISTROS"/>
    <s v="2.3.3 - PAPEL, CARTÓN E IMPRESOS"/>
    <s v="N"/>
    <s v="00 - N/A"/>
    <s v="10 - FONDO GENERAL"/>
    <s v="(en blanco)"/>
    <s v="01 - DISTRITO NACIONAL"/>
    <n v="150000"/>
    <n v="0"/>
  </r>
  <r>
    <s v="2024"/>
    <x v="0"/>
    <x v="0"/>
    <x v="0"/>
    <x v="0"/>
    <s v="2 - Poder Ejecutivo"/>
    <s v="0202 - MINISTERIO DE  INTERIOR Y POLICÍA"/>
    <s v="0010 - CUERPO DE BOMBEROS DE SANTO DOMINGO OESTE"/>
    <x v="0"/>
    <x v="1"/>
    <x v="25"/>
    <s v="2.3 - MATERIALES Y SUMINISTROS"/>
    <s v="2.3.5 - CUERO, CAUCHO Y PLÁSTICO"/>
    <s v="N"/>
    <s v="00 - N/A"/>
    <s v="10 - FONDO GENERAL"/>
    <s v="(en blanco)"/>
    <s v="01 - DISTRITO NACIONAL"/>
    <n v="380000"/>
    <n v="0"/>
  </r>
  <r>
    <s v="2024"/>
    <x v="0"/>
    <x v="0"/>
    <x v="0"/>
    <x v="0"/>
    <s v="2 - Poder Ejecutivo"/>
    <s v="0202 - MINISTERIO DE  INTERIOR Y POLICÍA"/>
    <s v="0010 - CUERPO DE BOMBEROS DE SANTO DOMINGO OESTE"/>
    <x v="0"/>
    <x v="1"/>
    <x v="25"/>
    <s v="2.3 - MATERIALES Y SUMINISTROS"/>
    <s v="2.3.6 - PRODUCTOS DE MINERALES, METÁLICOS Y NO METÁLICOS"/>
    <s v="N"/>
    <s v="00 - N/A"/>
    <s v="10 - FONDO GENERAL"/>
    <s v="(en blanco)"/>
    <s v="01 - DISTRITO NACIONAL"/>
    <n v="65000"/>
    <n v="0"/>
  </r>
  <r>
    <s v="2024"/>
    <x v="0"/>
    <x v="0"/>
    <x v="0"/>
    <x v="0"/>
    <s v="2 - Poder Ejecutivo"/>
    <s v="0202 - MINISTERIO DE  INTERIOR Y POLICÍA"/>
    <s v="0010 - CUERPO DE BOMBEROS DE SANTO DOMINGO OESTE"/>
    <x v="0"/>
    <x v="1"/>
    <x v="25"/>
    <s v="2.3 - MATERIALES Y SUMINISTROS"/>
    <s v="2.3.7 - COMBUSTIBLES, LUBRICANTES, PRODUCTOS QUÍMICOS Y CONEXOS"/>
    <s v="N"/>
    <s v="00 - N/A"/>
    <s v="10 - FONDO GENERAL"/>
    <s v="(en blanco)"/>
    <s v="01 - DISTRITO NACIONAL"/>
    <n v="2043200"/>
    <n v="450000"/>
  </r>
  <r>
    <s v="2024"/>
    <x v="0"/>
    <x v="0"/>
    <x v="0"/>
    <x v="0"/>
    <s v="2 - Poder Ejecutivo"/>
    <s v="0202 - MINISTERIO DE  INTERIOR Y POLICÍA"/>
    <s v="0010 - CUERPO DE BOMBEROS DE SANTO DOMINGO OESTE"/>
    <x v="0"/>
    <x v="1"/>
    <x v="25"/>
    <s v="2.3 - MATERIALES Y SUMINISTROS"/>
    <s v="2.3.9 - PRODUCTOS Y ÚTILES VARIOS"/>
    <s v="N"/>
    <s v="00 - N/A"/>
    <s v="10 - FONDO GENERAL"/>
    <s v="(en blanco)"/>
    <s v="01 - DISTRITO NACIONAL"/>
    <n v="510000"/>
    <n v="0"/>
  </r>
  <r>
    <s v="2024"/>
    <x v="0"/>
    <x v="0"/>
    <x v="0"/>
    <x v="0"/>
    <s v="2 - Poder Ejecutivo"/>
    <s v="0203 - MINISTERIO DE DEFENSA"/>
    <s v="0001 - ARMADA DE LA REPUBLICA DOMINICANA"/>
    <x v="0"/>
    <x v="7"/>
    <x v="29"/>
    <s v="2.1 - REMUNERACIONES Y CONTRIBUCIONES"/>
    <s v="2.1.1 - REMUNERACIONES"/>
    <s v="N"/>
    <s v="00 - N/A"/>
    <s v="10 - FONDO GENERAL"/>
    <s v="(en blanco)"/>
    <s v="99 - MULTIPROVINCIAL"/>
    <n v="5909588471"/>
    <n v="445026959.62"/>
  </r>
  <r>
    <s v="2024"/>
    <x v="0"/>
    <x v="0"/>
    <x v="0"/>
    <x v="0"/>
    <s v="2 - Poder Ejecutivo"/>
    <s v="0203 - MINISTERIO DE DEFENSA"/>
    <s v="0001 - ARMADA DE LA REPUBLICA DOMINICANA"/>
    <x v="0"/>
    <x v="7"/>
    <x v="29"/>
    <s v="2.1 - REMUNERACIONES Y CONTRIBUCIONES"/>
    <s v="2.1.2 - SOBRESUELDOS"/>
    <s v="N"/>
    <s v="00 - N/A"/>
    <s v="10 - FONDO GENERAL"/>
    <s v="(en blanco)"/>
    <s v="99 - MULTIPROVINCIAL"/>
    <n v="100582722"/>
    <n v="8213569.75"/>
  </r>
  <r>
    <s v="2024"/>
    <x v="0"/>
    <x v="0"/>
    <x v="0"/>
    <x v="0"/>
    <s v="2 - Poder Ejecutivo"/>
    <s v="0203 - MINISTERIO DE DEFENSA"/>
    <s v="0001 - ARMADA DE LA REPUBLICA DOMINICANA"/>
    <x v="0"/>
    <x v="7"/>
    <x v="29"/>
    <s v="2.1 - REMUNERACIONES Y CONTRIBUCIONES"/>
    <s v="2.1.5 - CONTRIBUCIONES A LA SEGURIDAD SOCIAL"/>
    <s v="N"/>
    <s v="00 - N/A"/>
    <s v="10 - FONDO GENERAL"/>
    <s v="(en blanco)"/>
    <s v="99 - MULTIPROVINCIAL"/>
    <n v="372613031"/>
    <n v="35352967.969999999"/>
  </r>
  <r>
    <s v="2024"/>
    <x v="0"/>
    <x v="0"/>
    <x v="0"/>
    <x v="0"/>
    <s v="2 - Poder Ejecutivo"/>
    <s v="0203 - MINISTERIO DE DEFENSA"/>
    <s v="0001 - ARMADA DE LA REPUBLICA DOMINICANA"/>
    <x v="0"/>
    <x v="7"/>
    <x v="29"/>
    <s v="2.2 - CONTRATACIÓN DE SERVICIOS"/>
    <s v="2.2.1 - SERVICIOS BÁSICOS"/>
    <s v="N"/>
    <s v="00 - N/A"/>
    <s v="10 - FONDO GENERAL"/>
    <s v="(en blanco)"/>
    <s v="99 - MULTIPROVINCIAL"/>
    <n v="97816087"/>
    <n v="12129721.180000002"/>
  </r>
  <r>
    <s v="2024"/>
    <x v="0"/>
    <x v="0"/>
    <x v="0"/>
    <x v="0"/>
    <s v="2 - Poder Ejecutivo"/>
    <s v="0203 - MINISTERIO DE DEFENSA"/>
    <s v="0001 - ARMADA DE LA REPUBLICA DOMINICANA"/>
    <x v="0"/>
    <x v="7"/>
    <x v="29"/>
    <s v="2.2 - CONTRATACIÓN DE SERVICIOS"/>
    <s v="2.2.3 - VIÁTICOS"/>
    <s v="N"/>
    <s v="00 - N/A"/>
    <s v="10 - FONDO GENERAL"/>
    <s v="(en blanco)"/>
    <s v="99 - MULTIPROVINCIAL"/>
    <n v="24500000"/>
    <n v="3269952.2"/>
  </r>
  <r>
    <s v="2024"/>
    <x v="0"/>
    <x v="0"/>
    <x v="0"/>
    <x v="0"/>
    <s v="2 - Poder Ejecutivo"/>
    <s v="0203 - MINISTERIO DE DEFENSA"/>
    <s v="0001 - ARMADA DE LA REPUBLICA DOMINICANA"/>
    <x v="0"/>
    <x v="7"/>
    <x v="29"/>
    <s v="2.2 - CONTRATACIÓN DE SERVICIOS"/>
    <s v="2.2.6 - SEGUROS"/>
    <s v="N"/>
    <s v="00 - N/A"/>
    <s v="10 - FONDO GENERAL"/>
    <s v="(en blanco)"/>
    <s v="99 - MULTIPROVINCIAL"/>
    <n v="10906940"/>
    <n v="0"/>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10 - FONDO GENERAL"/>
    <s v="(en blanco)"/>
    <s v="99 - MULTIPROVINCIAL"/>
    <n v="194000000"/>
    <n v="1541855.5"/>
  </r>
  <r>
    <s v="2024"/>
    <x v="0"/>
    <x v="0"/>
    <x v="0"/>
    <x v="0"/>
    <s v="2 - Poder Ejecutivo"/>
    <s v="0203 - MINISTERIO DE DEFENSA"/>
    <s v="0001 - ARMADA DE LA REPUBLICA DOMINICANA"/>
    <x v="0"/>
    <x v="7"/>
    <x v="29"/>
    <s v="2.2 - CONTRATACIÓN DE SERVICIOS"/>
    <s v="2.2.7 - SERVICIOS DE CONSERVACIÓN, REPARACIONES MENORES E INSTALACIONES TEMPORALES"/>
    <s v="N"/>
    <s v="00 - N/A"/>
    <s v="20 - FONDOS CON DESTINO ESPECÍFICO"/>
    <s v="(en blanco)"/>
    <s v="99 - MULTIPROVINCIAL"/>
    <n v="2613045"/>
    <n v="0"/>
  </r>
  <r>
    <s v="2024"/>
    <x v="0"/>
    <x v="0"/>
    <x v="0"/>
    <x v="0"/>
    <s v="2 - Poder Ejecutivo"/>
    <s v="0203 - MINISTERIO DE DEFENSA"/>
    <s v="0001 - ARMADA DE LA REPUBLICA DOMINICANA"/>
    <x v="0"/>
    <x v="7"/>
    <x v="29"/>
    <s v="2.2 - CONTRATACIÓN DE SERVICIOS"/>
    <s v="2.2.8 - OTROS SERVICIOS NO INCLUIDOS EN CONCEPTOS ANTERIORES"/>
    <s v="N"/>
    <s v="00 - N/A"/>
    <s v="10 - FONDO GENERAL"/>
    <s v="(en blanco)"/>
    <s v="99 - MULTIPROVINCIAL"/>
    <n v="4436100"/>
    <n v="0"/>
  </r>
  <r>
    <s v="2024"/>
    <x v="0"/>
    <x v="0"/>
    <x v="0"/>
    <x v="0"/>
    <s v="2 - Poder Ejecutivo"/>
    <s v="0203 - MINISTERIO DE DEFENSA"/>
    <s v="0001 - ARMADA DE LA REPUBLICA DOMINICANA"/>
    <x v="0"/>
    <x v="7"/>
    <x v="29"/>
    <s v="2.2 - CONTRATACIÓN DE SERVICIOS"/>
    <s v="2.2.9 - OTRAS CONTRATACIONES DE SERVICIOS"/>
    <s v="N"/>
    <s v="00 - N/A"/>
    <s v="10 - FONDO GENERAL"/>
    <s v="(en blanco)"/>
    <s v="99 - MULTIPROVINCIAL"/>
    <n v="877000"/>
    <n v="0"/>
  </r>
  <r>
    <s v="2024"/>
    <x v="0"/>
    <x v="0"/>
    <x v="0"/>
    <x v="0"/>
    <s v="2 - Poder Ejecutivo"/>
    <s v="0203 - MINISTERIO DE DEFENSA"/>
    <s v="0001 - ARMADA DE LA REPUBLICA DOMINICANA"/>
    <x v="0"/>
    <x v="7"/>
    <x v="29"/>
    <s v="2.3 - MATERIALES Y SUMINISTROS"/>
    <s v="2.3.1 - ALIMENTOS Y PRODUCTOS AGROFORESTALES"/>
    <s v="N"/>
    <s v="00 - N/A"/>
    <s v="10 - FONDO GENERAL"/>
    <s v="(en blanco)"/>
    <s v="99 - MULTIPROVINCIAL"/>
    <n v="201914566"/>
    <n v="19222583"/>
  </r>
  <r>
    <s v="2024"/>
    <x v="0"/>
    <x v="0"/>
    <x v="0"/>
    <x v="0"/>
    <s v="2 - Poder Ejecutivo"/>
    <s v="0203 - MINISTERIO DE DEFENSA"/>
    <s v="0001 - ARMADA DE LA REPUBLICA DOMINICANA"/>
    <x v="0"/>
    <x v="7"/>
    <x v="29"/>
    <s v="2.3 - MATERIALES Y SUMINISTROS"/>
    <s v="2.3.2 - TEXTILES Y VESTUARIOS"/>
    <s v="N"/>
    <s v="00 - N/A"/>
    <s v="10 - FONDO GENERAL"/>
    <s v="(en blanco)"/>
    <s v="99 - MULTIPROVINCIAL"/>
    <n v="0"/>
    <n v="1767078.8"/>
  </r>
  <r>
    <s v="2024"/>
    <x v="0"/>
    <x v="0"/>
    <x v="0"/>
    <x v="0"/>
    <s v="2 - Poder Ejecutivo"/>
    <s v="0203 - MINISTERIO DE DEFENSA"/>
    <s v="0001 - ARMADA DE LA REPUBLICA DOMINICANA"/>
    <x v="0"/>
    <x v="7"/>
    <x v="29"/>
    <s v="2.3 - MATERIALES Y SUMINISTROS"/>
    <s v="2.3.3 - PAPEL, CARTÓN E IMPRESOS"/>
    <s v="N"/>
    <s v="00 - N/A"/>
    <s v="10 - FONDO GENERAL"/>
    <s v="(en blanco)"/>
    <s v="99 - MULTIPROVINCIAL"/>
    <n v="0"/>
    <n v="1659733.6"/>
  </r>
  <r>
    <s v="2024"/>
    <x v="0"/>
    <x v="0"/>
    <x v="0"/>
    <x v="0"/>
    <s v="2 - Poder Ejecutivo"/>
    <s v="0203 - MINISTERIO DE DEFENSA"/>
    <s v="0001 - ARMADA DE LA REPUBLICA DOMINICANA"/>
    <x v="0"/>
    <x v="7"/>
    <x v="29"/>
    <s v="2.3 - MATERIALES Y SUMINISTROS"/>
    <s v="2.3.5 - CUERO, CAUCHO Y PLÁSTICO"/>
    <s v="N"/>
    <s v="00 - N/A"/>
    <s v="10 - FONDO GENERAL"/>
    <s v="(en blanco)"/>
    <s v="99 - MULTIPROVINCIAL"/>
    <n v="0"/>
    <n v="0"/>
  </r>
  <r>
    <s v="2024"/>
    <x v="0"/>
    <x v="0"/>
    <x v="0"/>
    <x v="0"/>
    <s v="2 - Poder Ejecutivo"/>
    <s v="0203 - MINISTERIO DE DEFENSA"/>
    <s v="0001 - ARMADA DE LA REPUBLICA DOMINICANA"/>
    <x v="0"/>
    <x v="7"/>
    <x v="29"/>
    <s v="2.3 - MATERIALES Y SUMINISTROS"/>
    <s v="2.3.6 - PRODUCTOS DE MINERALES, METÁLICOS Y NO METÁLICOS"/>
    <s v="N"/>
    <s v="00 - N/A"/>
    <s v="10 - FONDO GENERAL"/>
    <s v="(en blanco)"/>
    <s v="99 - MULTIPROVINCIAL"/>
    <n v="0"/>
    <n v="17169"/>
  </r>
  <r>
    <s v="2024"/>
    <x v="0"/>
    <x v="0"/>
    <x v="0"/>
    <x v="0"/>
    <s v="2 - Poder Ejecutivo"/>
    <s v="0203 - MINISTERIO DE DEFENSA"/>
    <s v="0001 - ARMADA DE LA REPUBLICA DOMINICANA"/>
    <x v="0"/>
    <x v="7"/>
    <x v="29"/>
    <s v="2.3 - MATERIALES Y SUMINISTROS"/>
    <s v="2.3.7 - COMBUSTIBLES, LUBRICANTES, PRODUCTOS QUÍMICOS Y CONEXOS"/>
    <s v="N"/>
    <s v="00 - N/A"/>
    <s v="10 - FONDO GENERAL"/>
    <s v="(en blanco)"/>
    <s v="99 - MULTIPROVINCIAL"/>
    <n v="286945617"/>
    <n v="1654529.62"/>
  </r>
  <r>
    <s v="2024"/>
    <x v="0"/>
    <x v="0"/>
    <x v="0"/>
    <x v="0"/>
    <s v="2 - Poder Ejecutivo"/>
    <s v="0203 - MINISTERIO DE DEFENSA"/>
    <s v="0001 - ARMADA DE LA REPUBLICA DOMINICANA"/>
    <x v="0"/>
    <x v="7"/>
    <x v="29"/>
    <s v="2.3 - MATERIALES Y SUMINISTROS"/>
    <s v="2.3.9 - PRODUCTOS Y ÚTILES VARIOS"/>
    <s v="N"/>
    <s v="00 - N/A"/>
    <s v="10 - FONDO GENERAL"/>
    <s v="(en blanco)"/>
    <s v="99 - MULTIPROVINCIAL"/>
    <n v="99990468"/>
    <n v="519877.97000000003"/>
  </r>
  <r>
    <s v="2024"/>
    <x v="0"/>
    <x v="0"/>
    <x v="0"/>
    <x v="0"/>
    <s v="2 - Poder Ejecutivo"/>
    <s v="0203 - MINISTERIO DE DEFENSA"/>
    <s v="0001 - ARMADA DE LA REPUBLICA DOMINICANA"/>
    <x v="2"/>
    <x v="3"/>
    <x v="28"/>
    <s v="2.1 - REMUNERACIONES Y CONTRIBUCIONES"/>
    <s v="2.1.1 - REMUNERACIONES"/>
    <s v="N"/>
    <s v="00 - N/A"/>
    <s v="10 - FONDO GENERAL"/>
    <s v="(en blanco)"/>
    <s v="99 - MULTIPROVINCIAL"/>
    <n v="279785604"/>
    <n v="27126966.09"/>
  </r>
  <r>
    <s v="2024"/>
    <x v="0"/>
    <x v="0"/>
    <x v="0"/>
    <x v="0"/>
    <s v="2 - Poder Ejecutivo"/>
    <s v="0203 - MINISTERIO DE DEFENSA"/>
    <s v="0001 - ARMADA DE LA REPUBLICA DOMINICANA"/>
    <x v="2"/>
    <x v="3"/>
    <x v="28"/>
    <s v="2.1 - REMUNERACIONES Y CONTRIBUCIONES"/>
    <s v="2.1.2 - SOBRESUELDOS"/>
    <s v="N"/>
    <s v="00 - N/A"/>
    <s v="10 - FONDO GENERAL"/>
    <s v="(en blanco)"/>
    <s v="99 - MULTIPROVINCIAL"/>
    <n v="5689992"/>
    <n v="385119.5"/>
  </r>
  <r>
    <s v="2024"/>
    <x v="0"/>
    <x v="0"/>
    <x v="0"/>
    <x v="0"/>
    <s v="2 - Poder Ejecutivo"/>
    <s v="0203 - MINISTERIO DE DEFENSA"/>
    <s v="0001 - ARMADA DE LA REPUBLICA DOMINICANA"/>
    <x v="2"/>
    <x v="3"/>
    <x v="28"/>
    <s v="2.3 - MATERIALES Y SUMINISTROS"/>
    <s v="2.3.1 - ALIMENTOS Y PRODUCTOS AGROFORESTALES"/>
    <s v="N"/>
    <s v="00 - N/A"/>
    <s v="10 - FONDO GENERAL"/>
    <s v="(en blanco)"/>
    <s v="99 - MULTIPROVINCIAL"/>
    <n v="5609200"/>
    <n v="503000"/>
  </r>
  <r>
    <s v="2024"/>
    <x v="0"/>
    <x v="0"/>
    <x v="0"/>
    <x v="0"/>
    <s v="2 - Poder Ejecutivo"/>
    <s v="0203 - MINISTERIO DE DEFENSA"/>
    <s v="0001 - ARMADA DE LA REPUBLICA DOMINICANA"/>
    <x v="2"/>
    <x v="3"/>
    <x v="28"/>
    <s v="2.3 - MATERIALES Y SUMINISTROS"/>
    <s v="2.3.2 - TEXTILES Y VESTUARIOS"/>
    <s v="N"/>
    <s v="00 - N/A"/>
    <s v="10 - FONDO GENERAL"/>
    <s v="(en blanco)"/>
    <s v="99 - MULTIPROVINCIAL"/>
    <n v="0"/>
    <n v="0"/>
  </r>
  <r>
    <s v="2024"/>
    <x v="0"/>
    <x v="0"/>
    <x v="0"/>
    <x v="0"/>
    <s v="2 - Poder Ejecutivo"/>
    <s v="0203 - MINISTERIO DE DEFENSA"/>
    <s v="0001 - ARMADA DE LA REPUBLICA DOMINICANA"/>
    <x v="2"/>
    <x v="3"/>
    <x v="28"/>
    <s v="2.3 - MATERIALES Y SUMINISTROS"/>
    <s v="2.3.3 - PAPEL, CARTÓN E IMPRESOS"/>
    <s v="N"/>
    <s v="00 - N/A"/>
    <s v="10 - FONDO GENERAL"/>
    <s v="(en blanco)"/>
    <s v="99 - MULTIPROVINCIAL"/>
    <n v="0"/>
    <n v="0"/>
  </r>
  <r>
    <s v="2024"/>
    <x v="0"/>
    <x v="0"/>
    <x v="0"/>
    <x v="0"/>
    <s v="2 - Poder Ejecutivo"/>
    <s v="0203 - MINISTERIO DE DEFENSA"/>
    <s v="0001 - ARMADA DE LA REPUBLICA DOMINICANA"/>
    <x v="2"/>
    <x v="3"/>
    <x v="28"/>
    <s v="2.3 - MATERIALES Y SUMINISTROS"/>
    <s v="2.3.4 - PRODUCTOS FARMACÉUTICOS"/>
    <s v="N"/>
    <s v="00 - N/A"/>
    <s v="10 - FONDO GENERAL"/>
    <s v="(en blanco)"/>
    <s v="99 - MULTIPROVINCIAL"/>
    <n v="0"/>
    <n v="10325"/>
  </r>
  <r>
    <s v="2024"/>
    <x v="0"/>
    <x v="0"/>
    <x v="0"/>
    <x v="0"/>
    <s v="2 - Poder Ejecutivo"/>
    <s v="0203 - MINISTERIO DE DEFENSA"/>
    <s v="0001 - ARMADA DE LA REPUBLICA DOMINICANA"/>
    <x v="2"/>
    <x v="3"/>
    <x v="28"/>
    <s v="2.3 - MATERIALES Y SUMINISTROS"/>
    <s v="2.3.6 - PRODUCTOS DE MINERALES, METÁLICOS Y NO METÁLICOS"/>
    <s v="N"/>
    <s v="00 - N/A"/>
    <s v="10 - FONDO GENERAL"/>
    <s v="(en blanco)"/>
    <s v="99 - MULTIPROVINCIAL"/>
    <n v="0"/>
    <n v="0"/>
  </r>
  <r>
    <s v="2024"/>
    <x v="0"/>
    <x v="0"/>
    <x v="0"/>
    <x v="0"/>
    <s v="2 - Poder Ejecutivo"/>
    <s v="0203 - MINISTERIO DE DEFENSA"/>
    <s v="0001 - ARMADA DE LA REPUBLICA DOMINICANA"/>
    <x v="2"/>
    <x v="3"/>
    <x v="28"/>
    <s v="2.3 - MATERIALES Y SUMINISTROS"/>
    <s v="2.3.7 - COMBUSTIBLES, LUBRICANTES, PRODUCTOS QUÍMICOS Y CONEXOS"/>
    <s v="N"/>
    <s v="00 - N/A"/>
    <s v="10 - FONDO GENERAL"/>
    <s v="(en blanco)"/>
    <s v="99 - MULTIPROVINCIAL"/>
    <n v="880738"/>
    <n v="0"/>
  </r>
  <r>
    <s v="2024"/>
    <x v="0"/>
    <x v="0"/>
    <x v="0"/>
    <x v="0"/>
    <s v="2 - Poder Ejecutivo"/>
    <s v="0203 - MINISTERIO DE DEFENSA"/>
    <s v="0001 - ARMADA DE LA REPUBLICA DOMINICANA"/>
    <x v="2"/>
    <x v="3"/>
    <x v="28"/>
    <s v="2.3 - MATERIALES Y SUMINISTROS"/>
    <s v="2.3.9 - PRODUCTOS Y ÚTILES VARIOS"/>
    <s v="N"/>
    <s v="00 - N/A"/>
    <s v="10 - FONDO GENERAL"/>
    <s v="(en blanco)"/>
    <s v="99 - MULTIPROVINCIAL"/>
    <n v="7349711"/>
    <n v="0"/>
  </r>
  <r>
    <s v="2024"/>
    <x v="0"/>
    <x v="0"/>
    <x v="0"/>
    <x v="0"/>
    <s v="2 - Poder Ejecutivo"/>
    <s v="0203 - MINISTERIO DE DEFENSA"/>
    <s v="0001 - ARMADA DE LA REPUBLICA DOMINICANA"/>
    <x v="2"/>
    <x v="10"/>
    <x v="30"/>
    <s v="2.1 - REMUNERACIONES Y CONTRIBUCIONES"/>
    <s v="2.1.1 - REMUNERACIONES"/>
    <s v="N"/>
    <s v="00 - N/A"/>
    <s v="10 - FONDO GENERAL"/>
    <s v="(en blanco)"/>
    <s v="99 - MULTIPROVINCIAL"/>
    <n v="241938140"/>
    <n v="27864874.469999999"/>
  </r>
  <r>
    <s v="2024"/>
    <x v="0"/>
    <x v="0"/>
    <x v="0"/>
    <x v="0"/>
    <s v="2 - Poder Ejecutivo"/>
    <s v="0203 - MINISTERIO DE DEFENSA"/>
    <s v="0001 - ARMADA DE LA REPUBLICA DOMINICANA"/>
    <x v="2"/>
    <x v="10"/>
    <x v="30"/>
    <s v="2.1 - REMUNERACIONES Y CONTRIBUCIONES"/>
    <s v="2.1.2 - SOBRESUELDOS"/>
    <s v="N"/>
    <s v="00 - N/A"/>
    <s v="10 - FONDO GENERAL"/>
    <s v="(en blanco)"/>
    <s v="99 - MULTIPROVINCIAL"/>
    <n v="15450276"/>
    <n v="1401592.5"/>
  </r>
  <r>
    <s v="2024"/>
    <x v="0"/>
    <x v="0"/>
    <x v="0"/>
    <x v="0"/>
    <s v="2 - Poder Ejecutivo"/>
    <s v="0203 - MINISTERIO DE DEFENSA"/>
    <s v="0001 - ARMADA DE LA REPUBLICA DOMINICANA"/>
    <x v="2"/>
    <x v="10"/>
    <x v="30"/>
    <s v="2.3 - MATERIALES Y SUMINISTROS"/>
    <s v="2.3.9 - PRODUCTOS Y ÚTILES VARIOS"/>
    <s v="N"/>
    <s v="00 - N/A"/>
    <s v="10 - FONDO GENERAL"/>
    <s v="(en blanco)"/>
    <s v="99 - MULTIPROVINCIAL"/>
    <n v="5574280"/>
    <n v="0"/>
  </r>
  <r>
    <s v="2024"/>
    <x v="0"/>
    <x v="0"/>
    <x v="0"/>
    <x v="0"/>
    <s v="2 - Poder Ejecutivo"/>
    <s v="0203 - MINISTERIO DE DEFENSA"/>
    <s v="0001 - EJERCITO DE LA REPUBLICA DOMINICANA"/>
    <x v="0"/>
    <x v="7"/>
    <x v="29"/>
    <s v="2.1 - REMUNERACIONES Y CONTRIBUCIONES"/>
    <s v="2.1.1 - REMUNERACIONES"/>
    <s v="N"/>
    <s v="00 - N/A"/>
    <s v="10 - FONDO GENERAL"/>
    <s v="(en blanco)"/>
    <s v="01 - DISTRITO NACIONAL"/>
    <n v="4648567080"/>
    <n v="690035976.73000002"/>
  </r>
  <r>
    <s v="2024"/>
    <x v="0"/>
    <x v="0"/>
    <x v="0"/>
    <x v="0"/>
    <s v="2 - Poder Ejecutivo"/>
    <s v="0203 - MINISTERIO DE DEFENSA"/>
    <s v="0001 - EJERCITO DE LA REPUBLICA DOMINICANA"/>
    <x v="0"/>
    <x v="7"/>
    <x v="29"/>
    <s v="2.1 - REMUNERACIONES Y CONTRIBUCIONES"/>
    <s v="2.1.1 - REMUNERACIONES"/>
    <s v="N"/>
    <s v="00 - N/A"/>
    <s v="10 - FONDO GENERAL"/>
    <s v="(en blanco)"/>
    <s v="99 - MULTIPROVINCIAL"/>
    <n v="10205946484"/>
    <n v="1658505570.8099999"/>
  </r>
  <r>
    <s v="2024"/>
    <x v="0"/>
    <x v="0"/>
    <x v="0"/>
    <x v="0"/>
    <s v="2 - Poder Ejecutivo"/>
    <s v="0203 - MINISTERIO DE DEFENSA"/>
    <s v="0001 - EJERCITO DE LA REPUBLICA DOMINICANA"/>
    <x v="0"/>
    <x v="7"/>
    <x v="29"/>
    <s v="2.1 - REMUNERACIONES Y CONTRIBUCIONES"/>
    <s v="2.1.2 - SOBRESUELDOS"/>
    <s v="N"/>
    <s v="00 - N/A"/>
    <s v="10 - FONDO GENERAL"/>
    <s v="(en blanco)"/>
    <s v="01 - DISTRITO NACIONAL"/>
    <n v="148660963"/>
    <n v="29050281.200000003"/>
  </r>
  <r>
    <s v="2024"/>
    <x v="0"/>
    <x v="0"/>
    <x v="0"/>
    <x v="0"/>
    <s v="2 - Poder Ejecutivo"/>
    <s v="0203 - MINISTERIO DE DEFENSA"/>
    <s v="0001 - EJERCITO DE LA REPUBLICA DOMINICANA"/>
    <x v="0"/>
    <x v="7"/>
    <x v="29"/>
    <s v="2.1 - REMUNERACIONES Y CONTRIBUCIONES"/>
    <s v="2.1.2 - SOBRESUELDOS"/>
    <s v="N"/>
    <s v="00 - N/A"/>
    <s v="10 - FONDO GENERAL"/>
    <s v="(en blanco)"/>
    <s v="99 - MULTIPROVINCIAL"/>
    <n v="551183877"/>
    <n v="102136007.03999999"/>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01 - DISTRITO NACIONAL"/>
    <n v="205704501"/>
    <n v="50982553.810000002"/>
  </r>
  <r>
    <s v="2024"/>
    <x v="0"/>
    <x v="0"/>
    <x v="0"/>
    <x v="0"/>
    <s v="2 - Poder Ejecutivo"/>
    <s v="0203 - MINISTERIO DE DEFENSA"/>
    <s v="0001 - EJERCITO DE LA REPUBLICA DOMINICANA"/>
    <x v="0"/>
    <x v="7"/>
    <x v="29"/>
    <s v="2.1 - REMUNERACIONES Y CONTRIBUCIONES"/>
    <s v="2.1.5 - CONTRIBUCIONES A LA SEGURIDAD SOCIAL"/>
    <s v="N"/>
    <s v="00 - N/A"/>
    <s v="10 - FONDO GENERAL"/>
    <s v="(en blanco)"/>
    <s v="99 - MULTIPROVINCIAL"/>
    <n v="726916324"/>
    <n v="117426830.58"/>
  </r>
  <r>
    <s v="2024"/>
    <x v="0"/>
    <x v="0"/>
    <x v="0"/>
    <x v="0"/>
    <s v="2 - Poder Ejecutivo"/>
    <s v="0203 - MINISTERIO DE DEFENSA"/>
    <s v="0001 - EJERCITO DE LA REPUBLICA DOMINICANA"/>
    <x v="0"/>
    <x v="7"/>
    <x v="29"/>
    <s v="2.2 - CONTRATACIÓN DE SERVICIOS"/>
    <s v="2.2.1 - SERVICIOS BÁSICOS"/>
    <s v="N"/>
    <s v="00 - N/A"/>
    <s v="10 - FONDO GENERAL"/>
    <s v="(en blanco)"/>
    <s v="01 - DISTRITO NACIONAL"/>
    <n v="192749263"/>
    <n v="14777865.129999999"/>
  </r>
  <r>
    <s v="2024"/>
    <x v="0"/>
    <x v="0"/>
    <x v="0"/>
    <x v="0"/>
    <s v="2 - Poder Ejecutivo"/>
    <s v="0203 - MINISTERIO DE DEFENSA"/>
    <s v="0001 - EJERCITO DE LA REPUBLICA DOMINICANA"/>
    <x v="0"/>
    <x v="7"/>
    <x v="29"/>
    <s v="2.2 - CONTRATACIÓN DE SERVICIOS"/>
    <s v="2.2.2 - PUBLICIDAD, IMPRESIÓN Y ENCUADERNACIÓN"/>
    <s v="N"/>
    <s v="00 - N/A"/>
    <s v="10 - FONDO GENERAL"/>
    <s v="(en blanco)"/>
    <s v="99 - MULTIPROVINCIAL"/>
    <n v="3446199"/>
    <n v="2168806.0499999998"/>
  </r>
  <r>
    <s v="2024"/>
    <x v="0"/>
    <x v="0"/>
    <x v="0"/>
    <x v="0"/>
    <s v="2 - Poder Ejecutivo"/>
    <s v="0203 - MINISTERIO DE DEFENSA"/>
    <s v="0001 - EJERCITO DE LA REPUBLICA DOMINICANA"/>
    <x v="0"/>
    <x v="7"/>
    <x v="29"/>
    <s v="2.2 - CONTRATACIÓN DE SERVICIOS"/>
    <s v="2.2.3 - VIÁTICOS"/>
    <s v="N"/>
    <s v="00 - N/A"/>
    <s v="10 - FONDO GENERAL"/>
    <s v="(en blanco)"/>
    <s v="01 - DISTRITO NACIONAL"/>
    <n v="54135000"/>
    <n v="2997500"/>
  </r>
  <r>
    <s v="2024"/>
    <x v="0"/>
    <x v="0"/>
    <x v="0"/>
    <x v="0"/>
    <s v="2 - Poder Ejecutivo"/>
    <s v="0203 - MINISTERIO DE DEFENSA"/>
    <s v="0001 - EJERCITO DE LA REPUBLICA DOMINICANA"/>
    <x v="0"/>
    <x v="7"/>
    <x v="29"/>
    <s v="2.2 - CONTRATACIÓN DE SERVICIOS"/>
    <s v="2.2.4 - TRANSPORTE Y ALMACENAJE"/>
    <s v="N"/>
    <s v="00 - N/A"/>
    <s v="10 - FONDO GENERAL"/>
    <s v="(en blanco)"/>
    <s v="99 - MULTIPROVINCIAL"/>
    <n v="2800000"/>
    <n v="0"/>
  </r>
  <r>
    <s v="2024"/>
    <x v="0"/>
    <x v="0"/>
    <x v="0"/>
    <x v="0"/>
    <s v="2 - Poder Ejecutivo"/>
    <s v="0203 - MINISTERIO DE DEFENSA"/>
    <s v="0001 - EJERCITO DE LA REPUBLICA DOMINICANA"/>
    <x v="0"/>
    <x v="7"/>
    <x v="29"/>
    <s v="2.2 - CONTRATACIÓN DE SERVICIOS"/>
    <s v="2.2.5 - ALQUILERES Y RENTAS"/>
    <s v="N"/>
    <s v="00 - N/A"/>
    <s v="10 - FONDO GENERAL"/>
    <s v="(en blanco)"/>
    <s v="01 - DISTRITO NACIONAL"/>
    <n v="2152320"/>
    <n v="179360"/>
  </r>
  <r>
    <s v="2024"/>
    <x v="0"/>
    <x v="0"/>
    <x v="0"/>
    <x v="0"/>
    <s v="2 - Poder Ejecutivo"/>
    <s v="0203 - MINISTERIO DE DEFENSA"/>
    <s v="0001 - EJERCITO DE LA REPUBLICA DOMINICANA"/>
    <x v="0"/>
    <x v="7"/>
    <x v="29"/>
    <s v="2.2 - CONTRATACIÓN DE SERVICIOS"/>
    <s v="2.2.6 - SEGUROS"/>
    <s v="N"/>
    <s v="00 - N/A"/>
    <s v="10 - FONDO GENERAL"/>
    <s v="(en blanco)"/>
    <s v="01 - DISTRITO NACIONAL"/>
    <n v="10000000"/>
    <n v="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01 - DISTRITO NACIONAL"/>
    <n v="5664000"/>
    <n v="501500"/>
  </r>
  <r>
    <s v="2024"/>
    <x v="0"/>
    <x v="0"/>
    <x v="0"/>
    <x v="0"/>
    <s v="2 - Poder Ejecutivo"/>
    <s v="0203 - MINISTERIO DE DEFENSA"/>
    <s v="0001 - EJERCITO DE LA REPUBLICA DOMINICANA"/>
    <x v="0"/>
    <x v="7"/>
    <x v="29"/>
    <s v="2.2 - CONTRATACIÓN DE SERVICIOS"/>
    <s v="2.2.7 - SERVICIOS DE CONSERVACIÓN, REPARACIONES MENORES E INSTALACIONES TEMPORALES"/>
    <s v="N"/>
    <s v="00 - N/A"/>
    <s v="10 - FONDO GENERAL"/>
    <s v="(en blanco)"/>
    <s v="99 - MULTIPROVINCIAL"/>
    <n v="11100002"/>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01 - DISTRITO NACIONAL"/>
    <n v="1117749"/>
    <n v="0"/>
  </r>
  <r>
    <s v="2024"/>
    <x v="0"/>
    <x v="0"/>
    <x v="0"/>
    <x v="0"/>
    <s v="2 - Poder Ejecutivo"/>
    <s v="0203 - MINISTERIO DE DEFENSA"/>
    <s v="0001 - EJERCITO DE LA REPUBLICA DOMINICANA"/>
    <x v="0"/>
    <x v="7"/>
    <x v="29"/>
    <s v="2.2 - CONTRATACIÓN DE SERVICIOS"/>
    <s v="2.2.8 - OTROS SERVICIOS NO INCLUIDOS EN CONCEPTOS ANTERIORES"/>
    <s v="N"/>
    <s v="00 - N/A"/>
    <s v="10 - FONDO GENERAL"/>
    <s v="(en blanco)"/>
    <s v="99 - MULTIPROVINCIAL"/>
    <n v="2000000"/>
    <n v="0"/>
  </r>
  <r>
    <s v="2024"/>
    <x v="0"/>
    <x v="0"/>
    <x v="0"/>
    <x v="0"/>
    <s v="2 - Poder Ejecutivo"/>
    <s v="0203 - MINISTERIO DE DEFENSA"/>
    <s v="0001 - EJERCITO DE LA REPUBLICA DOMINICANA"/>
    <x v="0"/>
    <x v="7"/>
    <x v="29"/>
    <s v="2.3 - MATERIALES Y SUMINISTROS"/>
    <s v="2.3.1 - ALIMENTOS Y PRODUCTOS AGROFORESTALES"/>
    <s v="N"/>
    <s v="00 - N/A"/>
    <s v="10 - FONDO GENERAL"/>
    <s v="(en blanco)"/>
    <s v="01 - DISTRITO NACIONAL"/>
    <n v="319707120"/>
    <n v="57197820"/>
  </r>
  <r>
    <s v="2024"/>
    <x v="0"/>
    <x v="0"/>
    <x v="0"/>
    <x v="0"/>
    <s v="2 - Poder Ejecutivo"/>
    <s v="0203 - MINISTERIO DE DEFENSA"/>
    <s v="0001 - EJERCITO DE LA REPUBLICA DOMINICANA"/>
    <x v="0"/>
    <x v="7"/>
    <x v="29"/>
    <s v="2.3 - MATERIALES Y SUMINISTROS"/>
    <s v="2.3.1 - ALIMENTOS Y PRODUCTOS AGROFORESTALES"/>
    <s v="N"/>
    <s v="00 - N/A"/>
    <s v="10 - FONDO GENERAL"/>
    <s v="(en blanco)"/>
    <s v="99 - MULTIPROVINCIAL"/>
    <n v="185505720"/>
    <n v="28776820"/>
  </r>
  <r>
    <s v="2024"/>
    <x v="0"/>
    <x v="0"/>
    <x v="0"/>
    <x v="0"/>
    <s v="2 - Poder Ejecutivo"/>
    <s v="0203 - MINISTERIO DE DEFENSA"/>
    <s v="0001 - EJERCITO DE LA REPUBLICA DOMINICANA"/>
    <x v="0"/>
    <x v="7"/>
    <x v="29"/>
    <s v="2.3 - MATERIALES Y SUMINISTROS"/>
    <s v="2.3.2 - TEXTILES Y VESTUARIOS"/>
    <s v="N"/>
    <s v="00 - N/A"/>
    <s v="10 - FONDO GENERAL"/>
    <s v="(en blanco)"/>
    <s v="99 - MULTIPROVINCIAL"/>
    <n v="43687383"/>
    <n v="1937997.78"/>
  </r>
  <r>
    <s v="2024"/>
    <x v="0"/>
    <x v="0"/>
    <x v="0"/>
    <x v="0"/>
    <s v="2 - Poder Ejecutivo"/>
    <s v="0203 - MINISTERIO DE DEFENSA"/>
    <s v="0001 - EJERCITO DE LA REPUBLICA DOMINICANA"/>
    <x v="0"/>
    <x v="7"/>
    <x v="29"/>
    <s v="2.3 - MATERIALES Y SUMINISTROS"/>
    <s v="2.3.3 - PAPEL, CARTÓN E IMPRESOS"/>
    <s v="N"/>
    <s v="00 - N/A"/>
    <s v="10 - FONDO GENERAL"/>
    <s v="(en blanco)"/>
    <s v="99 - MULTIPROVINCIAL"/>
    <n v="12590000"/>
    <n v="1761740"/>
  </r>
  <r>
    <s v="2024"/>
    <x v="0"/>
    <x v="0"/>
    <x v="0"/>
    <x v="0"/>
    <s v="2 - Poder Ejecutivo"/>
    <s v="0203 - MINISTERIO DE DEFENSA"/>
    <s v="0001 - EJERCITO DE LA REPUBLICA DOMINICANA"/>
    <x v="0"/>
    <x v="7"/>
    <x v="29"/>
    <s v="2.3 - MATERIALES Y SUMINISTROS"/>
    <s v="2.3.4 - PRODUCTOS FARMACÉUTICOS"/>
    <s v="N"/>
    <s v="00 - N/A"/>
    <s v="10 - FONDO GENERAL"/>
    <s v="(en blanco)"/>
    <s v="99 - MULTIPROVINCIAL"/>
    <n v="4575000"/>
    <n v="0"/>
  </r>
  <r>
    <s v="2024"/>
    <x v="0"/>
    <x v="0"/>
    <x v="0"/>
    <x v="0"/>
    <s v="2 - Poder Ejecutivo"/>
    <s v="0203 - MINISTERIO DE DEFENSA"/>
    <s v="0001 - EJERCITO DE LA REPUBLICA DOMINICANA"/>
    <x v="0"/>
    <x v="7"/>
    <x v="29"/>
    <s v="2.3 - MATERIALES Y SUMINISTROS"/>
    <s v="2.3.5 - CUERO, CAUCHO Y PLÁSTICO"/>
    <s v="N"/>
    <s v="00 - N/A"/>
    <s v="10 - FONDO GENERAL"/>
    <s v="(en blanco)"/>
    <s v="99 - MULTIPROVINCIAL"/>
    <n v="11350000"/>
    <n v="1472651.8"/>
  </r>
  <r>
    <s v="2024"/>
    <x v="0"/>
    <x v="0"/>
    <x v="0"/>
    <x v="0"/>
    <s v="2 - Poder Ejecutivo"/>
    <s v="0203 - MINISTERIO DE DEFENSA"/>
    <s v="0001 - EJERCITO DE LA REPUBLICA DOMINICANA"/>
    <x v="0"/>
    <x v="7"/>
    <x v="29"/>
    <s v="2.3 - MATERIALES Y SUMINISTROS"/>
    <s v="2.3.6 - PRODUCTOS DE MINERALES, METÁLICOS Y NO METÁLICOS"/>
    <s v="N"/>
    <s v="00 - N/A"/>
    <s v="10 - FONDO GENERAL"/>
    <s v="(en blanco)"/>
    <s v="99 - MULTIPROVINCIAL"/>
    <n v="15084000"/>
    <n v="11171.06"/>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01 - DISTRITO NACIONAL"/>
    <n v="50977940"/>
    <n v="1288369.71"/>
  </r>
  <r>
    <s v="2024"/>
    <x v="0"/>
    <x v="0"/>
    <x v="0"/>
    <x v="0"/>
    <s v="2 - Poder Ejecutivo"/>
    <s v="0203 - MINISTERIO DE DEFENSA"/>
    <s v="0001 - EJERCITO DE LA REPUBLICA DOMINICANA"/>
    <x v="0"/>
    <x v="7"/>
    <x v="29"/>
    <s v="2.3 - MATERIALES Y SUMINISTROS"/>
    <s v="2.3.7 - COMBUSTIBLES, LUBRICANTES, PRODUCTOS QUÍMICOS Y CONEXOS"/>
    <s v="N"/>
    <s v="00 - N/A"/>
    <s v="10 - FONDO GENERAL"/>
    <s v="(en blanco)"/>
    <s v="99 - MULTIPROVINCIAL"/>
    <n v="106334326"/>
    <n v="20526048.030000001"/>
  </r>
  <r>
    <s v="2024"/>
    <x v="0"/>
    <x v="0"/>
    <x v="0"/>
    <x v="0"/>
    <s v="2 - Poder Ejecutivo"/>
    <s v="0203 - MINISTERIO DE DEFENSA"/>
    <s v="0001 - EJERCITO DE LA REPUBLICA DOMINICANA"/>
    <x v="0"/>
    <x v="7"/>
    <x v="29"/>
    <s v="2.3 - MATERIALES Y SUMINISTROS"/>
    <s v="2.3.9 - PRODUCTOS Y ÚTILES VARIOS"/>
    <s v="N"/>
    <s v="00 - N/A"/>
    <s v="10 - FONDO GENERAL"/>
    <s v="(en blanco)"/>
    <s v="99 - MULTIPROVINCIAL"/>
    <n v="38572800"/>
    <n v="4563142.9700000007"/>
  </r>
  <r>
    <s v="2024"/>
    <x v="0"/>
    <x v="0"/>
    <x v="0"/>
    <x v="0"/>
    <s v="2 - Poder Ejecutivo"/>
    <s v="0203 - MINISTERIO DE DEFENSA"/>
    <s v="0001 - EJERCITO DE LA REPUBLICA DOMINICANA"/>
    <x v="0"/>
    <x v="7"/>
    <x v="29"/>
    <s v="2.3 - MATERIALES Y SUMINISTROS"/>
    <s v="2.3.9 - PRODUCTOS Y ÚTILES VARIOS"/>
    <s v="N"/>
    <s v="00 - N/A"/>
    <s v="20 - FONDOS CON DESTINO ESPECÍFICO"/>
    <s v="(en blanco)"/>
    <s v="01 - DISTRITO NACIONAL"/>
    <n v="20536333"/>
    <n v="0"/>
  </r>
  <r>
    <s v="2024"/>
    <x v="0"/>
    <x v="0"/>
    <x v="0"/>
    <x v="0"/>
    <s v="2 - Poder Ejecutivo"/>
    <s v="0203 - MINISTERIO DE DEFENSA"/>
    <s v="0001 - FUERZA AEREA DE LA  REPUBLICA DOMINICANA"/>
    <x v="0"/>
    <x v="7"/>
    <x v="29"/>
    <s v="2.1 - REMUNERACIONES Y CONTRIBUCIONES"/>
    <s v="2.1.1 - REMUNERACIONES"/>
    <s v="N"/>
    <s v="00 - N/A"/>
    <s v="10 - FONDO GENERAL"/>
    <s v="(en blanco)"/>
    <s v="99 - MULTIPROVINCIAL"/>
    <n v="7973270215"/>
    <n v="1222775687.1199999"/>
  </r>
  <r>
    <s v="2024"/>
    <x v="0"/>
    <x v="0"/>
    <x v="0"/>
    <x v="0"/>
    <s v="2 - Poder Ejecutivo"/>
    <s v="0203 - MINISTERIO DE DEFENSA"/>
    <s v="0001 - FUERZA AEREA DE LA  REPUBLICA DOMINICANA"/>
    <x v="0"/>
    <x v="7"/>
    <x v="29"/>
    <s v="2.1 - REMUNERACIONES Y CONTRIBUCIONES"/>
    <s v="2.1.2 - SOBRESUELDOS"/>
    <s v="N"/>
    <s v="00 - N/A"/>
    <s v="10 - FONDO GENERAL"/>
    <s v="(en blanco)"/>
    <s v="99 - MULTIPROVINCIAL"/>
    <n v="366162384"/>
    <n v="61268023.5"/>
  </r>
  <r>
    <s v="2024"/>
    <x v="0"/>
    <x v="0"/>
    <x v="0"/>
    <x v="0"/>
    <s v="2 - Poder Ejecutivo"/>
    <s v="0203 - MINISTERIO DE DEFENSA"/>
    <s v="0001 - FUERZA AEREA DE LA  REPUBLICA DOMINICANA"/>
    <x v="0"/>
    <x v="7"/>
    <x v="29"/>
    <s v="2.1 - REMUNERACIONES Y CONTRIBUCIONES"/>
    <s v="2.1.5 - CONTRIBUCIONES A LA SEGURIDAD SOCIAL"/>
    <s v="N"/>
    <s v="00 - N/A"/>
    <s v="10 - FONDO GENERAL"/>
    <s v="(en blanco)"/>
    <s v="99 - MULTIPROVINCIAL"/>
    <n v="443932673"/>
    <n v="86184315.900000006"/>
  </r>
  <r>
    <s v="2024"/>
    <x v="0"/>
    <x v="0"/>
    <x v="0"/>
    <x v="0"/>
    <s v="2 - Poder Ejecutivo"/>
    <s v="0203 - MINISTERIO DE DEFENSA"/>
    <s v="0001 - FUERZA AEREA DE LA  REPUBLICA DOMINICANA"/>
    <x v="0"/>
    <x v="7"/>
    <x v="29"/>
    <s v="2.2 - CONTRATACIÓN DE SERVICIOS"/>
    <s v="2.2.1 - SERVICIOS BÁSICOS"/>
    <s v="N"/>
    <s v="00 - N/A"/>
    <s v="10 - FONDO GENERAL"/>
    <s v="(en blanco)"/>
    <s v="99 - MULTIPROVINCIAL"/>
    <n v="245415434"/>
    <n v="32059928.359999999"/>
  </r>
  <r>
    <s v="2024"/>
    <x v="0"/>
    <x v="0"/>
    <x v="0"/>
    <x v="0"/>
    <s v="2 - Poder Ejecutivo"/>
    <s v="0203 - MINISTERIO DE DEFENSA"/>
    <s v="0001 - FUERZA AEREA DE LA  REPUBLICA DOMINICANA"/>
    <x v="0"/>
    <x v="7"/>
    <x v="29"/>
    <s v="2.2 - CONTRATACIÓN DE SERVICIOS"/>
    <s v="2.2.1 - SERVICIOS BÁSICOS"/>
    <s v="N"/>
    <s v="00 - N/A"/>
    <s v="20 - FONDOS CON DESTINO ESPECÍFICO"/>
    <s v="(en blanco)"/>
    <s v="99 - MULTIPROVINCIAL"/>
    <n v="354943313"/>
    <n v="0"/>
  </r>
  <r>
    <s v="2024"/>
    <x v="0"/>
    <x v="0"/>
    <x v="0"/>
    <x v="0"/>
    <s v="2 - Poder Ejecutivo"/>
    <s v="0203 - MINISTERIO DE DEFENSA"/>
    <s v="0001 - FUERZA AEREA DE LA  REPUBLICA DOMINICANA"/>
    <x v="0"/>
    <x v="7"/>
    <x v="29"/>
    <s v="2.2 - CONTRATACIÓN DE SERVICIOS"/>
    <s v="2.2.2 - PUBLICIDAD, IMPRESIÓN Y ENCUADERNACIÓN"/>
    <s v="N"/>
    <s v="00 - N/A"/>
    <s v="10 - FONDO GENERAL"/>
    <s v="(en blanco)"/>
    <s v="99 - MULTIPROVINCIAL"/>
    <n v="200000"/>
    <n v="0"/>
  </r>
  <r>
    <s v="2024"/>
    <x v="0"/>
    <x v="0"/>
    <x v="0"/>
    <x v="0"/>
    <s v="2 - Poder Ejecutivo"/>
    <s v="0203 - MINISTERIO DE DEFENSA"/>
    <s v="0001 - FUERZA AEREA DE LA  REPUBLICA DOMINICANA"/>
    <x v="0"/>
    <x v="7"/>
    <x v="29"/>
    <s v="2.2 - CONTRATACIÓN DE SERVICIOS"/>
    <s v="2.2.2 - PUBLICIDAD, IMPRESIÓN Y ENCUADERNACIÓN"/>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3 - VIÁTICOS"/>
    <s v="N"/>
    <s v="00 - N/A"/>
    <s v="10 - FONDO GENERAL"/>
    <s v="(en blanco)"/>
    <s v="99 - MULTIPROVINCIAL"/>
    <n v="40728741"/>
    <n v="10428379.5"/>
  </r>
  <r>
    <s v="2024"/>
    <x v="0"/>
    <x v="0"/>
    <x v="0"/>
    <x v="0"/>
    <s v="2 - Poder Ejecutivo"/>
    <s v="0203 - MINISTERIO DE DEFENSA"/>
    <s v="0001 - FUERZA AEREA DE LA  REPUBLICA DOMINICANA"/>
    <x v="0"/>
    <x v="7"/>
    <x v="29"/>
    <s v="2.2 - CONTRATACIÓN DE SERVICIOS"/>
    <s v="2.2.4 - TRANSPORTE Y ALMACENAJE"/>
    <s v="N"/>
    <s v="00 - N/A"/>
    <s v="10 - FONDO GENERAL"/>
    <s v="(en blanco)"/>
    <s v="99 - MULTIPROVINCIAL"/>
    <n v="6000000"/>
    <n v="320864"/>
  </r>
  <r>
    <s v="2024"/>
    <x v="0"/>
    <x v="0"/>
    <x v="0"/>
    <x v="0"/>
    <s v="2 - Poder Ejecutivo"/>
    <s v="0203 - MINISTERIO DE DEFENSA"/>
    <s v="0001 - FUERZA AEREA DE LA  REPUBLICA DOMINICANA"/>
    <x v="0"/>
    <x v="7"/>
    <x v="29"/>
    <s v="2.2 - CONTRATACIÓN DE SERVICIOS"/>
    <s v="2.2.5 - ALQUILERES Y RENTAS"/>
    <s v="N"/>
    <s v="00 - N/A"/>
    <s v="10 - FONDO GENERAL"/>
    <s v="(en blanco)"/>
    <s v="99 - MULTIPROVINCIAL"/>
    <n v="1920000"/>
    <n v="0"/>
  </r>
  <r>
    <s v="2024"/>
    <x v="0"/>
    <x v="0"/>
    <x v="0"/>
    <x v="0"/>
    <s v="2 - Poder Ejecutivo"/>
    <s v="0203 - MINISTERIO DE DEFENSA"/>
    <s v="0001 - FUERZA AEREA DE LA  REPUBLICA DOMINICANA"/>
    <x v="0"/>
    <x v="7"/>
    <x v="29"/>
    <s v="2.2 - CONTRATACIÓN DE SERVICIOS"/>
    <s v="2.2.5 - ALQUILERES Y RENTA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6 - SEGUROS"/>
    <s v="N"/>
    <s v="00 - N/A"/>
    <s v="10 - FONDO GENERAL"/>
    <s v="(en blanco)"/>
    <s v="99 - MULTIPROVINCIAL"/>
    <n v="195000000"/>
    <n v="194999998.78999999"/>
  </r>
  <r>
    <s v="2024"/>
    <x v="0"/>
    <x v="0"/>
    <x v="0"/>
    <x v="0"/>
    <s v="2 - Poder Ejecutivo"/>
    <s v="0203 - MINISTERIO DE DEFENSA"/>
    <s v="0001 - FUERZA AEREA DE LA  REPUBLICA DOMINICANA"/>
    <x v="0"/>
    <x v="7"/>
    <x v="29"/>
    <s v="2.2 - CONTRATACIÓN DE SERVICIOS"/>
    <s v="2.2.6 - SEGUROS"/>
    <s v="N"/>
    <s v="00 - N/A"/>
    <s v="20 - FONDOS CON DESTINO ESPECÍFICO"/>
    <s v="(en blanco)"/>
    <s v="99 - MULTIPROVINCIAL"/>
    <n v="100000000"/>
    <n v="109647422.11"/>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10 - FONDO GENERAL"/>
    <s v="(en blanco)"/>
    <s v="99 - MULTIPROVINCIAL"/>
    <n v="555000"/>
    <n v="110300.31"/>
  </r>
  <r>
    <s v="2024"/>
    <x v="0"/>
    <x v="0"/>
    <x v="0"/>
    <x v="0"/>
    <s v="2 - Poder Ejecutivo"/>
    <s v="0203 - MINISTERIO DE DEFENSA"/>
    <s v="0001 - FUERZA AEREA DE LA  REPUBLICA DOMINICANA"/>
    <x v="0"/>
    <x v="7"/>
    <x v="29"/>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1 - FUERZA AEREA DE LA  REPUBLICA DOMINICANA"/>
    <x v="0"/>
    <x v="7"/>
    <x v="29"/>
    <s v="2.2 - CONTRATACIÓN DE SERVICIOS"/>
    <s v="2.2.8 - OTROS SERVICIOS NO INCLUIDOS EN CONCEPTOS ANTERIORES"/>
    <s v="N"/>
    <s v="00 - N/A"/>
    <s v="10 - FONDO GENERAL"/>
    <s v="(en blanco)"/>
    <s v="99 - MULTIPROVINCIAL"/>
    <n v="3546200"/>
    <n v="0"/>
  </r>
  <r>
    <s v="2024"/>
    <x v="0"/>
    <x v="0"/>
    <x v="0"/>
    <x v="0"/>
    <s v="2 - Poder Ejecutivo"/>
    <s v="0203 - MINISTERIO DE DEFENSA"/>
    <s v="0001 - FUERZA AEREA DE LA  REPUBLICA DOMINICANA"/>
    <x v="0"/>
    <x v="7"/>
    <x v="29"/>
    <s v="2.2 - CONTRATACIÓN DE SERVICIOS"/>
    <s v="2.2.9 - OTRAS CONTRATACIONES DE SERVICI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1 - ALIMENTOS Y PRODUCTOS AGROFORESTALES"/>
    <s v="N"/>
    <s v="00 - N/A"/>
    <s v="10 - FONDO GENERAL"/>
    <s v="(en blanco)"/>
    <s v="99 - MULTIPROVINCIAL"/>
    <n v="244530000"/>
    <n v="20289506.030000001"/>
  </r>
  <r>
    <s v="2024"/>
    <x v="0"/>
    <x v="0"/>
    <x v="0"/>
    <x v="0"/>
    <s v="2 - Poder Ejecutivo"/>
    <s v="0203 - MINISTERIO DE DEFENSA"/>
    <s v="0001 - FUERZA AEREA DE LA  REPUBLICA DOMINICANA"/>
    <x v="0"/>
    <x v="7"/>
    <x v="29"/>
    <s v="2.3 - MATERIALES Y SUMINISTROS"/>
    <s v="2.3.1 - ALIMENTOS Y PRODUCTOS AGROFORESTALES"/>
    <s v="N"/>
    <s v="00 - N/A"/>
    <s v="20 - FONDOS CON DESTINO ESPECÍFICO"/>
    <s v="(en blanco)"/>
    <s v="99 - MULTIPROVINCIAL"/>
    <n v="0"/>
    <n v="718502"/>
  </r>
  <r>
    <s v="2024"/>
    <x v="0"/>
    <x v="0"/>
    <x v="0"/>
    <x v="0"/>
    <s v="2 - Poder Ejecutivo"/>
    <s v="0203 - MINISTERIO DE DEFENSA"/>
    <s v="0001 - FUERZA AEREA DE LA  REPUBLICA DOMINICANA"/>
    <x v="0"/>
    <x v="7"/>
    <x v="29"/>
    <s v="2.3 - MATERIALES Y SUMINISTROS"/>
    <s v="2.3.2 - TEXTILES Y VESTUARIOS"/>
    <s v="N"/>
    <s v="00 - N/A"/>
    <s v="10 - FONDO GENERAL"/>
    <s v="(en blanco)"/>
    <s v="99 - MULTIPROVINCIAL"/>
    <n v="8750000"/>
    <n v="2832094.4000000004"/>
  </r>
  <r>
    <s v="2024"/>
    <x v="0"/>
    <x v="0"/>
    <x v="0"/>
    <x v="0"/>
    <s v="2 - Poder Ejecutivo"/>
    <s v="0203 - MINISTERIO DE DEFENSA"/>
    <s v="0001 - FUERZA AEREA DE LA  REPUBLICA DOMINICANA"/>
    <x v="0"/>
    <x v="7"/>
    <x v="29"/>
    <s v="2.3 - MATERIALES Y SUMINISTROS"/>
    <s v="2.3.2 - TEXTILES Y VESTUARIOS"/>
    <s v="N"/>
    <s v="00 - N/A"/>
    <s v="20 - FONDOS CON DESTINO ESPECÍFICO"/>
    <s v="(en blanco)"/>
    <s v="99 - MULTIPROVINCIAL"/>
    <n v="0"/>
    <n v="7664592.1399999997"/>
  </r>
  <r>
    <s v="2024"/>
    <x v="0"/>
    <x v="0"/>
    <x v="0"/>
    <x v="0"/>
    <s v="2 - Poder Ejecutivo"/>
    <s v="0203 - MINISTERIO DE DEFENSA"/>
    <s v="0001 - FUERZA AEREA DE LA  REPUBLICA DOMINICANA"/>
    <x v="0"/>
    <x v="7"/>
    <x v="29"/>
    <s v="2.3 - MATERIALES Y SUMINISTROS"/>
    <s v="2.3.3 - PAPEL, CARTÓN E IMPRESOS"/>
    <s v="N"/>
    <s v="00 - N/A"/>
    <s v="10 - FONDO GENERAL"/>
    <s v="(en blanco)"/>
    <s v="99 - MULTIPROVINCIAL"/>
    <n v="3400000"/>
    <n v="83456.010000000009"/>
  </r>
  <r>
    <s v="2024"/>
    <x v="0"/>
    <x v="0"/>
    <x v="0"/>
    <x v="0"/>
    <s v="2 - Poder Ejecutivo"/>
    <s v="0203 - MINISTERIO DE DEFENSA"/>
    <s v="0001 - FUERZA AEREA DE LA  REPUBLICA DOMINICANA"/>
    <x v="0"/>
    <x v="7"/>
    <x v="29"/>
    <s v="2.3 - MATERIALES Y SUMINISTROS"/>
    <s v="2.3.3 - PAPEL, CARTÓN E IMPRESOS"/>
    <s v="N"/>
    <s v="00 - N/A"/>
    <s v="20 - FONDOS CON DESTINO ESPECÍFICO"/>
    <s v="(en blanco)"/>
    <s v="99 - MULTIPROVINCIAL"/>
    <n v="0"/>
    <n v="709345.2"/>
  </r>
  <r>
    <s v="2024"/>
    <x v="0"/>
    <x v="0"/>
    <x v="0"/>
    <x v="0"/>
    <s v="2 - Poder Ejecutivo"/>
    <s v="0203 - MINISTERIO DE DEFENSA"/>
    <s v="0001 - FUERZA AEREA DE LA  REPUBLICA DOMINICANA"/>
    <x v="0"/>
    <x v="7"/>
    <x v="29"/>
    <s v="2.3 - MATERIALES Y SUMINISTROS"/>
    <s v="2.3.4 - PRODUCTOS FARMACÉUTICOS"/>
    <s v="N"/>
    <s v="00 - N/A"/>
    <s v="10 - FONDO GENERAL"/>
    <s v="(en blanco)"/>
    <s v="99 - MULTIPROVINCIAL"/>
    <n v="30000"/>
    <n v="0"/>
  </r>
  <r>
    <s v="2024"/>
    <x v="0"/>
    <x v="0"/>
    <x v="0"/>
    <x v="0"/>
    <s v="2 - Poder Ejecutivo"/>
    <s v="0203 - MINISTERIO DE DEFENSA"/>
    <s v="0001 - FUERZA AEREA DE LA  REPUBLICA DOMINICANA"/>
    <x v="0"/>
    <x v="7"/>
    <x v="29"/>
    <s v="2.3 - MATERIALES Y SUMINISTROS"/>
    <s v="2.3.4 - PRODUCTOS FARMACÉUTICOS"/>
    <s v="N"/>
    <s v="00 - N/A"/>
    <s v="20 - FONDOS CON DESTINO ESPECÍFICO"/>
    <s v="(en blanco)"/>
    <s v="99 - MULTIPROVINCIAL"/>
    <n v="0"/>
    <n v="0"/>
  </r>
  <r>
    <s v="2024"/>
    <x v="0"/>
    <x v="0"/>
    <x v="0"/>
    <x v="0"/>
    <s v="2 - Poder Ejecutivo"/>
    <s v="0203 - MINISTERIO DE DEFENSA"/>
    <s v="0001 - FUERZA AEREA DE LA  REPUBLICA DOMINICANA"/>
    <x v="0"/>
    <x v="7"/>
    <x v="29"/>
    <s v="2.3 - MATERIALES Y SUMINISTROS"/>
    <s v="2.3.5 - CUERO, CAUCHO Y PLÁSTICO"/>
    <s v="N"/>
    <s v="00 - N/A"/>
    <s v="10 - FONDO GENERAL"/>
    <s v="(en blanco)"/>
    <s v="99 - MULTIPROVINCIAL"/>
    <n v="2910000"/>
    <n v="45961.1"/>
  </r>
  <r>
    <s v="2024"/>
    <x v="0"/>
    <x v="0"/>
    <x v="0"/>
    <x v="0"/>
    <s v="2 - Poder Ejecutivo"/>
    <s v="0203 - MINISTERIO DE DEFENSA"/>
    <s v="0001 - FUERZA AEREA DE LA  REPUBLICA DOMINICANA"/>
    <x v="0"/>
    <x v="7"/>
    <x v="29"/>
    <s v="2.3 - MATERIALES Y SUMINISTROS"/>
    <s v="2.3.5 - CUERO, CAUCHO Y PLÁSTICO"/>
    <s v="N"/>
    <s v="00 - N/A"/>
    <s v="20 - FONDOS CON DESTINO ESPECÍFICO"/>
    <s v="(en blanco)"/>
    <s v="99 - MULTIPROVINCIAL"/>
    <n v="0"/>
    <n v="200718"/>
  </r>
  <r>
    <s v="2024"/>
    <x v="0"/>
    <x v="0"/>
    <x v="0"/>
    <x v="0"/>
    <s v="2 - Poder Ejecutivo"/>
    <s v="0203 - MINISTERIO DE DEFENSA"/>
    <s v="0001 - FUERZA AEREA DE LA  REPUBLICA DOMINICANA"/>
    <x v="0"/>
    <x v="7"/>
    <x v="29"/>
    <s v="2.3 - MATERIALES Y SUMINISTROS"/>
    <s v="2.3.6 - PRODUCTOS DE MINERALES, METÁLICOS Y NO METÁLICOS"/>
    <s v="N"/>
    <s v="00 - N/A"/>
    <s v="10 - FONDO GENERAL"/>
    <s v="(en blanco)"/>
    <s v="99 - MULTIPROVINCIAL"/>
    <n v="4551000"/>
    <n v="9440"/>
  </r>
  <r>
    <s v="2024"/>
    <x v="0"/>
    <x v="0"/>
    <x v="0"/>
    <x v="0"/>
    <s v="2 - Poder Ejecutivo"/>
    <s v="0203 - MINISTERIO DE DEFENSA"/>
    <s v="0001 - FUERZA AEREA DE LA  REPUBLICA DOMINICANA"/>
    <x v="0"/>
    <x v="7"/>
    <x v="29"/>
    <s v="2.3 - MATERIALES Y SUMINISTROS"/>
    <s v="2.3.6 - PRODUCTOS DE MINERALES, METÁLICOS Y NO METÁLICOS"/>
    <s v="N"/>
    <s v="00 - N/A"/>
    <s v="20 - FONDOS CON DESTINO ESPECÍFICO"/>
    <s v="(en blanco)"/>
    <s v="99 - MULTIPROVINCIAL"/>
    <n v="0"/>
    <n v="2877842.06"/>
  </r>
  <r>
    <s v="2024"/>
    <x v="0"/>
    <x v="0"/>
    <x v="0"/>
    <x v="0"/>
    <s v="2 - Poder Ejecutivo"/>
    <s v="0203 - MINISTERIO DE DEFENSA"/>
    <s v="0001 - FUERZA AEREA DE LA  REPUBLICA DOMINICANA"/>
    <x v="0"/>
    <x v="7"/>
    <x v="29"/>
    <s v="2.3 - MATERIALES Y SUMINISTROS"/>
    <s v="2.3.7 - COMBUSTIBLES, LUBRICANTES, PRODUCTOS QUÍMICOS Y CONEXOS"/>
    <s v="N"/>
    <s v="00 - N/A"/>
    <s v="10 - FONDO GENERAL"/>
    <s v="(en blanco)"/>
    <s v="99 - MULTIPROVINCIAL"/>
    <n v="224350569"/>
    <n v="46222.28"/>
  </r>
  <r>
    <s v="2024"/>
    <x v="0"/>
    <x v="0"/>
    <x v="0"/>
    <x v="0"/>
    <s v="2 - Poder Ejecutivo"/>
    <s v="0203 - MINISTERIO DE DEFENSA"/>
    <s v="0001 - FUERZA AEREA DE LA  REPUBLICA DOMINICANA"/>
    <x v="0"/>
    <x v="7"/>
    <x v="29"/>
    <s v="2.3 - MATERIALES Y SUMINISTROS"/>
    <s v="2.3.7 - COMBUSTIBLES, LUBRICANTES, PRODUCTOS QUÍMICOS Y CONEXOS"/>
    <s v="N"/>
    <s v="00 - N/A"/>
    <s v="20 - FONDOS CON DESTINO ESPECÍFICO"/>
    <s v="(en blanco)"/>
    <s v="99 - MULTIPROVINCIAL"/>
    <n v="0"/>
    <n v="4474657.12"/>
  </r>
  <r>
    <s v="2024"/>
    <x v="0"/>
    <x v="0"/>
    <x v="0"/>
    <x v="0"/>
    <s v="2 - Poder Ejecutivo"/>
    <s v="0203 - MINISTERIO DE DEFENSA"/>
    <s v="0001 - FUERZA AEREA DE LA  REPUBLICA DOMINICANA"/>
    <x v="0"/>
    <x v="7"/>
    <x v="29"/>
    <s v="2.3 - MATERIALES Y SUMINISTROS"/>
    <s v="2.3.9 - PRODUCTOS Y ÚTILES VARIOS"/>
    <s v="N"/>
    <s v="00 - N/A"/>
    <s v="10 - FONDO GENERAL"/>
    <s v="(en blanco)"/>
    <s v="99 - MULTIPROVINCIAL"/>
    <n v="29815000"/>
    <n v="3958732.04"/>
  </r>
  <r>
    <s v="2024"/>
    <x v="0"/>
    <x v="0"/>
    <x v="0"/>
    <x v="0"/>
    <s v="2 - Poder Ejecutivo"/>
    <s v="0203 - MINISTERIO DE DEFENSA"/>
    <s v="0001 - FUERZA AEREA DE LA  REPUBLICA DOMINICANA"/>
    <x v="0"/>
    <x v="7"/>
    <x v="29"/>
    <s v="2.3 - MATERIALES Y SUMINISTROS"/>
    <s v="2.3.9 - PRODUCTOS Y ÚTILES VARIOS"/>
    <s v="N"/>
    <s v="00 - N/A"/>
    <s v="20 - FONDOS CON DESTINO ESPECÍFICO"/>
    <s v="(en blanco)"/>
    <s v="99 - MULTIPROVINCIAL"/>
    <n v="1012942212"/>
    <n v="10234212.169999998"/>
  </r>
  <r>
    <s v="2024"/>
    <x v="0"/>
    <x v="0"/>
    <x v="0"/>
    <x v="0"/>
    <s v="2 - Poder Ejecutivo"/>
    <s v="0203 - MINISTERIO DE DEFENSA"/>
    <s v="0001 - MINISTERIO DE DEFENSA"/>
    <x v="0"/>
    <x v="7"/>
    <x v="29"/>
    <s v="2.1 - REMUNERACIONES Y CONTRIBUCIONES"/>
    <s v="2.1.1 - REMUNERACIONES"/>
    <s v="N"/>
    <s v="00 - N/A"/>
    <s v="10 - FONDO GENERAL"/>
    <s v="(en blanco)"/>
    <s v="99 - MULTIPROVINCIAL"/>
    <n v="1444648774"/>
    <n v="184894567.77000001"/>
  </r>
  <r>
    <s v="2024"/>
    <x v="0"/>
    <x v="0"/>
    <x v="0"/>
    <x v="0"/>
    <s v="2 - Poder Ejecutivo"/>
    <s v="0203 - MINISTERIO DE DEFENSA"/>
    <s v="0001 - MINISTERIO DE DEFENSA"/>
    <x v="0"/>
    <x v="7"/>
    <x v="29"/>
    <s v="2.1 - REMUNERACIONES Y CONTRIBUCIONES"/>
    <s v="2.1.2 - SOBRESUELDOS"/>
    <s v="N"/>
    <s v="00 - N/A"/>
    <s v="10 - FONDO GENERAL"/>
    <s v="(en blanco)"/>
    <s v="99 - MULTIPROVINCIAL"/>
    <n v="36715695"/>
    <n v="5215658.25"/>
  </r>
  <r>
    <s v="2024"/>
    <x v="0"/>
    <x v="0"/>
    <x v="0"/>
    <x v="0"/>
    <s v="2 - Poder Ejecutivo"/>
    <s v="0203 - MINISTERIO DE DEFENSA"/>
    <s v="0001 - MINISTERIO DE DEFENSA"/>
    <x v="0"/>
    <x v="7"/>
    <x v="29"/>
    <s v="2.1 - REMUNERACIONES Y CONTRIBUCIONES"/>
    <s v="2.1.5 - CONTRIBUCIONES A LA SEGURIDAD SOCIAL"/>
    <s v="N"/>
    <s v="00 - N/A"/>
    <s v="10 - FONDO GENERAL"/>
    <s v="(en blanco)"/>
    <s v="99 - MULTIPROVINCIAL"/>
    <n v="14730605"/>
    <n v="2072526.1100000003"/>
  </r>
  <r>
    <s v="2024"/>
    <x v="0"/>
    <x v="0"/>
    <x v="0"/>
    <x v="0"/>
    <s v="2 - Poder Ejecutivo"/>
    <s v="0203 - MINISTERIO DE DEFENSA"/>
    <s v="0001 - MINISTERIO DE DEFENSA"/>
    <x v="0"/>
    <x v="7"/>
    <x v="29"/>
    <s v="2.2 - CONTRATACIÓN DE SERVICIOS"/>
    <s v="2.2.1 - SERVICIOS BÁSICOS"/>
    <s v="N"/>
    <s v="00 - N/A"/>
    <s v="10 - FONDO GENERAL"/>
    <s v="(en blanco)"/>
    <s v="99 - MULTIPROVINCIAL"/>
    <n v="138012294"/>
    <n v="15008182.479999999"/>
  </r>
  <r>
    <s v="2024"/>
    <x v="0"/>
    <x v="0"/>
    <x v="0"/>
    <x v="0"/>
    <s v="2 - Poder Ejecutivo"/>
    <s v="0203 - MINISTERIO DE DEFENSA"/>
    <s v="0001 - MINISTERIO DE DEFENSA"/>
    <x v="0"/>
    <x v="7"/>
    <x v="29"/>
    <s v="2.2 - CONTRATACIÓN DE SERVICIOS"/>
    <s v="2.2.2 - PUBLICIDAD, IMPRESIÓN Y ENCUADERNACIÓN"/>
    <s v="N"/>
    <s v="00 - N/A"/>
    <s v="10 - FONDO GENERAL"/>
    <s v="(en blanco)"/>
    <s v="99 - MULTIPROVINCIAL"/>
    <n v="1220000"/>
    <n v="88464.6"/>
  </r>
  <r>
    <s v="2024"/>
    <x v="0"/>
    <x v="0"/>
    <x v="0"/>
    <x v="0"/>
    <s v="2 - Poder Ejecutivo"/>
    <s v="0203 - MINISTERIO DE DEFENSA"/>
    <s v="0001 - MINISTERIO DE DEFENSA"/>
    <x v="0"/>
    <x v="7"/>
    <x v="29"/>
    <s v="2.2 - CONTRATACIÓN DE SERVICIOS"/>
    <s v="2.2.3 - VIÁTICOS"/>
    <s v="N"/>
    <s v="00 - N/A"/>
    <s v="10 - FONDO GENERAL"/>
    <s v="(en blanco)"/>
    <s v="99 - MULTIPROVINCIAL"/>
    <n v="97346356"/>
    <n v="8104724.1099999994"/>
  </r>
  <r>
    <s v="2024"/>
    <x v="0"/>
    <x v="0"/>
    <x v="0"/>
    <x v="0"/>
    <s v="2 - Poder Ejecutivo"/>
    <s v="0203 - MINISTERIO DE DEFENSA"/>
    <s v="0001 - MINISTERIO DE DEFENSA"/>
    <x v="0"/>
    <x v="7"/>
    <x v="29"/>
    <s v="2.2 - CONTRATACIÓN DE SERVICIOS"/>
    <s v="2.2.4 - TRANSPORTE Y ALMACENAJE"/>
    <s v="N"/>
    <s v="00 - N/A"/>
    <s v="10 - FONDO GENERAL"/>
    <s v="(en blanco)"/>
    <s v="99 - MULTIPROVINCIAL"/>
    <n v="20559220"/>
    <n v="329733.15999999997"/>
  </r>
  <r>
    <s v="2024"/>
    <x v="0"/>
    <x v="0"/>
    <x v="0"/>
    <x v="0"/>
    <s v="2 - Poder Ejecutivo"/>
    <s v="0203 - MINISTERIO DE DEFENSA"/>
    <s v="0001 - MINISTERIO DE DEFENSA"/>
    <x v="0"/>
    <x v="7"/>
    <x v="29"/>
    <s v="2.2 - CONTRATACIÓN DE SERVICIOS"/>
    <s v="2.2.5 - ALQUILERES Y RENTAS"/>
    <s v="N"/>
    <s v="00 - N/A"/>
    <s v="10 - FONDO GENERAL"/>
    <s v="(en blanco)"/>
    <s v="99 - MULTIPROVINCIAL"/>
    <n v="86806457"/>
    <n v="652116.93999999994"/>
  </r>
  <r>
    <s v="2024"/>
    <x v="0"/>
    <x v="0"/>
    <x v="0"/>
    <x v="0"/>
    <s v="2 - Poder Ejecutivo"/>
    <s v="0203 - MINISTERIO DE DEFENSA"/>
    <s v="0001 - MINISTERIO DE DEFENSA"/>
    <x v="0"/>
    <x v="7"/>
    <x v="29"/>
    <s v="2.2 - CONTRATACIÓN DE SERVICIOS"/>
    <s v="2.2.6 - SEGUROS"/>
    <s v="N"/>
    <s v="00 - N/A"/>
    <s v="10 - FONDO GENERAL"/>
    <s v="(en blanco)"/>
    <s v="99 - MULTIPROVINCIAL"/>
    <n v="420706000"/>
    <n v="0"/>
  </r>
  <r>
    <s v="2024"/>
    <x v="0"/>
    <x v="0"/>
    <x v="0"/>
    <x v="0"/>
    <s v="2 - Poder Ejecutivo"/>
    <s v="0203 - MINISTERIO DE DEFENSA"/>
    <s v="0001 - MINISTERIO DE DEFENSA"/>
    <x v="0"/>
    <x v="7"/>
    <x v="29"/>
    <s v="2.2 - CONTRATACIÓN DE SERVICIOS"/>
    <s v="2.2.7 - SERVICIOS DE CONSERVACIÓN, REPARACIONES MENORES E INSTALACIONES TEMPORALES"/>
    <s v="N"/>
    <s v="00 - N/A"/>
    <s v="10 - FONDO GENERAL"/>
    <s v="(en blanco)"/>
    <s v="99 - MULTIPROVINCIAL"/>
    <n v="301413407"/>
    <n v="1958094.0100000002"/>
  </r>
  <r>
    <s v="2024"/>
    <x v="0"/>
    <x v="0"/>
    <x v="0"/>
    <x v="0"/>
    <s v="2 - Poder Ejecutivo"/>
    <s v="0203 - MINISTERIO DE DEFENSA"/>
    <s v="0001 - MINISTERIO DE DEFENSA"/>
    <x v="0"/>
    <x v="7"/>
    <x v="29"/>
    <s v="2.2 - CONTRATACIÓN DE SERVICIOS"/>
    <s v="2.2.8 - OTROS SERVICIOS NO INCLUIDOS EN CONCEPTOS ANTERIORES"/>
    <s v="N"/>
    <s v="00 - N/A"/>
    <s v="10 - FONDO GENERAL"/>
    <s v="(en blanco)"/>
    <s v="99 - MULTIPROVINCIAL"/>
    <n v="24574596"/>
    <n v="82537.460000000006"/>
  </r>
  <r>
    <s v="2024"/>
    <x v="0"/>
    <x v="0"/>
    <x v="0"/>
    <x v="0"/>
    <s v="2 - Poder Ejecutivo"/>
    <s v="0203 - MINISTERIO DE DEFENSA"/>
    <s v="0001 - MINISTERIO DE DEFENSA"/>
    <x v="0"/>
    <x v="7"/>
    <x v="29"/>
    <s v="2.2 - CONTRATACIÓN DE SERVICIOS"/>
    <s v="2.2.9 - OTRAS CONTRATACIONES DE SERVICIOS"/>
    <s v="N"/>
    <s v="00 - N/A"/>
    <s v="10 - FONDO GENERAL"/>
    <s v="(en blanco)"/>
    <s v="99 - MULTIPROVINCIAL"/>
    <n v="17041887"/>
    <n v="3827353.6000000001"/>
  </r>
  <r>
    <s v="2024"/>
    <x v="0"/>
    <x v="0"/>
    <x v="0"/>
    <x v="0"/>
    <s v="2 - Poder Ejecutivo"/>
    <s v="0203 - MINISTERIO DE DEFENSA"/>
    <s v="0001 - MINISTERIO DE DEFENSA"/>
    <x v="0"/>
    <x v="7"/>
    <x v="29"/>
    <s v="2.3 - MATERIALES Y SUMINISTROS"/>
    <s v="2.3.1 - ALIMENTOS Y PRODUCTOS AGROFORESTALES"/>
    <s v="N"/>
    <s v="00 - N/A"/>
    <s v="10 - FONDO GENERAL"/>
    <s v="(en blanco)"/>
    <s v="99 - MULTIPROVINCIAL"/>
    <n v="207111556"/>
    <n v="19692774.170000002"/>
  </r>
  <r>
    <s v="2024"/>
    <x v="0"/>
    <x v="0"/>
    <x v="0"/>
    <x v="0"/>
    <s v="2 - Poder Ejecutivo"/>
    <s v="0203 - MINISTERIO DE DEFENSA"/>
    <s v="0001 - MINISTERIO DE DEFENSA"/>
    <x v="0"/>
    <x v="7"/>
    <x v="29"/>
    <s v="2.3 - MATERIALES Y SUMINISTROS"/>
    <s v="2.3.2 - TEXTILES Y VESTUARIOS"/>
    <s v="N"/>
    <s v="00 - N/A"/>
    <s v="10 - FONDO GENERAL"/>
    <s v="(en blanco)"/>
    <s v="99 - MULTIPROVINCIAL"/>
    <n v="70420958"/>
    <n v="477886.78"/>
  </r>
  <r>
    <s v="2024"/>
    <x v="0"/>
    <x v="0"/>
    <x v="0"/>
    <x v="0"/>
    <s v="2 - Poder Ejecutivo"/>
    <s v="0203 - MINISTERIO DE DEFENSA"/>
    <s v="0001 - MINISTERIO DE DEFENSA"/>
    <x v="0"/>
    <x v="7"/>
    <x v="29"/>
    <s v="2.3 - MATERIALES Y SUMINISTROS"/>
    <s v="2.3.3 - PAPEL, CARTÓN E IMPRESOS"/>
    <s v="N"/>
    <s v="00 - N/A"/>
    <s v="10 - FONDO GENERAL"/>
    <s v="(en blanco)"/>
    <s v="99 - MULTIPROVINCIAL"/>
    <n v="33401769"/>
    <n v="239091.6"/>
  </r>
  <r>
    <s v="2024"/>
    <x v="0"/>
    <x v="0"/>
    <x v="0"/>
    <x v="0"/>
    <s v="2 - Poder Ejecutivo"/>
    <s v="0203 - MINISTERIO DE DEFENSA"/>
    <s v="0001 - MINISTERIO DE DEFENSA"/>
    <x v="0"/>
    <x v="7"/>
    <x v="29"/>
    <s v="2.3 - MATERIALES Y SUMINISTROS"/>
    <s v="2.3.4 - PRODUCTOS FARMACÉUTICOS"/>
    <s v="N"/>
    <s v="00 - N/A"/>
    <s v="10 - FONDO GENERAL"/>
    <s v="(en blanco)"/>
    <s v="99 - MULTIPROVINCIAL"/>
    <n v="13167400"/>
    <n v="0"/>
  </r>
  <r>
    <s v="2024"/>
    <x v="0"/>
    <x v="0"/>
    <x v="0"/>
    <x v="0"/>
    <s v="2 - Poder Ejecutivo"/>
    <s v="0203 - MINISTERIO DE DEFENSA"/>
    <s v="0001 - MINISTERIO DE DEFENSA"/>
    <x v="0"/>
    <x v="7"/>
    <x v="29"/>
    <s v="2.3 - MATERIALES Y SUMINISTROS"/>
    <s v="2.3.5 - CUERO, CAUCHO Y PLÁSTICO"/>
    <s v="N"/>
    <s v="00 - N/A"/>
    <s v="10 - FONDO GENERAL"/>
    <s v="(en blanco)"/>
    <s v="99 - MULTIPROVINCIAL"/>
    <n v="10200000"/>
    <n v="201339.38999999998"/>
  </r>
  <r>
    <s v="2024"/>
    <x v="0"/>
    <x v="0"/>
    <x v="0"/>
    <x v="0"/>
    <s v="2 - Poder Ejecutivo"/>
    <s v="0203 - MINISTERIO DE DEFENSA"/>
    <s v="0001 - MINISTERIO DE DEFENSA"/>
    <x v="0"/>
    <x v="7"/>
    <x v="29"/>
    <s v="2.3 - MATERIALES Y SUMINISTROS"/>
    <s v="2.3.6 - PRODUCTOS DE MINERALES, METÁLICOS Y NO METÁLICOS"/>
    <s v="N"/>
    <s v="00 - N/A"/>
    <s v="10 - FONDO GENERAL"/>
    <s v="(en blanco)"/>
    <s v="99 - MULTIPROVINCIAL"/>
    <n v="29802652"/>
    <n v="28552.93"/>
  </r>
  <r>
    <s v="2024"/>
    <x v="0"/>
    <x v="0"/>
    <x v="0"/>
    <x v="0"/>
    <s v="2 - Poder Ejecutivo"/>
    <s v="0203 - MINISTERIO DE DEFENSA"/>
    <s v="0001 - MINISTERIO DE DEFENSA"/>
    <x v="0"/>
    <x v="7"/>
    <x v="29"/>
    <s v="2.3 - MATERIALES Y SUMINISTROS"/>
    <s v="2.3.7 - COMBUSTIBLES, LUBRICANTES, PRODUCTOS QUÍMICOS Y CONEXOS"/>
    <s v="N"/>
    <s v="00 - N/A"/>
    <s v="10 - FONDO GENERAL"/>
    <s v="(en blanco)"/>
    <s v="99 - MULTIPROVINCIAL"/>
    <n v="213270024"/>
    <n v="10935643.630000001"/>
  </r>
  <r>
    <s v="2024"/>
    <x v="0"/>
    <x v="0"/>
    <x v="0"/>
    <x v="0"/>
    <s v="2 - Poder Ejecutivo"/>
    <s v="0203 - MINISTERIO DE DEFENSA"/>
    <s v="0001 - MINISTERIO DE DEFENSA"/>
    <x v="0"/>
    <x v="7"/>
    <x v="29"/>
    <s v="2.3 - MATERIALES Y SUMINISTROS"/>
    <s v="2.3.9 - PRODUCTOS Y ÚTILES VARIOS"/>
    <s v="N"/>
    <s v="00 - N/A"/>
    <s v="10 - FONDO GENERAL"/>
    <s v="(en blanco)"/>
    <s v="99 - MULTIPROVINCIAL"/>
    <n v="183570158"/>
    <n v="547051.97"/>
  </r>
  <r>
    <s v="2024"/>
    <x v="0"/>
    <x v="0"/>
    <x v="0"/>
    <x v="0"/>
    <s v="2 - Poder Ejecutivo"/>
    <s v="0203 - MINISTERIO DE DEFENSA"/>
    <s v="0002 - ACADEMIA MILITAR BATALLA DE LA CARRERA"/>
    <x v="2"/>
    <x v="10"/>
    <x v="30"/>
    <s v="2.1 - REMUNERACIONES Y CONTRIBUCIONES"/>
    <s v="2.1.1 - REMUNERACIONES"/>
    <s v="N"/>
    <s v="00 - N/A"/>
    <s v="10 - FONDO GENERAL"/>
    <s v="(en blanco)"/>
    <s v="32 - SANTO DOMINGO"/>
    <n v="37592121"/>
    <n v="5817676.3200000003"/>
  </r>
  <r>
    <s v="2024"/>
    <x v="0"/>
    <x v="0"/>
    <x v="0"/>
    <x v="0"/>
    <s v="2 - Poder Ejecutivo"/>
    <s v="0203 - MINISTERIO DE DEFENSA"/>
    <s v="0002 - ACADEMIA MILITAR BATALLA DE LA CARRERA"/>
    <x v="2"/>
    <x v="10"/>
    <x v="30"/>
    <s v="2.1 - REMUNERACIONES Y CONTRIBUCIONES"/>
    <s v="2.1.5 - CONTRIBUCIONES A LA SEGURIDAD SOCIAL"/>
    <s v="N"/>
    <s v="00 - N/A"/>
    <s v="10 - FONDO GENERAL"/>
    <s v="(en blanco)"/>
    <s v="32 - SANTO DOMINGO"/>
    <n v="1076577"/>
    <n v="182201.72999999998"/>
  </r>
  <r>
    <s v="2024"/>
    <x v="0"/>
    <x v="0"/>
    <x v="0"/>
    <x v="0"/>
    <s v="2 - Poder Ejecutivo"/>
    <s v="0203 - MINISTERIO DE DEFENSA"/>
    <s v="0002 - ACADEMIA MILITAR BATALLA DE LA CARRERA"/>
    <x v="2"/>
    <x v="10"/>
    <x v="30"/>
    <s v="2.2 - CONTRATACIÓN DE SERVICIOS"/>
    <s v="2.2.1 - SERVICIOS BÁSICOS"/>
    <s v="N"/>
    <s v="00 - N/A"/>
    <s v="10 - FONDO GENERAL"/>
    <s v="(en blanco)"/>
    <s v="32 - SANTO DOMINGO"/>
    <n v="1250000"/>
    <n v="117204.73"/>
  </r>
  <r>
    <s v="2024"/>
    <x v="0"/>
    <x v="0"/>
    <x v="0"/>
    <x v="0"/>
    <s v="2 - Poder Ejecutivo"/>
    <s v="0203 - MINISTERIO DE DEFENSA"/>
    <s v="0002 - ACADEMIA MILITAR BATALLA DE LA CARRERA"/>
    <x v="2"/>
    <x v="10"/>
    <x v="30"/>
    <s v="2.2 - CONTRATACIÓN DE SERVICIOS"/>
    <s v="2.2.5 - ALQUILERES Y RENTAS"/>
    <s v="N"/>
    <s v="00 - N/A"/>
    <s v="10 - FONDO GENERAL"/>
    <s v="(en blanco)"/>
    <s v="32 - SANTO DOMINGO"/>
    <n v="420000"/>
    <n v="0"/>
  </r>
  <r>
    <s v="2024"/>
    <x v="0"/>
    <x v="0"/>
    <x v="0"/>
    <x v="0"/>
    <s v="2 - Poder Ejecutivo"/>
    <s v="0203 - MINISTERIO DE DEFENSA"/>
    <s v="0002 - ACADEMIA MILITAR BATALLA DE LA CARRERA"/>
    <x v="2"/>
    <x v="10"/>
    <x v="30"/>
    <s v="2.2 - CONTRATACIÓN DE SERVICIOS"/>
    <s v="2.2.6 - SEGUROS"/>
    <s v="N"/>
    <s v="00 - N/A"/>
    <s v="10 - FONDO GENERAL"/>
    <s v="(en blanco)"/>
    <s v="32 - SANTO DOMINGO"/>
    <n v="150000"/>
    <n v="0"/>
  </r>
  <r>
    <s v="2024"/>
    <x v="0"/>
    <x v="0"/>
    <x v="0"/>
    <x v="0"/>
    <s v="2 - Poder Ejecutivo"/>
    <s v="0203 - MINISTERIO DE DEFENSA"/>
    <s v="0002 - ACADEMIA MILITAR BATALLA DE LA CARRERA"/>
    <x v="2"/>
    <x v="10"/>
    <x v="30"/>
    <s v="2.2 - CONTRATACIÓN DE SERVICIOS"/>
    <s v="2.2.7 - SERVICIOS DE CONSERVACIÓN, REPARACIONES MENORES E INSTALACIONES TEMPORALES"/>
    <s v="N"/>
    <s v="00 - N/A"/>
    <s v="10 - FONDO GENERAL"/>
    <s v="(en blanco)"/>
    <s v="32 - SANTO DOMINGO"/>
    <n v="300000"/>
    <n v="0"/>
  </r>
  <r>
    <s v="2024"/>
    <x v="0"/>
    <x v="0"/>
    <x v="0"/>
    <x v="0"/>
    <s v="2 - Poder Ejecutivo"/>
    <s v="0203 - MINISTERIO DE DEFENSA"/>
    <s v="0002 - ACADEMIA MILITAR BATALLA DE LA CARRERA"/>
    <x v="2"/>
    <x v="10"/>
    <x v="30"/>
    <s v="2.2 - CONTRATACIÓN DE SERVICIOS"/>
    <s v="2.2.8 - OTROS SERVICIOS NO INCLUIDOS EN CONCEPTOS ANTERIORES"/>
    <s v="N"/>
    <s v="00 - N/A"/>
    <s v="10 - FONDO GENERAL"/>
    <s v="(en blanco)"/>
    <s v="32 - SANTO DOMINGO"/>
    <n v="12550000"/>
    <n v="0"/>
  </r>
  <r>
    <s v="2024"/>
    <x v="0"/>
    <x v="0"/>
    <x v="0"/>
    <x v="0"/>
    <s v="2 - Poder Ejecutivo"/>
    <s v="0203 - MINISTERIO DE DEFENSA"/>
    <s v="0002 - ACADEMIA MILITAR BATALLA DE LA CARRERA"/>
    <x v="2"/>
    <x v="10"/>
    <x v="30"/>
    <s v="2.3 - MATERIALES Y SUMINISTROS"/>
    <s v="2.3.1 - ALIMENTOS Y PRODUCTOS AGROFORESTALES"/>
    <s v="N"/>
    <s v="00 - N/A"/>
    <s v="10 - FONDO GENERAL"/>
    <s v="(en blanco)"/>
    <s v="32 - SANTO DOMINGO"/>
    <n v="4711200"/>
    <n v="785200"/>
  </r>
  <r>
    <s v="2024"/>
    <x v="0"/>
    <x v="0"/>
    <x v="0"/>
    <x v="0"/>
    <s v="2 - Poder Ejecutivo"/>
    <s v="0203 - MINISTERIO DE DEFENSA"/>
    <s v="0002 - ACADEMIA MILITAR BATALLA DE LA CARRERA"/>
    <x v="2"/>
    <x v="10"/>
    <x v="30"/>
    <s v="2.3 - MATERIALES Y SUMINISTROS"/>
    <s v="2.3.2 - TEXTILES Y VESTUARIOS"/>
    <s v="N"/>
    <s v="00 - N/A"/>
    <s v="10 - FONDO GENERAL"/>
    <s v="(en blanco)"/>
    <s v="32 - SANTO DOMINGO"/>
    <n v="155000"/>
    <n v="0"/>
  </r>
  <r>
    <s v="2024"/>
    <x v="0"/>
    <x v="0"/>
    <x v="0"/>
    <x v="0"/>
    <s v="2 - Poder Ejecutivo"/>
    <s v="0203 - MINISTERIO DE DEFENSA"/>
    <s v="0002 - ACADEMIA MILITAR BATALLA DE LA CARRERA"/>
    <x v="2"/>
    <x v="10"/>
    <x v="30"/>
    <s v="2.3 - MATERIALES Y SUMINISTROS"/>
    <s v="2.3.3 - PAPEL, CARTÓN E IMPRESOS"/>
    <s v="N"/>
    <s v="00 - N/A"/>
    <s v="10 - FONDO GENERAL"/>
    <s v="(en blanco)"/>
    <s v="32 - SANTO DOMINGO"/>
    <n v="900000"/>
    <n v="15340"/>
  </r>
  <r>
    <s v="2024"/>
    <x v="0"/>
    <x v="0"/>
    <x v="0"/>
    <x v="0"/>
    <s v="2 - Poder Ejecutivo"/>
    <s v="0203 - MINISTERIO DE DEFENSA"/>
    <s v="0002 - ACADEMIA MILITAR BATALLA DE LA CARRERA"/>
    <x v="2"/>
    <x v="10"/>
    <x v="30"/>
    <s v="2.3 - MATERIALES Y SUMINISTROS"/>
    <s v="2.3.4 - PRODUCTOS FARMACÉUTICOS"/>
    <s v="N"/>
    <s v="00 - N/A"/>
    <s v="10 - FONDO GENERAL"/>
    <s v="(en blanco)"/>
    <s v="32 - SANTO DOMINGO"/>
    <n v="1200000"/>
    <n v="199986"/>
  </r>
  <r>
    <s v="2024"/>
    <x v="0"/>
    <x v="0"/>
    <x v="0"/>
    <x v="0"/>
    <s v="2 - Poder Ejecutivo"/>
    <s v="0203 - MINISTERIO DE DEFENSA"/>
    <s v="0002 - ACADEMIA MILITAR BATALLA DE LA CARRERA"/>
    <x v="2"/>
    <x v="10"/>
    <x v="30"/>
    <s v="2.3 - MATERIALES Y SUMINISTROS"/>
    <s v="2.3.5 - CUERO, CAUCHO Y PLÁSTICO"/>
    <s v="N"/>
    <s v="00 - N/A"/>
    <s v="10 - FONDO GENERAL"/>
    <s v="(en blanco)"/>
    <s v="32 - SANTO DOMINGO"/>
    <n v="5000"/>
    <n v="50681"/>
  </r>
  <r>
    <s v="2024"/>
    <x v="0"/>
    <x v="0"/>
    <x v="0"/>
    <x v="0"/>
    <s v="2 - Poder Ejecutivo"/>
    <s v="0203 - MINISTERIO DE DEFENSA"/>
    <s v="0002 - ACADEMIA MILITAR BATALLA DE LA CARRERA"/>
    <x v="2"/>
    <x v="10"/>
    <x v="30"/>
    <s v="2.3 - MATERIALES Y SUMINISTROS"/>
    <s v="2.3.6 - PRODUCTOS DE MINERALES, METÁLICOS Y NO METÁLICOS"/>
    <s v="N"/>
    <s v="00 - N/A"/>
    <s v="10 - FONDO GENERAL"/>
    <s v="(en blanco)"/>
    <s v="32 - SANTO DOMINGO"/>
    <n v="205000"/>
    <n v="6956.1"/>
  </r>
  <r>
    <s v="2024"/>
    <x v="0"/>
    <x v="0"/>
    <x v="0"/>
    <x v="0"/>
    <s v="2 - Poder Ejecutivo"/>
    <s v="0203 - MINISTERIO DE DEFENSA"/>
    <s v="0002 - ACADEMIA MILITAR BATALLA DE LA CARRERA"/>
    <x v="2"/>
    <x v="10"/>
    <x v="30"/>
    <s v="2.3 - MATERIALES Y SUMINISTROS"/>
    <s v="2.3.7 - COMBUSTIBLES, LUBRICANTES, PRODUCTOS QUÍMICOS Y CONEXOS"/>
    <s v="N"/>
    <s v="00 - N/A"/>
    <s v="10 - FONDO GENERAL"/>
    <s v="(en blanco)"/>
    <s v="32 - SANTO DOMINGO"/>
    <n v="6237610"/>
    <n v="199601.72"/>
  </r>
  <r>
    <s v="2024"/>
    <x v="0"/>
    <x v="0"/>
    <x v="0"/>
    <x v="0"/>
    <s v="2 - Poder Ejecutivo"/>
    <s v="0203 - MINISTERIO DE DEFENSA"/>
    <s v="0002 - ACADEMIA MILITAR BATALLA DE LA CARRERA"/>
    <x v="2"/>
    <x v="10"/>
    <x v="30"/>
    <s v="2.3 - MATERIALES Y SUMINISTROS"/>
    <s v="2.3.9 - PRODUCTOS Y ÚTILES VARIOS"/>
    <s v="N"/>
    <s v="00 - N/A"/>
    <s v="10 - FONDO GENERAL"/>
    <s v="(en blanco)"/>
    <s v="32 - SANTO DOMINGO"/>
    <n v="6076618"/>
    <n v="62573.04"/>
  </r>
  <r>
    <s v="2024"/>
    <x v="0"/>
    <x v="0"/>
    <x v="0"/>
    <x v="0"/>
    <s v="2 - Poder Ejecutivo"/>
    <s v="0203 - MINISTERIO DE DEFENSA"/>
    <s v="0002 - DIRECCION GENERAL DE DRAGAS, PRESAS Y BALIZAMIENTO, M.G"/>
    <x v="0"/>
    <x v="7"/>
    <x v="29"/>
    <s v="2.1 - REMUNERACIONES Y CONTRIBUCIONES"/>
    <s v="2.1.1 - REMUNERACIONES"/>
    <s v="N"/>
    <s v="00 - N/A"/>
    <s v="10 - FONDO GENERAL"/>
    <s v="(en blanco)"/>
    <s v="99 - MULTIPROVINCIAL"/>
    <n v="33786297"/>
    <n v="5181525.16"/>
  </r>
  <r>
    <s v="2024"/>
    <x v="0"/>
    <x v="0"/>
    <x v="0"/>
    <x v="0"/>
    <s v="2 - Poder Ejecutivo"/>
    <s v="0203 - MINISTERIO DE DEFENSA"/>
    <s v="0002 - DIRECCION GENERAL DE DRAGAS, PRESAS Y BALIZAMIENTO, M.G"/>
    <x v="0"/>
    <x v="7"/>
    <x v="29"/>
    <s v="2.1 - REMUNERACIONES Y CONTRIBUCIONES"/>
    <s v="2.1.2 - SOBRESUELDOS"/>
    <s v="N"/>
    <s v="00 - N/A"/>
    <s v="10 - FONDO GENERAL"/>
    <s v="(en blanco)"/>
    <s v="99 - MULTIPROVINCIAL"/>
    <n v="273600"/>
    <n v="45600"/>
  </r>
  <r>
    <s v="2024"/>
    <x v="0"/>
    <x v="0"/>
    <x v="0"/>
    <x v="0"/>
    <s v="2 - Poder Ejecutivo"/>
    <s v="0203 - MINISTERIO DE DEFENSA"/>
    <s v="0002 - DIRECCION GENERAL DE DRAGAS, PRESAS Y BALIZAMIENTO, M.G"/>
    <x v="0"/>
    <x v="7"/>
    <x v="29"/>
    <s v="2.1 - REMUNERACIONES Y CONTRIBUCIONES"/>
    <s v="2.1.5 - CONTRIBUCIONES A LA SEGURIDAD SOCIAL"/>
    <s v="N"/>
    <s v="00 - N/A"/>
    <s v="10 - FONDO GENERAL"/>
    <s v="(en blanco)"/>
    <s v="99 - MULTIPROVINCIAL"/>
    <n v="1107175"/>
    <n v="183103.30000000002"/>
  </r>
  <r>
    <s v="2024"/>
    <x v="0"/>
    <x v="0"/>
    <x v="0"/>
    <x v="0"/>
    <s v="2 - Poder Ejecutivo"/>
    <s v="0203 - MINISTERIO DE DEFENSA"/>
    <s v="0002 - DIRECCION GENERAL DE DRAGAS, PRESAS Y BALIZAMIENTO, M.G"/>
    <x v="0"/>
    <x v="7"/>
    <x v="29"/>
    <s v="2.2 - CONTRATACIÓN DE SERVICIOS"/>
    <s v="2.2.1 - SERVICIOS BÁSICOS"/>
    <s v="N"/>
    <s v="00 - N/A"/>
    <s v="10 - FONDO GENERAL"/>
    <s v="(en blanco)"/>
    <s v="99 - MULTIPROVINCIAL"/>
    <n v="2273991"/>
    <n v="145410.10999999999"/>
  </r>
  <r>
    <s v="2024"/>
    <x v="0"/>
    <x v="0"/>
    <x v="0"/>
    <x v="0"/>
    <s v="2 - Poder Ejecutivo"/>
    <s v="0203 - MINISTERIO DE DEFENSA"/>
    <s v="0002 - DIRECCION GENERAL DE DRAGAS, PRESAS Y BALIZAMIENTO, M.G"/>
    <x v="0"/>
    <x v="7"/>
    <x v="29"/>
    <s v="2.2 - CONTRATACIÓN DE SERVICIOS"/>
    <s v="2.2.2 - PUBLICIDAD, IMPRESIÓN Y ENCUADERNACIÓN"/>
    <s v="N"/>
    <s v="00 - N/A"/>
    <s v="10 - FONDO GENERAL"/>
    <s v="(en blanco)"/>
    <s v="99 - MULTIPROVINCIAL"/>
    <n v="179000"/>
    <n v="0"/>
  </r>
  <r>
    <s v="2024"/>
    <x v="0"/>
    <x v="0"/>
    <x v="0"/>
    <x v="0"/>
    <s v="2 - Poder Ejecutivo"/>
    <s v="0203 - MINISTERIO DE DEFENSA"/>
    <s v="0002 - DIRECCION GENERAL DE DRAGAS, PRESAS Y BALIZAMIENTO, M.G"/>
    <x v="0"/>
    <x v="7"/>
    <x v="29"/>
    <s v="2.2 - CONTRATACIÓN DE SERVICIOS"/>
    <s v="2.2.6 - SEGUROS"/>
    <s v="N"/>
    <s v="00 - N/A"/>
    <s v="10 - FONDO GENERAL"/>
    <s v="(en blanco)"/>
    <s v="99 - MULTIPROVINCIAL"/>
    <n v="174213"/>
    <n v="0"/>
  </r>
  <r>
    <s v="2024"/>
    <x v="0"/>
    <x v="0"/>
    <x v="0"/>
    <x v="0"/>
    <s v="2 - Poder Ejecutivo"/>
    <s v="0203 - MINISTERIO DE DEFENSA"/>
    <s v="0002 - DIRECCION GENERAL DE DRAGAS, PRESAS Y BALIZAMIENTO, M.G"/>
    <x v="0"/>
    <x v="7"/>
    <x v="29"/>
    <s v="2.2 - CONTRATACIÓN DE SERVICIOS"/>
    <s v="2.2.7 - SERVICIOS DE CONSERVACIÓN, REPARACIONES MENORES E INSTALACIONES TEMPORALES"/>
    <s v="N"/>
    <s v="00 - N/A"/>
    <s v="10 - FONDO GENERAL"/>
    <s v="(en blanco)"/>
    <s v="99 - MULTIPROVINCIAL"/>
    <n v="1091296"/>
    <n v="0"/>
  </r>
  <r>
    <s v="2024"/>
    <x v="0"/>
    <x v="0"/>
    <x v="0"/>
    <x v="0"/>
    <s v="2 - Poder Ejecutivo"/>
    <s v="0203 - MINISTERIO DE DEFENSA"/>
    <s v="0002 - DIRECCION GENERAL DE DRAGAS, PRESAS Y BALIZAMIENTO, M.G"/>
    <x v="0"/>
    <x v="7"/>
    <x v="29"/>
    <s v="2.2 - CONTRATACIÓN DE SERVICIOS"/>
    <s v="2.2.8 - OTROS SERVICIOS NO INCLUIDOS EN CONCEPTOS ANTERIORES"/>
    <s v="N"/>
    <s v="00 - N/A"/>
    <s v="10 - FONDO GENERAL"/>
    <s v="(en blanco)"/>
    <s v="99 - MULTIPROVINCIAL"/>
    <n v="160000"/>
    <n v="0"/>
  </r>
  <r>
    <s v="2024"/>
    <x v="0"/>
    <x v="0"/>
    <x v="0"/>
    <x v="0"/>
    <s v="2 - Poder Ejecutivo"/>
    <s v="0203 - MINISTERIO DE DEFENSA"/>
    <s v="0002 - DIRECCION GENERAL DE DRAGAS, PRESAS Y BALIZAMIENTO, M.G"/>
    <x v="0"/>
    <x v="7"/>
    <x v="29"/>
    <s v="2.2 - CONTRATACIÓN DE SERVICIOS"/>
    <s v="2.2.9 - OTRAS CONTRATACIONES DE SERVICIOS"/>
    <s v="N"/>
    <s v="00 - N/A"/>
    <s v="10 - FONDO GENERAL"/>
    <s v="(en blanco)"/>
    <s v="99 - MULTIPROVINCIAL"/>
    <n v="175000"/>
    <n v="0"/>
  </r>
  <r>
    <s v="2024"/>
    <x v="0"/>
    <x v="0"/>
    <x v="0"/>
    <x v="0"/>
    <s v="2 - Poder Ejecutivo"/>
    <s v="0203 - MINISTERIO DE DEFENSA"/>
    <s v="0002 - DIRECCION GENERAL DE DRAGAS, PRESAS Y BALIZAMIENTO, M.G"/>
    <x v="0"/>
    <x v="7"/>
    <x v="29"/>
    <s v="2.3 - MATERIALES Y SUMINISTROS"/>
    <s v="2.3.1 - ALIMENTOS Y PRODUCTOS AGROFORESTALES"/>
    <s v="N"/>
    <s v="00 - N/A"/>
    <s v="10 - FONDO GENERAL"/>
    <s v="(en blanco)"/>
    <s v="99 - MULTIPROVINCIAL"/>
    <n v="4206000"/>
    <n v="600400"/>
  </r>
  <r>
    <s v="2024"/>
    <x v="0"/>
    <x v="0"/>
    <x v="0"/>
    <x v="0"/>
    <s v="2 - Poder Ejecutivo"/>
    <s v="0203 - MINISTERIO DE DEFENSA"/>
    <s v="0002 - DIRECCION GENERAL DE DRAGAS, PRESAS Y BALIZAMIENTO, M.G"/>
    <x v="0"/>
    <x v="7"/>
    <x v="29"/>
    <s v="2.3 - MATERIALES Y SUMINISTROS"/>
    <s v="2.3.2 - TEXTILES Y VESTUARIOS"/>
    <s v="N"/>
    <s v="00 - N/A"/>
    <s v="10 - FONDO GENERAL"/>
    <s v="(en blanco)"/>
    <s v="99 - MULTIPROVINCIAL"/>
    <n v="825000"/>
    <n v="9929.7000000000007"/>
  </r>
  <r>
    <s v="2024"/>
    <x v="0"/>
    <x v="0"/>
    <x v="0"/>
    <x v="0"/>
    <s v="2 - Poder Ejecutivo"/>
    <s v="0203 - MINISTERIO DE DEFENSA"/>
    <s v="0002 - DIRECCION GENERAL DE DRAGAS, PRESAS Y BALIZAMIENTO, M.G"/>
    <x v="0"/>
    <x v="7"/>
    <x v="29"/>
    <s v="2.3 - MATERIALES Y SUMINISTROS"/>
    <s v="2.3.3 - PAPEL, CARTÓN E IMPRESOS"/>
    <s v="N"/>
    <s v="00 - N/A"/>
    <s v="10 - FONDO GENERAL"/>
    <s v="(en blanco)"/>
    <s v="99 - MULTIPROVINCIAL"/>
    <n v="550000"/>
    <n v="0"/>
  </r>
  <r>
    <s v="2024"/>
    <x v="0"/>
    <x v="0"/>
    <x v="0"/>
    <x v="0"/>
    <s v="2 - Poder Ejecutivo"/>
    <s v="0203 - MINISTERIO DE DEFENSA"/>
    <s v="0002 - DIRECCION GENERAL DE DRAGAS, PRESAS Y BALIZAMIENTO, M.G"/>
    <x v="0"/>
    <x v="7"/>
    <x v="29"/>
    <s v="2.3 - MATERIALES Y SUMINISTROS"/>
    <s v="2.3.4 - PRODUCTOS FARMACÉUTICOS"/>
    <s v="N"/>
    <s v="00 - N/A"/>
    <s v="10 - FONDO GENERAL"/>
    <s v="(en blanco)"/>
    <s v="99 - MULTIPROVINCIAL"/>
    <n v="1760000"/>
    <n v="0"/>
  </r>
  <r>
    <s v="2024"/>
    <x v="0"/>
    <x v="0"/>
    <x v="0"/>
    <x v="0"/>
    <s v="2 - Poder Ejecutivo"/>
    <s v="0203 - MINISTERIO DE DEFENSA"/>
    <s v="0002 - DIRECCION GENERAL DE DRAGAS, PRESAS Y BALIZAMIENTO, M.G"/>
    <x v="0"/>
    <x v="7"/>
    <x v="29"/>
    <s v="2.3 - MATERIALES Y SUMINISTROS"/>
    <s v="2.3.5 - CUERO, CAUCHO Y PLÁSTICO"/>
    <s v="N"/>
    <s v="00 - N/A"/>
    <s v="10 - FONDO GENERAL"/>
    <s v="(en blanco)"/>
    <s v="99 - MULTIPROVINCIAL"/>
    <n v="820000"/>
    <n v="0"/>
  </r>
  <r>
    <s v="2024"/>
    <x v="0"/>
    <x v="0"/>
    <x v="0"/>
    <x v="0"/>
    <s v="2 - Poder Ejecutivo"/>
    <s v="0203 - MINISTERIO DE DEFENSA"/>
    <s v="0002 - DIRECCION GENERAL DE DRAGAS, PRESAS Y BALIZAMIENTO, M.G"/>
    <x v="0"/>
    <x v="7"/>
    <x v="29"/>
    <s v="2.3 - MATERIALES Y SUMINISTROS"/>
    <s v="2.3.6 - PRODUCTOS DE MINERALES, METÁLICOS Y NO METÁLICOS"/>
    <s v="N"/>
    <s v="00 - N/A"/>
    <s v="10 - FONDO GENERAL"/>
    <s v="(en blanco)"/>
    <s v="99 - MULTIPROVINCIAL"/>
    <n v="1776000"/>
    <n v="144058.65000000002"/>
  </r>
  <r>
    <s v="2024"/>
    <x v="0"/>
    <x v="0"/>
    <x v="0"/>
    <x v="0"/>
    <s v="2 - Poder Ejecutivo"/>
    <s v="0203 - MINISTERIO DE DEFENSA"/>
    <s v="0002 - DIRECCION GENERAL DE DRAGAS, PRESAS Y BALIZAMIENTO, M.G"/>
    <x v="0"/>
    <x v="7"/>
    <x v="29"/>
    <s v="2.3 - MATERIALES Y SUMINISTROS"/>
    <s v="2.3.7 - COMBUSTIBLES, LUBRICANTES, PRODUCTOS QUÍMICOS Y CONEXOS"/>
    <s v="N"/>
    <s v="00 - N/A"/>
    <s v="10 - FONDO GENERAL"/>
    <s v="(en blanco)"/>
    <s v="99 - MULTIPROVINCIAL"/>
    <n v="23848797"/>
    <n v="481725.31"/>
  </r>
  <r>
    <s v="2024"/>
    <x v="0"/>
    <x v="0"/>
    <x v="0"/>
    <x v="0"/>
    <s v="2 - Poder Ejecutivo"/>
    <s v="0203 - MINISTERIO DE DEFENSA"/>
    <s v="0002 - DIRECCION GENERAL DE DRAGAS, PRESAS Y BALIZAMIENTO, M.G"/>
    <x v="0"/>
    <x v="7"/>
    <x v="29"/>
    <s v="2.3 - MATERIALES Y SUMINISTROS"/>
    <s v="2.3.9 - PRODUCTOS Y ÚTILES VARIOS"/>
    <s v="N"/>
    <s v="00 - N/A"/>
    <s v="10 - FONDO GENERAL"/>
    <s v="(en blanco)"/>
    <s v="99 - MULTIPROVINCIAL"/>
    <n v="3305000"/>
    <n v="296227.21999999997"/>
  </r>
  <r>
    <s v="2024"/>
    <x v="0"/>
    <x v="0"/>
    <x v="0"/>
    <x v="0"/>
    <s v="2 - Poder Ejecutivo"/>
    <s v="0203 - MINISTERIO DE DEFENSA"/>
    <s v="0002 - DIRECCION GENERAL DE ESCUELAS VOCACIONALES"/>
    <x v="2"/>
    <x v="10"/>
    <x v="31"/>
    <s v="2.1 - REMUNERACIONES Y CONTRIBUCIONES"/>
    <s v="2.1.1 - REMUNERACIONES"/>
    <s v="N"/>
    <s v="00 - N/A"/>
    <s v="10 - FONDO GENERAL"/>
    <s v="(en blanco)"/>
    <s v="99 - MULTIPROVINCIAL"/>
    <n v="343631712"/>
    <n v="52926677.68"/>
  </r>
  <r>
    <s v="2024"/>
    <x v="0"/>
    <x v="0"/>
    <x v="0"/>
    <x v="0"/>
    <s v="2 - Poder Ejecutivo"/>
    <s v="0203 - MINISTERIO DE DEFENSA"/>
    <s v="0002 - DIRECCION GENERAL DE ESCUELAS VOCACIONALES"/>
    <x v="2"/>
    <x v="10"/>
    <x v="31"/>
    <s v="2.1 - REMUNERACIONES Y CONTRIBUCIONES"/>
    <s v="2.1.2 - SOBRESUELDOS"/>
    <s v="N"/>
    <s v="00 - N/A"/>
    <s v="10 - FONDO GENERAL"/>
    <s v="(en blanco)"/>
    <s v="99 - MULTIPROVINCIAL"/>
    <n v="496000"/>
    <n v="1079200"/>
  </r>
  <r>
    <s v="2024"/>
    <x v="0"/>
    <x v="0"/>
    <x v="0"/>
    <x v="0"/>
    <s v="2 - Poder Ejecutivo"/>
    <s v="0203 - MINISTERIO DE DEFENSA"/>
    <s v="0002 - DIRECCION GENERAL DE ESCUELAS VOCACIONALES"/>
    <x v="2"/>
    <x v="10"/>
    <x v="31"/>
    <s v="2.1 - REMUNERACIONES Y CONTRIBUCIONES"/>
    <s v="2.1.5 - CONTRIBUCIONES A LA SEGURIDAD SOCIAL"/>
    <s v="N"/>
    <s v="00 - N/A"/>
    <s v="10 - FONDO GENERAL"/>
    <s v="(en blanco)"/>
    <s v="99 - MULTIPROVINCIAL"/>
    <n v="15605618"/>
    <n v="2628442.42"/>
  </r>
  <r>
    <s v="2024"/>
    <x v="0"/>
    <x v="0"/>
    <x v="0"/>
    <x v="0"/>
    <s v="2 - Poder Ejecutivo"/>
    <s v="0203 - MINISTERIO DE DEFENSA"/>
    <s v="0002 - DIRECCION GENERAL DE ESCUELAS VOCACIONALES"/>
    <x v="2"/>
    <x v="10"/>
    <x v="31"/>
    <s v="2.2 - CONTRATACIÓN DE SERVICIOS"/>
    <s v="2.2.1 - SERVICIOS BÁSICOS"/>
    <s v="N"/>
    <s v="00 - N/A"/>
    <s v="10 - FONDO GENERAL"/>
    <s v="(en blanco)"/>
    <s v="99 - MULTIPROVINCIAL"/>
    <n v="27000000"/>
    <n v="5774080.7700000005"/>
  </r>
  <r>
    <s v="2024"/>
    <x v="0"/>
    <x v="0"/>
    <x v="0"/>
    <x v="0"/>
    <s v="2 - Poder Ejecutivo"/>
    <s v="0203 - MINISTERIO DE DEFENSA"/>
    <s v="0002 - DIRECCION GENERAL DE ESCUELAS VOCACIONALES"/>
    <x v="2"/>
    <x v="10"/>
    <x v="31"/>
    <s v="2.2 - CONTRATACIÓN DE SERVICIOS"/>
    <s v="2.2.2 - PUBLICIDAD, IMPRESIÓN Y ENCUADERNACIÓN"/>
    <s v="N"/>
    <s v="00 - N/A"/>
    <s v="10 - FONDO GENERAL"/>
    <s v="(en blanco)"/>
    <s v="99 - MULTIPROVINCIAL"/>
    <n v="700000"/>
    <n v="151579.97"/>
  </r>
  <r>
    <s v="2024"/>
    <x v="0"/>
    <x v="0"/>
    <x v="0"/>
    <x v="0"/>
    <s v="2 - Poder Ejecutivo"/>
    <s v="0203 - MINISTERIO DE DEFENSA"/>
    <s v="0002 - DIRECCION GENERAL DE ESCUELAS VOCACIONALES"/>
    <x v="2"/>
    <x v="10"/>
    <x v="31"/>
    <s v="2.2 - CONTRATACIÓN DE SERVICIOS"/>
    <s v="2.2.2 - PUBLICIDAD, IMPRESIÓN Y ENCUADERNACIÓN"/>
    <s v="N"/>
    <s v="00 - N/A"/>
    <s v="20 - FONDOS CON DESTINO ESPECÍFICO"/>
    <s v="(en blanco)"/>
    <s v="99 - MULTIPROVINCIAL"/>
    <n v="244347"/>
    <n v="0"/>
  </r>
  <r>
    <s v="2024"/>
    <x v="0"/>
    <x v="0"/>
    <x v="0"/>
    <x v="0"/>
    <s v="2 - Poder Ejecutivo"/>
    <s v="0203 - MINISTERIO DE DEFENSA"/>
    <s v="0002 - DIRECCION GENERAL DE ESCUELAS VOCACIONALES"/>
    <x v="2"/>
    <x v="10"/>
    <x v="31"/>
    <s v="2.2 - CONTRATACIÓN DE SERVICIOS"/>
    <s v="2.2.3 - VIÁTICOS"/>
    <s v="N"/>
    <s v="00 - N/A"/>
    <s v="10 - FONDO GENERAL"/>
    <s v="(en blanco)"/>
    <s v="99 - MULTIPROVINCIAL"/>
    <n v="3783600"/>
    <n v="18650"/>
  </r>
  <r>
    <s v="2024"/>
    <x v="0"/>
    <x v="0"/>
    <x v="0"/>
    <x v="0"/>
    <s v="2 - Poder Ejecutivo"/>
    <s v="0203 - MINISTERIO DE DEFENSA"/>
    <s v="0002 - DIRECCION GENERAL DE ESCUELAS VOCACIONALES"/>
    <x v="2"/>
    <x v="10"/>
    <x v="31"/>
    <s v="2.2 - CONTRATACIÓN DE SERVICIOS"/>
    <s v="2.2.4 - TRANSPORTE Y ALMACENAJE"/>
    <s v="N"/>
    <s v="00 - N/A"/>
    <s v="20 - FONDOS CON DESTINO ESPECÍFICO"/>
    <s v="(en blanco)"/>
    <s v="99 - MULTIPROVINCIAL"/>
    <n v="1280"/>
    <n v="0"/>
  </r>
  <r>
    <s v="2024"/>
    <x v="0"/>
    <x v="0"/>
    <x v="0"/>
    <x v="0"/>
    <s v="2 - Poder Ejecutivo"/>
    <s v="0203 - MINISTERIO DE DEFENSA"/>
    <s v="0002 - DIRECCION GENERAL DE ESCUELAS VOCACIONALES"/>
    <x v="2"/>
    <x v="10"/>
    <x v="31"/>
    <s v="2.2 - CONTRATACIÓN DE SERVICIOS"/>
    <s v="2.2.5 - ALQUILERES Y RENTAS"/>
    <s v="N"/>
    <s v="00 - N/A"/>
    <s v="10 - FONDO GENERAL"/>
    <s v="(en blanco)"/>
    <s v="99 - MULTIPROVINCIAL"/>
    <n v="1200000"/>
    <n v="0"/>
  </r>
  <r>
    <s v="2024"/>
    <x v="0"/>
    <x v="0"/>
    <x v="0"/>
    <x v="0"/>
    <s v="2 - Poder Ejecutivo"/>
    <s v="0203 - MINISTERIO DE DEFENSA"/>
    <s v="0002 - DIRECCION GENERAL DE ESCUELAS VOCACIONALES"/>
    <x v="2"/>
    <x v="10"/>
    <x v="31"/>
    <s v="2.2 - CONTRATACIÓN DE SERVICIOS"/>
    <s v="2.2.5 - ALQUILERES Y RENTAS"/>
    <s v="N"/>
    <s v="00 - N/A"/>
    <s v="20 - FONDOS CON DESTINO ESPECÍFICO"/>
    <s v="(en blanco)"/>
    <s v="99 - MULTIPROVINCIAL"/>
    <n v="144195"/>
    <n v="0"/>
  </r>
  <r>
    <s v="2024"/>
    <x v="0"/>
    <x v="0"/>
    <x v="0"/>
    <x v="0"/>
    <s v="2 - Poder Ejecutivo"/>
    <s v="0203 - MINISTERIO DE DEFENSA"/>
    <s v="0002 - DIRECCION GENERAL DE ESCUELAS VOCACIONALES"/>
    <x v="2"/>
    <x v="10"/>
    <x v="31"/>
    <s v="2.2 - CONTRATACIÓN DE SERVICIOS"/>
    <s v="2.2.6 - SEGUROS"/>
    <s v="N"/>
    <s v="00 - N/A"/>
    <s v="10 - FONDO GENERAL"/>
    <s v="(en blanco)"/>
    <s v="99 - MULTIPROVINCIAL"/>
    <n v="5500000"/>
    <n v="152576.6"/>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10 - FONDO GENERAL"/>
    <s v="(en blanco)"/>
    <s v="99 - MULTIPROVINCIAL"/>
    <n v="2100000"/>
    <n v="22853.08"/>
  </r>
  <r>
    <s v="2024"/>
    <x v="0"/>
    <x v="0"/>
    <x v="0"/>
    <x v="0"/>
    <s v="2 - Poder Ejecutivo"/>
    <s v="0203 - MINISTERIO DE DEFENSA"/>
    <s v="0002 - DIRECCION GENERAL DE ESCUELAS VOCACIONALES"/>
    <x v="2"/>
    <x v="10"/>
    <x v="31"/>
    <s v="2.2 - CONTRATACIÓN DE SERVICIOS"/>
    <s v="2.2.7 - SERVICIOS DE CONSERVACIÓN, REPARACIONES MENORES E INSTALACIONES TEMPORALES"/>
    <s v="N"/>
    <s v="00 - N/A"/>
    <s v="20 - FONDOS CON DESTINO ESPECÍFICO"/>
    <s v="(en blanco)"/>
    <s v="99 - MULTIPROVINCIAL"/>
    <n v="490111"/>
    <n v="0"/>
  </r>
  <r>
    <s v="2024"/>
    <x v="0"/>
    <x v="0"/>
    <x v="0"/>
    <x v="0"/>
    <s v="2 - Poder Ejecutivo"/>
    <s v="0203 - MINISTERIO DE DEFENSA"/>
    <s v="0002 - DIRECCION GENERAL DE ESCUELAS VOCACIONALES"/>
    <x v="2"/>
    <x v="10"/>
    <x v="31"/>
    <s v="2.2 - CONTRATACIÓN DE SERVICIOS"/>
    <s v="2.2.8 - OTROS SERVICIOS NO INCLUIDOS EN CONCEPTOS ANTERIORES"/>
    <s v="N"/>
    <s v="00 - N/A"/>
    <s v="10 - FONDO GENERAL"/>
    <s v="(en blanco)"/>
    <s v="99 - MULTIPROVINCIAL"/>
    <n v="3100000"/>
    <n v="126260"/>
  </r>
  <r>
    <s v="2024"/>
    <x v="0"/>
    <x v="0"/>
    <x v="0"/>
    <x v="0"/>
    <s v="2 - Poder Ejecutivo"/>
    <s v="0203 - MINISTERIO DE DEFENSA"/>
    <s v="0002 - DIRECCION GENERAL DE ESCUELAS VOCACIONALES"/>
    <x v="2"/>
    <x v="10"/>
    <x v="31"/>
    <s v="2.2 - CONTRATACIÓN DE SERVICIOS"/>
    <s v="2.2.8 - OTROS SERVICIOS NO INCLUIDOS EN CONCEPTOS ANTERIORES"/>
    <s v="N"/>
    <s v="00 - N/A"/>
    <s v="20 - FONDOS CON DESTINO ESPECÍFICO"/>
    <s v="(en blanco)"/>
    <s v="99 - MULTIPROVINCIAL"/>
    <n v="11600"/>
    <n v="0"/>
  </r>
  <r>
    <s v="2024"/>
    <x v="0"/>
    <x v="0"/>
    <x v="0"/>
    <x v="0"/>
    <s v="2 - Poder Ejecutivo"/>
    <s v="0203 - MINISTERIO DE DEFENSA"/>
    <s v="0002 - DIRECCION GENERAL DE ESCUELAS VOCACIONALES"/>
    <x v="2"/>
    <x v="10"/>
    <x v="31"/>
    <s v="2.2 - CONTRATACIÓN DE SERVICIOS"/>
    <s v="2.2.9 - OTRAS CONTRATACIONES DE SERVICIOS"/>
    <s v="N"/>
    <s v="00 - N/A"/>
    <s v="10 - FONDO GENERAL"/>
    <s v="(en blanco)"/>
    <s v="99 - MULTIPROVINCIAL"/>
    <n v="1000000"/>
    <n v="0"/>
  </r>
  <r>
    <s v="2024"/>
    <x v="0"/>
    <x v="0"/>
    <x v="0"/>
    <x v="0"/>
    <s v="2 - Poder Ejecutivo"/>
    <s v="0203 - MINISTERIO DE DEFENSA"/>
    <s v="0002 - DIRECCION GENERAL DE ESCUELAS VOCACIONALES"/>
    <x v="2"/>
    <x v="10"/>
    <x v="31"/>
    <s v="2.3 - MATERIALES Y SUMINISTROS"/>
    <s v="2.3.1 - ALIMENTOS Y PRODUCTOS AGROFORESTALES"/>
    <s v="N"/>
    <s v="00 - N/A"/>
    <s v="10 - FONDO GENERAL"/>
    <s v="(en blanco)"/>
    <s v="99 - MULTIPROVINCIAL"/>
    <n v="84285000"/>
    <n v="12219660"/>
  </r>
  <r>
    <s v="2024"/>
    <x v="0"/>
    <x v="0"/>
    <x v="0"/>
    <x v="0"/>
    <s v="2 - Poder Ejecutivo"/>
    <s v="0203 - MINISTERIO DE DEFENSA"/>
    <s v="0002 - DIRECCION GENERAL DE ESCUELAS VOCACIONALES"/>
    <x v="2"/>
    <x v="10"/>
    <x v="31"/>
    <s v="2.3 - MATERIALES Y SUMINISTROS"/>
    <s v="2.3.1 - ALIMENTOS Y PRODUCTOS AGROFORESTALES"/>
    <s v="N"/>
    <s v="00 - N/A"/>
    <s v="20 - FONDOS CON DESTINO ESPECÍFICO"/>
    <s v="(en blanco)"/>
    <s v="99 - MULTIPROVINCIAL"/>
    <n v="197482"/>
    <n v="0"/>
  </r>
  <r>
    <s v="2024"/>
    <x v="0"/>
    <x v="0"/>
    <x v="0"/>
    <x v="0"/>
    <s v="2 - Poder Ejecutivo"/>
    <s v="0203 - MINISTERIO DE DEFENSA"/>
    <s v="0002 - DIRECCION GENERAL DE ESCUELAS VOCACIONALES"/>
    <x v="2"/>
    <x v="10"/>
    <x v="31"/>
    <s v="2.3 - MATERIALES Y SUMINISTROS"/>
    <s v="2.3.2 - TEXTILES Y VESTUARIOS"/>
    <s v="N"/>
    <s v="00 - N/A"/>
    <s v="10 - FONDO GENERAL"/>
    <s v="(en blanco)"/>
    <s v="99 - MULTIPROVINCIAL"/>
    <n v="6308238"/>
    <n v="0"/>
  </r>
  <r>
    <s v="2024"/>
    <x v="0"/>
    <x v="0"/>
    <x v="0"/>
    <x v="0"/>
    <s v="2 - Poder Ejecutivo"/>
    <s v="0203 - MINISTERIO DE DEFENSA"/>
    <s v="0002 - DIRECCION GENERAL DE ESCUELAS VOCACIONALES"/>
    <x v="2"/>
    <x v="10"/>
    <x v="31"/>
    <s v="2.3 - MATERIALES Y SUMINISTROS"/>
    <s v="2.3.2 - TEXTILES Y VESTUARIOS"/>
    <s v="N"/>
    <s v="00 - N/A"/>
    <s v="20 - FONDOS CON DESTINO ESPECÍFICO"/>
    <s v="(en blanco)"/>
    <s v="99 - MULTIPROVINCIAL"/>
    <n v="426125"/>
    <n v="0"/>
  </r>
  <r>
    <s v="2024"/>
    <x v="0"/>
    <x v="0"/>
    <x v="0"/>
    <x v="0"/>
    <s v="2 - Poder Ejecutivo"/>
    <s v="0203 - MINISTERIO DE DEFENSA"/>
    <s v="0002 - DIRECCION GENERAL DE ESCUELAS VOCACIONALES"/>
    <x v="2"/>
    <x v="10"/>
    <x v="31"/>
    <s v="2.3 - MATERIALES Y SUMINISTROS"/>
    <s v="2.3.3 - PAPEL, CARTÓN E IMPRESOS"/>
    <s v="N"/>
    <s v="00 - N/A"/>
    <s v="10 - FONDO GENERAL"/>
    <s v="(en blanco)"/>
    <s v="99 - MULTIPROVINCIAL"/>
    <n v="1670000"/>
    <n v="0"/>
  </r>
  <r>
    <s v="2024"/>
    <x v="0"/>
    <x v="0"/>
    <x v="0"/>
    <x v="0"/>
    <s v="2 - Poder Ejecutivo"/>
    <s v="0203 - MINISTERIO DE DEFENSA"/>
    <s v="0002 - DIRECCION GENERAL DE ESCUELAS VOCACIONALES"/>
    <x v="2"/>
    <x v="10"/>
    <x v="31"/>
    <s v="2.3 - MATERIALES Y SUMINISTROS"/>
    <s v="2.3.3 - PAPEL, CARTÓN E IMPRESOS"/>
    <s v="N"/>
    <s v="00 - N/A"/>
    <s v="20 - FONDOS CON DESTINO ESPECÍFICO"/>
    <s v="(en blanco)"/>
    <s v="99 - MULTIPROVINCIAL"/>
    <n v="276270"/>
    <n v="0"/>
  </r>
  <r>
    <s v="2024"/>
    <x v="0"/>
    <x v="0"/>
    <x v="0"/>
    <x v="0"/>
    <s v="2 - Poder Ejecutivo"/>
    <s v="0203 - MINISTERIO DE DEFENSA"/>
    <s v="0002 - DIRECCION GENERAL DE ESCUELAS VOCACIONALES"/>
    <x v="2"/>
    <x v="10"/>
    <x v="31"/>
    <s v="2.3 - MATERIALES Y SUMINISTROS"/>
    <s v="2.3.4 - PRODUCTOS FARMACÉUTICOS"/>
    <s v="N"/>
    <s v="00 - N/A"/>
    <s v="10 - FONDO GENERAL"/>
    <s v="(en blanco)"/>
    <s v="99 - MULTIPROVINCIAL"/>
    <n v="11116000"/>
    <n v="0"/>
  </r>
  <r>
    <s v="2024"/>
    <x v="0"/>
    <x v="0"/>
    <x v="0"/>
    <x v="0"/>
    <s v="2 - Poder Ejecutivo"/>
    <s v="0203 - MINISTERIO DE DEFENSA"/>
    <s v="0002 - DIRECCION GENERAL DE ESCUELAS VOCACIONALES"/>
    <x v="2"/>
    <x v="10"/>
    <x v="31"/>
    <s v="2.3 - MATERIALES Y SUMINISTROS"/>
    <s v="2.3.5 - CUERO, CAUCHO Y PLÁSTICO"/>
    <s v="N"/>
    <s v="00 - N/A"/>
    <s v="10 - FONDO GENERAL"/>
    <s v="(en blanco)"/>
    <s v="99 - MULTIPROVINCIAL"/>
    <n v="1150000"/>
    <n v="0"/>
  </r>
  <r>
    <s v="2024"/>
    <x v="0"/>
    <x v="0"/>
    <x v="0"/>
    <x v="0"/>
    <s v="2 - Poder Ejecutivo"/>
    <s v="0203 - MINISTERIO DE DEFENSA"/>
    <s v="0002 - DIRECCION GENERAL DE ESCUELAS VOCACIONALES"/>
    <x v="2"/>
    <x v="10"/>
    <x v="31"/>
    <s v="2.3 - MATERIALES Y SUMINISTROS"/>
    <s v="2.3.5 - CUERO, CAUCHO Y PLÁSTICO"/>
    <s v="N"/>
    <s v="00 - N/A"/>
    <s v="20 - FONDOS CON DESTINO ESPECÍFICO"/>
    <s v="(en blanco)"/>
    <s v="99 - MULTIPROVINCIAL"/>
    <n v="200000"/>
    <n v="0"/>
  </r>
  <r>
    <s v="2024"/>
    <x v="0"/>
    <x v="0"/>
    <x v="0"/>
    <x v="0"/>
    <s v="2 - Poder Ejecutivo"/>
    <s v="0203 - MINISTERIO DE DEFENSA"/>
    <s v="0002 - DIRECCION GENERAL DE ESCUELAS VOCACIONALES"/>
    <x v="2"/>
    <x v="10"/>
    <x v="31"/>
    <s v="2.3 - MATERIALES Y SUMINISTROS"/>
    <s v="2.3.6 - PRODUCTOS DE MINERALES, METÁLICOS Y NO METÁLICOS"/>
    <s v="N"/>
    <s v="00 - N/A"/>
    <s v="10 - FONDO GENERAL"/>
    <s v="(en blanco)"/>
    <s v="99 - MULTIPROVINCIAL"/>
    <n v="3376400"/>
    <n v="0"/>
  </r>
  <r>
    <s v="2024"/>
    <x v="0"/>
    <x v="0"/>
    <x v="0"/>
    <x v="0"/>
    <s v="2 - Poder Ejecutivo"/>
    <s v="0203 - MINISTERIO DE DEFENSA"/>
    <s v="0002 - DIRECCION GENERAL DE ESCUELAS VOCACIONALES"/>
    <x v="2"/>
    <x v="10"/>
    <x v="31"/>
    <s v="2.3 - MATERIALES Y SUMINISTROS"/>
    <s v="2.3.6 - PRODUCTOS DE MINERALES, METÁLICOS Y NO METÁLICOS"/>
    <s v="N"/>
    <s v="00 - N/A"/>
    <s v="20 - FONDOS CON DESTINO ESPECÍFICO"/>
    <s v="(en blanco)"/>
    <s v="99 - MULTIPROVINCIAL"/>
    <n v="249119"/>
    <n v="0"/>
  </r>
  <r>
    <s v="2024"/>
    <x v="0"/>
    <x v="0"/>
    <x v="0"/>
    <x v="0"/>
    <s v="2 - Poder Ejecutivo"/>
    <s v="0203 - MINISTERIO DE DEFENSA"/>
    <s v="0002 - DIRECCION GENERAL DE ESCUELAS VOCACIONALES"/>
    <x v="2"/>
    <x v="10"/>
    <x v="31"/>
    <s v="2.3 - MATERIALES Y SUMINISTROS"/>
    <s v="2.3.7 - COMBUSTIBLES, LUBRICANTES, PRODUCTOS QUÍMICOS Y CONEXOS"/>
    <s v="N"/>
    <s v="00 - N/A"/>
    <s v="10 - FONDO GENERAL"/>
    <s v="(en blanco)"/>
    <s v="99 - MULTIPROVINCIAL"/>
    <n v="36085762"/>
    <n v="4122200"/>
  </r>
  <r>
    <s v="2024"/>
    <x v="0"/>
    <x v="0"/>
    <x v="0"/>
    <x v="0"/>
    <s v="2 - Poder Ejecutivo"/>
    <s v="0203 - MINISTERIO DE DEFENSA"/>
    <s v="0002 - DIRECCION GENERAL DE ESCUELAS VOCACIONALES"/>
    <x v="2"/>
    <x v="10"/>
    <x v="31"/>
    <s v="2.3 - MATERIALES Y SUMINISTROS"/>
    <s v="2.3.7 - COMBUSTIBLES, LUBRICANTES, PRODUCTOS QUÍMICOS Y CONEXOS"/>
    <s v="N"/>
    <s v="00 - N/A"/>
    <s v="20 - FONDOS CON DESTINO ESPECÍFICO"/>
    <s v="(en blanco)"/>
    <s v="99 - MULTIPROVINCIAL"/>
    <n v="996409"/>
    <n v="0"/>
  </r>
  <r>
    <s v="2024"/>
    <x v="0"/>
    <x v="0"/>
    <x v="0"/>
    <x v="0"/>
    <s v="2 - Poder Ejecutivo"/>
    <s v="0203 - MINISTERIO DE DEFENSA"/>
    <s v="0002 - DIRECCION GENERAL DE ESCUELAS VOCACIONALES"/>
    <x v="2"/>
    <x v="10"/>
    <x v="31"/>
    <s v="2.3 - MATERIALES Y SUMINISTROS"/>
    <s v="2.3.9 - PRODUCTOS Y ÚTILES VARIOS"/>
    <s v="N"/>
    <s v="00 - N/A"/>
    <s v="10 - FONDO GENERAL"/>
    <s v="(en blanco)"/>
    <s v="99 - MULTIPROVINCIAL"/>
    <n v="9200000"/>
    <n v="0"/>
  </r>
  <r>
    <s v="2024"/>
    <x v="0"/>
    <x v="0"/>
    <x v="0"/>
    <x v="0"/>
    <s v="2 - Poder Ejecutivo"/>
    <s v="0203 - MINISTERIO DE DEFENSA"/>
    <s v="0002 - DIRECCION GENERAL DE ESCUELAS VOCACIONALES"/>
    <x v="2"/>
    <x v="10"/>
    <x v="31"/>
    <s v="2.3 - MATERIALES Y SUMINISTROS"/>
    <s v="2.3.9 - PRODUCTOS Y ÚTILES VARIOS"/>
    <s v="N"/>
    <s v="00 - N/A"/>
    <s v="20 - FONDOS CON DESTINO ESPECÍFICO"/>
    <s v="(en blanco)"/>
    <s v="99 - MULTIPROVINCIAL"/>
    <n v="1125691"/>
    <n v="0"/>
  </r>
  <r>
    <s v="2024"/>
    <x v="0"/>
    <x v="0"/>
    <x v="0"/>
    <x v="0"/>
    <s v="2 - Poder Ejecutivo"/>
    <s v="0203 - MINISTERIO DE DEFENSA"/>
    <s v="0002 - DIRECCION GENERAL DE ESCUELAS VOCACIONALES"/>
    <x v="2"/>
    <x v="4"/>
    <x v="6"/>
    <s v="2.1 - REMUNERACIONES Y CONTRIBUCIONES"/>
    <s v="2.1.1 - REMUNERACIONES"/>
    <s v="N"/>
    <s v="00 - N/A"/>
    <s v="10 - FONDO GENERAL"/>
    <s v="(en blanco)"/>
    <s v="99 - MULTIPROVINCIAL"/>
    <n v="25792000"/>
    <n v="3527000"/>
  </r>
  <r>
    <s v="2024"/>
    <x v="0"/>
    <x v="0"/>
    <x v="0"/>
    <x v="0"/>
    <s v="2 - Poder Ejecutivo"/>
    <s v="0203 - MINISTERIO DE DEFENSA"/>
    <s v="0002 - DIRECCION GENERAL DE ESCUELAS VOCACIONALES"/>
    <x v="2"/>
    <x v="4"/>
    <x v="6"/>
    <s v="2.1 - REMUNERACIONES Y CONTRIBUCIONES"/>
    <s v="2.1.2 - SOBRESUELDOS"/>
    <s v="N"/>
    <s v="00 - N/A"/>
    <s v="10 - FONDO GENERAL"/>
    <s v="(en blanco)"/>
    <s v="99 - MULTIPROVINCIAL"/>
    <n v="21344400"/>
    <n v="3914000"/>
  </r>
  <r>
    <s v="2024"/>
    <x v="0"/>
    <x v="0"/>
    <x v="0"/>
    <x v="0"/>
    <s v="2 - Poder Ejecutivo"/>
    <s v="0203 - MINISTERIO DE DEFENSA"/>
    <s v="0002 - DIRECCION GENERAL DE ESCUELAS VOCACIONALES"/>
    <x v="2"/>
    <x v="4"/>
    <x v="6"/>
    <s v="2.1 - REMUNERACIONES Y CONTRIBUCIONES"/>
    <s v="2.1.5 - CONTRIBUCIONES A LA SEGURIDAD SOCIAL"/>
    <s v="N"/>
    <s v="00 - N/A"/>
    <s v="10 - FONDO GENERAL"/>
    <s v="(en blanco)"/>
    <s v="99 - MULTIPROVINCIAL"/>
    <n v="1961780"/>
    <n v="290624.8"/>
  </r>
  <r>
    <s v="2024"/>
    <x v="0"/>
    <x v="0"/>
    <x v="0"/>
    <x v="0"/>
    <s v="2 - Poder Ejecutivo"/>
    <s v="0203 - MINISTERIO DE DEFENSA"/>
    <s v="0002 - DIRECCION GENERAL DE ESCUELAS VOCACIONALES"/>
    <x v="2"/>
    <x v="4"/>
    <x v="6"/>
    <s v="2.2 - CONTRATACIÓN DE SERVICIOS"/>
    <s v="2.2.3 - VIÁTICOS"/>
    <s v="N"/>
    <s v="00 - N/A"/>
    <s v="10 - FONDO GENERAL"/>
    <s v="(en blanco)"/>
    <s v="99 - MULTIPROVINCIAL"/>
    <n v="840000"/>
    <n v="24050"/>
  </r>
  <r>
    <s v="2024"/>
    <x v="0"/>
    <x v="0"/>
    <x v="0"/>
    <x v="0"/>
    <s v="2 - Poder Ejecutivo"/>
    <s v="0203 - MINISTERIO DE DEFENSA"/>
    <s v="0002 - DIRECCION GENERAL DE ESCUELAS VOCACIONALES"/>
    <x v="2"/>
    <x v="4"/>
    <x v="6"/>
    <s v="2.2 - CONTRATACIÓN DE SERVICIOS"/>
    <s v="2.2.5 - ALQUILERES Y RENTAS"/>
    <s v="N"/>
    <s v="00 - N/A"/>
    <s v="10 - FONDO GENERAL"/>
    <s v="(en blanco)"/>
    <s v="99 - MULTIPROVINCIAL"/>
    <n v="464979"/>
    <n v="0"/>
  </r>
  <r>
    <s v="2024"/>
    <x v="0"/>
    <x v="0"/>
    <x v="0"/>
    <x v="0"/>
    <s v="2 - Poder Ejecutivo"/>
    <s v="0203 - MINISTERIO DE DEFENSA"/>
    <s v="0002 - DIRECCION GENERAL DE ESCUELAS VOCACIONALES"/>
    <x v="2"/>
    <x v="4"/>
    <x v="6"/>
    <s v="2.2 - CONTRATACIÓN DE SERVICIOS"/>
    <s v="2.2.6 - SEGUROS"/>
    <s v="N"/>
    <s v="00 - N/A"/>
    <s v="10 - FONDO GENERAL"/>
    <s v="(en blanco)"/>
    <s v="99 - MULTIPROVINCIAL"/>
    <n v="150000"/>
    <n v="0"/>
  </r>
  <r>
    <s v="2024"/>
    <x v="0"/>
    <x v="0"/>
    <x v="0"/>
    <x v="0"/>
    <s v="2 - Poder Ejecutivo"/>
    <s v="0203 - MINISTERIO DE DEFENSA"/>
    <s v="0002 - DIRECCION GENERAL DE ESCUELAS VOCACIONALES"/>
    <x v="2"/>
    <x v="4"/>
    <x v="6"/>
    <s v="2.2 - CONTRATACIÓN DE SERVICIOS"/>
    <s v="2.2.7 - SERVICIOS DE CONSERVACIÓN, REPARACIONES MENORES E INSTALACIONES TEMPORALES"/>
    <s v="N"/>
    <s v="00 - N/A"/>
    <s v="10 - FONDO GENERAL"/>
    <s v="(en blanco)"/>
    <s v="99 - MULTIPROVINCIAL"/>
    <n v="126000"/>
    <n v="0"/>
  </r>
  <r>
    <s v="2024"/>
    <x v="0"/>
    <x v="0"/>
    <x v="0"/>
    <x v="0"/>
    <s v="2 - Poder Ejecutivo"/>
    <s v="0203 - MINISTERIO DE DEFENSA"/>
    <s v="0002 - DIRECCION GENERAL DE ESCUELAS VOCACIONALES"/>
    <x v="2"/>
    <x v="4"/>
    <x v="6"/>
    <s v="2.3 - MATERIALES Y SUMINISTROS"/>
    <s v="2.3.1 - ALIMENTOS Y PRODUCTOS AGROFORESTALES"/>
    <s v="N"/>
    <s v="00 - N/A"/>
    <s v="10 - FONDO GENERAL"/>
    <s v="(en blanco)"/>
    <s v="99 - MULTIPROVINCIAL"/>
    <n v="12116895"/>
    <n v="1683000"/>
  </r>
  <r>
    <s v="2024"/>
    <x v="0"/>
    <x v="0"/>
    <x v="0"/>
    <x v="0"/>
    <s v="2 - Poder Ejecutivo"/>
    <s v="0203 - MINISTERIO DE DEFENSA"/>
    <s v="0002 - DIRECCION GENERAL DE ESCUELAS VOCACIONALES"/>
    <x v="2"/>
    <x v="4"/>
    <x v="6"/>
    <s v="2.3 - MATERIALES Y SUMINISTROS"/>
    <s v="2.3.2 - TEXTILES Y VESTUARIOS"/>
    <s v="N"/>
    <s v="00 - N/A"/>
    <s v="10 - FONDO GENERAL"/>
    <s v="(en blanco)"/>
    <s v="99 - MULTIPROVINCIAL"/>
    <n v="1471344"/>
    <n v="0"/>
  </r>
  <r>
    <s v="2024"/>
    <x v="0"/>
    <x v="0"/>
    <x v="0"/>
    <x v="0"/>
    <s v="2 - Poder Ejecutivo"/>
    <s v="0203 - MINISTERIO DE DEFENSA"/>
    <s v="0002 - DIRECCION GENERAL DE ESCUELAS VOCACIONALES"/>
    <x v="2"/>
    <x v="4"/>
    <x v="6"/>
    <s v="2.3 - MATERIALES Y SUMINISTROS"/>
    <s v="2.3.3 - PAPEL, CARTÓN E IMPRESOS"/>
    <s v="N"/>
    <s v="00 - N/A"/>
    <s v="10 - FONDO GENERAL"/>
    <s v="(en blanco)"/>
    <s v="99 - MULTIPROVINCIAL"/>
    <n v="500000"/>
    <n v="0"/>
  </r>
  <r>
    <s v="2024"/>
    <x v="0"/>
    <x v="0"/>
    <x v="0"/>
    <x v="0"/>
    <s v="2 - Poder Ejecutivo"/>
    <s v="0203 - MINISTERIO DE DEFENSA"/>
    <s v="0002 - DIRECCION GENERAL DE ESCUELAS VOCACIONALES"/>
    <x v="2"/>
    <x v="4"/>
    <x v="6"/>
    <s v="2.3 - MATERIALES Y SUMINISTROS"/>
    <s v="2.3.5 - CUERO, CAUCHO Y PLÁSTICO"/>
    <s v="N"/>
    <s v="00 - N/A"/>
    <s v="10 - FONDO GENERAL"/>
    <s v="(en blanco)"/>
    <s v="99 - MULTIPROVINCIAL"/>
    <n v="204944"/>
    <n v="0"/>
  </r>
  <r>
    <s v="2024"/>
    <x v="0"/>
    <x v="0"/>
    <x v="0"/>
    <x v="0"/>
    <s v="2 - Poder Ejecutivo"/>
    <s v="0203 - MINISTERIO DE DEFENSA"/>
    <s v="0002 - DIRECCION GENERAL DE ESCUELAS VOCACIONALES"/>
    <x v="2"/>
    <x v="4"/>
    <x v="6"/>
    <s v="2.3 - MATERIALES Y SUMINISTROS"/>
    <s v="2.3.6 - PRODUCTOS DE MINERALES, METÁLICOS Y NO METÁLICOS"/>
    <s v="N"/>
    <s v="00 - N/A"/>
    <s v="10 - FONDO GENERAL"/>
    <s v="(en blanco)"/>
    <s v="99 - MULTIPROVINCIAL"/>
    <n v="674540"/>
    <n v="0"/>
  </r>
  <r>
    <s v="2024"/>
    <x v="0"/>
    <x v="0"/>
    <x v="0"/>
    <x v="0"/>
    <s v="2 - Poder Ejecutivo"/>
    <s v="0203 - MINISTERIO DE DEFENSA"/>
    <s v="0002 - DIRECCION GENERAL DE ESCUELAS VOCACIONALES"/>
    <x v="2"/>
    <x v="4"/>
    <x v="6"/>
    <s v="2.3 - MATERIALES Y SUMINISTROS"/>
    <s v="2.3.7 - COMBUSTIBLES, LUBRICANTES, PRODUCTOS QUÍMICOS Y CONEXOS"/>
    <s v="N"/>
    <s v="00 - N/A"/>
    <s v="10 - FONDO GENERAL"/>
    <s v="(en blanco)"/>
    <s v="99 - MULTIPROVINCIAL"/>
    <n v="9774342"/>
    <n v="723000"/>
  </r>
  <r>
    <s v="2024"/>
    <x v="0"/>
    <x v="0"/>
    <x v="0"/>
    <x v="0"/>
    <s v="2 - Poder Ejecutivo"/>
    <s v="0203 - MINISTERIO DE DEFENSA"/>
    <s v="0002 - DIRECCION GENERAL DE ESCUELAS VOCACIONALES"/>
    <x v="2"/>
    <x v="4"/>
    <x v="6"/>
    <s v="2.3 - MATERIALES Y SUMINISTROS"/>
    <s v="2.3.9 - PRODUCTOS Y ÚTILES VARIOS"/>
    <s v="N"/>
    <s v="00 - N/A"/>
    <s v="10 - FONDO GENERAL"/>
    <s v="(en blanco)"/>
    <s v="99 - MULTIPROVINCIAL"/>
    <n v="3671143"/>
    <n v="0"/>
  </r>
  <r>
    <s v="2024"/>
    <x v="0"/>
    <x v="0"/>
    <x v="0"/>
    <x v="0"/>
    <s v="2 - Poder Ejecutivo"/>
    <s v="0203 - MINISTERIO DE DEFENSA"/>
    <s v="0002 - HOSPITAL MILITAR FAD DR RAMON DE LARA"/>
    <x v="2"/>
    <x v="3"/>
    <x v="28"/>
    <s v="2.1 - REMUNERACIONES Y CONTRIBUCIONES"/>
    <s v="2.1.1 - REMUNERACIONES"/>
    <s v="N"/>
    <s v="00 - N/A"/>
    <s v="10 - FONDO GENERAL"/>
    <s v="(en blanco)"/>
    <s v="99 - MULTIPROVINCIAL"/>
    <n v="839473778"/>
    <n v="135434864.68000001"/>
  </r>
  <r>
    <s v="2024"/>
    <x v="0"/>
    <x v="0"/>
    <x v="0"/>
    <x v="0"/>
    <s v="2 - Poder Ejecutivo"/>
    <s v="0203 - MINISTERIO DE DEFENSA"/>
    <s v="0002 - HOSPITAL MILITAR FAD DR RAMON DE LARA"/>
    <x v="2"/>
    <x v="3"/>
    <x v="28"/>
    <s v="2.1 - REMUNERACIONES Y CONTRIBUCIONES"/>
    <s v="2.1.2 - SOBRESUELDOS"/>
    <s v="N"/>
    <s v="00 - N/A"/>
    <s v="10 - FONDO GENERAL"/>
    <s v="(en blanco)"/>
    <s v="99 - MULTIPROVINCIAL"/>
    <n v="505938"/>
    <n v="85200"/>
  </r>
  <r>
    <s v="2024"/>
    <x v="0"/>
    <x v="0"/>
    <x v="0"/>
    <x v="0"/>
    <s v="2 - Poder Ejecutivo"/>
    <s v="0203 - MINISTERIO DE DEFENSA"/>
    <s v="0002 - HOSPITAL MILITAR FAD DR RAMON DE LARA"/>
    <x v="2"/>
    <x v="3"/>
    <x v="28"/>
    <s v="2.1 - REMUNERACIONES Y CONTRIBUCIONES"/>
    <s v="2.1.5 - CONTRIBUCIONES A LA SEGURIDAD SOCIAL"/>
    <s v="N"/>
    <s v="00 - N/A"/>
    <s v="10 - FONDO GENERAL"/>
    <s v="(en blanco)"/>
    <s v="99 - MULTIPROVINCIAL"/>
    <n v="27721694"/>
    <n v="4915289.7700000005"/>
  </r>
  <r>
    <s v="2024"/>
    <x v="0"/>
    <x v="0"/>
    <x v="0"/>
    <x v="0"/>
    <s v="2 - Poder Ejecutivo"/>
    <s v="0203 - MINISTERIO DE DEFENSA"/>
    <s v="0002 - HOSPITAL MILITAR FAD DR RAMON DE LARA"/>
    <x v="2"/>
    <x v="3"/>
    <x v="28"/>
    <s v="2.2 - CONTRATACIÓN DE SERVICIOS"/>
    <s v="2.2.1 - SERVICIOS BÁSICOS"/>
    <s v="N"/>
    <s v="00 - N/A"/>
    <s v="10 - FONDO GENERAL"/>
    <s v="(en blanco)"/>
    <s v="99 - MULTIPROVINCIAL"/>
    <n v="240000"/>
    <n v="20000"/>
  </r>
  <r>
    <s v="2024"/>
    <x v="0"/>
    <x v="0"/>
    <x v="0"/>
    <x v="0"/>
    <s v="2 - Poder Ejecutivo"/>
    <s v="0203 - MINISTERIO DE DEFENSA"/>
    <s v="0002 - HOSPITAL MILITAR FAD DR RAMON DE LARA"/>
    <x v="2"/>
    <x v="3"/>
    <x v="28"/>
    <s v="2.2 - CONTRATACIÓN DE SERVICIOS"/>
    <s v="2.2.1 - SERVICIOS BÁSICOS"/>
    <s v="N"/>
    <s v="00 - N/A"/>
    <s v="20 - FONDOS CON DESTINO ESPECÍFICO"/>
    <s v="(en blanco)"/>
    <s v="99 - MULTIPROVINCIAL"/>
    <n v="0"/>
    <n v="10174.82"/>
  </r>
  <r>
    <s v="2024"/>
    <x v="0"/>
    <x v="0"/>
    <x v="0"/>
    <x v="0"/>
    <s v="2 - Poder Ejecutivo"/>
    <s v="0203 - MINISTERIO DE DEFENSA"/>
    <s v="0002 - HOSPITAL MILITAR FAD DR RAMON DE LARA"/>
    <x v="2"/>
    <x v="3"/>
    <x v="28"/>
    <s v="2.2 - CONTRATACIÓN DE SERVICIOS"/>
    <s v="2.2.2 - PUBLICIDAD, IMPRESIÓN Y ENCUADERNACIÓN"/>
    <s v="N"/>
    <s v="00 - N/A"/>
    <s v="20 - FONDOS CON DESTINO ESPECÍFICO"/>
    <s v="(en blanco)"/>
    <s v="99 - MULTIPROVINCIAL"/>
    <n v="0"/>
    <n v="0"/>
  </r>
  <r>
    <s v="2024"/>
    <x v="0"/>
    <x v="0"/>
    <x v="0"/>
    <x v="0"/>
    <s v="2 - Poder Ejecutivo"/>
    <s v="0203 - MINISTERIO DE DEFENSA"/>
    <s v="0002 - HOSPITAL MILITAR FAD DR RAMON DE LARA"/>
    <x v="2"/>
    <x v="3"/>
    <x v="28"/>
    <s v="2.2 - CONTRATACIÓN DE SERVICIOS"/>
    <s v="2.2.5 - ALQUILERES Y RENTAS"/>
    <s v="N"/>
    <s v="00 - N/A"/>
    <s v="20 - FONDOS CON DESTINO ESPECÍFICO"/>
    <s v="(en blanco)"/>
    <s v="99 - MULTIPROVINCIAL"/>
    <n v="0"/>
    <n v="224200"/>
  </r>
  <r>
    <s v="2024"/>
    <x v="0"/>
    <x v="0"/>
    <x v="0"/>
    <x v="0"/>
    <s v="2 - Poder Ejecutivo"/>
    <s v="0203 - MINISTERIO DE DEFENSA"/>
    <s v="0002 - HOSPITAL MILITAR FAD DR RAMON DE LARA"/>
    <x v="2"/>
    <x v="3"/>
    <x v="28"/>
    <s v="2.2 - CONTRATACIÓN DE SERVICIOS"/>
    <s v="2.2.7 - SERVICIOS DE CONSERVACIÓN, REPARACIONES MENORES E INSTALACIONES TEMPORALES"/>
    <s v="N"/>
    <s v="00 - N/A"/>
    <s v="10 - FONDO GENERAL"/>
    <s v="(en blanco)"/>
    <s v="99 - MULTIPROVINCIAL"/>
    <n v="0"/>
    <n v="0"/>
  </r>
  <r>
    <s v="2024"/>
    <x v="0"/>
    <x v="0"/>
    <x v="0"/>
    <x v="0"/>
    <s v="2 - Poder Ejecutivo"/>
    <s v="0203 - MINISTERIO DE DEFENSA"/>
    <s v="0002 - HOSPITAL MILITAR FAD DR RAMON DE LARA"/>
    <x v="2"/>
    <x v="3"/>
    <x v="28"/>
    <s v="2.2 - CONTRATACIÓN DE SERVICIOS"/>
    <s v="2.2.7 - SERVICIOS DE CONSERVACIÓN, REPARACIONES MENORES E INSTALACIONES TEMPORALES"/>
    <s v="N"/>
    <s v="00 - N/A"/>
    <s v="20 - FONDOS CON DESTINO ESPECÍFICO"/>
    <s v="(en blanco)"/>
    <s v="99 - MULTIPROVINCIAL"/>
    <n v="0"/>
    <n v="0"/>
  </r>
  <r>
    <s v="2024"/>
    <x v="0"/>
    <x v="0"/>
    <x v="0"/>
    <x v="0"/>
    <s v="2 - Poder Ejecutivo"/>
    <s v="0203 - MINISTERIO DE DEFENSA"/>
    <s v="0002 - HOSPITAL MILITAR FAD DR RAMON DE LARA"/>
    <x v="2"/>
    <x v="3"/>
    <x v="28"/>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1 - ALIMENTOS Y PRODUCTOS AGROFORESTALES"/>
    <s v="N"/>
    <s v="00 - N/A"/>
    <s v="10 - FONDO GENERAL"/>
    <s v="(en blanco)"/>
    <s v="99 - MULTIPROVINCIAL"/>
    <n v="10800000"/>
    <n v="1798890"/>
  </r>
  <r>
    <s v="2024"/>
    <x v="0"/>
    <x v="0"/>
    <x v="0"/>
    <x v="0"/>
    <s v="2 - Poder Ejecutivo"/>
    <s v="0203 - MINISTERIO DE DEFENSA"/>
    <s v="0002 - HOSPITAL MILITAR FAD DR RAMON DE LARA"/>
    <x v="2"/>
    <x v="3"/>
    <x v="28"/>
    <s v="2.3 - MATERIALES Y SUMINISTROS"/>
    <s v="2.3.1 - ALIMENTOS Y PRODUCTOS AGROFORESTALE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2 - TEXTILES Y VESTUARIO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3 - PAPEL, CARTÓN E IMPRESOS"/>
    <s v="N"/>
    <s v="00 - N/A"/>
    <s v="20 - FONDOS CON DESTINO ESPECÍFICO"/>
    <s v="(en blanco)"/>
    <s v="99 - MULTIPROVINCIAL"/>
    <n v="275392093"/>
    <n v="0"/>
  </r>
  <r>
    <s v="2024"/>
    <x v="0"/>
    <x v="0"/>
    <x v="0"/>
    <x v="0"/>
    <s v="2 - Poder Ejecutivo"/>
    <s v="0203 - MINISTERIO DE DEFENSA"/>
    <s v="0002 - HOSPITAL MILITAR FAD DR RAMON DE LARA"/>
    <x v="2"/>
    <x v="3"/>
    <x v="28"/>
    <s v="2.3 - MATERIALES Y SUMINISTROS"/>
    <s v="2.3.4 - PRODUCTOS FARMACÉUTICOS"/>
    <s v="N"/>
    <s v="00 - N/A"/>
    <s v="10 - FONDO GENERAL"/>
    <s v="(en blanco)"/>
    <s v="99 - MULTIPROVINCIAL"/>
    <n v="60000000"/>
    <n v="2211953.7800000003"/>
  </r>
  <r>
    <s v="2024"/>
    <x v="0"/>
    <x v="0"/>
    <x v="0"/>
    <x v="0"/>
    <s v="2 - Poder Ejecutivo"/>
    <s v="0203 - MINISTERIO DE DEFENSA"/>
    <s v="0002 - HOSPITAL MILITAR FAD DR RAMON DE LARA"/>
    <x v="2"/>
    <x v="3"/>
    <x v="28"/>
    <s v="2.3 - MATERIALES Y SUMINISTROS"/>
    <s v="2.3.5 - CUERO, CAUCHO Y PLÁSTICO"/>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7 - COMBUSTIBLES, LUBRICANTES, PRODUCTOS QUÍMICOS Y CONEXOS"/>
    <s v="N"/>
    <s v="00 - N/A"/>
    <s v="10 - FONDO GENERAL"/>
    <s v="(en blanco)"/>
    <s v="99 - MULTIPROVINCIAL"/>
    <n v="38640000"/>
    <n v="832915"/>
  </r>
  <r>
    <s v="2024"/>
    <x v="0"/>
    <x v="0"/>
    <x v="0"/>
    <x v="0"/>
    <s v="2 - Poder Ejecutivo"/>
    <s v="0203 - MINISTERIO DE DEFENSA"/>
    <s v="0002 - HOSPITAL MILITAR FAD DR RAMON DE LARA"/>
    <x v="2"/>
    <x v="3"/>
    <x v="28"/>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2 - HOSPITAL MILITAR FAD DR RAMON DE LARA"/>
    <x v="2"/>
    <x v="3"/>
    <x v="28"/>
    <s v="2.3 - MATERIALES Y SUMINISTROS"/>
    <s v="2.3.9 - PRODUCTOS Y ÚTILES VARIOS"/>
    <s v="N"/>
    <s v="00 - N/A"/>
    <s v="10 - FONDO GENERAL"/>
    <s v="(en blanco)"/>
    <s v="99 - MULTIPROVINCIAL"/>
    <n v="67246003"/>
    <n v="1468396.96"/>
  </r>
  <r>
    <s v="2024"/>
    <x v="0"/>
    <x v="0"/>
    <x v="0"/>
    <x v="0"/>
    <s v="2 - Poder Ejecutivo"/>
    <s v="0203 - MINISTERIO DE DEFENSA"/>
    <s v="0002 - HOSPITAL MILITAR FAD DR RAMON DE LARA"/>
    <x v="2"/>
    <x v="3"/>
    <x v="28"/>
    <s v="2.3 - MATERIALES Y SUMINISTROS"/>
    <s v="2.3.9 - PRODUCTOS Y ÚTILES VARIOS"/>
    <s v="N"/>
    <s v="00 - N/A"/>
    <s v="20 - FONDOS CON DESTINO ESPECÍFICO"/>
    <s v="(en blanco)"/>
    <s v="99 - MULTIPROVINCIAL"/>
    <n v="0"/>
    <n v="0"/>
  </r>
  <r>
    <s v="2024"/>
    <x v="0"/>
    <x v="0"/>
    <x v="0"/>
    <x v="0"/>
    <s v="2 - Poder Ejecutivo"/>
    <s v="0203 - MINISTERIO DE DEFENSA"/>
    <s v="0003 - DIRECCIÓN GENERAL DE COMUNIDADES FRONTERIZAS"/>
    <x v="1"/>
    <x v="12"/>
    <x v="32"/>
    <s v="2.1 - REMUNERACIONES Y CONTRIBUCIONES"/>
    <s v="2.1.1 - REMUNERACIONES"/>
    <s v="N"/>
    <s v="00 - N/A"/>
    <s v="10 - FONDO GENERAL"/>
    <s v="(en blanco)"/>
    <s v="99 - MULTIPROVINCIAL"/>
    <n v="15664483"/>
    <n v="2409920.42"/>
  </r>
  <r>
    <s v="2024"/>
    <x v="0"/>
    <x v="0"/>
    <x v="0"/>
    <x v="0"/>
    <s v="2 - Poder Ejecutivo"/>
    <s v="0203 - MINISTERIO DE DEFENSA"/>
    <s v="0003 - DIRECCIÓN GENERAL DE COMUNIDADES FRONTERIZAS"/>
    <x v="1"/>
    <x v="12"/>
    <x v="32"/>
    <s v="2.1 - REMUNERACIONES Y CONTRIBUCIONES"/>
    <s v="2.1.5 - CONTRIBUCIONES A LA SEGURIDAD SOCIAL"/>
    <s v="N"/>
    <s v="00 - N/A"/>
    <s v="10 - FONDO GENERAL"/>
    <s v="(en blanco)"/>
    <s v="99 - MULTIPROVINCIAL"/>
    <n v="265970"/>
    <n v="42408.38"/>
  </r>
  <r>
    <s v="2024"/>
    <x v="0"/>
    <x v="0"/>
    <x v="0"/>
    <x v="0"/>
    <s v="2 - Poder Ejecutivo"/>
    <s v="0203 - MINISTERIO DE DEFENSA"/>
    <s v="0003 - DIRECCIÓN GENERAL DE COMUNIDADES FRONTERIZAS"/>
    <x v="1"/>
    <x v="12"/>
    <x v="32"/>
    <s v="2.2 - CONTRATACIÓN DE SERVICIOS"/>
    <s v="2.2.1 - SERVICIOS BÁSICOS"/>
    <s v="N"/>
    <s v="00 - N/A"/>
    <s v="10 - FONDO GENERAL"/>
    <s v="(en blanco)"/>
    <s v="99 - MULTIPROVINCIAL"/>
    <n v="300000"/>
    <n v="19797.38"/>
  </r>
  <r>
    <s v="2024"/>
    <x v="0"/>
    <x v="0"/>
    <x v="0"/>
    <x v="0"/>
    <s v="2 - Poder Ejecutivo"/>
    <s v="0203 - MINISTERIO DE DEFENSA"/>
    <s v="0003 - DIRECCIÓN GENERAL DE COMUNIDADES FRONTERIZAS"/>
    <x v="1"/>
    <x v="12"/>
    <x v="32"/>
    <s v="2.2 - CONTRATACIÓN DE SERVICIOS"/>
    <s v="2.2.3 - VIÁTICOS"/>
    <s v="N"/>
    <s v="00 - N/A"/>
    <s v="10 - FONDO GENERAL"/>
    <s v="(en blanco)"/>
    <s v="99 - MULTIPROVINCIAL"/>
    <n v="888000"/>
    <n v="147650"/>
  </r>
  <r>
    <s v="2024"/>
    <x v="0"/>
    <x v="0"/>
    <x v="0"/>
    <x v="0"/>
    <s v="2 - Poder Ejecutivo"/>
    <s v="0203 - MINISTERIO DE DEFENSA"/>
    <s v="0003 - DIRECCIÓN GENERAL DE COMUNIDADES FRONTERIZAS"/>
    <x v="1"/>
    <x v="12"/>
    <x v="32"/>
    <s v="2.2 - CONTRATACIÓN DE SERVICIOS"/>
    <s v="2.2.6 - SEGUROS"/>
    <s v="N"/>
    <s v="00 - N/A"/>
    <s v="10 - FONDO GENERAL"/>
    <s v="(en blanco)"/>
    <s v="99 - MULTIPROVINCIAL"/>
    <n v="120000"/>
    <n v="0"/>
  </r>
  <r>
    <s v="2024"/>
    <x v="0"/>
    <x v="0"/>
    <x v="0"/>
    <x v="0"/>
    <s v="2 - Poder Ejecutivo"/>
    <s v="0203 - MINISTERIO DE DEFENSA"/>
    <s v="0003 - DIRECCIÓN GENERAL DE COMUNIDADES FRONTERIZAS"/>
    <x v="1"/>
    <x v="12"/>
    <x v="32"/>
    <s v="2.3 - MATERIALES Y SUMINISTROS"/>
    <s v="2.3.1 - ALIMENTOS Y PRODUCTOS AGROFORESTALES"/>
    <s v="N"/>
    <s v="00 - N/A"/>
    <s v="10 - FONDO GENERAL"/>
    <s v="(en blanco)"/>
    <s v="99 - MULTIPROVINCIAL"/>
    <n v="6109143"/>
    <n v="147974.44"/>
  </r>
  <r>
    <s v="2024"/>
    <x v="0"/>
    <x v="0"/>
    <x v="0"/>
    <x v="0"/>
    <s v="2 - Poder Ejecutivo"/>
    <s v="0203 - MINISTERIO DE DEFENSA"/>
    <s v="0003 - DIRECCIÓN GENERAL DE COMUNIDADES FRONTERIZAS"/>
    <x v="1"/>
    <x v="12"/>
    <x v="32"/>
    <s v="2.3 - MATERIALES Y SUMINISTROS"/>
    <s v="2.3.3 - PAPEL, CARTÓN E IMPRESOS"/>
    <s v="N"/>
    <s v="00 - N/A"/>
    <s v="10 - FONDO GENERAL"/>
    <s v="(en blanco)"/>
    <s v="99 - MULTIPROVINCIAL"/>
    <n v="125000"/>
    <n v="0"/>
  </r>
  <r>
    <s v="2024"/>
    <x v="0"/>
    <x v="0"/>
    <x v="0"/>
    <x v="0"/>
    <s v="2 - Poder Ejecutivo"/>
    <s v="0203 - MINISTERIO DE DEFENSA"/>
    <s v="0003 - DIRECCIÓN GENERAL DE COMUNIDADES FRONTERIZAS"/>
    <x v="1"/>
    <x v="12"/>
    <x v="32"/>
    <s v="2.3 - MATERIALES Y SUMINISTROS"/>
    <s v="2.3.4 - PRODUCTOS FARMACÉUTICOS"/>
    <s v="N"/>
    <s v="00 - N/A"/>
    <s v="10 - FONDO GENERAL"/>
    <s v="(en blanco)"/>
    <s v="99 - MULTIPROVINCIAL"/>
    <n v="1642982"/>
    <n v="0"/>
  </r>
  <r>
    <s v="2024"/>
    <x v="0"/>
    <x v="0"/>
    <x v="0"/>
    <x v="0"/>
    <s v="2 - Poder Ejecutivo"/>
    <s v="0203 - MINISTERIO DE DEFENSA"/>
    <s v="0003 - DIRECCIÓN GENERAL DE COMUNIDADES FRONTERIZAS"/>
    <x v="1"/>
    <x v="12"/>
    <x v="32"/>
    <s v="2.3 - MATERIALES Y SUMINISTROS"/>
    <s v="2.3.5 - CUERO, CAUCHO Y PLÁSTICO"/>
    <s v="N"/>
    <s v="00 - N/A"/>
    <s v="10 - FONDO GENERAL"/>
    <s v="(en blanco)"/>
    <s v="99 - MULTIPROVINCIAL"/>
    <n v="200000"/>
    <n v="0"/>
  </r>
  <r>
    <s v="2024"/>
    <x v="0"/>
    <x v="0"/>
    <x v="0"/>
    <x v="0"/>
    <s v="2 - Poder Ejecutivo"/>
    <s v="0203 - MINISTERIO DE DEFENSA"/>
    <s v="0003 - DIRECCIÓN GENERAL DE COMUNIDADES FRONTERIZAS"/>
    <x v="1"/>
    <x v="12"/>
    <x v="32"/>
    <s v="2.3 - MATERIALES Y SUMINISTROS"/>
    <s v="2.3.6 - PRODUCTOS DE MINERALES, METÁLICOS Y NO METÁLICOS"/>
    <s v="N"/>
    <s v="00 - N/A"/>
    <s v="10 - FONDO GENERAL"/>
    <s v="(en blanco)"/>
    <s v="99 - MULTIPROVINCIAL"/>
    <n v="150000"/>
    <n v="0"/>
  </r>
  <r>
    <s v="2024"/>
    <x v="0"/>
    <x v="0"/>
    <x v="0"/>
    <x v="0"/>
    <s v="2 - Poder Ejecutivo"/>
    <s v="0203 - MINISTERIO DE DEFENSA"/>
    <s v="0003 - DIRECCIÓN GENERAL DE COMUNIDADES FRONTERIZAS"/>
    <x v="1"/>
    <x v="12"/>
    <x v="32"/>
    <s v="2.3 - MATERIALES Y SUMINISTROS"/>
    <s v="2.3.7 - COMBUSTIBLES, LUBRICANTES, PRODUCTOS QUÍMICOS Y CONEXOS"/>
    <s v="N"/>
    <s v="00 - N/A"/>
    <s v="10 - FONDO GENERAL"/>
    <s v="(en blanco)"/>
    <s v="99 - MULTIPROVINCIAL"/>
    <n v="5205340"/>
    <n v="0"/>
  </r>
  <r>
    <s v="2024"/>
    <x v="0"/>
    <x v="0"/>
    <x v="0"/>
    <x v="0"/>
    <s v="2 - Poder Ejecutivo"/>
    <s v="0203 - MINISTERIO DE DEFENSA"/>
    <s v="0003 - DIRECCIÓN GENERAL DE COMUNIDADES FRONTERIZAS"/>
    <x v="1"/>
    <x v="12"/>
    <x v="32"/>
    <s v="2.3 - MATERIALES Y SUMINISTROS"/>
    <s v="2.3.9 - PRODUCTOS Y ÚTILES VARIOS"/>
    <s v="N"/>
    <s v="00 - N/A"/>
    <s v="10 - FONDO GENERAL"/>
    <s v="(en blanco)"/>
    <s v="99 - MULTIPROVINCIAL"/>
    <n v="275000"/>
    <n v="0"/>
  </r>
  <r>
    <s v="2024"/>
    <x v="0"/>
    <x v="0"/>
    <x v="0"/>
    <x v="0"/>
    <s v="2 - Poder Ejecutivo"/>
    <s v="0203 - MINISTERIO DE DEFENSA"/>
    <s v="0003 - ESCUELA DE GRADUADOS DE ESTUDIOS MILITARES DEL EJERCITO DE REP. DOM."/>
    <x v="2"/>
    <x v="10"/>
    <x v="24"/>
    <s v="2.1 - REMUNERACIONES Y CONTRIBUCIONES"/>
    <s v="2.1.1 - REMUNERACIONES"/>
    <s v="N"/>
    <s v="00 - N/A"/>
    <s v="10 - FONDO GENERAL"/>
    <s v="(en blanco)"/>
    <s v="32 - SANTO DOMINGO"/>
    <n v="28782000"/>
    <n v="4428000"/>
  </r>
  <r>
    <s v="2024"/>
    <x v="0"/>
    <x v="0"/>
    <x v="0"/>
    <x v="0"/>
    <s v="2 - Poder Ejecutivo"/>
    <s v="0203 - MINISTERIO DE DEFENSA"/>
    <s v="0003 - ESCUELA DE GRADUADOS DE ESTUDIOS MILITARES DEL EJERCITO DE REP. DOM."/>
    <x v="2"/>
    <x v="10"/>
    <x v="24"/>
    <s v="2.1 - REMUNERACIONES Y CONTRIBUCIONES"/>
    <s v="2.1.5 - CONTRIBUCIONES A LA SEGURIDAD SOCIAL"/>
    <s v="N"/>
    <s v="00 - N/A"/>
    <s v="10 - FONDO GENERAL"/>
    <s v="(en blanco)"/>
    <s v="32 - SANTO DOMINGO"/>
    <n v="452475"/>
    <n v="75313.600000000006"/>
  </r>
  <r>
    <s v="2024"/>
    <x v="0"/>
    <x v="0"/>
    <x v="0"/>
    <x v="0"/>
    <s v="2 - Poder Ejecutivo"/>
    <s v="0203 - MINISTERIO DE DEFENSA"/>
    <s v="0003 - ESCUELA DE GRADUADOS DE ESTUDIOS MILITARES DEL EJERCITO DE REP. DOM."/>
    <x v="2"/>
    <x v="10"/>
    <x v="24"/>
    <s v="2.2 - CONTRATACIÓN DE SERVICIOS"/>
    <s v="2.2.2 - PUBLICIDAD, IMPRESIÓN Y ENCUADERNACIÓN"/>
    <s v="N"/>
    <s v="00 - N/A"/>
    <s v="10 - FONDO GENERAL"/>
    <s v="(en blanco)"/>
    <s v="32 - SANTO DOMINGO"/>
    <n v="300000"/>
    <n v="0"/>
  </r>
  <r>
    <s v="2024"/>
    <x v="0"/>
    <x v="0"/>
    <x v="0"/>
    <x v="0"/>
    <s v="2 - Poder Ejecutivo"/>
    <s v="0203 - MINISTERIO DE DEFENSA"/>
    <s v="0003 - ESCUELA DE GRADUADOS DE ESTUDIOS MILITARES DEL EJERCITO DE REP. DOM."/>
    <x v="2"/>
    <x v="10"/>
    <x v="24"/>
    <s v="2.2 - CONTRATACIÓN DE SERVICIOS"/>
    <s v="2.2.3 - VIÁTICOS"/>
    <s v="N"/>
    <s v="00 - N/A"/>
    <s v="10 - FONDO GENERAL"/>
    <s v="(en blanco)"/>
    <s v="32 - SANTO DOMINGO"/>
    <n v="350000"/>
    <n v="0"/>
  </r>
  <r>
    <s v="2024"/>
    <x v="0"/>
    <x v="0"/>
    <x v="0"/>
    <x v="0"/>
    <s v="2 - Poder Ejecutivo"/>
    <s v="0203 - MINISTERIO DE DEFENSA"/>
    <s v="0003 - ESCUELA DE GRADUADOS DE ESTUDIOS MILITARES DEL EJERCITO DE REP. DOM."/>
    <x v="2"/>
    <x v="10"/>
    <x v="24"/>
    <s v="2.2 - CONTRATACIÓN DE SERVICIOS"/>
    <s v="2.2.4 - TRANSPORTE Y ALMACENAJE"/>
    <s v="N"/>
    <s v="00 - N/A"/>
    <s v="10 - FONDO GENERAL"/>
    <s v="(en blanco)"/>
    <s v="32 - SANTO DOMINGO"/>
    <n v="200000"/>
    <n v="0"/>
  </r>
  <r>
    <s v="2024"/>
    <x v="0"/>
    <x v="0"/>
    <x v="0"/>
    <x v="0"/>
    <s v="2 - Poder Ejecutivo"/>
    <s v="0203 - MINISTERIO DE DEFENSA"/>
    <s v="0003 - ESCUELA DE GRADUADOS DE ESTUDIOS MILITARES DEL EJERCITO DE REP. DOM."/>
    <x v="2"/>
    <x v="10"/>
    <x v="24"/>
    <s v="2.2 - CONTRATACIÓN DE SERVICIOS"/>
    <s v="2.2.5 - ALQUILERES Y RENTAS"/>
    <s v="N"/>
    <s v="00 - N/A"/>
    <s v="10 - FONDO GENERAL"/>
    <s v="(en blanco)"/>
    <s v="32 - SANTO DOMINGO"/>
    <n v="460000"/>
    <n v="0"/>
  </r>
  <r>
    <s v="2024"/>
    <x v="0"/>
    <x v="0"/>
    <x v="0"/>
    <x v="0"/>
    <s v="2 - Poder Ejecutivo"/>
    <s v="0203 - MINISTERIO DE DEFENSA"/>
    <s v="0003 - ESCUELA DE GRADUADOS DE ESTUDIOS MILITARES DEL EJERCITO DE REP. DOM."/>
    <x v="2"/>
    <x v="10"/>
    <x v="24"/>
    <s v="2.2 - CONTRATACIÓN DE SERVICIOS"/>
    <s v="2.2.7 - SERVICIOS DE CONSERVACIÓN, REPARACIONES MENORES E INSTALACIONES TEMPORALES"/>
    <s v="N"/>
    <s v="00 - N/A"/>
    <s v="10 - FONDO GENERAL"/>
    <s v="(en blanco)"/>
    <s v="32 - SANTO DOMINGO"/>
    <n v="3160228"/>
    <n v="0"/>
  </r>
  <r>
    <s v="2024"/>
    <x v="0"/>
    <x v="0"/>
    <x v="0"/>
    <x v="0"/>
    <s v="2 - Poder Ejecutivo"/>
    <s v="0203 - MINISTERIO DE DEFENSA"/>
    <s v="0003 - ESCUELA DE GRADUADOS DE ESTUDIOS MILITARES DEL EJERCITO DE REP. DOM."/>
    <x v="2"/>
    <x v="10"/>
    <x v="24"/>
    <s v="2.2 - CONTRATACIÓN DE SERVICIOS"/>
    <s v="2.2.8 - OTROS SERVICIOS NO INCLUIDOS EN CONCEPTOS ANTERIORES"/>
    <s v="N"/>
    <s v="00 - N/A"/>
    <s v="10 - FONDO GENERAL"/>
    <s v="(en blanco)"/>
    <s v="32 - SANTO DOMINGO"/>
    <n v="2600000"/>
    <n v="0"/>
  </r>
  <r>
    <s v="2024"/>
    <x v="0"/>
    <x v="0"/>
    <x v="0"/>
    <x v="0"/>
    <s v="2 - Poder Ejecutivo"/>
    <s v="0203 - MINISTERIO DE DEFENSA"/>
    <s v="0003 - ESCUELA DE GRADUADOS DE ESTUDIOS MILITARES DEL EJERCITO DE REP. DOM."/>
    <x v="2"/>
    <x v="10"/>
    <x v="24"/>
    <s v="2.2 - CONTRATACIÓN DE SERVICIOS"/>
    <s v="2.2.9 - OTRAS CONTRATACIONES DE SERVICIOS"/>
    <s v="N"/>
    <s v="00 - N/A"/>
    <s v="10 - FONDO GENERAL"/>
    <s v="(en blanco)"/>
    <s v="32 - SANTO DOMINGO"/>
    <n v="900000"/>
    <n v="0"/>
  </r>
  <r>
    <s v="2024"/>
    <x v="0"/>
    <x v="0"/>
    <x v="0"/>
    <x v="0"/>
    <s v="2 - Poder Ejecutivo"/>
    <s v="0203 - MINISTERIO DE DEFENSA"/>
    <s v="0003 - ESCUELA DE GRADUADOS DE ESTUDIOS MILITARES DEL EJERCITO DE REP. DOM."/>
    <x v="2"/>
    <x v="10"/>
    <x v="24"/>
    <s v="2.3 - MATERIALES Y SUMINISTROS"/>
    <s v="2.3.1 - ALIMENTOS Y PRODUCTOS AGROFORESTALES"/>
    <s v="N"/>
    <s v="00 - N/A"/>
    <s v="10 - FONDO GENERAL"/>
    <s v="(en blanco)"/>
    <s v="32 - SANTO DOMINGO"/>
    <n v="5290000"/>
    <n v="839304"/>
  </r>
  <r>
    <s v="2024"/>
    <x v="0"/>
    <x v="0"/>
    <x v="0"/>
    <x v="0"/>
    <s v="2 - Poder Ejecutivo"/>
    <s v="0203 - MINISTERIO DE DEFENSA"/>
    <s v="0003 - ESCUELA DE GRADUADOS DE ESTUDIOS MILITARES DEL EJERCITO DE REP. DOM."/>
    <x v="2"/>
    <x v="10"/>
    <x v="24"/>
    <s v="2.3 - MATERIALES Y SUMINISTROS"/>
    <s v="2.3.2 - TEXTILES Y VESTUARIOS"/>
    <s v="N"/>
    <s v="00 - N/A"/>
    <s v="10 - FONDO GENERAL"/>
    <s v="(en blanco)"/>
    <s v="32 - SANTO DOMINGO"/>
    <n v="420000"/>
    <n v="0"/>
  </r>
  <r>
    <s v="2024"/>
    <x v="0"/>
    <x v="0"/>
    <x v="0"/>
    <x v="0"/>
    <s v="2 - Poder Ejecutivo"/>
    <s v="0203 - MINISTERIO DE DEFENSA"/>
    <s v="0003 - ESCUELA DE GRADUADOS DE ESTUDIOS MILITARES DEL EJERCITO DE REP. DOM."/>
    <x v="2"/>
    <x v="10"/>
    <x v="24"/>
    <s v="2.3 - MATERIALES Y SUMINISTROS"/>
    <s v="2.3.3 - PAPEL, CARTÓN E IMPRESOS"/>
    <s v="N"/>
    <s v="00 - N/A"/>
    <s v="10 - FONDO GENERAL"/>
    <s v="(en blanco)"/>
    <s v="32 - SANTO DOMINGO"/>
    <n v="500000"/>
    <n v="0"/>
  </r>
  <r>
    <s v="2024"/>
    <x v="0"/>
    <x v="0"/>
    <x v="0"/>
    <x v="0"/>
    <s v="2 - Poder Ejecutivo"/>
    <s v="0203 - MINISTERIO DE DEFENSA"/>
    <s v="0003 - ESCUELA DE GRADUADOS DE ESTUDIOS MILITARES DEL EJERCITO DE REP. DOM."/>
    <x v="2"/>
    <x v="10"/>
    <x v="24"/>
    <s v="2.3 - MATERIALES Y SUMINISTROS"/>
    <s v="2.3.4 - PRODUCTOS FARMACÉUTICOS"/>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5 - CUERO, CAUCHO Y PLÁSTICO"/>
    <s v="N"/>
    <s v="00 - N/A"/>
    <s v="10 - FONDO GENERAL"/>
    <s v="(en blanco)"/>
    <s v="32 - SANTO DOMINGO"/>
    <n v="200000"/>
    <n v="0"/>
  </r>
  <r>
    <s v="2024"/>
    <x v="0"/>
    <x v="0"/>
    <x v="0"/>
    <x v="0"/>
    <s v="2 - Poder Ejecutivo"/>
    <s v="0203 - MINISTERIO DE DEFENSA"/>
    <s v="0003 - ESCUELA DE GRADUADOS DE ESTUDIOS MILITARES DEL EJERCITO DE REP. DOM."/>
    <x v="2"/>
    <x v="10"/>
    <x v="24"/>
    <s v="2.3 - MATERIALES Y SUMINISTROS"/>
    <s v="2.3.6 - PRODUCTOS DE MINERALES, METÁLICOS Y NO METÁLICOS"/>
    <s v="N"/>
    <s v="00 - N/A"/>
    <s v="10 - FONDO GENERAL"/>
    <s v="(en blanco)"/>
    <s v="32 - SANTO DOMINGO"/>
    <n v="3200000"/>
    <n v="0"/>
  </r>
  <r>
    <s v="2024"/>
    <x v="0"/>
    <x v="0"/>
    <x v="0"/>
    <x v="0"/>
    <s v="2 - Poder Ejecutivo"/>
    <s v="0203 - MINISTERIO DE DEFENSA"/>
    <s v="0003 - ESCUELA DE GRADUADOS DE ESTUDIOS MILITARES DEL EJERCITO DE REP. DOM."/>
    <x v="2"/>
    <x v="10"/>
    <x v="24"/>
    <s v="2.3 - MATERIALES Y SUMINISTROS"/>
    <s v="2.3.7 - COMBUSTIBLES, LUBRICANTES, PRODUCTOS QUÍMICOS Y CONEXOS"/>
    <s v="N"/>
    <s v="00 - N/A"/>
    <s v="10 - FONDO GENERAL"/>
    <s v="(en blanco)"/>
    <s v="32 - SANTO DOMINGO"/>
    <n v="1800000"/>
    <n v="0"/>
  </r>
  <r>
    <s v="2024"/>
    <x v="0"/>
    <x v="0"/>
    <x v="0"/>
    <x v="0"/>
    <s v="2 - Poder Ejecutivo"/>
    <s v="0203 - MINISTERIO DE DEFENSA"/>
    <s v="0003 - ESCUELA DE GRADUADOS DE ESTUDIOS MILITARES DEL EJERCITO DE REP. DOM."/>
    <x v="2"/>
    <x v="10"/>
    <x v="24"/>
    <s v="2.3 - MATERIALES Y SUMINISTROS"/>
    <s v="2.3.9 - PRODUCTOS Y ÚTILES VARIOS"/>
    <s v="N"/>
    <s v="00 - N/A"/>
    <s v="10 - FONDO GENERAL"/>
    <s v="(en blanco)"/>
    <s v="32 - SANTO DOMINGO"/>
    <n v="3594429"/>
    <n v="0"/>
  </r>
  <r>
    <s v="2024"/>
    <x v="0"/>
    <x v="0"/>
    <x v="0"/>
    <x v="0"/>
    <s v="2 - Poder Ejecutivo"/>
    <s v="0203 - MINISTERIO DE DEFENSA"/>
    <s v="0003 - FORMACION Y CAPACITACION TECNICO PROFESIONAL (IMESA)"/>
    <x v="2"/>
    <x v="10"/>
    <x v="30"/>
    <s v="2.1 - REMUNERACIONES Y CONTRIBUCIONES"/>
    <s v="2.1.1 - REMUNERACIONES"/>
    <s v="N"/>
    <s v="00 - N/A"/>
    <s v="10 - FONDO GENERAL"/>
    <s v="(en blanco)"/>
    <s v="99 - MULTIPROVINCIAL"/>
    <n v="112271145"/>
    <n v="17159404.489999998"/>
  </r>
  <r>
    <s v="2024"/>
    <x v="0"/>
    <x v="0"/>
    <x v="0"/>
    <x v="0"/>
    <s v="2 - Poder Ejecutivo"/>
    <s v="0203 - MINISTERIO DE DEFENSA"/>
    <s v="0003 - FORMACION Y CAPACITACION TECNICO PROFESIONAL (IMESA)"/>
    <x v="2"/>
    <x v="10"/>
    <x v="30"/>
    <s v="2.1 - REMUNERACIONES Y CONTRIBUCIONES"/>
    <s v="2.1.2 - SOBRESUELDOS"/>
    <s v="N"/>
    <s v="00 - N/A"/>
    <s v="10 - FONDO GENERAL"/>
    <s v="(en blanco)"/>
    <s v="99 - MULTIPROVINCIAL"/>
    <n v="1335915"/>
    <n v="163212.5"/>
  </r>
  <r>
    <s v="2024"/>
    <x v="0"/>
    <x v="0"/>
    <x v="0"/>
    <x v="0"/>
    <s v="2 - Poder Ejecutivo"/>
    <s v="0203 - MINISTERIO DE DEFENSA"/>
    <s v="0003 - FORMACION Y CAPACITACION TECNICO PROFESIONAL (IMESA)"/>
    <x v="2"/>
    <x v="10"/>
    <x v="30"/>
    <s v="2.1 - REMUNERACIONES Y CONTRIBUCIONES"/>
    <s v="2.1.5 - CONTRIBUCIONES A LA SEGURIDAD SOCIAL"/>
    <s v="N"/>
    <s v="00 - N/A"/>
    <s v="10 - FONDO GENERAL"/>
    <s v="(en blanco)"/>
    <s v="99 - MULTIPROVINCIAL"/>
    <n v="7138214"/>
    <n v="1182104.77"/>
  </r>
  <r>
    <s v="2024"/>
    <x v="0"/>
    <x v="0"/>
    <x v="0"/>
    <x v="0"/>
    <s v="2 - Poder Ejecutivo"/>
    <s v="0203 - MINISTERIO DE DEFENSA"/>
    <s v="0003 - FORMACION Y CAPACITACION TECNICO PROFESIONAL (IMESA)"/>
    <x v="2"/>
    <x v="10"/>
    <x v="30"/>
    <s v="2.2 - CONTRATACIÓN DE SERVICIOS"/>
    <s v="2.2.3 - VIÁTICOS"/>
    <s v="N"/>
    <s v="00 - N/A"/>
    <s v="10 - FONDO GENERAL"/>
    <s v="(en blanco)"/>
    <s v="99 - MULTIPROVINCIAL"/>
    <n v="844800"/>
    <n v="140400"/>
  </r>
  <r>
    <s v="2024"/>
    <x v="0"/>
    <x v="0"/>
    <x v="0"/>
    <x v="0"/>
    <s v="2 - Poder Ejecutivo"/>
    <s v="0203 - MINISTERIO DE DEFENSA"/>
    <s v="0003 - FORMACION Y CAPACITACION TECNICO PROFESIONAL (IMESA)"/>
    <x v="2"/>
    <x v="10"/>
    <x v="30"/>
    <s v="2.2 - CONTRATACIÓN DE SERVICIOS"/>
    <s v="2.2.5 - ALQUILERES Y RENTAS"/>
    <s v="N"/>
    <s v="00 - N/A"/>
    <s v="10 - FONDO GENERAL"/>
    <s v="(en blanco)"/>
    <s v="99 - MULTIPROVINCIAL"/>
    <n v="326657"/>
    <n v="53559.99"/>
  </r>
  <r>
    <s v="2024"/>
    <x v="0"/>
    <x v="0"/>
    <x v="0"/>
    <x v="0"/>
    <s v="2 - Poder Ejecutivo"/>
    <s v="0203 - MINISTERIO DE DEFENSA"/>
    <s v="0003 - FORMACION Y CAPACITACION TECNICO PROFESIONAL (IMESA)"/>
    <x v="2"/>
    <x v="10"/>
    <x v="30"/>
    <s v="2.2 - CONTRATACIÓN DE SERVICIOS"/>
    <s v="2.2.7 - SERVICIOS DE CONSERVACIÓN, REPARACIONES MENORES E INSTALACIONES TEMPORALES"/>
    <s v="N"/>
    <s v="00 - N/A"/>
    <s v="10 - FONDO GENERAL"/>
    <s v="(en blanco)"/>
    <s v="99 - MULTIPROVINCIAL"/>
    <n v="20670"/>
    <n v="0"/>
  </r>
  <r>
    <s v="2024"/>
    <x v="0"/>
    <x v="0"/>
    <x v="0"/>
    <x v="0"/>
    <s v="2 - Poder Ejecutivo"/>
    <s v="0203 - MINISTERIO DE DEFENSA"/>
    <s v="0003 - FORMACION Y CAPACITACION TECNICO PROFESIONAL (IMESA)"/>
    <x v="2"/>
    <x v="10"/>
    <x v="30"/>
    <s v="2.2 - CONTRATACIÓN DE SERVICIOS"/>
    <s v="2.2.8 - OTROS SERVICIOS NO INCLUIDOS EN CONCEPTOS ANTERIORES"/>
    <s v="N"/>
    <s v="00 - N/A"/>
    <s v="10 - FONDO GENERAL"/>
    <s v="(en blanco)"/>
    <s v="99 - MULTIPROVINCIAL"/>
    <n v="25000"/>
    <n v="0"/>
  </r>
  <r>
    <s v="2024"/>
    <x v="0"/>
    <x v="0"/>
    <x v="0"/>
    <x v="0"/>
    <s v="2 - Poder Ejecutivo"/>
    <s v="0203 - MINISTERIO DE DEFENSA"/>
    <s v="0003 - FORMACION Y CAPACITACION TECNICO PROFESIONAL (IMESA)"/>
    <x v="2"/>
    <x v="10"/>
    <x v="30"/>
    <s v="2.3 - MATERIALES Y SUMINISTROS"/>
    <s v="2.3.1 - ALIMENTOS Y PRODUCTOS AGROFORESTALES"/>
    <s v="N"/>
    <s v="00 - N/A"/>
    <s v="10 - FONDO GENERAL"/>
    <s v="(en blanco)"/>
    <s v="99 - MULTIPROVINCIAL"/>
    <n v="1698809"/>
    <n v="0"/>
  </r>
  <r>
    <s v="2024"/>
    <x v="0"/>
    <x v="0"/>
    <x v="0"/>
    <x v="0"/>
    <s v="2 - Poder Ejecutivo"/>
    <s v="0203 - MINISTERIO DE DEFENSA"/>
    <s v="0003 - FORMACION Y CAPACITACION TECNICO PROFESIONAL (IMESA)"/>
    <x v="2"/>
    <x v="10"/>
    <x v="30"/>
    <s v="2.3 - MATERIALES Y SUMINISTROS"/>
    <s v="2.3.2 - TEXTILES Y VESTUARIOS"/>
    <s v="N"/>
    <s v="00 - N/A"/>
    <s v="10 - FONDO GENERAL"/>
    <s v="(en blanco)"/>
    <s v="99 - MULTIPROVINCIAL"/>
    <n v="2558000"/>
    <n v="25606"/>
  </r>
  <r>
    <s v="2024"/>
    <x v="0"/>
    <x v="0"/>
    <x v="0"/>
    <x v="0"/>
    <s v="2 - Poder Ejecutivo"/>
    <s v="0203 - MINISTERIO DE DEFENSA"/>
    <s v="0003 - FORMACION Y CAPACITACION TECNICO PROFESIONAL (IMESA)"/>
    <x v="2"/>
    <x v="10"/>
    <x v="30"/>
    <s v="2.3 - MATERIALES Y SUMINISTROS"/>
    <s v="2.3.3 - PAPEL, CARTÓN E IMPRESOS"/>
    <s v="N"/>
    <s v="00 - N/A"/>
    <s v="10 - FONDO GENERAL"/>
    <s v="(en blanco)"/>
    <s v="99 - MULTIPROVINCIAL"/>
    <n v="1132710"/>
    <n v="517501.00999999995"/>
  </r>
  <r>
    <s v="2024"/>
    <x v="0"/>
    <x v="0"/>
    <x v="0"/>
    <x v="0"/>
    <s v="2 - Poder Ejecutivo"/>
    <s v="0203 - MINISTERIO DE DEFENSA"/>
    <s v="0003 - FORMACION Y CAPACITACION TECNICO PROFESIONAL (IMESA)"/>
    <x v="2"/>
    <x v="10"/>
    <x v="30"/>
    <s v="2.3 - MATERIALES Y SUMINISTROS"/>
    <s v="2.3.5 - CUERO, CAUCHO Y PLÁSTICO"/>
    <s v="N"/>
    <s v="00 - N/A"/>
    <s v="10 - FONDO GENERAL"/>
    <s v="(en blanco)"/>
    <s v="99 - MULTIPROVINCIAL"/>
    <n v="65000"/>
    <n v="33000"/>
  </r>
  <r>
    <s v="2024"/>
    <x v="0"/>
    <x v="0"/>
    <x v="0"/>
    <x v="0"/>
    <s v="2 - Poder Ejecutivo"/>
    <s v="0203 - MINISTERIO DE DEFENSA"/>
    <s v="0003 - FORMACION Y CAPACITACION TECNICO PROFESIONAL (IMESA)"/>
    <x v="2"/>
    <x v="10"/>
    <x v="30"/>
    <s v="2.3 - MATERIALES Y SUMINISTROS"/>
    <s v="2.3.6 - PRODUCTOS DE MINERALES, METÁLICOS Y NO METÁLICOS"/>
    <s v="N"/>
    <s v="00 - N/A"/>
    <s v="10 - FONDO GENERAL"/>
    <s v="(en blanco)"/>
    <s v="99 - MULTIPROVINCIAL"/>
    <n v="1591000"/>
    <n v="370328.94000000006"/>
  </r>
  <r>
    <s v="2024"/>
    <x v="0"/>
    <x v="0"/>
    <x v="0"/>
    <x v="0"/>
    <s v="2 - Poder Ejecutivo"/>
    <s v="0203 - MINISTERIO DE DEFENSA"/>
    <s v="0003 - FORMACION Y CAPACITACION TECNICO PROFESIONAL (IMESA)"/>
    <x v="2"/>
    <x v="10"/>
    <x v="30"/>
    <s v="2.3 - MATERIALES Y SUMINISTROS"/>
    <s v="2.3.7 - COMBUSTIBLES, LUBRICANTES, PRODUCTOS QUÍMICOS Y CONEXOS"/>
    <s v="N"/>
    <s v="00 - N/A"/>
    <s v="10 - FONDO GENERAL"/>
    <s v="(en blanco)"/>
    <s v="99 - MULTIPROVINCIAL"/>
    <n v="5345720"/>
    <n v="817879.64"/>
  </r>
  <r>
    <s v="2024"/>
    <x v="0"/>
    <x v="0"/>
    <x v="0"/>
    <x v="0"/>
    <s v="2 - Poder Ejecutivo"/>
    <s v="0203 - MINISTERIO DE DEFENSA"/>
    <s v="0003 - FORMACION Y CAPACITACION TECNICO PROFESIONAL (IMESA)"/>
    <x v="2"/>
    <x v="10"/>
    <x v="30"/>
    <s v="2.3 - MATERIALES Y SUMINISTROS"/>
    <s v="2.3.9 - PRODUCTOS Y ÚTILES VARIOS"/>
    <s v="N"/>
    <s v="00 - N/A"/>
    <s v="10 - FONDO GENERAL"/>
    <s v="(en blanco)"/>
    <s v="99 - MULTIPROVINCIAL"/>
    <n v="9086000"/>
    <n v="878921.26"/>
  </r>
  <r>
    <s v="2024"/>
    <x v="0"/>
    <x v="0"/>
    <x v="0"/>
    <x v="0"/>
    <s v="2 - Poder Ejecutivo"/>
    <s v="0203 - MINISTERIO DE DEFENSA"/>
    <s v="0003 - SERVICIOS DE PESCA"/>
    <x v="0"/>
    <x v="7"/>
    <x v="29"/>
    <s v="2.1 - REMUNERACIONES Y CONTRIBUCIONES"/>
    <s v="2.1.1 - REMUNERACIONES"/>
    <s v="N"/>
    <s v="00 - N/A"/>
    <s v="10 - FONDO GENERAL"/>
    <s v="(en blanco)"/>
    <s v="99 - MULTIPROVINCIAL"/>
    <n v="20882583"/>
    <n v="3210000"/>
  </r>
  <r>
    <s v="2024"/>
    <x v="0"/>
    <x v="0"/>
    <x v="0"/>
    <x v="0"/>
    <s v="2 - Poder Ejecutivo"/>
    <s v="0203 - MINISTERIO DE DEFENSA"/>
    <s v="0003 - SERVICIOS DE PESCA"/>
    <x v="0"/>
    <x v="7"/>
    <x v="29"/>
    <s v="2.1 - REMUNERACIONES Y CONTRIBUCIONES"/>
    <s v="2.1.2 - SOBRESUELDOS"/>
    <s v="N"/>
    <s v="00 - N/A"/>
    <s v="10 - FONDO GENERAL"/>
    <s v="(en blanco)"/>
    <s v="99 - MULTIPROVINCIAL"/>
    <n v="270000"/>
    <n v="44512"/>
  </r>
  <r>
    <s v="2024"/>
    <x v="0"/>
    <x v="0"/>
    <x v="0"/>
    <x v="0"/>
    <s v="2 - Poder Ejecutivo"/>
    <s v="0203 - MINISTERIO DE DEFENSA"/>
    <s v="0003 - SERVICIOS DE PESCA"/>
    <x v="0"/>
    <x v="7"/>
    <x v="29"/>
    <s v="2.1 - REMUNERACIONES Y CONTRIBUCIONES"/>
    <s v="2.1.5 - CONTRIBUCIONES A LA SEGURIDAD SOCIAL"/>
    <s v="N"/>
    <s v="00 - N/A"/>
    <s v="10 - FONDO GENERAL"/>
    <s v="(en blanco)"/>
    <s v="99 - MULTIPROVINCIAL"/>
    <n v="265300"/>
    <n v="42279"/>
  </r>
  <r>
    <s v="2024"/>
    <x v="0"/>
    <x v="0"/>
    <x v="0"/>
    <x v="0"/>
    <s v="2 - Poder Ejecutivo"/>
    <s v="0203 - MINISTERIO DE DEFENSA"/>
    <s v="0003 - SERVICIOS DE PESCA"/>
    <x v="0"/>
    <x v="7"/>
    <x v="29"/>
    <s v="2.2 - CONTRATACIÓN DE SERVICIOS"/>
    <s v="2.2.1 - SERVICIOS BÁSICOS"/>
    <s v="N"/>
    <s v="00 - N/A"/>
    <s v="10 - FONDO GENERAL"/>
    <s v="(en blanco)"/>
    <s v="99 - MULTIPROVINCIAL"/>
    <n v="1100000"/>
    <n v="66752.239999999991"/>
  </r>
  <r>
    <s v="2024"/>
    <x v="0"/>
    <x v="0"/>
    <x v="0"/>
    <x v="0"/>
    <s v="2 - Poder Ejecutivo"/>
    <s v="0203 - MINISTERIO DE DEFENSA"/>
    <s v="0003 - SERVICIOS DE PESCA"/>
    <x v="0"/>
    <x v="7"/>
    <x v="29"/>
    <s v="2.2 - CONTRATACIÓN DE SERVICIOS"/>
    <s v="2.2.3 - VIÁTICOS"/>
    <s v="N"/>
    <s v="00 - N/A"/>
    <s v="10 - FONDO GENERAL"/>
    <s v="(en blanco)"/>
    <s v="99 - MULTIPROVINCIAL"/>
    <n v="400000"/>
    <n v="32600"/>
  </r>
  <r>
    <s v="2024"/>
    <x v="0"/>
    <x v="0"/>
    <x v="0"/>
    <x v="0"/>
    <s v="2 - Poder Ejecutivo"/>
    <s v="0203 - MINISTERIO DE DEFENSA"/>
    <s v="0003 - SERVICIOS DE PESCA"/>
    <x v="0"/>
    <x v="7"/>
    <x v="29"/>
    <s v="2.2 - CONTRATACIÓN DE SERVICIOS"/>
    <s v="2.2.7 - SERVICIOS DE CONSERVACIÓN, REPARACIONES MENORES E INSTALACIONES TEMPORALES"/>
    <s v="N"/>
    <s v="00 - N/A"/>
    <s v="10 - FONDO GENERAL"/>
    <s v="(en blanco)"/>
    <s v="99 - MULTIPROVINCIAL"/>
    <n v="790000"/>
    <n v="0"/>
  </r>
  <r>
    <s v="2024"/>
    <x v="0"/>
    <x v="0"/>
    <x v="0"/>
    <x v="0"/>
    <s v="2 - Poder Ejecutivo"/>
    <s v="0203 - MINISTERIO DE DEFENSA"/>
    <s v="0003 - SERVICIOS DE PESCA"/>
    <x v="0"/>
    <x v="7"/>
    <x v="29"/>
    <s v="2.2 - CONTRATACIÓN DE SERVICIOS"/>
    <s v="2.2.8 - OTROS SERVICIOS NO INCLUIDOS EN CONCEPTOS ANTERIORES"/>
    <s v="N"/>
    <s v="00 - N/A"/>
    <s v="10 - FONDO GENERAL"/>
    <s v="(en blanco)"/>
    <s v="99 - MULTIPROVINCIAL"/>
    <n v="300000"/>
    <n v="0"/>
  </r>
  <r>
    <s v="2024"/>
    <x v="0"/>
    <x v="0"/>
    <x v="0"/>
    <x v="0"/>
    <s v="2 - Poder Ejecutivo"/>
    <s v="0203 - MINISTERIO DE DEFENSA"/>
    <s v="0003 - SERVICIOS DE PESCA"/>
    <x v="0"/>
    <x v="7"/>
    <x v="29"/>
    <s v="2.3 - MATERIALES Y SUMINISTROS"/>
    <s v="2.3.1 - ALIMENTOS Y PRODUCTOS AGROFORESTALES"/>
    <s v="N"/>
    <s v="00 - N/A"/>
    <s v="10 - FONDO GENERAL"/>
    <s v="(en blanco)"/>
    <s v="99 - MULTIPROVINCIAL"/>
    <n v="2100000"/>
    <n v="249984"/>
  </r>
  <r>
    <s v="2024"/>
    <x v="0"/>
    <x v="0"/>
    <x v="0"/>
    <x v="0"/>
    <s v="2 - Poder Ejecutivo"/>
    <s v="0203 - MINISTERIO DE DEFENSA"/>
    <s v="0003 - SERVICIOS DE PESCA"/>
    <x v="0"/>
    <x v="7"/>
    <x v="29"/>
    <s v="2.3 - MATERIALES Y SUMINISTROS"/>
    <s v="2.3.2 - TEXTILES Y VESTUARIOS"/>
    <s v="N"/>
    <s v="00 - N/A"/>
    <s v="10 - FONDO GENERAL"/>
    <s v="(en blanco)"/>
    <s v="99 - MULTIPROVINCIAL"/>
    <n v="950000"/>
    <n v="0"/>
  </r>
  <r>
    <s v="2024"/>
    <x v="0"/>
    <x v="0"/>
    <x v="0"/>
    <x v="0"/>
    <s v="2 - Poder Ejecutivo"/>
    <s v="0203 - MINISTERIO DE DEFENSA"/>
    <s v="0003 - SERVICIOS DE PESCA"/>
    <x v="0"/>
    <x v="7"/>
    <x v="29"/>
    <s v="2.3 - MATERIALES Y SUMINISTROS"/>
    <s v="2.3.3 - PAPEL, CARTÓN E IMPRESOS"/>
    <s v="N"/>
    <s v="00 - N/A"/>
    <s v="10 - FONDO GENERAL"/>
    <s v="(en blanco)"/>
    <s v="99 - MULTIPROVINCIAL"/>
    <n v="350000"/>
    <n v="0"/>
  </r>
  <r>
    <s v="2024"/>
    <x v="0"/>
    <x v="0"/>
    <x v="0"/>
    <x v="0"/>
    <s v="2 - Poder Ejecutivo"/>
    <s v="0203 - MINISTERIO DE DEFENSA"/>
    <s v="0003 - SERVICIOS DE PESCA"/>
    <x v="0"/>
    <x v="7"/>
    <x v="29"/>
    <s v="2.3 - MATERIALES Y SUMINISTROS"/>
    <s v="2.3.5 - CUERO, CAUCHO Y PLÁSTICO"/>
    <s v="N"/>
    <s v="00 - N/A"/>
    <s v="10 - FONDO GENERAL"/>
    <s v="(en blanco)"/>
    <s v="99 - MULTIPROVINCIAL"/>
    <n v="375000"/>
    <n v="0"/>
  </r>
  <r>
    <s v="2024"/>
    <x v="0"/>
    <x v="0"/>
    <x v="0"/>
    <x v="0"/>
    <s v="2 - Poder Ejecutivo"/>
    <s v="0203 - MINISTERIO DE DEFENSA"/>
    <s v="0003 - SERVICIOS DE PESCA"/>
    <x v="0"/>
    <x v="7"/>
    <x v="29"/>
    <s v="2.3 - MATERIALES Y SUMINISTROS"/>
    <s v="2.3.6 - PRODUCTOS DE MINERALES, METÁLICOS Y NO METÁLICOS"/>
    <s v="N"/>
    <s v="00 - N/A"/>
    <s v="10 - FONDO GENERAL"/>
    <s v="(en blanco)"/>
    <s v="99 - MULTIPROVINCIAL"/>
    <n v="75000"/>
    <n v="0"/>
  </r>
  <r>
    <s v="2024"/>
    <x v="0"/>
    <x v="0"/>
    <x v="0"/>
    <x v="0"/>
    <s v="2 - Poder Ejecutivo"/>
    <s v="0203 - MINISTERIO DE DEFENSA"/>
    <s v="0003 - SERVICIOS DE PESCA"/>
    <x v="0"/>
    <x v="7"/>
    <x v="29"/>
    <s v="2.3 - MATERIALES Y SUMINISTROS"/>
    <s v="2.3.7 - COMBUSTIBLES, LUBRICANTES, PRODUCTOS QUÍMICOS Y CONEXOS"/>
    <s v="N"/>
    <s v="00 - N/A"/>
    <s v="10 - FONDO GENERAL"/>
    <s v="(en blanco)"/>
    <s v="99 - MULTIPROVINCIAL"/>
    <n v="10185000"/>
    <n v="0"/>
  </r>
  <r>
    <s v="2024"/>
    <x v="0"/>
    <x v="0"/>
    <x v="0"/>
    <x v="0"/>
    <s v="2 - Poder Ejecutivo"/>
    <s v="0203 - MINISTERIO DE DEFENSA"/>
    <s v="0003 - SERVICIOS DE PESCA"/>
    <x v="0"/>
    <x v="7"/>
    <x v="29"/>
    <s v="2.3 - MATERIALES Y SUMINISTROS"/>
    <s v="2.3.9 - PRODUCTOS Y ÚTILES VARIOS"/>
    <s v="N"/>
    <s v="00 - N/A"/>
    <s v="10 - FONDO GENERAL"/>
    <s v="(en blanco)"/>
    <s v="99 - MULTIPROVINCIAL"/>
    <n v="1420500"/>
    <n v="0"/>
  </r>
  <r>
    <s v="2024"/>
    <x v="0"/>
    <x v="0"/>
    <x v="0"/>
    <x v="0"/>
    <s v="2 - Poder Ejecutivo"/>
    <s v="0203 - MINISTERIO DE DEFENSA"/>
    <s v="0004 - INSTITUTO DE SEGURIDAD SOCIAL DE LAS FUERZAS ARMADAS"/>
    <x v="2"/>
    <x v="4"/>
    <x v="6"/>
    <s v="2.1 - REMUNERACIONES Y CONTRIBUCIONES"/>
    <s v="2.1.1 - REMUNERACIONES"/>
    <s v="N"/>
    <s v="00 - N/A"/>
    <s v="10 - FONDO GENERAL"/>
    <s v="(en blanco)"/>
    <s v="99 - MULTIPROVINCIAL"/>
    <n v="63323000"/>
    <n v="9764323.2799999993"/>
  </r>
  <r>
    <s v="2024"/>
    <x v="0"/>
    <x v="0"/>
    <x v="0"/>
    <x v="0"/>
    <s v="2 - Poder Ejecutivo"/>
    <s v="0203 - MINISTERIO DE DEFENSA"/>
    <s v="0004 - INSTITUTO DE SEGURIDAD SOCIAL DE LAS FUERZAS ARMADAS"/>
    <x v="2"/>
    <x v="4"/>
    <x v="6"/>
    <s v="2.1 - REMUNERACIONES Y CONTRIBUCIONES"/>
    <s v="2.1.5 - CONTRIBUCIONES A LA SEGURIDAD SOCIAL"/>
    <s v="N"/>
    <s v="00 - N/A"/>
    <s v="10 - FONDO GENERAL"/>
    <s v="(en blanco)"/>
    <s v="99 - MULTIPROVINCIAL"/>
    <n v="1530000"/>
    <n v="241812.93999999997"/>
  </r>
  <r>
    <s v="2024"/>
    <x v="0"/>
    <x v="0"/>
    <x v="0"/>
    <x v="0"/>
    <s v="2 - Poder Ejecutivo"/>
    <s v="0203 - MINISTERIO DE DEFENSA"/>
    <s v="0004 - INSTITUTO DE SEGURIDAD SOCIAL DE LAS FUERZAS ARMADAS"/>
    <x v="2"/>
    <x v="4"/>
    <x v="6"/>
    <s v="2.2 - CONTRATACIÓN DE SERVICIOS"/>
    <s v="2.2.1 - SERVICIOS BÁSICOS"/>
    <s v="N"/>
    <s v="00 - N/A"/>
    <s v="10 - FONDO GENERAL"/>
    <s v="(en blanco)"/>
    <s v="99 - MULTIPROVINCIAL"/>
    <n v="3199336"/>
    <n v="383537.43"/>
  </r>
  <r>
    <s v="2024"/>
    <x v="0"/>
    <x v="0"/>
    <x v="0"/>
    <x v="0"/>
    <s v="2 - Poder Ejecutivo"/>
    <s v="0203 - MINISTERIO DE DEFENSA"/>
    <s v="0004 - INSTITUTO DE SEGURIDAD SOCIAL DE LAS FUERZAS ARMADAS"/>
    <x v="2"/>
    <x v="4"/>
    <x v="6"/>
    <s v="2.2 - CONTRATACIÓN DE SERVICIOS"/>
    <s v="2.2.6 - SEGUROS"/>
    <s v="N"/>
    <s v="00 - N/A"/>
    <s v="10 - FONDO GENERAL"/>
    <s v="(en blanco)"/>
    <s v="99 - MULTIPROVINCIAL"/>
    <n v="2422000"/>
    <n v="0"/>
  </r>
  <r>
    <s v="2024"/>
    <x v="0"/>
    <x v="0"/>
    <x v="0"/>
    <x v="0"/>
    <s v="2 - Poder Ejecutivo"/>
    <s v="0203 - MINISTERIO DE DEFENSA"/>
    <s v="0004 - INSTITUTO DE SEGURIDAD SOCIAL DE LAS FUERZAS ARMADAS"/>
    <x v="2"/>
    <x v="4"/>
    <x v="6"/>
    <s v="2.3 - MATERIALES Y SUMINISTROS"/>
    <s v="2.3.1 - ALIMENTOS Y PRODUCTOS AGROFORESTALES"/>
    <s v="N"/>
    <s v="00 - N/A"/>
    <s v="10 - FONDO GENERAL"/>
    <s v="(en blanco)"/>
    <s v="99 - MULTIPROVINCIAL"/>
    <n v="9120000"/>
    <n v="1518390"/>
  </r>
  <r>
    <s v="2024"/>
    <x v="0"/>
    <x v="0"/>
    <x v="0"/>
    <x v="0"/>
    <s v="2 - Poder Ejecutivo"/>
    <s v="0203 - MINISTERIO DE DEFENSA"/>
    <s v="0004 - INSTITUTO DE SEGURIDAD SOCIAL DE LAS FUERZAS ARMADAS"/>
    <x v="2"/>
    <x v="4"/>
    <x v="6"/>
    <s v="2.3 - MATERIALES Y SUMINISTROS"/>
    <s v="2.3.3 - PAPEL, CARTÓN E IMPRESOS"/>
    <s v="N"/>
    <s v="00 - N/A"/>
    <s v="10 - FONDO GENERAL"/>
    <s v="(en blanco)"/>
    <s v="99 - MULTIPROVINCIAL"/>
    <n v="1373100"/>
    <n v="0"/>
  </r>
  <r>
    <s v="2024"/>
    <x v="0"/>
    <x v="0"/>
    <x v="0"/>
    <x v="0"/>
    <s v="2 - Poder Ejecutivo"/>
    <s v="0203 - MINISTERIO DE DEFENSA"/>
    <s v="0004 - INSTITUTO DE SEGURIDAD SOCIAL DE LAS FUERZAS ARMADAS"/>
    <x v="2"/>
    <x v="4"/>
    <x v="6"/>
    <s v="2.3 - MATERIALES Y SUMINISTROS"/>
    <s v="2.3.5 - CUERO, CAUCHO Y PLÁSTICO"/>
    <s v="N"/>
    <s v="00 - N/A"/>
    <s v="10 - FONDO GENERAL"/>
    <s v="(en blanco)"/>
    <s v="99 - MULTIPROVINCIAL"/>
    <n v="192266"/>
    <n v="0"/>
  </r>
  <r>
    <s v="2024"/>
    <x v="0"/>
    <x v="0"/>
    <x v="0"/>
    <x v="0"/>
    <s v="2 - Poder Ejecutivo"/>
    <s v="0203 - MINISTERIO DE DEFENSA"/>
    <s v="0004 - INSTITUTO DE SEGURIDAD SOCIAL DE LAS FUERZAS ARMADAS"/>
    <x v="2"/>
    <x v="4"/>
    <x v="6"/>
    <s v="2.3 - MATERIALES Y SUMINISTROS"/>
    <s v="2.3.7 - COMBUSTIBLES, LUBRICANTES, PRODUCTOS QUÍMICOS Y CONEXOS"/>
    <s v="N"/>
    <s v="00 - N/A"/>
    <s v="10 - FONDO GENERAL"/>
    <s v="(en blanco)"/>
    <s v="99 - MULTIPROVINCIAL"/>
    <n v="5538000"/>
    <n v="0"/>
  </r>
  <r>
    <s v="2024"/>
    <x v="0"/>
    <x v="0"/>
    <x v="0"/>
    <x v="0"/>
    <s v="2 - Poder Ejecutivo"/>
    <s v="0203 - MINISTERIO DE DEFENSA"/>
    <s v="0004 - INSTITUTO DE SEGURIDAD SOCIAL DE LAS FUERZAS ARMADAS"/>
    <x v="2"/>
    <x v="4"/>
    <x v="6"/>
    <s v="2.3 - MATERIALES Y SUMINISTROS"/>
    <s v="2.3.9 - PRODUCTOS Y ÚTILES VARIOS"/>
    <s v="N"/>
    <s v="00 - N/A"/>
    <s v="10 - FONDO GENERAL"/>
    <s v="(en blanco)"/>
    <s v="99 - MULTIPROVINCIAL"/>
    <n v="3350000"/>
    <n v="0"/>
  </r>
  <r>
    <s v="2024"/>
    <x v="0"/>
    <x v="0"/>
    <x v="0"/>
    <x v="0"/>
    <s v="2 - Poder Ejecutivo"/>
    <s v="0203 - MINISTERIO DE DEFENSA"/>
    <s v="0005 - HOSPITAL CENTRAL FUERZAS  ARMADAS"/>
    <x v="2"/>
    <x v="3"/>
    <x v="28"/>
    <s v="2.1 - REMUNERACIONES Y CONTRIBUCIONES"/>
    <s v="2.1.1 - REMUNERACIONES"/>
    <s v="N"/>
    <s v="00 - N/A"/>
    <s v="10 - FONDO GENERAL"/>
    <s v="(en blanco)"/>
    <s v="99 - MULTIPROVINCIAL"/>
    <n v="737293347"/>
    <n v="112800640.18000001"/>
  </r>
  <r>
    <s v="2024"/>
    <x v="0"/>
    <x v="0"/>
    <x v="0"/>
    <x v="0"/>
    <s v="2 - Poder Ejecutivo"/>
    <s v="0203 - MINISTERIO DE DEFENSA"/>
    <s v="0005 - HOSPITAL CENTRAL FUERZAS  ARMADAS"/>
    <x v="2"/>
    <x v="3"/>
    <x v="28"/>
    <s v="2.1 - REMUNERACIONES Y CONTRIBUCIONES"/>
    <s v="2.1.5 - CONTRIBUCIONES A LA SEGURIDAD SOCIAL"/>
    <s v="N"/>
    <s v="00 - N/A"/>
    <s v="10 - FONDO GENERAL"/>
    <s v="(en blanco)"/>
    <s v="99 - MULTIPROVINCIAL"/>
    <n v="15213237"/>
    <n v="2738114.21"/>
  </r>
  <r>
    <s v="2024"/>
    <x v="0"/>
    <x v="0"/>
    <x v="0"/>
    <x v="0"/>
    <s v="2 - Poder Ejecutivo"/>
    <s v="0203 - MINISTERIO DE DEFENSA"/>
    <s v="0005 - HOSPITAL CENTRAL FUERZAS  ARMADAS"/>
    <x v="2"/>
    <x v="3"/>
    <x v="28"/>
    <s v="2.2 - CONTRATACIÓN DE SERVICIOS"/>
    <s v="2.2.1 - SERVICIOS BÁSICOS"/>
    <s v="N"/>
    <s v="00 - N/A"/>
    <s v="10 - FONDO GENERAL"/>
    <s v="(en blanco)"/>
    <s v="99 - MULTIPROVINCIAL"/>
    <n v="33490000"/>
    <n v="5049164.16"/>
  </r>
  <r>
    <s v="2024"/>
    <x v="0"/>
    <x v="0"/>
    <x v="0"/>
    <x v="0"/>
    <s v="2 - Poder Ejecutivo"/>
    <s v="0203 - MINISTERIO DE DEFENSA"/>
    <s v="0005 - HOSPITAL CENTRAL FUERZAS  ARMADAS"/>
    <x v="2"/>
    <x v="3"/>
    <x v="28"/>
    <s v="2.2 - CONTRATACIÓN DE SERVICIOS"/>
    <s v="2.2.4 - TRANSPORTE Y ALMACENAJE"/>
    <s v="N"/>
    <s v="00 - N/A"/>
    <s v="10 - FONDO GENERAL"/>
    <s v="(en blanco)"/>
    <s v="99 - MULTIPROVINCIAL"/>
    <n v="60000"/>
    <n v="0"/>
  </r>
  <r>
    <s v="2024"/>
    <x v="0"/>
    <x v="0"/>
    <x v="0"/>
    <x v="0"/>
    <s v="2 - Poder Ejecutivo"/>
    <s v="0203 - MINISTERIO DE DEFENSA"/>
    <s v="0005 - HOSPITAL CENTRAL FUERZAS  ARMADAS"/>
    <x v="2"/>
    <x v="3"/>
    <x v="28"/>
    <s v="2.2 - CONTRATACIÓN DE SERVICIOS"/>
    <s v="2.2.5 - ALQUILERES Y RENTAS"/>
    <s v="N"/>
    <s v="00 - N/A"/>
    <s v="10 - FONDO GENERAL"/>
    <s v="(en blanco)"/>
    <s v="99 - MULTIPROVINCIAL"/>
    <n v="1640000"/>
    <n v="0"/>
  </r>
  <r>
    <s v="2024"/>
    <x v="0"/>
    <x v="0"/>
    <x v="0"/>
    <x v="0"/>
    <s v="2 - Poder Ejecutivo"/>
    <s v="0203 - MINISTERIO DE DEFENSA"/>
    <s v="0005 - HOSPITAL CENTRAL FUERZAS  ARMADAS"/>
    <x v="2"/>
    <x v="3"/>
    <x v="28"/>
    <s v="2.2 - CONTRATACIÓN DE SERVICIOS"/>
    <s v="2.2.6 - SEGUROS"/>
    <s v="N"/>
    <s v="00 - N/A"/>
    <s v="10 - FONDO GENERAL"/>
    <s v="(en blanco)"/>
    <s v="99 - MULTIPROVINCIAL"/>
    <n v="100000"/>
    <n v="0"/>
  </r>
  <r>
    <s v="2024"/>
    <x v="0"/>
    <x v="0"/>
    <x v="0"/>
    <x v="0"/>
    <s v="2 - Poder Ejecutivo"/>
    <s v="0203 - MINISTERIO DE DEFENSA"/>
    <s v="0005 - HOSPITAL CENTRAL FUERZAS  ARMADAS"/>
    <x v="2"/>
    <x v="3"/>
    <x v="28"/>
    <s v="2.2 - CONTRATACIÓN DE SERVICIOS"/>
    <s v="2.2.7 - SERVICIOS DE CONSERVACIÓN, REPARACIONES MENORES E INSTALACIONES TEMPORALES"/>
    <s v="N"/>
    <s v="00 - N/A"/>
    <s v="10 - FONDO GENERAL"/>
    <s v="(en blanco)"/>
    <s v="99 - MULTIPROVINCIAL"/>
    <n v="2747000"/>
    <n v="1074437.5"/>
  </r>
  <r>
    <s v="2024"/>
    <x v="0"/>
    <x v="0"/>
    <x v="0"/>
    <x v="0"/>
    <s v="2 - Poder Ejecutivo"/>
    <s v="0203 - MINISTERIO DE DEFENSA"/>
    <s v="0005 - HOSPITAL CENTRAL FUERZAS  ARMADAS"/>
    <x v="2"/>
    <x v="3"/>
    <x v="28"/>
    <s v="2.2 - CONTRATACIÓN DE SERVICIOS"/>
    <s v="2.2.7 - SERVICIOS DE CONSERVACIÓN, REPARACIONES MENORES E INSTALACIONES TEMPORALES"/>
    <s v="N"/>
    <s v="00 - N/A"/>
    <s v="20 - FONDOS CON DESTINO ESPECÍFICO"/>
    <s v="(en blanco)"/>
    <s v="99 - MULTIPROVINCIAL"/>
    <n v="0"/>
    <n v="250160"/>
  </r>
  <r>
    <s v="2024"/>
    <x v="0"/>
    <x v="0"/>
    <x v="0"/>
    <x v="0"/>
    <s v="2 - Poder Ejecutivo"/>
    <s v="0203 - MINISTERIO DE DEFENSA"/>
    <s v="0005 - HOSPITAL CENTRAL FUERZAS  ARMADAS"/>
    <x v="2"/>
    <x v="3"/>
    <x v="28"/>
    <s v="2.2 - CONTRATACIÓN DE SERVICIOS"/>
    <s v="2.2.8 - OTROS SERVICIOS NO INCLUIDOS EN CONCEPTOS ANTERIORES"/>
    <s v="N"/>
    <s v="00 - N/A"/>
    <s v="10 - FONDO GENERAL"/>
    <s v="(en blanco)"/>
    <s v="99 - MULTIPROVINCIAL"/>
    <n v="738800"/>
    <n v="178180"/>
  </r>
  <r>
    <s v="2024"/>
    <x v="0"/>
    <x v="0"/>
    <x v="0"/>
    <x v="0"/>
    <s v="2 - Poder Ejecutivo"/>
    <s v="0203 - MINISTERIO DE DEFENSA"/>
    <s v="0005 - HOSPITAL CENTRAL FUERZAS  ARMADAS"/>
    <x v="2"/>
    <x v="3"/>
    <x v="28"/>
    <s v="2.2 - CONTRATACIÓN DE SERVICIOS"/>
    <s v="2.2.8 - OTROS SERVICIOS NO INCLUIDOS EN CONCEPTOS ANTERIORES"/>
    <s v="N"/>
    <s v="00 - N/A"/>
    <s v="20 - FONDOS CON DESTINO ESPECÍFICO"/>
    <s v="(en blanco)"/>
    <s v="99 - MULTIPROVINCIAL"/>
    <n v="0"/>
    <n v="0"/>
  </r>
  <r>
    <s v="2024"/>
    <x v="0"/>
    <x v="0"/>
    <x v="0"/>
    <x v="0"/>
    <s v="2 - Poder Ejecutivo"/>
    <s v="0203 - MINISTERIO DE DEFENSA"/>
    <s v="0005 - HOSPITAL CENTRAL FUERZAS  ARMADAS"/>
    <x v="2"/>
    <x v="3"/>
    <x v="28"/>
    <s v="2.2 - CONTRATACIÓN DE SERVICIOS"/>
    <s v="2.2.9 - OTRAS CONTRATACIONES DE SERVICIOS"/>
    <s v="N"/>
    <s v="00 - N/A"/>
    <s v="10 - FONDO GENERAL"/>
    <s v="(en blanco)"/>
    <s v="99 - MULTIPROVINCIAL"/>
    <n v="1895999"/>
    <n v="0"/>
  </r>
  <r>
    <s v="2024"/>
    <x v="0"/>
    <x v="0"/>
    <x v="0"/>
    <x v="0"/>
    <s v="2 - Poder Ejecutivo"/>
    <s v="0203 - MINISTERIO DE DEFENSA"/>
    <s v="0005 - HOSPITAL CENTRAL FUERZAS  ARMADAS"/>
    <x v="2"/>
    <x v="3"/>
    <x v="28"/>
    <s v="2.2 - CONTRATACIÓN DE SERVICIOS"/>
    <s v="2.2.9 - OTRAS CONTRATACIONES DE SERVICI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1 - ALIMENTOS Y PRODUCTOS AGROFORESTALES"/>
    <s v="N"/>
    <s v="00 - N/A"/>
    <s v="10 - FONDO GENERAL"/>
    <s v="(en blanco)"/>
    <s v="99 - MULTIPROVINCIAL"/>
    <n v="26961820"/>
    <n v="4529031.25"/>
  </r>
  <r>
    <s v="2024"/>
    <x v="0"/>
    <x v="0"/>
    <x v="0"/>
    <x v="0"/>
    <s v="2 - Poder Ejecutivo"/>
    <s v="0203 - MINISTERIO DE DEFENSA"/>
    <s v="0005 - HOSPITAL CENTRAL FUERZAS  ARMADAS"/>
    <x v="2"/>
    <x v="3"/>
    <x v="28"/>
    <s v="2.3 - MATERIALES Y SUMINISTROS"/>
    <s v="2.3.2 - TEXTILES Y VESTUARIOS"/>
    <s v="N"/>
    <s v="00 - N/A"/>
    <s v="10 - FONDO GENERAL"/>
    <s v="(en blanco)"/>
    <s v="99 - MULTIPROVINCIAL"/>
    <n v="1650000"/>
    <n v="0"/>
  </r>
  <r>
    <s v="2024"/>
    <x v="0"/>
    <x v="0"/>
    <x v="0"/>
    <x v="0"/>
    <s v="2 - Poder Ejecutivo"/>
    <s v="0203 - MINISTERIO DE DEFENSA"/>
    <s v="0005 - HOSPITAL CENTRAL FUERZAS  ARMADAS"/>
    <x v="2"/>
    <x v="3"/>
    <x v="28"/>
    <s v="2.3 - MATERIALES Y SUMINISTROS"/>
    <s v="2.3.2 - TEXTILES Y VESTUARI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3 - PAPEL, CARTÓN E IMPRESOS"/>
    <s v="N"/>
    <s v="00 - N/A"/>
    <s v="10 - FONDO GENERAL"/>
    <s v="(en blanco)"/>
    <s v="99 - MULTIPROVINCIAL"/>
    <n v="3513586"/>
    <n v="233522"/>
  </r>
  <r>
    <s v="2024"/>
    <x v="0"/>
    <x v="0"/>
    <x v="0"/>
    <x v="0"/>
    <s v="2 - Poder Ejecutivo"/>
    <s v="0203 - MINISTERIO DE DEFENSA"/>
    <s v="0005 - HOSPITAL CENTRAL FUERZAS  ARMADAS"/>
    <x v="2"/>
    <x v="3"/>
    <x v="28"/>
    <s v="2.3 - MATERIALES Y SUMINISTROS"/>
    <s v="2.3.3 - PAPEL, CARTÓN E IMPRESOS"/>
    <s v="N"/>
    <s v="00 - N/A"/>
    <s v="20 - FONDOS CON DESTINO ESPECÍFICO"/>
    <s v="(en blanco)"/>
    <s v="99 - MULTIPROVINCIAL"/>
    <n v="504601"/>
    <n v="0"/>
  </r>
  <r>
    <s v="2024"/>
    <x v="0"/>
    <x v="0"/>
    <x v="0"/>
    <x v="0"/>
    <s v="2 - Poder Ejecutivo"/>
    <s v="0203 - MINISTERIO DE DEFENSA"/>
    <s v="0005 - HOSPITAL CENTRAL FUERZAS  ARMADAS"/>
    <x v="2"/>
    <x v="3"/>
    <x v="28"/>
    <s v="2.3 - MATERIALES Y SUMINISTROS"/>
    <s v="2.3.4 - PRODUCTOS FARMACÉUTICOS"/>
    <s v="N"/>
    <s v="00 - N/A"/>
    <s v="10 - FONDO GENERAL"/>
    <s v="(en blanco)"/>
    <s v="99 - MULTIPROVINCIAL"/>
    <n v="26500000"/>
    <n v="3169550"/>
  </r>
  <r>
    <s v="2024"/>
    <x v="0"/>
    <x v="0"/>
    <x v="0"/>
    <x v="0"/>
    <s v="2 - Poder Ejecutivo"/>
    <s v="0203 - MINISTERIO DE DEFENSA"/>
    <s v="0005 - HOSPITAL CENTRAL FUERZAS  ARMADAS"/>
    <x v="2"/>
    <x v="3"/>
    <x v="28"/>
    <s v="2.3 - MATERIALES Y SUMINISTROS"/>
    <s v="2.3.4 - PRODUCTOS FARMACÉUTIC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5 - CUERO, CAUCHO Y PLÁSTICO"/>
    <s v="N"/>
    <s v="00 - N/A"/>
    <s v="10 - FONDO GENERAL"/>
    <s v="(en blanco)"/>
    <s v="99 - MULTIPROVINCIAL"/>
    <n v="100000"/>
    <n v="46256"/>
  </r>
  <r>
    <s v="2024"/>
    <x v="0"/>
    <x v="0"/>
    <x v="0"/>
    <x v="0"/>
    <s v="2 - Poder Ejecutivo"/>
    <s v="0203 - MINISTERIO DE DEFENSA"/>
    <s v="0005 - HOSPITAL CENTRAL FUERZAS  ARMADAS"/>
    <x v="2"/>
    <x v="3"/>
    <x v="28"/>
    <s v="2.3 - MATERIALES Y SUMINISTROS"/>
    <s v="2.3.6 - PRODUCTOS DE MINERALES, METÁLICOS Y NO METÁLICOS"/>
    <s v="N"/>
    <s v="00 - N/A"/>
    <s v="10 - FONDO GENERAL"/>
    <s v="(en blanco)"/>
    <s v="99 - MULTIPROVINCIAL"/>
    <n v="1290000"/>
    <n v="0"/>
  </r>
  <r>
    <s v="2024"/>
    <x v="0"/>
    <x v="0"/>
    <x v="0"/>
    <x v="0"/>
    <s v="2 - Poder Ejecutivo"/>
    <s v="0203 - MINISTERIO DE DEFENSA"/>
    <s v="0005 - HOSPITAL CENTRAL FUERZAS  ARMADAS"/>
    <x v="2"/>
    <x v="3"/>
    <x v="28"/>
    <s v="2.3 - MATERIALES Y SUMINISTROS"/>
    <s v="2.3.6 - PRODUCTOS DE MINERALES, METÁLICOS Y NO METÁLIC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7 - COMBUSTIBLES, LUBRICANTES, PRODUCTOS QUÍMICOS Y CONEXOS"/>
    <s v="N"/>
    <s v="00 - N/A"/>
    <s v="10 - FONDO GENERAL"/>
    <s v="(en blanco)"/>
    <s v="99 - MULTIPROVINCIAL"/>
    <n v="31611541"/>
    <n v="989681"/>
  </r>
  <r>
    <s v="2024"/>
    <x v="0"/>
    <x v="0"/>
    <x v="0"/>
    <x v="0"/>
    <s v="2 - Poder Ejecutivo"/>
    <s v="0203 - MINISTERIO DE DEFENSA"/>
    <s v="0005 - HOSPITAL CENTRAL FUERZAS  ARMADAS"/>
    <x v="2"/>
    <x v="3"/>
    <x v="28"/>
    <s v="2.3 - MATERIALES Y SUMINISTROS"/>
    <s v="2.3.7 - COMBUSTIBLES, LUBRICANTES, PRODUCTOS QUÍMICOS Y CONEXOS"/>
    <s v="N"/>
    <s v="00 - N/A"/>
    <s v="20 - FONDOS CON DESTINO ESPECÍFICO"/>
    <s v="(en blanco)"/>
    <s v="99 - MULTIPROVINCIAL"/>
    <n v="0"/>
    <n v="0"/>
  </r>
  <r>
    <s v="2024"/>
    <x v="0"/>
    <x v="0"/>
    <x v="0"/>
    <x v="0"/>
    <s v="2 - Poder Ejecutivo"/>
    <s v="0203 - MINISTERIO DE DEFENSA"/>
    <s v="0005 - HOSPITAL CENTRAL FUERZAS  ARMADAS"/>
    <x v="2"/>
    <x v="3"/>
    <x v="28"/>
    <s v="2.3 - MATERIALES Y SUMINISTROS"/>
    <s v="2.3.9 - PRODUCTOS Y ÚTILES VARIOS"/>
    <s v="N"/>
    <s v="00 - N/A"/>
    <s v="10 - FONDO GENERAL"/>
    <s v="(en blanco)"/>
    <s v="99 - MULTIPROVINCIAL"/>
    <n v="35686630"/>
    <n v="4975260.7700000005"/>
  </r>
  <r>
    <s v="2024"/>
    <x v="0"/>
    <x v="0"/>
    <x v="0"/>
    <x v="0"/>
    <s v="2 - Poder Ejecutivo"/>
    <s v="0203 - MINISTERIO DE DEFENSA"/>
    <s v="0005 - HOSPITAL CENTRAL FUERZAS  ARMADAS"/>
    <x v="2"/>
    <x v="3"/>
    <x v="28"/>
    <s v="2.3 - MATERIALES Y SUMINISTROS"/>
    <s v="2.3.9 - PRODUCTOS Y ÚTILES VARIOS"/>
    <s v="N"/>
    <s v="00 - N/A"/>
    <s v="20 - FONDOS CON DESTINO ESPECÍFICO"/>
    <s v="(en blanco)"/>
    <s v="99 - MULTIPROVINCIAL"/>
    <n v="0"/>
    <n v="0"/>
  </r>
  <r>
    <s v="2024"/>
    <x v="0"/>
    <x v="0"/>
    <x v="0"/>
    <x v="0"/>
    <s v="2 - Poder Ejecutivo"/>
    <s v="0203 - MINISTERIO DE DEFENSA"/>
    <s v="0006 - INSTITUTO CARTOGRÁFICO MILITAR DE LAS FUERZAS ARMADAS"/>
    <x v="0"/>
    <x v="7"/>
    <x v="33"/>
    <s v="2.1 - REMUNERACIONES Y CONTRIBUCIONES"/>
    <s v="2.1.1 - REMUNERACIONES"/>
    <s v="N"/>
    <s v="00 - N/A"/>
    <s v="10 - FONDO GENERAL"/>
    <s v="(en blanco)"/>
    <s v="01 - DISTRITO NACIONAL"/>
    <n v="29118372"/>
    <n v="4375483.18"/>
  </r>
  <r>
    <s v="2024"/>
    <x v="0"/>
    <x v="0"/>
    <x v="0"/>
    <x v="0"/>
    <s v="2 - Poder Ejecutivo"/>
    <s v="0203 - MINISTERIO DE DEFENSA"/>
    <s v="0006 - INSTITUTO CARTOGRÁFICO MILITAR DE LAS FUERZAS ARMADAS"/>
    <x v="0"/>
    <x v="7"/>
    <x v="33"/>
    <s v="2.1 - REMUNERACIONES Y CONTRIBUCIONES"/>
    <s v="2.1.5 - CONTRIBUCIONES A LA SEGURIDAD SOCIAL"/>
    <s v="N"/>
    <s v="00 - N/A"/>
    <s v="10 - FONDO GENERAL"/>
    <s v="(en blanco)"/>
    <s v="01 - DISTRITO NACIONAL"/>
    <n v="343524"/>
    <n v="77825.38"/>
  </r>
  <r>
    <s v="2024"/>
    <x v="0"/>
    <x v="0"/>
    <x v="0"/>
    <x v="0"/>
    <s v="2 - Poder Ejecutivo"/>
    <s v="0203 - MINISTERIO DE DEFENSA"/>
    <s v="0006 - INSTITUTO CARTOGRÁFICO MILITAR DE LAS FUERZAS ARMADAS"/>
    <x v="0"/>
    <x v="7"/>
    <x v="33"/>
    <s v="2.2 - CONTRATACIÓN DE SERVICIOS"/>
    <s v="2.2.1 - SERVICIOS BÁSICOS"/>
    <s v="N"/>
    <s v="00 - N/A"/>
    <s v="10 - FONDO GENERAL"/>
    <s v="(en blanco)"/>
    <s v="01 - DISTRITO NACIONAL"/>
    <n v="1095120"/>
    <n v="124469.96"/>
  </r>
  <r>
    <s v="2024"/>
    <x v="0"/>
    <x v="0"/>
    <x v="0"/>
    <x v="0"/>
    <s v="2 - Poder Ejecutivo"/>
    <s v="0203 - MINISTERIO DE DEFENSA"/>
    <s v="0006 - INSTITUTO CARTOGRÁFICO MILITAR DE LAS FUERZAS ARMADAS"/>
    <x v="0"/>
    <x v="7"/>
    <x v="33"/>
    <s v="2.2 - CONTRATACIÓN DE SERVICIOS"/>
    <s v="2.2.3 - VIÁTICOS"/>
    <s v="N"/>
    <s v="00 - N/A"/>
    <s v="10 - FONDO GENERAL"/>
    <s v="(en blanco)"/>
    <s v="01 - DISTRITO NACIONAL"/>
    <n v="1596000"/>
    <n v="0"/>
  </r>
  <r>
    <s v="2024"/>
    <x v="0"/>
    <x v="0"/>
    <x v="0"/>
    <x v="0"/>
    <s v="2 - Poder Ejecutivo"/>
    <s v="0203 - MINISTERIO DE DEFENSA"/>
    <s v="0006 - INSTITUTO CARTOGRÁFICO MILITAR DE LAS FUERZAS ARMADAS"/>
    <x v="0"/>
    <x v="7"/>
    <x v="33"/>
    <s v="2.2 - CONTRATACIÓN DE SERVICIOS"/>
    <s v="2.2.9 - OTRAS CONTRATACIONES DE SERVICIOS"/>
    <s v="N"/>
    <s v="00 - N/A"/>
    <s v="10 - FONDO GENERAL"/>
    <s v="(en blanco)"/>
    <s v="01 - DISTRITO NACIONAL"/>
    <n v="1192116"/>
    <n v="0"/>
  </r>
  <r>
    <s v="2024"/>
    <x v="0"/>
    <x v="0"/>
    <x v="0"/>
    <x v="0"/>
    <s v="2 - Poder Ejecutivo"/>
    <s v="0203 - MINISTERIO DE DEFENSA"/>
    <s v="0006 - INSTITUTO CARTOGRÁFICO MILITAR DE LAS FUERZAS ARMADAS"/>
    <x v="0"/>
    <x v="7"/>
    <x v="33"/>
    <s v="2.3 - MATERIALES Y SUMINISTROS"/>
    <s v="2.3.1 - ALIMENTOS Y PRODUCTOS AGROFORESTALES"/>
    <s v="N"/>
    <s v="00 - N/A"/>
    <s v="10 - FONDO GENERAL"/>
    <s v="(en blanco)"/>
    <s v="01 - DISTRITO NACIONAL"/>
    <n v="2400000"/>
    <n v="398500"/>
  </r>
  <r>
    <s v="2024"/>
    <x v="0"/>
    <x v="0"/>
    <x v="0"/>
    <x v="0"/>
    <s v="2 - Poder Ejecutivo"/>
    <s v="0203 - MINISTERIO DE DEFENSA"/>
    <s v="0006 - INSTITUTO CARTOGRÁFICO MILITAR DE LAS FUERZAS ARMADAS"/>
    <x v="0"/>
    <x v="7"/>
    <x v="33"/>
    <s v="2.3 - MATERIALES Y SUMINISTROS"/>
    <s v="2.3.2 - TEXTILES Y VESTUARIOS"/>
    <s v="N"/>
    <s v="00 - N/A"/>
    <s v="10 - FONDO GENERAL"/>
    <s v="(en blanco)"/>
    <s v="01 - DISTRITO NACIONAL"/>
    <n v="1140000"/>
    <n v="0"/>
  </r>
  <r>
    <s v="2024"/>
    <x v="0"/>
    <x v="0"/>
    <x v="0"/>
    <x v="0"/>
    <s v="2 - Poder Ejecutivo"/>
    <s v="0203 - MINISTERIO DE DEFENSA"/>
    <s v="0006 - INSTITUTO CARTOGRÁFICO MILITAR DE LAS FUERZAS ARMADAS"/>
    <x v="0"/>
    <x v="7"/>
    <x v="33"/>
    <s v="2.3 - MATERIALES Y SUMINISTROS"/>
    <s v="2.3.3 - PAPEL, CARTÓN E IMPRESOS"/>
    <s v="N"/>
    <s v="00 - N/A"/>
    <s v="10 - FONDO GENERAL"/>
    <s v="(en blanco)"/>
    <s v="01 - DISTRITO NACIONAL"/>
    <n v="600000"/>
    <n v="0"/>
  </r>
  <r>
    <s v="2024"/>
    <x v="0"/>
    <x v="0"/>
    <x v="0"/>
    <x v="0"/>
    <s v="2 - Poder Ejecutivo"/>
    <s v="0203 - MINISTERIO DE DEFENSA"/>
    <s v="0006 - INSTITUTO CARTOGRÁFICO MILITAR DE LAS FUERZAS ARMADAS"/>
    <x v="0"/>
    <x v="7"/>
    <x v="33"/>
    <s v="2.3 - MATERIALES Y SUMINISTROS"/>
    <s v="2.3.4 - PRODUCTOS FARMACÉUTICOS"/>
    <s v="N"/>
    <s v="00 - N/A"/>
    <s v="10 - FONDO GENERAL"/>
    <s v="(en blanco)"/>
    <s v="01 - DISTRITO NACIONAL"/>
    <n v="360000"/>
    <n v="0"/>
  </r>
  <r>
    <s v="2024"/>
    <x v="0"/>
    <x v="0"/>
    <x v="0"/>
    <x v="0"/>
    <s v="2 - Poder Ejecutivo"/>
    <s v="0203 - MINISTERIO DE DEFENSA"/>
    <s v="0006 - INSTITUTO CARTOGRÁFICO MILITAR DE LAS FUERZAS ARMADAS"/>
    <x v="0"/>
    <x v="7"/>
    <x v="33"/>
    <s v="2.3 - MATERIALES Y SUMINISTROS"/>
    <s v="2.3.5 - CUERO, CAUCHO Y PLÁSTICO"/>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6 - PRODUCTOS DE MINERALES, METÁLICOS Y NO METÁLICOS"/>
    <s v="N"/>
    <s v="00 - N/A"/>
    <s v="10 - FONDO GENERAL"/>
    <s v="(en blanco)"/>
    <s v="01 - DISTRITO NACIONAL"/>
    <n v="0"/>
    <n v="0"/>
  </r>
  <r>
    <s v="2024"/>
    <x v="0"/>
    <x v="0"/>
    <x v="0"/>
    <x v="0"/>
    <s v="2 - Poder Ejecutivo"/>
    <s v="0203 - MINISTERIO DE DEFENSA"/>
    <s v="0006 - INSTITUTO CARTOGRÁFICO MILITAR DE LAS FUERZAS ARMADAS"/>
    <x v="0"/>
    <x v="7"/>
    <x v="33"/>
    <s v="2.3 - MATERIALES Y SUMINISTROS"/>
    <s v="2.3.7 - COMBUSTIBLES, LUBRICANTES, PRODUCTOS QUÍMICOS Y CONEXOS"/>
    <s v="N"/>
    <s v="00 - N/A"/>
    <s v="10 - FONDO GENERAL"/>
    <s v="(en blanco)"/>
    <s v="01 - DISTRITO NACIONAL"/>
    <n v="3127000"/>
    <n v="0"/>
  </r>
  <r>
    <s v="2024"/>
    <x v="0"/>
    <x v="0"/>
    <x v="0"/>
    <x v="0"/>
    <s v="2 - Poder Ejecutivo"/>
    <s v="0203 - MINISTERIO DE DEFENSA"/>
    <s v="0006 - INSTITUTO CARTOGRÁFICO MILITAR DE LAS FUERZAS ARMADAS"/>
    <x v="0"/>
    <x v="7"/>
    <x v="33"/>
    <s v="2.3 - MATERIALES Y SUMINISTROS"/>
    <s v="2.3.9 - PRODUCTOS Y ÚTILES VARIOS"/>
    <s v="N"/>
    <s v="00 - N/A"/>
    <s v="10 - FONDO GENERAL"/>
    <s v="(en blanco)"/>
    <s v="01 - DISTRITO NACIONAL"/>
    <n v="3239874"/>
    <n v="0"/>
  </r>
  <r>
    <s v="2024"/>
    <x v="0"/>
    <x v="0"/>
    <x v="0"/>
    <x v="0"/>
    <s v="2 - Poder Ejecutivo"/>
    <s v="0203 - MINISTERIO DE DEFENSA"/>
    <s v="0007 - ESC DE GRAD.DE COM.Y ESTADO MAYOR CONJ.'GRAL DE DIV. GREGORIO LUPERON'"/>
    <x v="2"/>
    <x v="10"/>
    <x v="24"/>
    <s v="2.1 - REMUNERACIONES Y CONTRIBUCIONES"/>
    <s v="2.1.1 - REMUNERACIONES"/>
    <s v="N"/>
    <s v="00 - N/A"/>
    <s v="10 - FONDO GENERAL"/>
    <s v="(en blanco)"/>
    <s v="99 - MULTIPROVINCIAL"/>
    <n v="20214808"/>
    <n v="3102465.96"/>
  </r>
  <r>
    <s v="2024"/>
    <x v="0"/>
    <x v="0"/>
    <x v="0"/>
    <x v="0"/>
    <s v="2 - Poder Ejecutivo"/>
    <s v="0203 - MINISTERIO DE DEFENSA"/>
    <s v="0007 - ESC DE GRAD.DE COM.Y ESTADO MAYOR CONJ.'GRAL DE DIV. GREGORIO LUPERON'"/>
    <x v="2"/>
    <x v="10"/>
    <x v="24"/>
    <s v="2.1 - REMUNERACIONES Y CONTRIBUCIONES"/>
    <s v="2.1.2 - SOBRESUELDOS"/>
    <s v="N"/>
    <s v="00 - N/A"/>
    <s v="10 - FONDO GENERAL"/>
    <s v="(en blanco)"/>
    <s v="99 - MULTIPROVINCIAL"/>
    <n v="960000"/>
    <n v="160000"/>
  </r>
  <r>
    <s v="2024"/>
    <x v="0"/>
    <x v="0"/>
    <x v="0"/>
    <x v="0"/>
    <s v="2 - Poder Ejecutivo"/>
    <s v="0203 - MINISTERIO DE DEFENSA"/>
    <s v="0007 - ESC DE GRAD.DE COM.Y ESTADO MAYOR CONJ.'GRAL DE DIV. GREGORIO LUPERON'"/>
    <x v="2"/>
    <x v="10"/>
    <x v="24"/>
    <s v="2.1 - REMUNERACIONES Y CONTRIBUCIONES"/>
    <s v="2.1.5 - CONTRIBUCIONES A LA SEGURIDAD SOCIAL"/>
    <s v="N"/>
    <s v="00 - N/A"/>
    <s v="10 - FONDO GENERAL"/>
    <s v="(en blanco)"/>
    <s v="99 - MULTIPROVINCIAL"/>
    <n v="441336"/>
    <n v="66773.98"/>
  </r>
  <r>
    <s v="2024"/>
    <x v="0"/>
    <x v="0"/>
    <x v="0"/>
    <x v="0"/>
    <s v="2 - Poder Ejecutivo"/>
    <s v="0203 - MINISTERIO DE DEFENSA"/>
    <s v="0007 - ESC DE GRAD.DE COM.Y ESTADO MAYOR CONJ.'GRAL DE DIV. GREGORIO LUPERON'"/>
    <x v="2"/>
    <x v="10"/>
    <x v="24"/>
    <s v="2.2 - CONTRATACIÓN DE SERVICIOS"/>
    <s v="2.2.1 - SERVICIOS BÁSICOS"/>
    <s v="N"/>
    <s v="00 - N/A"/>
    <s v="10 - FONDO GENERAL"/>
    <s v="(en blanco)"/>
    <s v="99 - MULTIPROVINCIAL"/>
    <n v="344000"/>
    <n v="19966.400000000001"/>
  </r>
  <r>
    <s v="2024"/>
    <x v="0"/>
    <x v="0"/>
    <x v="0"/>
    <x v="0"/>
    <s v="2 - Poder Ejecutivo"/>
    <s v="0203 - MINISTERIO DE DEFENSA"/>
    <s v="0007 - ESC DE GRAD.DE COM.Y ESTADO MAYOR CONJ.'GRAL DE DIV. GREGORIO LUPERON'"/>
    <x v="2"/>
    <x v="10"/>
    <x v="24"/>
    <s v="2.2 - CONTRATACIÓN DE SERVICIOS"/>
    <s v="2.2.3 - VIÁTICOS"/>
    <s v="N"/>
    <s v="00 - N/A"/>
    <s v="10 - FONDO GENERAL"/>
    <s v="(en blanco)"/>
    <s v="99 - MULTIPROVINCIAL"/>
    <n v="305000"/>
    <n v="0"/>
  </r>
  <r>
    <s v="2024"/>
    <x v="0"/>
    <x v="0"/>
    <x v="0"/>
    <x v="0"/>
    <s v="2 - Poder Ejecutivo"/>
    <s v="0203 - MINISTERIO DE DEFENSA"/>
    <s v="0007 - ESC DE GRAD.DE COM.Y ESTADO MAYOR CONJ.'GRAL DE DIV. GREGORIO LUPERON'"/>
    <x v="2"/>
    <x v="10"/>
    <x v="24"/>
    <s v="2.2 - CONTRATACIÓN DE SERVICIOS"/>
    <s v="2.2.4 - TRANSPORTE Y ALMACENAJE"/>
    <s v="N"/>
    <s v="00 - N/A"/>
    <s v="10 - FONDO GENERAL"/>
    <s v="(en blanco)"/>
    <s v="99 - MULTIPROVINCIAL"/>
    <n v="2500000"/>
    <n v="0"/>
  </r>
  <r>
    <s v="2024"/>
    <x v="0"/>
    <x v="0"/>
    <x v="0"/>
    <x v="0"/>
    <s v="2 - Poder Ejecutivo"/>
    <s v="0203 - MINISTERIO DE DEFENSA"/>
    <s v="0007 - ESC DE GRAD.DE COM.Y ESTADO MAYOR CONJ.'GRAL DE DIV. GREGORIO LUPERON'"/>
    <x v="2"/>
    <x v="10"/>
    <x v="24"/>
    <s v="2.2 - CONTRATACIÓN DE SERVICIOS"/>
    <s v="2.2.5 - ALQUILERES Y RENTAS"/>
    <s v="N"/>
    <s v="00 - N/A"/>
    <s v="10 - FONDO GENERAL"/>
    <s v="(en blanco)"/>
    <s v="99 - MULTIPROVINCIAL"/>
    <n v="2324000"/>
    <n v="48433.1"/>
  </r>
  <r>
    <s v="2024"/>
    <x v="0"/>
    <x v="0"/>
    <x v="0"/>
    <x v="0"/>
    <s v="2 - Poder Ejecutivo"/>
    <s v="0203 - MINISTERIO DE DEFENSA"/>
    <s v="0007 - ESC DE GRAD.DE COM.Y ESTADO MAYOR CONJ.'GRAL DE DIV. GREGORIO LUPERON'"/>
    <x v="2"/>
    <x v="10"/>
    <x v="24"/>
    <s v="2.2 - CONTRATACIÓN DE SERVICIOS"/>
    <s v="2.2.7 - SERVICIOS DE CONSERVACIÓN, REPARACIONES MENORES E INSTALACIONES TEMPORALES"/>
    <s v="N"/>
    <s v="00 - N/A"/>
    <s v="10 - FONDO GENERAL"/>
    <s v="(en blanco)"/>
    <s v="99 - MULTIPROVINCIAL"/>
    <n v="1452949"/>
    <n v="0"/>
  </r>
  <r>
    <s v="2024"/>
    <x v="0"/>
    <x v="0"/>
    <x v="0"/>
    <x v="0"/>
    <s v="2 - Poder Ejecutivo"/>
    <s v="0203 - MINISTERIO DE DEFENSA"/>
    <s v="0007 - ESC DE GRAD.DE COM.Y ESTADO MAYOR CONJ.'GRAL DE DIV. GREGORIO LUPERON'"/>
    <x v="2"/>
    <x v="10"/>
    <x v="24"/>
    <s v="2.2 - CONTRATACIÓN DE SERVICIOS"/>
    <s v="2.2.8 - OTROS SERVICIOS NO INCLUIDOS EN CONCEPTOS ANTERIORES"/>
    <s v="N"/>
    <s v="00 - N/A"/>
    <s v="10 - FONDO GENERAL"/>
    <s v="(en blanco)"/>
    <s v="99 - MULTIPROVINCIAL"/>
    <n v="2710000"/>
    <n v="170000"/>
  </r>
  <r>
    <s v="2024"/>
    <x v="0"/>
    <x v="0"/>
    <x v="0"/>
    <x v="0"/>
    <s v="2 - Poder Ejecutivo"/>
    <s v="0203 - MINISTERIO DE DEFENSA"/>
    <s v="0007 - ESC DE GRAD.DE COM.Y ESTADO MAYOR CONJ.'GRAL DE DIV. GREGORIO LUPERON'"/>
    <x v="2"/>
    <x v="10"/>
    <x v="24"/>
    <s v="2.2 - CONTRATACIÓN DE SERVICIOS"/>
    <s v="2.2.9 - OTRAS CONTRATACIONES DE SERVICIOS"/>
    <s v="N"/>
    <s v="00 - N/A"/>
    <s v="10 - FONDO GENERAL"/>
    <s v="(en blanco)"/>
    <s v="99 - MULTIPROVINCIAL"/>
    <n v="3100000"/>
    <n v="156940"/>
  </r>
  <r>
    <s v="2024"/>
    <x v="0"/>
    <x v="0"/>
    <x v="0"/>
    <x v="0"/>
    <s v="2 - Poder Ejecutivo"/>
    <s v="0203 - MINISTERIO DE DEFENSA"/>
    <s v="0007 - ESC DE GRAD.DE COM.Y ESTADO MAYOR CONJ.'GRAL DE DIV. GREGORIO LUPERON'"/>
    <x v="2"/>
    <x v="10"/>
    <x v="24"/>
    <s v="2.3 - MATERIALES Y SUMINISTROS"/>
    <s v="2.3.1 - ALIMENTOS Y PRODUCTOS AGROFORESTALES"/>
    <s v="N"/>
    <s v="00 - N/A"/>
    <s v="10 - FONDO GENERAL"/>
    <s v="(en blanco)"/>
    <s v="99 - MULTIPROVINCIAL"/>
    <n v="4045000"/>
    <n v="460200"/>
  </r>
  <r>
    <s v="2024"/>
    <x v="0"/>
    <x v="0"/>
    <x v="0"/>
    <x v="0"/>
    <s v="2 - Poder Ejecutivo"/>
    <s v="0203 - MINISTERIO DE DEFENSA"/>
    <s v="0007 - ESC DE GRAD.DE COM.Y ESTADO MAYOR CONJ.'GRAL DE DIV. GREGORIO LUPERON'"/>
    <x v="2"/>
    <x v="10"/>
    <x v="24"/>
    <s v="2.3 - MATERIALES Y SUMINISTROS"/>
    <s v="2.3.2 - TEXTILES Y VESTUARIOS"/>
    <s v="N"/>
    <s v="00 - N/A"/>
    <s v="10 - FONDO GENERAL"/>
    <s v="(en blanco)"/>
    <s v="99 - MULTIPROVINCIAL"/>
    <n v="430000"/>
    <n v="161070"/>
  </r>
  <r>
    <s v="2024"/>
    <x v="0"/>
    <x v="0"/>
    <x v="0"/>
    <x v="0"/>
    <s v="2 - Poder Ejecutivo"/>
    <s v="0203 - MINISTERIO DE DEFENSA"/>
    <s v="0007 - ESC DE GRAD.DE COM.Y ESTADO MAYOR CONJ.'GRAL DE DIV. GREGORIO LUPERON'"/>
    <x v="2"/>
    <x v="10"/>
    <x v="24"/>
    <s v="2.3 - MATERIALES Y SUMINISTROS"/>
    <s v="2.3.3 - PAPEL, CARTÓN E IMPRESOS"/>
    <s v="N"/>
    <s v="00 - N/A"/>
    <s v="10 - FONDO GENERAL"/>
    <s v="(en blanco)"/>
    <s v="99 - MULTIPROVINCIAL"/>
    <n v="2595009"/>
    <n v="0"/>
  </r>
  <r>
    <s v="2024"/>
    <x v="0"/>
    <x v="0"/>
    <x v="0"/>
    <x v="0"/>
    <s v="2 - Poder Ejecutivo"/>
    <s v="0203 - MINISTERIO DE DEFENSA"/>
    <s v="0007 - ESC DE GRAD.DE COM.Y ESTADO MAYOR CONJ.'GRAL DE DIV. GREGORIO LUPERON'"/>
    <x v="2"/>
    <x v="10"/>
    <x v="24"/>
    <s v="2.3 - MATERIALES Y SUMINISTROS"/>
    <s v="2.3.4 - PRODUCTOS FARMACÉUTICOS"/>
    <s v="N"/>
    <s v="00 - N/A"/>
    <s v="10 - FONDO GENERAL"/>
    <s v="(en blanco)"/>
    <s v="99 - MULTIPROVINCIAL"/>
    <n v="1500000"/>
    <n v="159137.48000000001"/>
  </r>
  <r>
    <s v="2024"/>
    <x v="0"/>
    <x v="0"/>
    <x v="0"/>
    <x v="0"/>
    <s v="2 - Poder Ejecutivo"/>
    <s v="0203 - MINISTERIO DE DEFENSA"/>
    <s v="0007 - ESC DE GRAD.DE COM.Y ESTADO MAYOR CONJ.'GRAL DE DIV. GREGORIO LUPERON'"/>
    <x v="2"/>
    <x v="10"/>
    <x v="24"/>
    <s v="2.3 - MATERIALES Y SUMINISTROS"/>
    <s v="2.3.5 - CUERO, CAUCHO Y PLÁSTICO"/>
    <s v="N"/>
    <s v="00 - N/A"/>
    <s v="10 - FONDO GENERAL"/>
    <s v="(en blanco)"/>
    <s v="99 - MULTIPROVINCIAL"/>
    <n v="90000"/>
    <n v="0"/>
  </r>
  <r>
    <s v="2024"/>
    <x v="0"/>
    <x v="0"/>
    <x v="0"/>
    <x v="0"/>
    <s v="2 - Poder Ejecutivo"/>
    <s v="0203 - MINISTERIO DE DEFENSA"/>
    <s v="0007 - ESC DE GRAD.DE COM.Y ESTADO MAYOR CONJ.'GRAL DE DIV. GREGORIO LUPERON'"/>
    <x v="2"/>
    <x v="10"/>
    <x v="24"/>
    <s v="2.3 - MATERIALES Y SUMINISTROS"/>
    <s v="2.3.6 - PRODUCTOS DE MINERALES, METÁLICOS Y NO METÁLICOS"/>
    <s v="N"/>
    <s v="00 - N/A"/>
    <s v="10 - FONDO GENERAL"/>
    <s v="(en blanco)"/>
    <s v="99 - MULTIPROVINCIAL"/>
    <n v="105000"/>
    <n v="0"/>
  </r>
  <r>
    <s v="2024"/>
    <x v="0"/>
    <x v="0"/>
    <x v="0"/>
    <x v="0"/>
    <s v="2 - Poder Ejecutivo"/>
    <s v="0203 - MINISTERIO DE DEFENSA"/>
    <s v="0007 - ESC DE GRAD.DE COM.Y ESTADO MAYOR CONJ.'GRAL DE DIV. GREGORIO LUPERON'"/>
    <x v="2"/>
    <x v="10"/>
    <x v="24"/>
    <s v="2.3 - MATERIALES Y SUMINISTROS"/>
    <s v="2.3.7 - COMBUSTIBLES, LUBRICANTES, PRODUCTOS QUÍMICOS Y CONEXOS"/>
    <s v="N"/>
    <s v="00 - N/A"/>
    <s v="10 - FONDO GENERAL"/>
    <s v="(en blanco)"/>
    <s v="99 - MULTIPROVINCIAL"/>
    <n v="3212051"/>
    <n v="0"/>
  </r>
  <r>
    <s v="2024"/>
    <x v="0"/>
    <x v="0"/>
    <x v="0"/>
    <x v="0"/>
    <s v="2 - Poder Ejecutivo"/>
    <s v="0203 - MINISTERIO DE DEFENSA"/>
    <s v="0007 - ESC DE GRAD.DE COM.Y ESTADO MAYOR CONJ.'GRAL DE DIV. GREGORIO LUPERON'"/>
    <x v="2"/>
    <x v="10"/>
    <x v="24"/>
    <s v="2.3 - MATERIALES Y SUMINISTROS"/>
    <s v="2.3.9 - PRODUCTOS Y ÚTILES VARIOS"/>
    <s v="N"/>
    <s v="00 - N/A"/>
    <s v="10 - FONDO GENERAL"/>
    <s v="(en blanco)"/>
    <s v="99 - MULTIPROVINCIAL"/>
    <n v="889000"/>
    <n v="127776.3"/>
  </r>
  <r>
    <s v="2024"/>
    <x v="0"/>
    <x v="0"/>
    <x v="0"/>
    <x v="0"/>
    <s v="2 - Poder Ejecutivo"/>
    <s v="0203 - MINISTERIO DE DEFENSA"/>
    <s v="0008 - CÍRCULO DEPORTIVO DE LAS FUERZAS ARMADAS Y LA POLICIA NACIONAL"/>
    <x v="2"/>
    <x v="8"/>
    <x v="34"/>
    <s v="2.1 - REMUNERACIONES Y CONTRIBUCIONES"/>
    <s v="2.1.1 - REMUNERACIONES"/>
    <s v="N"/>
    <s v="00 - N/A"/>
    <s v="10 - FONDO GENERAL"/>
    <s v="(en blanco)"/>
    <s v="01 - DISTRITO NACIONAL"/>
    <n v="14171558"/>
    <n v="2180211.2000000002"/>
  </r>
  <r>
    <s v="2024"/>
    <x v="0"/>
    <x v="0"/>
    <x v="0"/>
    <x v="0"/>
    <s v="2 - Poder Ejecutivo"/>
    <s v="0203 - MINISTERIO DE DEFENSA"/>
    <s v="0008 - CÍRCULO DEPORTIVO DE LAS FUERZAS ARMADAS Y LA POLICIA NACIONAL"/>
    <x v="2"/>
    <x v="8"/>
    <x v="34"/>
    <s v="2.1 - REMUNERACIONES Y CONTRIBUCIONES"/>
    <s v="2.1.5 - CONTRIBUCIONES A LA SEGURIDAD SOCIAL"/>
    <s v="N"/>
    <s v="00 - N/A"/>
    <s v="10 - FONDO GENERAL"/>
    <s v="(en blanco)"/>
    <s v="01 - DISTRITO NACIONAL"/>
    <n v="55000"/>
    <n v="5139.8"/>
  </r>
  <r>
    <s v="2024"/>
    <x v="0"/>
    <x v="0"/>
    <x v="0"/>
    <x v="0"/>
    <s v="2 - Poder Ejecutivo"/>
    <s v="0203 - MINISTERIO DE DEFENSA"/>
    <s v="0008 - CÍRCULO DEPORTIVO DE LAS FUERZAS ARMADAS Y LA POLICIA NACIONAL"/>
    <x v="2"/>
    <x v="8"/>
    <x v="34"/>
    <s v="2.2 - CONTRATACIÓN DE SERVICIOS"/>
    <s v="2.2.1 - SERVICIOS BÁSICOS"/>
    <s v="N"/>
    <s v="00 - N/A"/>
    <s v="10 - FONDO GENERAL"/>
    <s v="(en blanco)"/>
    <s v="01 - DISTRITO NACIONAL"/>
    <n v="324000"/>
    <n v="51809.04"/>
  </r>
  <r>
    <s v="2024"/>
    <x v="0"/>
    <x v="0"/>
    <x v="0"/>
    <x v="0"/>
    <s v="2 - Poder Ejecutivo"/>
    <s v="0203 - MINISTERIO DE DEFENSA"/>
    <s v="0008 - CÍRCULO DEPORTIVO DE LAS FUERZAS ARMADAS Y LA POLICIA NACIONAL"/>
    <x v="2"/>
    <x v="8"/>
    <x v="34"/>
    <s v="2.2 - CONTRATACIÓN DE SERVICIOS"/>
    <s v="2.2.3 - VIÁTICOS"/>
    <s v="N"/>
    <s v="00 - N/A"/>
    <s v="10 - FONDO GENERAL"/>
    <s v="(en blanco)"/>
    <s v="01 - DISTRITO NACIONAL"/>
    <n v="147034"/>
    <n v="0"/>
  </r>
  <r>
    <s v="2024"/>
    <x v="0"/>
    <x v="0"/>
    <x v="0"/>
    <x v="0"/>
    <s v="2 - Poder Ejecutivo"/>
    <s v="0203 - MINISTERIO DE DEFENSA"/>
    <s v="0008 - CÍRCULO DEPORTIVO DE LAS FUERZAS ARMADAS Y LA POLICIA NACIONAL"/>
    <x v="2"/>
    <x v="8"/>
    <x v="34"/>
    <s v="2.2 - CONTRATACIÓN DE SERVICIOS"/>
    <s v="2.2.4 - TRANSPORTE Y ALMACENAJE"/>
    <s v="N"/>
    <s v="00 - N/A"/>
    <s v="10 - FONDO GENERAL"/>
    <s v="(en blanco)"/>
    <s v="01 - DISTRITO NACIONAL"/>
    <n v="200000"/>
    <n v="0"/>
  </r>
  <r>
    <s v="2024"/>
    <x v="0"/>
    <x v="0"/>
    <x v="0"/>
    <x v="0"/>
    <s v="2 - Poder Ejecutivo"/>
    <s v="0203 - MINISTERIO DE DEFENSA"/>
    <s v="0008 - CÍRCULO DEPORTIVO DE LAS FUERZAS ARMADAS Y LA POLICIA NACIONAL"/>
    <x v="2"/>
    <x v="8"/>
    <x v="34"/>
    <s v="2.2 - CONTRATACIÓN DE SERVICIOS"/>
    <s v="2.2.9 - OTRAS CONTRATACIONES DE SERVICIOS"/>
    <s v="N"/>
    <s v="00 - N/A"/>
    <s v="10 - FONDO GENERAL"/>
    <s v="(en blanco)"/>
    <s v="01 - DISTRITO NACIONAL"/>
    <n v="83256"/>
    <n v="0"/>
  </r>
  <r>
    <s v="2024"/>
    <x v="0"/>
    <x v="0"/>
    <x v="0"/>
    <x v="0"/>
    <s v="2 - Poder Ejecutivo"/>
    <s v="0203 - MINISTERIO DE DEFENSA"/>
    <s v="0008 - CÍRCULO DEPORTIVO DE LAS FUERZAS ARMADAS Y LA POLICIA NACIONAL"/>
    <x v="2"/>
    <x v="8"/>
    <x v="34"/>
    <s v="2.3 - MATERIALES Y SUMINISTROS"/>
    <s v="2.3.1 - ALIMENTOS Y PRODUCTOS AGROFORESTALES"/>
    <s v="N"/>
    <s v="00 - N/A"/>
    <s v="10 - FONDO GENERAL"/>
    <s v="(en blanco)"/>
    <s v="01 - DISTRITO NACIONAL"/>
    <n v="2625000"/>
    <n v="437467.54000000004"/>
  </r>
  <r>
    <s v="2024"/>
    <x v="0"/>
    <x v="0"/>
    <x v="0"/>
    <x v="0"/>
    <s v="2 - Poder Ejecutivo"/>
    <s v="0203 - MINISTERIO DE DEFENSA"/>
    <s v="0008 - CÍRCULO DEPORTIVO DE LAS FUERZAS ARMADAS Y LA POLICIA NACIONAL"/>
    <x v="2"/>
    <x v="8"/>
    <x v="34"/>
    <s v="2.3 - MATERIALES Y SUMINISTROS"/>
    <s v="2.3.2 - TEXTILES Y VESTUARIOS"/>
    <s v="N"/>
    <s v="00 - N/A"/>
    <s v="10 - FONDO GENERAL"/>
    <s v="(en blanco)"/>
    <s v="01 - DISTRITO NACIONAL"/>
    <n v="700000"/>
    <n v="0"/>
  </r>
  <r>
    <s v="2024"/>
    <x v="0"/>
    <x v="0"/>
    <x v="0"/>
    <x v="0"/>
    <s v="2 - Poder Ejecutivo"/>
    <s v="0203 - MINISTERIO DE DEFENSA"/>
    <s v="0008 - CÍRCULO DEPORTIVO DE LAS FUERZAS ARMADAS Y LA POLICIA NACIONAL"/>
    <x v="2"/>
    <x v="8"/>
    <x v="34"/>
    <s v="2.3 - MATERIALES Y SUMINISTROS"/>
    <s v="2.3.3 - PAPEL, CARTÓN E IMPRESOS"/>
    <s v="N"/>
    <s v="00 - N/A"/>
    <s v="10 - FONDO GENERAL"/>
    <s v="(en blanco)"/>
    <s v="01 - DISTRITO NACIONAL"/>
    <n v="150000"/>
    <n v="0"/>
  </r>
  <r>
    <s v="2024"/>
    <x v="0"/>
    <x v="0"/>
    <x v="0"/>
    <x v="0"/>
    <s v="2 - Poder Ejecutivo"/>
    <s v="0203 - MINISTERIO DE DEFENSA"/>
    <s v="0008 - CÍRCULO DEPORTIVO DE LAS FUERZAS ARMADAS Y LA POLICIA NACIONAL"/>
    <x v="2"/>
    <x v="8"/>
    <x v="34"/>
    <s v="2.3 - MATERIALES Y SUMINISTROS"/>
    <s v="2.3.4 - PRODUCTOS FARMACÉUTICOS"/>
    <s v="N"/>
    <s v="00 - N/A"/>
    <s v="10 - FONDO GENERAL"/>
    <s v="(en blanco)"/>
    <s v="01 - DISTRITO NACIONAL"/>
    <n v="300000"/>
    <n v="0"/>
  </r>
  <r>
    <s v="2024"/>
    <x v="0"/>
    <x v="0"/>
    <x v="0"/>
    <x v="0"/>
    <s v="2 - Poder Ejecutivo"/>
    <s v="0203 - MINISTERIO DE DEFENSA"/>
    <s v="0008 - CÍRCULO DEPORTIVO DE LAS FUERZAS ARMADAS Y LA POLICIA NACIONAL"/>
    <x v="2"/>
    <x v="8"/>
    <x v="34"/>
    <s v="2.3 - MATERIALES Y SUMINISTROS"/>
    <s v="2.3.7 - COMBUSTIBLES, LUBRICANTES, PRODUCTOS QUÍMICOS Y CONEXOS"/>
    <s v="N"/>
    <s v="00 - N/A"/>
    <s v="10 - FONDO GENERAL"/>
    <s v="(en blanco)"/>
    <s v="01 - DISTRITO NACIONAL"/>
    <n v="2200000"/>
    <n v="366400"/>
  </r>
  <r>
    <s v="2024"/>
    <x v="0"/>
    <x v="0"/>
    <x v="0"/>
    <x v="0"/>
    <s v="2 - Poder Ejecutivo"/>
    <s v="0203 - MINISTERIO DE DEFENSA"/>
    <s v="0008 - CÍRCULO DEPORTIVO DE LAS FUERZAS ARMADAS Y LA POLICIA NACIONAL"/>
    <x v="2"/>
    <x v="8"/>
    <x v="34"/>
    <s v="2.3 - MATERIALES Y SUMINISTROS"/>
    <s v="2.3.9 - PRODUCTOS Y ÚTILES VARIOS"/>
    <s v="N"/>
    <s v="00 - N/A"/>
    <s v="10 - FONDO GENERAL"/>
    <s v="(en blanco)"/>
    <s v="01 - DISTRITO NACIONAL"/>
    <n v="1350000"/>
    <n v="0"/>
  </r>
  <r>
    <s v="2024"/>
    <x v="0"/>
    <x v="0"/>
    <x v="0"/>
    <x v="0"/>
    <s v="2 - Poder Ejecutivo"/>
    <s v="0203 - MINISTERIO DE DEFENSA"/>
    <s v="0009 - ESCUELA DE GRADUADOS EN DERECHOS HUMANOS Y DERECHO INTERNACIONAL HUMANITARIO"/>
    <x v="2"/>
    <x v="10"/>
    <x v="30"/>
    <s v="2.1 - REMUNERACIONES Y CONTRIBUCIONES"/>
    <s v="2.1.1 - REMUNERACIONES"/>
    <s v="N"/>
    <s v="00 - N/A"/>
    <s v="10 - FONDO GENERAL"/>
    <s v="(en blanco)"/>
    <s v="99 - MULTIPROVINCIAL"/>
    <n v="18445921"/>
    <n v="2837833.46"/>
  </r>
  <r>
    <s v="2024"/>
    <x v="0"/>
    <x v="0"/>
    <x v="0"/>
    <x v="0"/>
    <s v="2 - Poder Ejecutivo"/>
    <s v="0203 - MINISTERIO DE DEFENSA"/>
    <s v="0009 - ESCUELA DE GRADUADOS EN DERECHOS HUMANOS Y DERECHO INTERNACIONAL HUMANITARIO"/>
    <x v="2"/>
    <x v="10"/>
    <x v="30"/>
    <s v="2.1 - REMUNERACIONES Y CONTRIBUCIONES"/>
    <s v="2.1.2 - SOBRESUELDOS"/>
    <s v="N"/>
    <s v="00 - N/A"/>
    <s v="10 - FONDO GENERAL"/>
    <s v="(en blanco)"/>
    <s v="99 - MULTIPROVINCIAL"/>
    <n v="540000"/>
    <n v="85414.720000000001"/>
  </r>
  <r>
    <s v="2024"/>
    <x v="0"/>
    <x v="0"/>
    <x v="0"/>
    <x v="0"/>
    <s v="2 - Poder Ejecutivo"/>
    <s v="0203 - MINISTERIO DE DEFENSA"/>
    <s v="0009 - ESCUELA DE GRADUADOS EN DERECHOS HUMANOS Y DERECHO INTERNACIONAL HUMANITARIO"/>
    <x v="2"/>
    <x v="10"/>
    <x v="30"/>
    <s v="2.1 - REMUNERACIONES Y CONTRIBUCIONES"/>
    <s v="2.1.5 - CONTRIBUCIONES A LA SEGURIDAD SOCIAL"/>
    <s v="N"/>
    <s v="00 - N/A"/>
    <s v="10 - FONDO GENERAL"/>
    <s v="(en blanco)"/>
    <s v="99 - MULTIPROVINCIAL"/>
    <n v="305800"/>
    <n v="55022.2"/>
  </r>
  <r>
    <s v="2024"/>
    <x v="0"/>
    <x v="0"/>
    <x v="0"/>
    <x v="0"/>
    <s v="2 - Poder Ejecutivo"/>
    <s v="0203 - MINISTERIO DE DEFENSA"/>
    <s v="0009 - ESCUELA DE GRADUADOS EN DERECHOS HUMANOS Y DERECHO INTERNACIONAL HUMANITARIO"/>
    <x v="2"/>
    <x v="10"/>
    <x v="30"/>
    <s v="2.2 - CONTRATACIÓN DE SERVICIOS"/>
    <s v="2.2.1 - SERVICIOS BÁSICOS"/>
    <s v="N"/>
    <s v="00 - N/A"/>
    <s v="10 - FONDO GENERAL"/>
    <s v="(en blanco)"/>
    <s v="99 - MULTIPROVINCIAL"/>
    <n v="96000"/>
    <n v="0"/>
  </r>
  <r>
    <s v="2024"/>
    <x v="0"/>
    <x v="0"/>
    <x v="0"/>
    <x v="0"/>
    <s v="2 - Poder Ejecutivo"/>
    <s v="0203 - MINISTERIO DE DEFENSA"/>
    <s v="0009 - ESCUELA DE GRADUADOS EN DERECHOS HUMANOS Y DERECHO INTERNACIONAL HUMANITARIO"/>
    <x v="2"/>
    <x v="10"/>
    <x v="30"/>
    <s v="2.2 - CONTRATACIÓN DE SERVICIOS"/>
    <s v="2.2.3 - VIÁTICOS"/>
    <s v="N"/>
    <s v="00 - N/A"/>
    <s v="10 - FONDO GENERAL"/>
    <s v="(en blanco)"/>
    <s v="99 - MULTIPROVINCIAL"/>
    <n v="3041396"/>
    <n v="285000"/>
  </r>
  <r>
    <s v="2024"/>
    <x v="0"/>
    <x v="0"/>
    <x v="0"/>
    <x v="0"/>
    <s v="2 - Poder Ejecutivo"/>
    <s v="0203 - MINISTERIO DE DEFENSA"/>
    <s v="0009 - ESCUELA DE GRADUADOS EN DERECHOS HUMANOS Y DERECHO INTERNACIONAL HUMANITARIO"/>
    <x v="2"/>
    <x v="10"/>
    <x v="30"/>
    <s v="2.2 - CONTRATACIÓN DE SERVICIOS"/>
    <s v="2.2.4 - TRANSPORTE Y ALMACENAJE"/>
    <s v="N"/>
    <s v="00 - N/A"/>
    <s v="10 - FONDO GENERAL"/>
    <s v="(en blanco)"/>
    <s v="99 - MULTIPROVINCIAL"/>
    <n v="1560000"/>
    <n v="167500"/>
  </r>
  <r>
    <s v="2024"/>
    <x v="0"/>
    <x v="0"/>
    <x v="0"/>
    <x v="0"/>
    <s v="2 - Poder Ejecutivo"/>
    <s v="0203 - MINISTERIO DE DEFENSA"/>
    <s v="0009 - ESCUELA DE GRADUADOS EN DERECHOS HUMANOS Y DERECHO INTERNACIONAL HUMANITARIO"/>
    <x v="2"/>
    <x v="10"/>
    <x v="30"/>
    <s v="2.2 - CONTRATACIÓN DE SERVICIOS"/>
    <s v="2.2.5 - ALQUILERES Y RENTAS"/>
    <s v="N"/>
    <s v="00 - N/A"/>
    <s v="10 - FONDO GENERAL"/>
    <s v="(en blanco)"/>
    <s v="99 - MULTIPROVINCIAL"/>
    <n v="5100000"/>
    <n v="0"/>
  </r>
  <r>
    <s v="2024"/>
    <x v="0"/>
    <x v="0"/>
    <x v="0"/>
    <x v="0"/>
    <s v="2 - Poder Ejecutivo"/>
    <s v="0203 - MINISTERIO DE DEFENSA"/>
    <s v="0009 - ESCUELA DE GRADUADOS EN DERECHOS HUMANOS Y DERECHO INTERNACIONAL HUMANITARIO"/>
    <x v="2"/>
    <x v="10"/>
    <x v="30"/>
    <s v="2.2 - CONTRATACIÓN DE SERVICIOS"/>
    <s v="2.2.6 - SEGUROS"/>
    <s v="N"/>
    <s v="00 - N/A"/>
    <s v="10 - FONDO GENERAL"/>
    <s v="(en blanco)"/>
    <s v="99 - MULTIPROVINCIAL"/>
    <n v="0"/>
    <n v="0"/>
  </r>
  <r>
    <s v="2024"/>
    <x v="0"/>
    <x v="0"/>
    <x v="0"/>
    <x v="0"/>
    <s v="2 - Poder Ejecutivo"/>
    <s v="0203 - MINISTERIO DE DEFENSA"/>
    <s v="0009 - ESCUELA DE GRADUADOS EN DERECHOS HUMANOS Y DERECHO INTERNACIONAL HUMANITARIO"/>
    <x v="2"/>
    <x v="10"/>
    <x v="30"/>
    <s v="2.2 - CONTRATACIÓN DE SERVICIOS"/>
    <s v="2.2.7 - SERVICIOS DE CONSERVACIÓN, REPARACIONES MENORES E INSTALACIONES TEMPORALES"/>
    <s v="N"/>
    <s v="00 - N/A"/>
    <s v="10 - FONDO GENERAL"/>
    <s v="(en blanco)"/>
    <s v="99 - MULTIPROVINCIAL"/>
    <n v="240000"/>
    <n v="88386.09"/>
  </r>
  <r>
    <s v="2024"/>
    <x v="0"/>
    <x v="0"/>
    <x v="0"/>
    <x v="0"/>
    <s v="2 - Poder Ejecutivo"/>
    <s v="0203 - MINISTERIO DE DEFENSA"/>
    <s v="0009 - ESCUELA DE GRADUADOS EN DERECHOS HUMANOS Y DERECHO INTERNACIONAL HUMANITARIO"/>
    <x v="2"/>
    <x v="10"/>
    <x v="30"/>
    <s v="2.2 - CONTRATACIÓN DE SERVICIOS"/>
    <s v="2.2.8 - OTROS SERVICIOS NO INCLUIDOS EN CONCEPTOS ANTERIORES"/>
    <s v="N"/>
    <s v="00 - N/A"/>
    <s v="10 - FONDO GENERAL"/>
    <s v="(en blanco)"/>
    <s v="99 - MULTIPROVINCIAL"/>
    <n v="2000000"/>
    <n v="0"/>
  </r>
  <r>
    <s v="2024"/>
    <x v="0"/>
    <x v="0"/>
    <x v="0"/>
    <x v="0"/>
    <s v="2 - Poder Ejecutivo"/>
    <s v="0203 - MINISTERIO DE DEFENSA"/>
    <s v="0009 - ESCUELA DE GRADUADOS EN DERECHOS HUMANOS Y DERECHO INTERNACIONAL HUMANITARIO"/>
    <x v="2"/>
    <x v="10"/>
    <x v="30"/>
    <s v="2.2 - CONTRATACIÓN DE SERVICIOS"/>
    <s v="2.2.9 - OTRAS CONTRATACIONES DE SERVICIOS"/>
    <s v="N"/>
    <s v="00 - N/A"/>
    <s v="10 - FONDO GENERAL"/>
    <s v="(en blanco)"/>
    <s v="99 - MULTIPROVINCIAL"/>
    <n v="3104982"/>
    <n v="0"/>
  </r>
  <r>
    <s v="2024"/>
    <x v="0"/>
    <x v="0"/>
    <x v="0"/>
    <x v="0"/>
    <s v="2 - Poder Ejecutivo"/>
    <s v="0203 - MINISTERIO DE DEFENSA"/>
    <s v="0009 - ESCUELA DE GRADUADOS EN DERECHOS HUMANOS Y DERECHO INTERNACIONAL HUMANITARIO"/>
    <x v="2"/>
    <x v="10"/>
    <x v="30"/>
    <s v="2.3 - MATERIALES Y SUMINISTROS"/>
    <s v="2.3.1 - ALIMENTOS Y PRODUCTOS AGROFORESTALES"/>
    <s v="N"/>
    <s v="00 - N/A"/>
    <s v="10 - FONDO GENERAL"/>
    <s v="(en blanco)"/>
    <s v="99 - MULTIPROVINCIAL"/>
    <n v="1399100"/>
    <n v="493150"/>
  </r>
  <r>
    <s v="2024"/>
    <x v="0"/>
    <x v="0"/>
    <x v="0"/>
    <x v="0"/>
    <s v="2 - Poder Ejecutivo"/>
    <s v="0203 - MINISTERIO DE DEFENSA"/>
    <s v="0009 - ESCUELA DE GRADUADOS EN DERECHOS HUMANOS Y DERECHO INTERNACIONAL HUMANITARIO"/>
    <x v="2"/>
    <x v="10"/>
    <x v="30"/>
    <s v="2.3 - MATERIALES Y SUMINISTROS"/>
    <s v="2.3.2 - TEXTILES Y VESTUARIOS"/>
    <s v="N"/>
    <s v="00 - N/A"/>
    <s v="10 - FONDO GENERAL"/>
    <s v="(en blanco)"/>
    <s v="99 - MULTIPROVINCIAL"/>
    <n v="120000"/>
    <n v="0"/>
  </r>
  <r>
    <s v="2024"/>
    <x v="0"/>
    <x v="0"/>
    <x v="0"/>
    <x v="0"/>
    <s v="2 - Poder Ejecutivo"/>
    <s v="0203 - MINISTERIO DE DEFENSA"/>
    <s v="0009 - ESCUELA DE GRADUADOS EN DERECHOS HUMANOS Y DERECHO INTERNACIONAL HUMANITARIO"/>
    <x v="2"/>
    <x v="10"/>
    <x v="30"/>
    <s v="2.3 - MATERIALES Y SUMINISTROS"/>
    <s v="2.3.3 - PAPEL, CARTÓN E IMPRESOS"/>
    <s v="N"/>
    <s v="00 - N/A"/>
    <s v="10 - FONDO GENERAL"/>
    <s v="(en blanco)"/>
    <s v="99 - MULTIPROVINCIAL"/>
    <n v="184998"/>
    <n v="194110"/>
  </r>
  <r>
    <s v="2024"/>
    <x v="0"/>
    <x v="0"/>
    <x v="0"/>
    <x v="0"/>
    <s v="2 - Poder Ejecutivo"/>
    <s v="0203 - MINISTERIO DE DEFENSA"/>
    <s v="0009 - ESCUELA DE GRADUADOS EN DERECHOS HUMANOS Y DERECHO INTERNACIONAL HUMANITARIO"/>
    <x v="2"/>
    <x v="10"/>
    <x v="30"/>
    <s v="2.3 - MATERIALES Y SUMINISTROS"/>
    <s v="2.3.5 - CUERO, CAUCHO Y PLÁSTICO"/>
    <s v="N"/>
    <s v="00 - N/A"/>
    <s v="10 - FONDO GENERAL"/>
    <s v="(en blanco)"/>
    <s v="99 - MULTIPROVINCIAL"/>
    <n v="0"/>
    <n v="39291.660000000003"/>
  </r>
  <r>
    <s v="2024"/>
    <x v="0"/>
    <x v="0"/>
    <x v="0"/>
    <x v="0"/>
    <s v="2 - Poder Ejecutivo"/>
    <s v="0203 - MINISTERIO DE DEFENSA"/>
    <s v="0009 - ESCUELA DE GRADUADOS EN DERECHOS HUMANOS Y DERECHO INTERNACIONAL HUMANITARIO"/>
    <x v="2"/>
    <x v="10"/>
    <x v="30"/>
    <s v="2.3 - MATERIALES Y SUMINISTROS"/>
    <s v="2.3.6 - PRODUCTOS DE MINERALES, METÁLICOS Y NO METÁLICOS"/>
    <s v="N"/>
    <s v="00 - N/A"/>
    <s v="10 - FONDO GENERAL"/>
    <s v="(en blanco)"/>
    <s v="99 - MULTIPROVINCIAL"/>
    <n v="200000"/>
    <n v="0"/>
  </r>
  <r>
    <s v="2024"/>
    <x v="0"/>
    <x v="0"/>
    <x v="0"/>
    <x v="0"/>
    <s v="2 - Poder Ejecutivo"/>
    <s v="0203 - MINISTERIO DE DEFENSA"/>
    <s v="0009 - ESCUELA DE GRADUADOS EN DERECHOS HUMANOS Y DERECHO INTERNACIONAL HUMANITARIO"/>
    <x v="2"/>
    <x v="10"/>
    <x v="30"/>
    <s v="2.3 - MATERIALES Y SUMINISTROS"/>
    <s v="2.3.7 - COMBUSTIBLES, LUBRICANTES, PRODUCTOS QUÍMICOS Y CONEXOS"/>
    <s v="N"/>
    <s v="00 - N/A"/>
    <s v="10 - FONDO GENERAL"/>
    <s v="(en blanco)"/>
    <s v="99 - MULTIPROVINCIAL"/>
    <n v="2741123"/>
    <n v="456800"/>
  </r>
  <r>
    <s v="2024"/>
    <x v="0"/>
    <x v="0"/>
    <x v="0"/>
    <x v="0"/>
    <s v="2 - Poder Ejecutivo"/>
    <s v="0203 - MINISTERIO DE DEFENSA"/>
    <s v="0009 - ESCUELA DE GRADUADOS EN DERECHOS HUMANOS Y DERECHO INTERNACIONAL HUMANITARIO"/>
    <x v="2"/>
    <x v="10"/>
    <x v="30"/>
    <s v="2.3 - MATERIALES Y SUMINISTROS"/>
    <s v="2.3.9 - PRODUCTOS Y ÚTILES VARIOS"/>
    <s v="N"/>
    <s v="00 - N/A"/>
    <s v="10 - FONDO GENERAL"/>
    <s v="(en blanco)"/>
    <s v="99 - MULTIPROVINCIAL"/>
    <n v="330000"/>
    <n v="122142.76"/>
  </r>
  <r>
    <s v="2024"/>
    <x v="0"/>
    <x v="0"/>
    <x v="0"/>
    <x v="0"/>
    <s v="2 - Poder Ejecutivo"/>
    <s v="0203 - MINISTERIO DE DEFENSA"/>
    <s v="0010 - 'ESCUELA DE GRADUADOS DE ALTOS ESTUDIOS ESTRATÉGICOS' (EGAEE)"/>
    <x v="2"/>
    <x v="10"/>
    <x v="24"/>
    <s v="2.1 - REMUNERACIONES Y CONTRIBUCIONES"/>
    <s v="2.1.1 - REMUNERACIONES"/>
    <s v="N"/>
    <s v="00 - N/A"/>
    <s v="10 - FONDO GENERAL"/>
    <s v="(en blanco)"/>
    <s v="99 - MULTIPROVINCIAL"/>
    <n v="18077625"/>
    <n v="2791609.1"/>
  </r>
  <r>
    <s v="2024"/>
    <x v="0"/>
    <x v="0"/>
    <x v="0"/>
    <x v="0"/>
    <s v="2 - Poder Ejecutivo"/>
    <s v="0203 - MINISTERIO DE DEFENSA"/>
    <s v="0010 - 'ESCUELA DE GRADUADOS DE ALTOS ESTUDIOS ESTRATÉGICOS' (EGAEE)"/>
    <x v="2"/>
    <x v="10"/>
    <x v="24"/>
    <s v="2.1 - REMUNERACIONES Y CONTRIBUCIONES"/>
    <s v="2.1.5 - CONTRIBUCIONES A LA SEGURIDAD SOCIAL"/>
    <s v="N"/>
    <s v="00 - N/A"/>
    <s v="10 - FONDO GENERAL"/>
    <s v="(en blanco)"/>
    <s v="99 - MULTIPROVINCIAL"/>
    <n v="401550"/>
    <n v="61273.439999999995"/>
  </r>
  <r>
    <s v="2024"/>
    <x v="0"/>
    <x v="0"/>
    <x v="0"/>
    <x v="0"/>
    <s v="2 - Poder Ejecutivo"/>
    <s v="0203 - MINISTERIO DE DEFENSA"/>
    <s v="0010 - 'ESCUELA DE GRADUADOS DE ALTOS ESTUDIOS ESTRATÉGICOS' (EGAEE)"/>
    <x v="2"/>
    <x v="10"/>
    <x v="24"/>
    <s v="2.2 - CONTRATACIÓN DE SERVICIOS"/>
    <s v="2.2.2 - PUBLICIDAD, IMPRESIÓN Y ENCUADERNACIÓN"/>
    <s v="N"/>
    <s v="00 - N/A"/>
    <s v="10 - FONDO GENERAL"/>
    <s v="(en blanco)"/>
    <s v="99 - MULTIPROVINCIAL"/>
    <n v="50000"/>
    <n v="0"/>
  </r>
  <r>
    <s v="2024"/>
    <x v="0"/>
    <x v="0"/>
    <x v="0"/>
    <x v="0"/>
    <s v="2 - Poder Ejecutivo"/>
    <s v="0203 - MINISTERIO DE DEFENSA"/>
    <s v="0010 - 'ESCUELA DE GRADUADOS DE ALTOS ESTUDIOS ESTRATÉGICOS' (EGAEE)"/>
    <x v="2"/>
    <x v="10"/>
    <x v="24"/>
    <s v="2.2 - CONTRATACIÓN DE SERVICIOS"/>
    <s v="2.2.3 - VIÁTICOS"/>
    <s v="N"/>
    <s v="00 - N/A"/>
    <s v="10 - FONDO GENERAL"/>
    <s v="(en blanco)"/>
    <s v="99 - MULTIPROVINCIAL"/>
    <n v="750000"/>
    <n v="29400"/>
  </r>
  <r>
    <s v="2024"/>
    <x v="0"/>
    <x v="0"/>
    <x v="0"/>
    <x v="0"/>
    <s v="2 - Poder Ejecutivo"/>
    <s v="0203 - MINISTERIO DE DEFENSA"/>
    <s v="0010 - 'ESCUELA DE GRADUADOS DE ALTOS ESTUDIOS ESTRATÉGICOS' (EGAEE)"/>
    <x v="2"/>
    <x v="10"/>
    <x v="24"/>
    <s v="2.2 - CONTRATACIÓN DE SERVICIOS"/>
    <s v="2.2.4 - TRANSPORTE Y ALMACENAJE"/>
    <s v="N"/>
    <s v="00 - N/A"/>
    <s v="10 - FONDO GENERAL"/>
    <s v="(en blanco)"/>
    <s v="99 - MULTIPROVINCIAL"/>
    <n v="600000"/>
    <n v="0"/>
  </r>
  <r>
    <s v="2024"/>
    <x v="0"/>
    <x v="0"/>
    <x v="0"/>
    <x v="0"/>
    <s v="2 - Poder Ejecutivo"/>
    <s v="0203 - MINISTERIO DE DEFENSA"/>
    <s v="0010 - 'ESCUELA DE GRADUADOS DE ALTOS ESTUDIOS ESTRATÉGICOS' (EGAEE)"/>
    <x v="2"/>
    <x v="10"/>
    <x v="24"/>
    <s v="2.2 - CONTRATACIÓN DE SERVICIOS"/>
    <s v="2.2.5 - ALQUILERES Y RENTAS"/>
    <s v="N"/>
    <s v="00 - N/A"/>
    <s v="10 - FONDO GENERAL"/>
    <s v="(en blanco)"/>
    <s v="99 - MULTIPROVINCIAL"/>
    <n v="2323600"/>
    <n v="0"/>
  </r>
  <r>
    <s v="2024"/>
    <x v="0"/>
    <x v="0"/>
    <x v="0"/>
    <x v="0"/>
    <s v="2 - Poder Ejecutivo"/>
    <s v="0203 - MINISTERIO DE DEFENSA"/>
    <s v="0010 - 'ESCUELA DE GRADUADOS DE ALTOS ESTUDIOS ESTRATÉGICOS' (EGAEE)"/>
    <x v="2"/>
    <x v="10"/>
    <x v="24"/>
    <s v="2.2 - CONTRATACIÓN DE SERVICIOS"/>
    <s v="2.2.7 - SERVICIOS DE CONSERVACIÓN, REPARACIONES MENORES E INSTALACIONES TEMPORALES"/>
    <s v="N"/>
    <s v="00 - N/A"/>
    <s v="10 - FONDO GENERAL"/>
    <s v="(en blanco)"/>
    <s v="99 - MULTIPROVINCIAL"/>
    <n v="690000"/>
    <n v="0"/>
  </r>
  <r>
    <s v="2024"/>
    <x v="0"/>
    <x v="0"/>
    <x v="0"/>
    <x v="0"/>
    <s v="2 - Poder Ejecutivo"/>
    <s v="0203 - MINISTERIO DE DEFENSA"/>
    <s v="0010 - 'ESCUELA DE GRADUADOS DE ALTOS ESTUDIOS ESTRATÉGICOS' (EGAEE)"/>
    <x v="2"/>
    <x v="10"/>
    <x v="24"/>
    <s v="2.2 - CONTRATACIÓN DE SERVICIOS"/>
    <s v="2.2.8 - OTROS SERVICIOS NO INCLUIDOS EN CONCEPTOS ANTERIORES"/>
    <s v="N"/>
    <s v="00 - N/A"/>
    <s v="10 - FONDO GENERAL"/>
    <s v="(en blanco)"/>
    <s v="99 - MULTIPROVINCIAL"/>
    <n v="3560000"/>
    <n v="180666.47999999998"/>
  </r>
  <r>
    <s v="2024"/>
    <x v="0"/>
    <x v="0"/>
    <x v="0"/>
    <x v="0"/>
    <s v="2 - Poder Ejecutivo"/>
    <s v="0203 - MINISTERIO DE DEFENSA"/>
    <s v="0010 - 'ESCUELA DE GRADUADOS DE ALTOS ESTUDIOS ESTRATÉGICOS' (EGAEE)"/>
    <x v="2"/>
    <x v="10"/>
    <x v="24"/>
    <s v="2.2 - CONTRATACIÓN DE SERVICIOS"/>
    <s v="2.2.9 - OTRAS CONTRATACIONES DE SERVICIOS"/>
    <s v="N"/>
    <s v="00 - N/A"/>
    <s v="10 - FONDO GENERAL"/>
    <s v="(en blanco)"/>
    <s v="99 - MULTIPROVINCIAL"/>
    <n v="500000"/>
    <n v="0"/>
  </r>
  <r>
    <s v="2024"/>
    <x v="0"/>
    <x v="0"/>
    <x v="0"/>
    <x v="0"/>
    <s v="2 - Poder Ejecutivo"/>
    <s v="0203 - MINISTERIO DE DEFENSA"/>
    <s v="0010 - 'ESCUELA DE GRADUADOS DE ALTOS ESTUDIOS ESTRATÉGICOS' (EGAEE)"/>
    <x v="2"/>
    <x v="10"/>
    <x v="24"/>
    <s v="2.3 - MATERIALES Y SUMINISTROS"/>
    <s v="2.3.1 - ALIMENTOS Y PRODUCTOS AGROFORESTALES"/>
    <s v="N"/>
    <s v="00 - N/A"/>
    <s v="10 - FONDO GENERAL"/>
    <s v="(en blanco)"/>
    <s v="99 - MULTIPROVINCIAL"/>
    <n v="2820000"/>
    <n v="407124"/>
  </r>
  <r>
    <s v="2024"/>
    <x v="0"/>
    <x v="0"/>
    <x v="0"/>
    <x v="0"/>
    <s v="2 - Poder Ejecutivo"/>
    <s v="0203 - MINISTERIO DE DEFENSA"/>
    <s v="0010 - 'ESCUELA DE GRADUADOS DE ALTOS ESTUDIOS ESTRATÉGICOS' (EGAEE)"/>
    <x v="2"/>
    <x v="10"/>
    <x v="24"/>
    <s v="2.3 - MATERIALES Y SUMINISTROS"/>
    <s v="2.3.2 - TEXTILES Y VESTUARIOS"/>
    <s v="N"/>
    <s v="00 - N/A"/>
    <s v="10 - FONDO GENERAL"/>
    <s v="(en blanco)"/>
    <s v="99 - MULTIPROVINCIAL"/>
    <n v="395000"/>
    <n v="0"/>
  </r>
  <r>
    <s v="2024"/>
    <x v="0"/>
    <x v="0"/>
    <x v="0"/>
    <x v="0"/>
    <s v="2 - Poder Ejecutivo"/>
    <s v="0203 - MINISTERIO DE DEFENSA"/>
    <s v="0010 - 'ESCUELA DE GRADUADOS DE ALTOS ESTUDIOS ESTRATÉGICOS' (EGAEE)"/>
    <x v="2"/>
    <x v="10"/>
    <x v="24"/>
    <s v="2.3 - MATERIALES Y SUMINISTROS"/>
    <s v="2.3.3 - PAPEL, CARTÓN E IMPRESOS"/>
    <s v="N"/>
    <s v="00 - N/A"/>
    <s v="10 - FONDO GENERAL"/>
    <s v="(en blanco)"/>
    <s v="99 - MULTIPROVINCIAL"/>
    <n v="503211"/>
    <n v="0"/>
  </r>
  <r>
    <s v="2024"/>
    <x v="0"/>
    <x v="0"/>
    <x v="0"/>
    <x v="0"/>
    <s v="2 - Poder Ejecutivo"/>
    <s v="0203 - MINISTERIO DE DEFENSA"/>
    <s v="0010 - 'ESCUELA DE GRADUADOS DE ALTOS ESTUDIOS ESTRATÉGICOS' (EGAEE)"/>
    <x v="2"/>
    <x v="10"/>
    <x v="24"/>
    <s v="2.3 - MATERIALES Y SUMINISTROS"/>
    <s v="2.3.5 - CUERO, CAUCHO Y PLÁSTICO"/>
    <s v="N"/>
    <s v="00 - N/A"/>
    <s v="10 - FONDO GENERAL"/>
    <s v="(en blanco)"/>
    <s v="99 - MULTIPROVINCIAL"/>
    <n v="150000"/>
    <n v="0"/>
  </r>
  <r>
    <s v="2024"/>
    <x v="0"/>
    <x v="0"/>
    <x v="0"/>
    <x v="0"/>
    <s v="2 - Poder Ejecutivo"/>
    <s v="0203 - MINISTERIO DE DEFENSA"/>
    <s v="0010 - 'ESCUELA DE GRADUADOS DE ALTOS ESTUDIOS ESTRATÉGICOS' (EGAEE)"/>
    <x v="2"/>
    <x v="10"/>
    <x v="24"/>
    <s v="2.3 - MATERIALES Y SUMINISTROS"/>
    <s v="2.3.6 - PRODUCTOS DE MINERALES, METÁLICOS Y NO METÁLICOS"/>
    <s v="N"/>
    <s v="00 - N/A"/>
    <s v="10 - FONDO GENERAL"/>
    <s v="(en blanco)"/>
    <s v="99 - MULTIPROVINCIAL"/>
    <n v="260000"/>
    <n v="0"/>
  </r>
  <r>
    <s v="2024"/>
    <x v="0"/>
    <x v="0"/>
    <x v="0"/>
    <x v="0"/>
    <s v="2 - Poder Ejecutivo"/>
    <s v="0203 - MINISTERIO DE DEFENSA"/>
    <s v="0010 - 'ESCUELA DE GRADUADOS DE ALTOS ESTUDIOS ESTRATÉGICOS' (EGAEE)"/>
    <x v="2"/>
    <x v="10"/>
    <x v="24"/>
    <s v="2.3 - MATERIALES Y SUMINISTROS"/>
    <s v="2.3.7 - COMBUSTIBLES, LUBRICANTES, PRODUCTOS QUÍMICOS Y CONEXOS"/>
    <s v="N"/>
    <s v="00 - N/A"/>
    <s v="10 - FONDO GENERAL"/>
    <s v="(en blanco)"/>
    <s v="99 - MULTIPROVINCIAL"/>
    <n v="2342619"/>
    <n v="0"/>
  </r>
  <r>
    <s v="2024"/>
    <x v="0"/>
    <x v="0"/>
    <x v="0"/>
    <x v="0"/>
    <s v="2 - Poder Ejecutivo"/>
    <s v="0203 - MINISTERIO DE DEFENSA"/>
    <s v="0010 - 'ESCUELA DE GRADUADOS DE ALTOS ESTUDIOS ESTRATÉGICOS' (EGAEE)"/>
    <x v="2"/>
    <x v="10"/>
    <x v="24"/>
    <s v="2.3 - MATERIALES Y SUMINISTROS"/>
    <s v="2.3.9 - PRODUCTOS Y ÚTILES VARIOS"/>
    <s v="N"/>
    <s v="00 - N/A"/>
    <s v="10 - FONDO GENERAL"/>
    <s v="(en blanco)"/>
    <s v="99 - MULTIPROVINCIAL"/>
    <n v="1204856"/>
    <n v="0"/>
  </r>
  <r>
    <s v="2024"/>
    <x v="0"/>
    <x v="0"/>
    <x v="0"/>
    <x v="0"/>
    <s v="2 - Poder Ejecutivo"/>
    <s v="0203 - MINISTERIO DE DEFENSA"/>
    <s v="0011 - COMISION PERMANENTE PARA LA REFORMA Y MODERNIZACIÓN DE LAS  FF.AA Y P.N."/>
    <x v="0"/>
    <x v="7"/>
    <x v="33"/>
    <s v="2.1 - REMUNERACIONES Y CONTRIBUCIONES"/>
    <s v="2.1.1 - REMUNERACIONES"/>
    <s v="N"/>
    <s v="00 - N/A"/>
    <s v="10 - FONDO GENERAL"/>
    <s v="(en blanco)"/>
    <s v="99 - MULTIPROVINCIAL"/>
    <n v="15737800"/>
    <n v="2421200"/>
  </r>
  <r>
    <s v="2024"/>
    <x v="0"/>
    <x v="0"/>
    <x v="0"/>
    <x v="0"/>
    <s v="2 - Poder Ejecutivo"/>
    <s v="0203 - MINISTERIO DE DEFENSA"/>
    <s v="0011 - COMISION PERMANENTE PARA LA REFORMA Y MODERNIZACIÓN DE LAS  FF.AA Y P.N."/>
    <x v="0"/>
    <x v="7"/>
    <x v="33"/>
    <s v="2.1 - REMUNERACIONES Y CONTRIBUCIONES"/>
    <s v="2.1.5 - CONTRIBUCIONES A LA SEGURIDAD SOCIAL"/>
    <s v="N"/>
    <s v="00 - N/A"/>
    <s v="10 - FONDO GENERAL"/>
    <s v="(en blanco)"/>
    <s v="99 - MULTIPROVINCIAL"/>
    <n v="103783"/>
    <n v="11564.28"/>
  </r>
  <r>
    <s v="2024"/>
    <x v="0"/>
    <x v="0"/>
    <x v="0"/>
    <x v="0"/>
    <s v="2 - Poder Ejecutivo"/>
    <s v="0203 - MINISTERIO DE DEFENSA"/>
    <s v="0011 - COMISION PERMANENTE PARA LA REFORMA Y MODERNIZACIÓN DE LAS  FF.AA Y P.N."/>
    <x v="0"/>
    <x v="7"/>
    <x v="33"/>
    <s v="2.2 - CONTRATACIÓN DE SERVICIOS"/>
    <s v="2.2.2 - PUBLICIDAD, IMPRESIÓN Y ENCUADERNACIÓN"/>
    <s v="N"/>
    <s v="00 - N/A"/>
    <s v="10 - FONDO GENERAL"/>
    <s v="(en blanco)"/>
    <s v="99 - MULTIPROVINCIAL"/>
    <n v="0"/>
    <n v="0"/>
  </r>
  <r>
    <s v="2024"/>
    <x v="0"/>
    <x v="0"/>
    <x v="0"/>
    <x v="0"/>
    <s v="2 - Poder Ejecutivo"/>
    <s v="0203 - MINISTERIO DE DEFENSA"/>
    <s v="0011 - COMISION PERMANENTE PARA LA REFORMA Y MODERNIZACIÓN DE LAS  FF.AA Y P.N."/>
    <x v="0"/>
    <x v="7"/>
    <x v="33"/>
    <s v="2.2 - CONTRATACIÓN DE SERVICIOS"/>
    <s v="2.2.5 - ALQUILERES Y RENTAS"/>
    <s v="N"/>
    <s v="00 - N/A"/>
    <s v="10 - FONDO GENERAL"/>
    <s v="(en blanco)"/>
    <s v="99 - MULTIPROVINCIAL"/>
    <n v="60000"/>
    <n v="0"/>
  </r>
  <r>
    <s v="2024"/>
    <x v="0"/>
    <x v="0"/>
    <x v="0"/>
    <x v="0"/>
    <s v="2 - Poder Ejecutivo"/>
    <s v="0203 - MINISTERIO DE DEFENSA"/>
    <s v="0011 - COMISION PERMANENTE PARA LA REFORMA Y MODERNIZACIÓN DE LAS  FF.AA Y P.N."/>
    <x v="0"/>
    <x v="7"/>
    <x v="33"/>
    <s v="2.2 - CONTRATACIÓN DE SERVICIOS"/>
    <s v="2.2.7 - SERVICIOS DE CONSERVACIÓN, REPARACIONES MENORES E INSTALACIONES TEMPORALES"/>
    <s v="N"/>
    <s v="00 - N/A"/>
    <s v="10 - FONDO GENERAL"/>
    <s v="(en blanco)"/>
    <s v="99 - MULTIPROVINCIAL"/>
    <n v="250000"/>
    <n v="0"/>
  </r>
  <r>
    <s v="2024"/>
    <x v="0"/>
    <x v="0"/>
    <x v="0"/>
    <x v="0"/>
    <s v="2 - Poder Ejecutivo"/>
    <s v="0203 - MINISTERIO DE DEFENSA"/>
    <s v="0011 - COMISION PERMANENTE PARA LA REFORMA Y MODERNIZACIÓN DE LAS  FF.AA Y P.N."/>
    <x v="0"/>
    <x v="7"/>
    <x v="33"/>
    <s v="2.2 - CONTRATACIÓN DE SERVICIOS"/>
    <s v="2.2.8 - OTROS SERVICIOS NO INCLUIDOS EN CONCEPTOS ANTERIORES"/>
    <s v="N"/>
    <s v="00 - N/A"/>
    <s v="10 - FONDO GENERAL"/>
    <s v="(en blanco)"/>
    <s v="99 - MULTIPROVINCIAL"/>
    <n v="300000"/>
    <n v="0"/>
  </r>
  <r>
    <s v="2024"/>
    <x v="0"/>
    <x v="0"/>
    <x v="0"/>
    <x v="0"/>
    <s v="2 - Poder Ejecutivo"/>
    <s v="0203 - MINISTERIO DE DEFENSA"/>
    <s v="0011 - COMISION PERMANENTE PARA LA REFORMA Y MODERNIZACIÓN DE LAS  FF.AA Y P.N."/>
    <x v="0"/>
    <x v="7"/>
    <x v="33"/>
    <s v="2.2 - CONTRATACIÓN DE SERVICIOS"/>
    <s v="2.2.9 - OTRAS CONTRATACIONES DE SERVIC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1 - ALIMENTOS Y PRODUCTOS AGROFORESTALES"/>
    <s v="N"/>
    <s v="00 - N/A"/>
    <s v="10 - FONDO GENERAL"/>
    <s v="(en blanco)"/>
    <s v="99 - MULTIPROVINCIAL"/>
    <n v="2080717"/>
    <n v="300941.40000000002"/>
  </r>
  <r>
    <s v="2024"/>
    <x v="0"/>
    <x v="0"/>
    <x v="0"/>
    <x v="0"/>
    <s v="2 - Poder Ejecutivo"/>
    <s v="0203 - MINISTERIO DE DEFENSA"/>
    <s v="0011 - COMISION PERMANENTE PARA LA REFORMA Y MODERNIZACIÓN DE LAS  FF.AA Y P.N."/>
    <x v="0"/>
    <x v="7"/>
    <x v="33"/>
    <s v="2.3 - MATERIALES Y SUMINISTROS"/>
    <s v="2.3.2 - TEXTILES Y VESTUARI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3 - PAPEL, CARTÓN E IMPRES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5 - CUERO, CAUCHO Y PLÁSTICO"/>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6 - PRODUCTOS DE MINERALES, METÁLICOS Y NO METÁLICOS"/>
    <s v="N"/>
    <s v="00 - N/A"/>
    <s v="10 - FONDO GENERAL"/>
    <s v="(en blanco)"/>
    <s v="99 - MULTIPROVINCIAL"/>
    <n v="0"/>
    <n v="0"/>
  </r>
  <r>
    <s v="2024"/>
    <x v="0"/>
    <x v="0"/>
    <x v="0"/>
    <x v="0"/>
    <s v="2 - Poder Ejecutivo"/>
    <s v="0203 - MINISTERIO DE DEFENSA"/>
    <s v="0011 - COMISION PERMANENTE PARA LA REFORMA Y MODERNIZACIÓN DE LAS  FF.AA Y P.N."/>
    <x v="0"/>
    <x v="7"/>
    <x v="33"/>
    <s v="2.3 - MATERIALES Y SUMINISTROS"/>
    <s v="2.3.7 - COMBUSTIBLES, LUBRICANTES, PRODUCTOS QUÍMICOS Y CONEXOS"/>
    <s v="N"/>
    <s v="00 - N/A"/>
    <s v="10 - FONDO GENERAL"/>
    <s v="(en blanco)"/>
    <s v="99 - MULTIPROVINCIAL"/>
    <n v="3000000"/>
    <n v="500000"/>
  </r>
  <r>
    <s v="2024"/>
    <x v="0"/>
    <x v="0"/>
    <x v="0"/>
    <x v="0"/>
    <s v="2 - Poder Ejecutivo"/>
    <s v="0203 - MINISTERIO DE DEFENSA"/>
    <s v="0011 - COMISION PERMANENTE PARA LA REFORMA Y MODERNIZACIÓN DE LAS  FF.AA Y P.N."/>
    <x v="0"/>
    <x v="7"/>
    <x v="33"/>
    <s v="2.3 - MATERIALES Y SUMINISTROS"/>
    <s v="2.3.9 - PRODUCTOS Y ÚTILES VARIOS"/>
    <s v="N"/>
    <s v="00 - N/A"/>
    <s v="10 - FONDO GENERAL"/>
    <s v="(en blanco)"/>
    <s v="99 - MULTIPROVINCIAL"/>
    <n v="1410000"/>
    <n v="0"/>
  </r>
  <r>
    <s v="2024"/>
    <x v="0"/>
    <x v="0"/>
    <x v="0"/>
    <x v="0"/>
    <s v="2 - Poder Ejecutivo"/>
    <s v="0203 - MINISTERIO DE DEFENSA"/>
    <s v="0012 - CUERPO ESPECIALIZADO DE SEGURIDAD FRONTERIZA TERRESTRE"/>
    <x v="0"/>
    <x v="7"/>
    <x v="29"/>
    <s v="2.1 - REMUNERACIONES Y CONTRIBUCIONES"/>
    <s v="2.1.1 - REMUNERACIONES"/>
    <s v="N"/>
    <s v="00 - N/A"/>
    <s v="10 - FONDO GENERAL"/>
    <s v="(en blanco)"/>
    <s v="99 - MULTIPROVINCIAL"/>
    <n v="210995933"/>
    <n v="32585140"/>
  </r>
  <r>
    <s v="2024"/>
    <x v="0"/>
    <x v="0"/>
    <x v="0"/>
    <x v="0"/>
    <s v="2 - Poder Ejecutivo"/>
    <s v="0203 - MINISTERIO DE DEFENSA"/>
    <s v="0012 - CUERPO ESPECIALIZADO DE SEGURIDAD FRONTERIZA TERRESTRE"/>
    <x v="0"/>
    <x v="7"/>
    <x v="29"/>
    <s v="2.1 - REMUNERACIONES Y CONTRIBUCIONES"/>
    <s v="2.1.2 - SOBRESUELDOS"/>
    <s v="N"/>
    <s v="00 - N/A"/>
    <s v="10 - FONDO GENERAL"/>
    <s v="(en blanco)"/>
    <s v="99 - MULTIPROVINCIAL"/>
    <n v="74196220"/>
    <n v="12091548.52"/>
  </r>
  <r>
    <s v="2024"/>
    <x v="0"/>
    <x v="0"/>
    <x v="0"/>
    <x v="0"/>
    <s v="2 - Poder Ejecutivo"/>
    <s v="0203 - MINISTERIO DE DEFENSA"/>
    <s v="0012 - CUERPO ESPECIALIZADO DE SEGURIDAD FRONTERIZA TERRESTRE"/>
    <x v="0"/>
    <x v="7"/>
    <x v="29"/>
    <s v="2.1 - REMUNERACIONES Y CONTRIBUCIONES"/>
    <s v="2.1.5 - CONTRIBUCIONES A LA SEGURIDAD SOCIAL"/>
    <s v="N"/>
    <s v="00 - N/A"/>
    <s v="10 - FONDO GENERAL"/>
    <s v="(en blanco)"/>
    <s v="99 - MULTIPROVINCIAL"/>
    <n v="1253750"/>
    <n v="232131.62"/>
  </r>
  <r>
    <s v="2024"/>
    <x v="0"/>
    <x v="0"/>
    <x v="0"/>
    <x v="0"/>
    <s v="2 - Poder Ejecutivo"/>
    <s v="0203 - MINISTERIO DE DEFENSA"/>
    <s v="0012 - CUERPO ESPECIALIZADO DE SEGURIDAD FRONTERIZA TERRESTRE"/>
    <x v="0"/>
    <x v="7"/>
    <x v="29"/>
    <s v="2.2 - CONTRATACIÓN DE SERVICIOS"/>
    <s v="2.2.1 - SERVICIOS BÁSICOS"/>
    <s v="N"/>
    <s v="00 - N/A"/>
    <s v="10 - FONDO GENERAL"/>
    <s v="(en blanco)"/>
    <s v="99 - MULTIPROVINCIAL"/>
    <n v="10600000"/>
    <n v="1334923.6600000001"/>
  </r>
  <r>
    <s v="2024"/>
    <x v="0"/>
    <x v="0"/>
    <x v="0"/>
    <x v="0"/>
    <s v="2 - Poder Ejecutivo"/>
    <s v="0203 - MINISTERIO DE DEFENSA"/>
    <s v="0012 - CUERPO ESPECIALIZADO DE SEGURIDAD FRONTERIZA TERRESTRE"/>
    <x v="0"/>
    <x v="7"/>
    <x v="29"/>
    <s v="2.2 - CONTRATACIÓN DE SERVICIOS"/>
    <s v="2.2.2 - PUBLICIDAD, IMPRESIÓN Y ENCUADERNACIÓN"/>
    <s v="N"/>
    <s v="00 - N/A"/>
    <s v="10 - FONDO GENERAL"/>
    <s v="(en blanco)"/>
    <s v="99 - MULTIPROVINCIAL"/>
    <n v="200000"/>
    <n v="141747.5"/>
  </r>
  <r>
    <s v="2024"/>
    <x v="0"/>
    <x v="0"/>
    <x v="0"/>
    <x v="0"/>
    <s v="2 - Poder Ejecutivo"/>
    <s v="0203 - MINISTERIO DE DEFENSA"/>
    <s v="0012 - CUERPO ESPECIALIZADO DE SEGURIDAD FRONTERIZA TERRESTRE"/>
    <x v="0"/>
    <x v="7"/>
    <x v="29"/>
    <s v="2.2 - CONTRATACIÓN DE SERVICIOS"/>
    <s v="2.2.3 - VIÁTICOS"/>
    <s v="N"/>
    <s v="00 - N/A"/>
    <s v="10 - FONDO GENERAL"/>
    <s v="(en blanco)"/>
    <s v="99 - MULTIPROVINCIAL"/>
    <n v="3604800"/>
    <n v="600800"/>
  </r>
  <r>
    <s v="2024"/>
    <x v="0"/>
    <x v="0"/>
    <x v="0"/>
    <x v="0"/>
    <s v="2 - Poder Ejecutivo"/>
    <s v="0203 - MINISTERIO DE DEFENSA"/>
    <s v="0012 - CUERPO ESPECIALIZADO DE SEGURIDAD FRONTERIZA TERRESTRE"/>
    <x v="0"/>
    <x v="7"/>
    <x v="29"/>
    <s v="2.2 - CONTRATACIÓN DE SERVICIOS"/>
    <s v="2.2.5 - ALQUILERES Y RENTAS"/>
    <s v="N"/>
    <s v="00 - N/A"/>
    <s v="10 - FONDO GENERAL"/>
    <s v="(en blanco)"/>
    <s v="99 - MULTIPROVINCIAL"/>
    <n v="600000"/>
    <n v="99710"/>
  </r>
  <r>
    <s v="2024"/>
    <x v="0"/>
    <x v="0"/>
    <x v="0"/>
    <x v="0"/>
    <s v="2 - Poder Ejecutivo"/>
    <s v="0203 - MINISTERIO DE DEFENSA"/>
    <s v="0012 - CUERPO ESPECIALIZADO DE SEGURIDAD FRONTERIZA TERRESTRE"/>
    <x v="0"/>
    <x v="7"/>
    <x v="29"/>
    <s v="2.2 - CONTRATACIÓN DE SERVICIOS"/>
    <s v="2.2.6 - SEGUROS"/>
    <s v="N"/>
    <s v="00 - N/A"/>
    <s v="10 - FONDO GENERAL"/>
    <s v="(en blanco)"/>
    <s v="99 - MULTIPROVINCIAL"/>
    <n v="2500000"/>
    <n v="0"/>
  </r>
  <r>
    <s v="2024"/>
    <x v="0"/>
    <x v="0"/>
    <x v="0"/>
    <x v="0"/>
    <s v="2 - Poder Ejecutivo"/>
    <s v="0203 - MINISTERIO DE DEFENSA"/>
    <s v="0012 - CUERPO ESPECIALIZADO DE SEGURIDAD FRONTERIZA TERRESTRE"/>
    <x v="0"/>
    <x v="7"/>
    <x v="29"/>
    <s v="2.2 - CONTRATACIÓN DE SERVICIOS"/>
    <s v="2.2.7 - SERVICIOS DE CONSERVACIÓN, REPARACIONES MENORES E INSTALACIONES TEMPORALES"/>
    <s v="N"/>
    <s v="00 - N/A"/>
    <s v="10 - FONDO GENERAL"/>
    <s v="(en blanco)"/>
    <s v="99 - MULTIPROVINCIAL"/>
    <n v="5246000"/>
    <n v="458642.84"/>
  </r>
  <r>
    <s v="2024"/>
    <x v="0"/>
    <x v="0"/>
    <x v="0"/>
    <x v="0"/>
    <s v="2 - Poder Ejecutivo"/>
    <s v="0203 - MINISTERIO DE DEFENSA"/>
    <s v="0012 - CUERPO ESPECIALIZADO DE SEGURIDAD FRONTERIZA TERRESTRE"/>
    <x v="0"/>
    <x v="7"/>
    <x v="29"/>
    <s v="2.2 - CONTRATACIÓN DE SERVICIOS"/>
    <s v="2.2.8 - OTROS SERVICIOS NO INCLUIDOS EN CONCEPTOS ANTERIORES"/>
    <s v="N"/>
    <s v="00 - N/A"/>
    <s v="10 - FONDO GENERAL"/>
    <s v="(en blanco)"/>
    <s v="99 - MULTIPROVINCIAL"/>
    <n v="4500000"/>
    <n v="291342"/>
  </r>
  <r>
    <s v="2024"/>
    <x v="0"/>
    <x v="0"/>
    <x v="0"/>
    <x v="0"/>
    <s v="2 - Poder Ejecutivo"/>
    <s v="0203 - MINISTERIO DE DEFENSA"/>
    <s v="0012 - CUERPO ESPECIALIZADO DE SEGURIDAD FRONTERIZA TERRESTRE"/>
    <x v="0"/>
    <x v="7"/>
    <x v="29"/>
    <s v="2.2 - CONTRATACIÓN DE SERVICIOS"/>
    <s v="2.2.9 - OTRAS CONTRATACIONES DE SERVICIOS"/>
    <s v="N"/>
    <s v="00 - N/A"/>
    <s v="10 - FONDO GENERAL"/>
    <s v="(en blanco)"/>
    <s v="99 - MULTIPROVINCIAL"/>
    <n v="1800000"/>
    <n v="0"/>
  </r>
  <r>
    <s v="2024"/>
    <x v="0"/>
    <x v="0"/>
    <x v="0"/>
    <x v="0"/>
    <s v="2 - Poder Ejecutivo"/>
    <s v="0203 - MINISTERIO DE DEFENSA"/>
    <s v="0012 - CUERPO ESPECIALIZADO DE SEGURIDAD FRONTERIZA TERRESTRE"/>
    <x v="0"/>
    <x v="7"/>
    <x v="29"/>
    <s v="2.3 - MATERIALES Y SUMINISTROS"/>
    <s v="2.3.1 - ALIMENTOS Y PRODUCTOS AGROFORESTALES"/>
    <s v="N"/>
    <s v="00 - N/A"/>
    <s v="10 - FONDO GENERAL"/>
    <s v="(en blanco)"/>
    <s v="99 - MULTIPROVINCIAL"/>
    <n v="60487000"/>
    <n v="8699999.379999999"/>
  </r>
  <r>
    <s v="2024"/>
    <x v="0"/>
    <x v="0"/>
    <x v="0"/>
    <x v="0"/>
    <s v="2 - Poder Ejecutivo"/>
    <s v="0203 - MINISTERIO DE DEFENSA"/>
    <s v="0012 - CUERPO ESPECIALIZADO DE SEGURIDAD FRONTERIZA TERRESTRE"/>
    <x v="0"/>
    <x v="7"/>
    <x v="29"/>
    <s v="2.3 - MATERIALES Y SUMINISTROS"/>
    <s v="2.3.2 - TEXTILES Y VESTUARIOS"/>
    <s v="N"/>
    <s v="00 - N/A"/>
    <s v="10 - FONDO GENERAL"/>
    <s v="(en blanco)"/>
    <s v="99 - MULTIPROVINCIAL"/>
    <n v="21250000"/>
    <n v="4221804"/>
  </r>
  <r>
    <s v="2024"/>
    <x v="0"/>
    <x v="0"/>
    <x v="0"/>
    <x v="0"/>
    <s v="2 - Poder Ejecutivo"/>
    <s v="0203 - MINISTERIO DE DEFENSA"/>
    <s v="0012 - CUERPO ESPECIALIZADO DE SEGURIDAD FRONTERIZA TERRESTRE"/>
    <x v="0"/>
    <x v="7"/>
    <x v="29"/>
    <s v="2.3 - MATERIALES Y SUMINISTROS"/>
    <s v="2.3.3 - PAPEL, CARTÓN E IMPRESOS"/>
    <s v="N"/>
    <s v="00 - N/A"/>
    <s v="10 - FONDO GENERAL"/>
    <s v="(en blanco)"/>
    <s v="99 - MULTIPROVINCIAL"/>
    <n v="2624812"/>
    <n v="0"/>
  </r>
  <r>
    <s v="2024"/>
    <x v="0"/>
    <x v="0"/>
    <x v="0"/>
    <x v="0"/>
    <s v="2 - Poder Ejecutivo"/>
    <s v="0203 - MINISTERIO DE DEFENSA"/>
    <s v="0012 - CUERPO ESPECIALIZADO DE SEGURIDAD FRONTERIZA TERRESTRE"/>
    <x v="0"/>
    <x v="7"/>
    <x v="29"/>
    <s v="2.3 - MATERIALES Y SUMINISTROS"/>
    <s v="2.3.4 - PRODUCTOS FARMACÉUTICOS"/>
    <s v="N"/>
    <s v="00 - N/A"/>
    <s v="10 - FONDO GENERAL"/>
    <s v="(en blanco)"/>
    <s v="99 - MULTIPROVINCIAL"/>
    <n v="900000"/>
    <n v="0"/>
  </r>
  <r>
    <s v="2024"/>
    <x v="0"/>
    <x v="0"/>
    <x v="0"/>
    <x v="0"/>
    <s v="2 - Poder Ejecutivo"/>
    <s v="0203 - MINISTERIO DE DEFENSA"/>
    <s v="0012 - CUERPO ESPECIALIZADO DE SEGURIDAD FRONTERIZA TERRESTRE"/>
    <x v="0"/>
    <x v="7"/>
    <x v="29"/>
    <s v="2.3 - MATERIALES Y SUMINISTROS"/>
    <s v="2.3.5 - CUERO, CAUCHO Y PLÁSTICO"/>
    <s v="N"/>
    <s v="00 - N/A"/>
    <s v="10 - FONDO GENERAL"/>
    <s v="(en blanco)"/>
    <s v="99 - MULTIPROVINCIAL"/>
    <n v="5950000"/>
    <n v="0"/>
  </r>
  <r>
    <s v="2024"/>
    <x v="0"/>
    <x v="0"/>
    <x v="0"/>
    <x v="0"/>
    <s v="2 - Poder Ejecutivo"/>
    <s v="0203 - MINISTERIO DE DEFENSA"/>
    <s v="0012 - CUERPO ESPECIALIZADO DE SEGURIDAD FRONTERIZA TERRESTRE"/>
    <x v="0"/>
    <x v="7"/>
    <x v="29"/>
    <s v="2.3 - MATERIALES Y SUMINISTROS"/>
    <s v="2.3.6 - PRODUCTOS DE MINERALES, METÁLICOS Y NO METÁLICOS"/>
    <s v="N"/>
    <s v="00 - N/A"/>
    <s v="10 - FONDO GENERAL"/>
    <s v="(en blanco)"/>
    <s v="99 - MULTIPROVINCIAL"/>
    <n v="6732110"/>
    <n v="0"/>
  </r>
  <r>
    <s v="2024"/>
    <x v="0"/>
    <x v="0"/>
    <x v="0"/>
    <x v="0"/>
    <s v="2 - Poder Ejecutivo"/>
    <s v="0203 - MINISTERIO DE DEFENSA"/>
    <s v="0012 - CUERPO ESPECIALIZADO DE SEGURIDAD FRONTERIZA TERRESTRE"/>
    <x v="0"/>
    <x v="7"/>
    <x v="29"/>
    <s v="2.3 - MATERIALES Y SUMINISTROS"/>
    <s v="2.3.7 - COMBUSTIBLES, LUBRICANTES, PRODUCTOS QUÍMICOS Y CONEXOS"/>
    <s v="N"/>
    <s v="00 - N/A"/>
    <s v="10 - FONDO GENERAL"/>
    <s v="(en blanco)"/>
    <s v="99 - MULTIPROVINCIAL"/>
    <n v="53414015"/>
    <n v="7250000"/>
  </r>
  <r>
    <s v="2024"/>
    <x v="0"/>
    <x v="0"/>
    <x v="0"/>
    <x v="0"/>
    <s v="2 - Poder Ejecutivo"/>
    <s v="0203 - MINISTERIO DE DEFENSA"/>
    <s v="0012 - CUERPO ESPECIALIZADO DE SEGURIDAD FRONTERIZA TERRESTRE"/>
    <x v="0"/>
    <x v="7"/>
    <x v="29"/>
    <s v="2.3 - MATERIALES Y SUMINISTROS"/>
    <s v="2.3.9 - PRODUCTOS Y ÚTILES VARIOS"/>
    <s v="N"/>
    <s v="00 - N/A"/>
    <s v="10 - FONDO GENERAL"/>
    <s v="(en blanco)"/>
    <s v="99 - MULTIPROVINCIAL"/>
    <n v="23831152"/>
    <n v="0"/>
  </r>
  <r>
    <s v="2024"/>
    <x v="0"/>
    <x v="0"/>
    <x v="0"/>
    <x v="0"/>
    <s v="2 - Poder Ejecutivo"/>
    <s v="0203 - MINISTERIO DE DEFENSA"/>
    <s v="0014 - DIRECCION GENERAL DE LA RESERVA DE LAS FUERZAS ARMADAS Y POLICIA NACIONAL"/>
    <x v="0"/>
    <x v="7"/>
    <x v="29"/>
    <s v="2.1 - REMUNERACIONES Y CONTRIBUCIONES"/>
    <s v="2.1.1 - REMUNERACIONES"/>
    <s v="N"/>
    <s v="00 - N/A"/>
    <s v="10 - FONDO GENERAL"/>
    <s v="(en blanco)"/>
    <s v="99 - MULTIPROVINCIAL"/>
    <n v="42356835"/>
    <n v="6206254.2599999998"/>
  </r>
  <r>
    <s v="2024"/>
    <x v="0"/>
    <x v="0"/>
    <x v="0"/>
    <x v="0"/>
    <s v="2 - Poder Ejecutivo"/>
    <s v="0203 - MINISTERIO DE DEFENSA"/>
    <s v="0014 - DIRECCION GENERAL DE LA RESERVA DE LAS FUERZAS ARMADAS Y POLICIA NACIONAL"/>
    <x v="0"/>
    <x v="7"/>
    <x v="29"/>
    <s v="2.1 - REMUNERACIONES Y CONTRIBUCIONES"/>
    <s v="2.1.5 - CONTRIBUCIONES A LA SEGURIDAD SOCIAL"/>
    <s v="N"/>
    <s v="00 - N/A"/>
    <s v="10 - FONDO GENERAL"/>
    <s v="(en blanco)"/>
    <s v="99 - MULTIPROVINCIAL"/>
    <n v="2403441"/>
    <n v="400418.24"/>
  </r>
  <r>
    <s v="2024"/>
    <x v="0"/>
    <x v="0"/>
    <x v="0"/>
    <x v="0"/>
    <s v="2 - Poder Ejecutivo"/>
    <s v="0203 - MINISTERIO DE DEFENSA"/>
    <s v="0014 - DIRECCION GENERAL DE LA RESERVA DE LAS FUERZAS ARMADAS Y POLICIA NACIONAL"/>
    <x v="0"/>
    <x v="7"/>
    <x v="29"/>
    <s v="2.2 - CONTRATACIÓN DE SERVICIOS"/>
    <s v="2.2.1 - SERVICIOS BÁSICOS"/>
    <s v="N"/>
    <s v="00 - N/A"/>
    <s v="10 - FONDO GENERAL"/>
    <s v="(en blanco)"/>
    <s v="99 - MULTIPROVINCIAL"/>
    <n v="3250000"/>
    <n v="512274.27999999997"/>
  </r>
  <r>
    <s v="2024"/>
    <x v="0"/>
    <x v="0"/>
    <x v="0"/>
    <x v="0"/>
    <s v="2 - Poder Ejecutivo"/>
    <s v="0203 - MINISTERIO DE DEFENSA"/>
    <s v="0014 - DIRECCION GENERAL DE LA RESERVA DE LAS FUERZAS ARMADAS Y POLICIA NACIONAL"/>
    <x v="0"/>
    <x v="7"/>
    <x v="29"/>
    <s v="2.2 - CONTRATACIÓN DE SERVICIOS"/>
    <s v="2.2.6 - SEGUROS"/>
    <s v="N"/>
    <s v="00 - N/A"/>
    <s v="10 - FONDO GENERAL"/>
    <s v="(en blanco)"/>
    <s v="99 - MULTIPROVINCIAL"/>
    <n v="710000"/>
    <n v="0"/>
  </r>
  <r>
    <s v="2024"/>
    <x v="0"/>
    <x v="0"/>
    <x v="0"/>
    <x v="0"/>
    <s v="2 - Poder Ejecutivo"/>
    <s v="0203 - MINISTERIO DE DEFENSA"/>
    <s v="0014 - DIRECCION GENERAL DE LA RESERVA DE LAS FUERZAS ARMADAS Y POLICIA NACIONAL"/>
    <x v="0"/>
    <x v="7"/>
    <x v="29"/>
    <s v="2.2 - CONTRATACIÓN DE SERVICIOS"/>
    <s v="2.2.7 - SERVICIOS DE CONSERVACIÓN, REPARACIONES MENORES E INSTALACIONES TEMPORALES"/>
    <s v="N"/>
    <s v="00 - N/A"/>
    <s v="10 - FONDO GENERAL"/>
    <s v="(en blanco)"/>
    <s v="99 - MULTIPROVINCIAL"/>
    <n v="140000"/>
    <n v="0"/>
  </r>
  <r>
    <s v="2024"/>
    <x v="0"/>
    <x v="0"/>
    <x v="0"/>
    <x v="0"/>
    <s v="2 - Poder Ejecutivo"/>
    <s v="0203 - MINISTERIO DE DEFENSA"/>
    <s v="0014 - DIRECCION GENERAL DE LA RESERVA DE LAS FUERZAS ARMADAS Y POLICIA NACIONAL"/>
    <x v="0"/>
    <x v="7"/>
    <x v="29"/>
    <s v="2.3 - MATERIALES Y SUMINISTROS"/>
    <s v="2.3.2 - TEXTILES Y VESTUARIOS"/>
    <s v="N"/>
    <s v="00 - N/A"/>
    <s v="10 - FONDO GENERAL"/>
    <s v="(en blanco)"/>
    <s v="99 - MULTIPROVINCIAL"/>
    <n v="110000"/>
    <n v="0"/>
  </r>
  <r>
    <s v="2024"/>
    <x v="0"/>
    <x v="0"/>
    <x v="0"/>
    <x v="0"/>
    <s v="2 - Poder Ejecutivo"/>
    <s v="0203 - MINISTERIO DE DEFENSA"/>
    <s v="0014 - DIRECCION GENERAL DE LA RESERVA DE LAS FUERZAS ARMADAS Y POLICIA NACIONAL"/>
    <x v="0"/>
    <x v="7"/>
    <x v="29"/>
    <s v="2.3 - MATERIALES Y SUMINISTROS"/>
    <s v="2.3.3 - PAPEL, CARTÓN E IMPRESOS"/>
    <s v="N"/>
    <s v="00 - N/A"/>
    <s v="10 - FONDO GENERAL"/>
    <s v="(en blanco)"/>
    <s v="99 - MULTIPROVINCIAL"/>
    <n v="2532959"/>
    <n v="0"/>
  </r>
  <r>
    <s v="2024"/>
    <x v="0"/>
    <x v="0"/>
    <x v="0"/>
    <x v="0"/>
    <s v="2 - Poder Ejecutivo"/>
    <s v="0203 - MINISTERIO DE DEFENSA"/>
    <s v="0014 - DIRECCION GENERAL DE LA RESERVA DE LAS FUERZAS ARMADAS Y POLICIA NACIONAL"/>
    <x v="0"/>
    <x v="7"/>
    <x v="29"/>
    <s v="2.3 - MATERIALES Y SUMINISTROS"/>
    <s v="2.3.4 - PRODUCTOS FARMACÉUTICOS"/>
    <s v="N"/>
    <s v="00 - N/A"/>
    <s v="10 - FONDO GENERAL"/>
    <s v="(en blanco)"/>
    <s v="99 - MULTIPROVINCIAL"/>
    <n v="700000"/>
    <n v="70371.22"/>
  </r>
  <r>
    <s v="2024"/>
    <x v="0"/>
    <x v="0"/>
    <x v="0"/>
    <x v="0"/>
    <s v="2 - Poder Ejecutivo"/>
    <s v="0203 - MINISTERIO DE DEFENSA"/>
    <s v="0014 - DIRECCION GENERAL DE LA RESERVA DE LAS FUERZAS ARMADAS Y POLICIA NACIONAL"/>
    <x v="0"/>
    <x v="7"/>
    <x v="29"/>
    <s v="2.3 - MATERIALES Y SUMINISTROS"/>
    <s v="2.3.7 - COMBUSTIBLES, LUBRICANTES, PRODUCTOS QUÍMICOS Y CONEXOS"/>
    <s v="N"/>
    <s v="00 - N/A"/>
    <s v="10 - FONDO GENERAL"/>
    <s v="(en blanco)"/>
    <s v="99 - MULTIPROVINCIAL"/>
    <n v="4299600"/>
    <n v="1162539.5"/>
  </r>
  <r>
    <s v="2024"/>
    <x v="0"/>
    <x v="0"/>
    <x v="0"/>
    <x v="0"/>
    <s v="2 - Poder Ejecutivo"/>
    <s v="0203 - MINISTERIO DE DEFENSA"/>
    <s v="0014 - DIRECCION GENERAL DE LA RESERVA DE LAS FUERZAS ARMADAS Y POLICIA NACIONAL"/>
    <x v="0"/>
    <x v="7"/>
    <x v="29"/>
    <s v="2.3 - MATERIALES Y SUMINISTROS"/>
    <s v="2.3.9 - PRODUCTOS Y ÚTILES VARIOS"/>
    <s v="N"/>
    <s v="00 - N/A"/>
    <s v="10 - FONDO GENERAL"/>
    <s v="(en blanco)"/>
    <s v="99 - MULTIPROVINCIAL"/>
    <n v="1757000"/>
    <n v="113569.8"/>
  </r>
  <r>
    <s v="2024"/>
    <x v="0"/>
    <x v="0"/>
    <x v="0"/>
    <x v="0"/>
    <s v="2 - Poder Ejecutivo"/>
    <s v="0203 - MINISTERIO DE DEFENSA"/>
    <s v="0015 - CUERPOS ESPECIALIZADOS DE SEGURIDAD PORTUARIA"/>
    <x v="0"/>
    <x v="7"/>
    <x v="29"/>
    <s v="2.1 - REMUNERACIONES Y CONTRIBUCIONES"/>
    <s v="2.1.1 - REMUNERACIONES"/>
    <s v="N"/>
    <s v="00 - N/A"/>
    <s v="10 - FONDO GENERAL"/>
    <s v="(en blanco)"/>
    <s v="99 - MULTIPROVINCIAL"/>
    <n v="77364800"/>
    <n v="11979200"/>
  </r>
  <r>
    <s v="2024"/>
    <x v="0"/>
    <x v="0"/>
    <x v="0"/>
    <x v="0"/>
    <s v="2 - Poder Ejecutivo"/>
    <s v="0203 - MINISTERIO DE DEFENSA"/>
    <s v="0015 - CUERPOS ESPECIALIZADOS DE SEGURIDAD PORTUARIA"/>
    <x v="0"/>
    <x v="7"/>
    <x v="29"/>
    <s v="2.1 - REMUNERACIONES Y CONTRIBUCIONES"/>
    <s v="2.1.2 - SOBRESUELDOS"/>
    <s v="N"/>
    <s v="00 - N/A"/>
    <s v="10 - FONDO GENERAL"/>
    <s v="(en blanco)"/>
    <s v="99 - MULTIPROVINCIAL"/>
    <n v="4644000"/>
    <n v="770411"/>
  </r>
  <r>
    <s v="2024"/>
    <x v="0"/>
    <x v="0"/>
    <x v="0"/>
    <x v="0"/>
    <s v="2 - Poder Ejecutivo"/>
    <s v="0203 - MINISTERIO DE DEFENSA"/>
    <s v="0015 - CUERPOS ESPECIALIZADOS DE SEGURIDAD PORTUARIA"/>
    <x v="0"/>
    <x v="7"/>
    <x v="29"/>
    <s v="2.1 - REMUNERACIONES Y CONTRIBUCIONES"/>
    <s v="2.1.5 - CONTRIBUCIONES A LA SEGURIDAD SOCIAL"/>
    <s v="N"/>
    <s v="00 - N/A"/>
    <s v="10 - FONDO GENERAL"/>
    <s v="(en blanco)"/>
    <s v="99 - MULTIPROVINCIAL"/>
    <n v="124428"/>
    <n v="20725"/>
  </r>
  <r>
    <s v="2024"/>
    <x v="0"/>
    <x v="0"/>
    <x v="0"/>
    <x v="0"/>
    <s v="2 - Poder Ejecutivo"/>
    <s v="0203 - MINISTERIO DE DEFENSA"/>
    <s v="0015 - CUERPOS ESPECIALIZADOS DE SEGURIDAD PORTUARIA"/>
    <x v="0"/>
    <x v="7"/>
    <x v="29"/>
    <s v="2.2 - CONTRATACIÓN DE SERVICIOS"/>
    <s v="2.2.1 - SERVICIOS BÁSICOS"/>
    <s v="N"/>
    <s v="00 - N/A"/>
    <s v="10 - FONDO GENERAL"/>
    <s v="(en blanco)"/>
    <s v="99 - MULTIPROVINCIAL"/>
    <n v="3594000"/>
    <n v="464679.22"/>
  </r>
  <r>
    <s v="2024"/>
    <x v="0"/>
    <x v="0"/>
    <x v="0"/>
    <x v="0"/>
    <s v="2 - Poder Ejecutivo"/>
    <s v="0203 - MINISTERIO DE DEFENSA"/>
    <s v="0015 - CUERPOS ESPECIALIZADOS DE SEGURIDAD PORTUARIA"/>
    <x v="0"/>
    <x v="7"/>
    <x v="29"/>
    <s v="2.2 - CONTRATACIÓN DE SERVICIOS"/>
    <s v="2.2.3 - VIÁTICOS"/>
    <s v="N"/>
    <s v="00 - N/A"/>
    <s v="10 - FONDO GENERAL"/>
    <s v="(en blanco)"/>
    <s v="99 - MULTIPROVINCIAL"/>
    <n v="3600000"/>
    <n v="299550"/>
  </r>
  <r>
    <s v="2024"/>
    <x v="0"/>
    <x v="0"/>
    <x v="0"/>
    <x v="0"/>
    <s v="2 - Poder Ejecutivo"/>
    <s v="0203 - MINISTERIO DE DEFENSA"/>
    <s v="0015 - CUERPOS ESPECIALIZADOS DE SEGURIDAD PORTUARIA"/>
    <x v="0"/>
    <x v="7"/>
    <x v="29"/>
    <s v="2.2 - CONTRATACIÓN DE SERVICIOS"/>
    <s v="2.2.5 - ALQUILERES Y RENTAS"/>
    <s v="N"/>
    <s v="00 - N/A"/>
    <s v="10 - FONDO GENERAL"/>
    <s v="(en blanco)"/>
    <s v="99 - MULTIPROVINCIAL"/>
    <n v="420000"/>
    <n v="0"/>
  </r>
  <r>
    <s v="2024"/>
    <x v="0"/>
    <x v="0"/>
    <x v="0"/>
    <x v="0"/>
    <s v="2 - Poder Ejecutivo"/>
    <s v="0203 - MINISTERIO DE DEFENSA"/>
    <s v="0015 - CUERPOS ESPECIALIZADOS DE SEGURIDAD PORTUARIA"/>
    <x v="0"/>
    <x v="7"/>
    <x v="29"/>
    <s v="2.2 - CONTRATACIÓN DE SERVICIOS"/>
    <s v="2.2.6 - SEGUROS"/>
    <s v="N"/>
    <s v="00 - N/A"/>
    <s v="10 - FONDO GENERAL"/>
    <s v="(en blanco)"/>
    <s v="99 - MULTIPROVINCIAL"/>
    <n v="400000"/>
    <n v="474202.79"/>
  </r>
  <r>
    <s v="2024"/>
    <x v="0"/>
    <x v="0"/>
    <x v="0"/>
    <x v="0"/>
    <s v="2 - Poder Ejecutivo"/>
    <s v="0203 - MINISTERIO DE DEFENSA"/>
    <s v="0015 - CUERPOS ESPECIALIZADOS DE SEGURIDAD PORTUARIA"/>
    <x v="0"/>
    <x v="7"/>
    <x v="29"/>
    <s v="2.2 - CONTRATACIÓN DE SERVICIOS"/>
    <s v="2.2.7 - SERVICIOS DE CONSERVACIÓN, REPARACIONES MENORES E INSTALACIONES TEMPORALES"/>
    <s v="N"/>
    <s v="00 - N/A"/>
    <s v="10 - FONDO GENERAL"/>
    <s v="(en blanco)"/>
    <s v="99 - MULTIPROVINCIAL"/>
    <n v="180000"/>
    <n v="0"/>
  </r>
  <r>
    <s v="2024"/>
    <x v="0"/>
    <x v="0"/>
    <x v="0"/>
    <x v="0"/>
    <s v="2 - Poder Ejecutivo"/>
    <s v="0203 - MINISTERIO DE DEFENSA"/>
    <s v="0015 - CUERPOS ESPECIALIZADOS DE SEGURIDAD PORTUARIA"/>
    <x v="0"/>
    <x v="7"/>
    <x v="29"/>
    <s v="2.3 - MATERIALES Y SUMINISTROS"/>
    <s v="2.3.1 - ALIMENTOS Y PRODUCTOS AGROFORESTALES"/>
    <s v="N"/>
    <s v="00 - N/A"/>
    <s v="10 - FONDO GENERAL"/>
    <s v="(en blanco)"/>
    <s v="99 - MULTIPROVINCIAL"/>
    <n v="9600000"/>
    <n v="1598240"/>
  </r>
  <r>
    <s v="2024"/>
    <x v="0"/>
    <x v="0"/>
    <x v="0"/>
    <x v="0"/>
    <s v="2 - Poder Ejecutivo"/>
    <s v="0203 - MINISTERIO DE DEFENSA"/>
    <s v="0015 - CUERPOS ESPECIALIZADOS DE SEGURIDAD PORTUARIA"/>
    <x v="0"/>
    <x v="7"/>
    <x v="29"/>
    <s v="2.3 - MATERIALES Y SUMINISTROS"/>
    <s v="2.3.2 - TEXTILES Y VESTUARIOS"/>
    <s v="N"/>
    <s v="00 - N/A"/>
    <s v="10 - FONDO GENERAL"/>
    <s v="(en blanco)"/>
    <s v="99 - MULTIPROVINCIAL"/>
    <n v="1000000"/>
    <n v="0"/>
  </r>
  <r>
    <s v="2024"/>
    <x v="0"/>
    <x v="0"/>
    <x v="0"/>
    <x v="0"/>
    <s v="2 - Poder Ejecutivo"/>
    <s v="0203 - MINISTERIO DE DEFENSA"/>
    <s v="0015 - CUERPOS ESPECIALIZADOS DE SEGURIDAD PORTUARIA"/>
    <x v="0"/>
    <x v="7"/>
    <x v="29"/>
    <s v="2.3 - MATERIALES Y SUMINISTROS"/>
    <s v="2.3.3 - PAPEL, CARTÓN E IMPRESOS"/>
    <s v="N"/>
    <s v="00 - N/A"/>
    <s v="10 - FONDO GENERAL"/>
    <s v="(en blanco)"/>
    <s v="99 - MULTIPROVINCIAL"/>
    <n v="150000"/>
    <n v="0"/>
  </r>
  <r>
    <s v="2024"/>
    <x v="0"/>
    <x v="0"/>
    <x v="0"/>
    <x v="0"/>
    <s v="2 - Poder Ejecutivo"/>
    <s v="0203 - MINISTERIO DE DEFENSA"/>
    <s v="0015 - CUERPOS ESPECIALIZADOS DE SEGURIDAD PORTUARIA"/>
    <x v="0"/>
    <x v="7"/>
    <x v="29"/>
    <s v="2.3 - MATERIALES Y SUMINISTROS"/>
    <s v="2.3.7 - COMBUSTIBLES, LUBRICANTES, PRODUCTOS QUÍMICOS Y CONEXOS"/>
    <s v="N"/>
    <s v="00 - N/A"/>
    <s v="10 - FONDO GENERAL"/>
    <s v="(en blanco)"/>
    <s v="99 - MULTIPROVINCIAL"/>
    <n v="9240000"/>
    <n v="0"/>
  </r>
  <r>
    <s v="2024"/>
    <x v="0"/>
    <x v="0"/>
    <x v="0"/>
    <x v="0"/>
    <s v="2 - Poder Ejecutivo"/>
    <s v="0203 - MINISTERIO DE DEFENSA"/>
    <s v="0015 - CUERPOS ESPECIALIZADOS DE SEGURIDAD PORTUARIA"/>
    <x v="0"/>
    <x v="7"/>
    <x v="29"/>
    <s v="2.3 - MATERIALES Y SUMINISTROS"/>
    <s v="2.3.9 - PRODUCTOS Y ÚTILES VARIOS"/>
    <s v="N"/>
    <s v="00 - N/A"/>
    <s v="10 - FONDO GENERAL"/>
    <s v="(en blanco)"/>
    <s v="99 - MULTIPROVINCIAL"/>
    <n v="361038"/>
    <n v="0"/>
  </r>
  <r>
    <s v="2024"/>
    <x v="0"/>
    <x v="0"/>
    <x v="0"/>
    <x v="0"/>
    <s v="2 - Poder Ejecutivo"/>
    <s v="0203 - MINISTERIO DE DEFENSA"/>
    <s v="0017 - SERVICIO MILITAR VOLUNTARIO"/>
    <x v="0"/>
    <x v="7"/>
    <x v="29"/>
    <s v="2.1 - REMUNERACIONES Y CONTRIBUCIONES"/>
    <s v="2.1.1 - REMUNERACIONES"/>
    <s v="N"/>
    <s v="00 - N/A"/>
    <s v="10 - FONDO GENERAL"/>
    <s v="(en blanco)"/>
    <s v="99 - MULTIPROVINCIAL"/>
    <n v="28116271"/>
    <n v="4016610.0999999996"/>
  </r>
  <r>
    <s v="2024"/>
    <x v="0"/>
    <x v="0"/>
    <x v="0"/>
    <x v="0"/>
    <s v="2 - Poder Ejecutivo"/>
    <s v="0203 - MINISTERIO DE DEFENSA"/>
    <s v="0017 - SERVICIO MILITAR VOLUNTARIO"/>
    <x v="0"/>
    <x v="7"/>
    <x v="29"/>
    <s v="2.1 - REMUNERACIONES Y CONTRIBUCIONES"/>
    <s v="2.1.5 - CONTRIBUCIONES A LA SEGURIDAD SOCIAL"/>
    <s v="N"/>
    <s v="00 - N/A"/>
    <s v="10 - FONDO GENERAL"/>
    <s v="(en blanco)"/>
    <s v="99 - MULTIPROVINCIAL"/>
    <n v="254199"/>
    <n v="47340.460000000006"/>
  </r>
  <r>
    <s v="2024"/>
    <x v="0"/>
    <x v="0"/>
    <x v="0"/>
    <x v="0"/>
    <s v="2 - Poder Ejecutivo"/>
    <s v="0203 - MINISTERIO DE DEFENSA"/>
    <s v="0017 - SERVICIO MILITAR VOLUNTARIO"/>
    <x v="0"/>
    <x v="7"/>
    <x v="29"/>
    <s v="2.2 - CONTRATACIÓN DE SERVICIOS"/>
    <s v="2.2.1 - SERVICIOS BÁSICOS"/>
    <s v="N"/>
    <s v="00 - N/A"/>
    <s v="10 - FONDO GENERAL"/>
    <s v="(en blanco)"/>
    <s v="99 - MULTIPROVINCIAL"/>
    <n v="1525878"/>
    <n v="200653.57"/>
  </r>
  <r>
    <s v="2024"/>
    <x v="0"/>
    <x v="0"/>
    <x v="0"/>
    <x v="0"/>
    <s v="2 - Poder Ejecutivo"/>
    <s v="0203 - MINISTERIO DE DEFENSA"/>
    <s v="0017 - SERVICIO MILITAR VOLUNTARIO"/>
    <x v="0"/>
    <x v="7"/>
    <x v="29"/>
    <s v="2.2 - CONTRATACIÓN DE SERVICIOS"/>
    <s v="2.2.3 - VIÁTICOS"/>
    <s v="N"/>
    <s v="00 - N/A"/>
    <s v="10 - FONDO GENERAL"/>
    <s v="(en blanco)"/>
    <s v="99 - MULTIPROVINCIAL"/>
    <n v="300000"/>
    <n v="9800"/>
  </r>
  <r>
    <s v="2024"/>
    <x v="0"/>
    <x v="0"/>
    <x v="0"/>
    <x v="0"/>
    <s v="2 - Poder Ejecutivo"/>
    <s v="0203 - MINISTERIO DE DEFENSA"/>
    <s v="0017 - SERVICIO MILITAR VOLUNTARIO"/>
    <x v="0"/>
    <x v="7"/>
    <x v="29"/>
    <s v="2.2 - CONTRATACIÓN DE SERVICIOS"/>
    <s v="2.2.4 - TRANSPORTE Y ALMACENAJE"/>
    <s v="N"/>
    <s v="00 - N/A"/>
    <s v="10 - FONDO GENERAL"/>
    <s v="(en blanco)"/>
    <s v="99 - MULTIPROVINCIAL"/>
    <n v="160000"/>
    <n v="0"/>
  </r>
  <r>
    <s v="2024"/>
    <x v="0"/>
    <x v="0"/>
    <x v="0"/>
    <x v="0"/>
    <s v="2 - Poder Ejecutivo"/>
    <s v="0203 - MINISTERIO DE DEFENSA"/>
    <s v="0017 - SERVICIO MILITAR VOLUNTARIO"/>
    <x v="0"/>
    <x v="7"/>
    <x v="29"/>
    <s v="2.2 - CONTRATACIÓN DE SERVICIOS"/>
    <s v="2.2.5 - ALQUILERES Y RENTAS"/>
    <s v="N"/>
    <s v="00 - N/A"/>
    <s v="10 - FONDO GENERAL"/>
    <s v="(en blanco)"/>
    <s v="99 - MULTIPROVINCIAL"/>
    <n v="1879793"/>
    <n v="305392.8"/>
  </r>
  <r>
    <s v="2024"/>
    <x v="0"/>
    <x v="0"/>
    <x v="0"/>
    <x v="0"/>
    <s v="2 - Poder Ejecutivo"/>
    <s v="0203 - MINISTERIO DE DEFENSA"/>
    <s v="0017 - SERVICIO MILITAR VOLUNTARIO"/>
    <x v="0"/>
    <x v="7"/>
    <x v="29"/>
    <s v="2.2 - CONTRATACIÓN DE SERVICIOS"/>
    <s v="2.2.7 - SERVICIOS DE CONSERVACIÓN, REPARACIONES MENORES E INSTALACIONES TEMPORALES"/>
    <s v="N"/>
    <s v="00 - N/A"/>
    <s v="10 - FONDO GENERAL"/>
    <s v="(en blanco)"/>
    <s v="99 - MULTIPROVINCIAL"/>
    <n v="65000"/>
    <n v="0"/>
  </r>
  <r>
    <s v="2024"/>
    <x v="0"/>
    <x v="0"/>
    <x v="0"/>
    <x v="0"/>
    <s v="2 - Poder Ejecutivo"/>
    <s v="0203 - MINISTERIO DE DEFENSA"/>
    <s v="0017 - SERVICIO MILITAR VOLUNTARIO"/>
    <x v="0"/>
    <x v="7"/>
    <x v="29"/>
    <s v="2.2 - CONTRATACIÓN DE SERVICIOS"/>
    <s v="2.2.9 - OTRAS CONTRATACIONES DE SERVICIOS"/>
    <s v="N"/>
    <s v="00 - N/A"/>
    <s v="10 - FONDO GENERAL"/>
    <s v="(en blanco)"/>
    <s v="99 - MULTIPROVINCIAL"/>
    <n v="0"/>
    <n v="0"/>
  </r>
  <r>
    <s v="2024"/>
    <x v="0"/>
    <x v="0"/>
    <x v="0"/>
    <x v="0"/>
    <s v="2 - Poder Ejecutivo"/>
    <s v="0203 - MINISTERIO DE DEFENSA"/>
    <s v="0017 - SERVICIO MILITAR VOLUNTARIO"/>
    <x v="0"/>
    <x v="7"/>
    <x v="29"/>
    <s v="2.3 - MATERIALES Y SUMINISTROS"/>
    <s v="2.3.1 - ALIMENTOS Y PRODUCTOS AGROFORESTALES"/>
    <s v="N"/>
    <s v="00 - N/A"/>
    <s v="10 - FONDO GENERAL"/>
    <s v="(en blanco)"/>
    <s v="99 - MULTIPROVINCIAL"/>
    <n v="5749800"/>
    <n v="598740"/>
  </r>
  <r>
    <s v="2024"/>
    <x v="0"/>
    <x v="0"/>
    <x v="0"/>
    <x v="0"/>
    <s v="2 - Poder Ejecutivo"/>
    <s v="0203 - MINISTERIO DE DEFENSA"/>
    <s v="0017 - SERVICIO MILITAR VOLUNTARIO"/>
    <x v="0"/>
    <x v="7"/>
    <x v="29"/>
    <s v="2.3 - MATERIALES Y SUMINISTROS"/>
    <s v="2.3.2 - TEXTILES Y VESTUARIOS"/>
    <s v="N"/>
    <s v="00 - N/A"/>
    <s v="10 - FONDO GENERAL"/>
    <s v="(en blanco)"/>
    <s v="99 - MULTIPROVINCIAL"/>
    <n v="8245895"/>
    <n v="0"/>
  </r>
  <r>
    <s v="2024"/>
    <x v="0"/>
    <x v="0"/>
    <x v="0"/>
    <x v="0"/>
    <s v="2 - Poder Ejecutivo"/>
    <s v="0203 - MINISTERIO DE DEFENSA"/>
    <s v="0017 - SERVICIO MILITAR VOLUNTARIO"/>
    <x v="0"/>
    <x v="7"/>
    <x v="29"/>
    <s v="2.3 - MATERIALES Y SUMINISTROS"/>
    <s v="2.3.3 - PAPEL, CARTÓN E IMPRESOS"/>
    <s v="N"/>
    <s v="00 - N/A"/>
    <s v="10 - FONDO GENERAL"/>
    <s v="(en blanco)"/>
    <s v="99 - MULTIPROVINCIAL"/>
    <n v="200000"/>
    <n v="13983"/>
  </r>
  <r>
    <s v="2024"/>
    <x v="0"/>
    <x v="0"/>
    <x v="0"/>
    <x v="0"/>
    <s v="2 - Poder Ejecutivo"/>
    <s v="0203 - MINISTERIO DE DEFENSA"/>
    <s v="0017 - SERVICIO MILITAR VOLUNTARIO"/>
    <x v="0"/>
    <x v="7"/>
    <x v="29"/>
    <s v="2.3 - MATERIALES Y SUMINISTROS"/>
    <s v="2.3.4 - PRODUCTOS FARMACÉUTICOS"/>
    <s v="N"/>
    <s v="00 - N/A"/>
    <s v="10 - FONDO GENERAL"/>
    <s v="(en blanco)"/>
    <s v="99 - MULTIPROVINCIAL"/>
    <n v="1200000"/>
    <n v="200000"/>
  </r>
  <r>
    <s v="2024"/>
    <x v="0"/>
    <x v="0"/>
    <x v="0"/>
    <x v="0"/>
    <s v="2 - Poder Ejecutivo"/>
    <s v="0203 - MINISTERIO DE DEFENSA"/>
    <s v="0017 - SERVICIO MILITAR VOLUNTARIO"/>
    <x v="0"/>
    <x v="7"/>
    <x v="29"/>
    <s v="2.3 - MATERIALES Y SUMINISTROS"/>
    <s v="2.3.7 - COMBUSTIBLES, LUBRICANTES, PRODUCTOS QUÍMICOS Y CONEXOS"/>
    <s v="N"/>
    <s v="00 - N/A"/>
    <s v="10 - FONDO GENERAL"/>
    <s v="(en blanco)"/>
    <s v="99 - MULTIPROVINCIAL"/>
    <n v="4400000"/>
    <n v="600000"/>
  </r>
  <r>
    <s v="2024"/>
    <x v="0"/>
    <x v="0"/>
    <x v="0"/>
    <x v="0"/>
    <s v="2 - Poder Ejecutivo"/>
    <s v="0203 - MINISTERIO DE DEFENSA"/>
    <s v="0017 - SERVICIO MILITAR VOLUNTARIO"/>
    <x v="0"/>
    <x v="7"/>
    <x v="29"/>
    <s v="2.3 - MATERIALES Y SUMINISTROS"/>
    <s v="2.3.9 - PRODUCTOS Y ÚTILES VARIOS"/>
    <s v="N"/>
    <s v="00 - N/A"/>
    <s v="10 - FONDO GENERAL"/>
    <s v="(en blanco)"/>
    <s v="99 - MULTIPROVINCIAL"/>
    <n v="1496055"/>
    <n v="34932.300000000003"/>
  </r>
  <r>
    <s v="2024"/>
    <x v="0"/>
    <x v="0"/>
    <x v="0"/>
    <x v="0"/>
    <s v="2 - Poder Ejecutivo"/>
    <s v="0203 - MINISTERIO DE DEFENSA"/>
    <s v="0019 - SUPERINTENDENCIA DE VIGILANCIA Y SEGURIDAD PRIVADA"/>
    <x v="0"/>
    <x v="7"/>
    <x v="29"/>
    <s v="2.1 - REMUNERACIONES Y CONTRIBUCIONES"/>
    <s v="2.1.1 - REMUNERACIONES"/>
    <s v="N"/>
    <s v="00 - N/A"/>
    <s v="10 - FONDO GENERAL"/>
    <s v="(en blanco)"/>
    <s v="99 - MULTIPROVINCIAL"/>
    <n v="38824450"/>
    <n v="6042075"/>
  </r>
  <r>
    <s v="2024"/>
    <x v="0"/>
    <x v="0"/>
    <x v="0"/>
    <x v="0"/>
    <s v="2 - Poder Ejecutivo"/>
    <s v="0203 - MINISTERIO DE DEFENSA"/>
    <s v="0019 - SUPERINTENDENCIA DE VIGILANCIA Y SEGURIDAD PRIVADA"/>
    <x v="0"/>
    <x v="7"/>
    <x v="29"/>
    <s v="2.1 - REMUNERACIONES Y CONTRIBUCIONES"/>
    <s v="2.1.5 - CONTRIBUCIONES A LA SEGURIDAD SOCIAL"/>
    <s v="N"/>
    <s v="00 - N/A"/>
    <s v="10 - FONDO GENERAL"/>
    <s v="(en blanco)"/>
    <s v="99 - MULTIPROVINCIAL"/>
    <n v="441000"/>
    <n v="73060.98"/>
  </r>
  <r>
    <s v="2024"/>
    <x v="0"/>
    <x v="0"/>
    <x v="0"/>
    <x v="0"/>
    <s v="2 - Poder Ejecutivo"/>
    <s v="0203 - MINISTERIO DE DEFENSA"/>
    <s v="0019 - SUPERINTENDENCIA DE VIGILANCIA Y SEGURIDAD PRIVADA"/>
    <x v="0"/>
    <x v="7"/>
    <x v="29"/>
    <s v="2.2 - CONTRATACIÓN DE SERVICIOS"/>
    <s v="2.2.1 - SERVICIOS BÁSICOS"/>
    <s v="N"/>
    <s v="00 - N/A"/>
    <s v="10 - FONDO GENERAL"/>
    <s v="(en blanco)"/>
    <s v="99 - MULTIPROVINCIAL"/>
    <n v="2890000"/>
    <n v="439263.49"/>
  </r>
  <r>
    <s v="2024"/>
    <x v="0"/>
    <x v="0"/>
    <x v="0"/>
    <x v="0"/>
    <s v="2 - Poder Ejecutivo"/>
    <s v="0203 - MINISTERIO DE DEFENSA"/>
    <s v="0019 - SUPERINTENDENCIA DE VIGILANCIA Y SEGURIDAD PRIVADA"/>
    <x v="0"/>
    <x v="7"/>
    <x v="29"/>
    <s v="2.2 - CONTRATACIÓN DE SERVICIOS"/>
    <s v="2.2.3 - VIÁTICOS"/>
    <s v="N"/>
    <s v="00 - N/A"/>
    <s v="10 - FONDO GENERAL"/>
    <s v="(en blanco)"/>
    <s v="99 - MULTIPROVINCIAL"/>
    <n v="4135200"/>
    <n v="689200"/>
  </r>
  <r>
    <s v="2024"/>
    <x v="0"/>
    <x v="0"/>
    <x v="0"/>
    <x v="0"/>
    <s v="2 - Poder Ejecutivo"/>
    <s v="0203 - MINISTERIO DE DEFENSA"/>
    <s v="0019 - SUPERINTENDENCIA DE VIGILANCIA Y SEGURIDAD PRIVADA"/>
    <x v="0"/>
    <x v="7"/>
    <x v="29"/>
    <s v="2.2 - CONTRATACIÓN DE SERVICIOS"/>
    <s v="2.2.5 - ALQUILERES Y RENTAS"/>
    <s v="N"/>
    <s v="00 - N/A"/>
    <s v="10 - FONDO GENERAL"/>
    <s v="(en blanco)"/>
    <s v="99 - MULTIPROVINCIAL"/>
    <n v="3984000"/>
    <n v="664000"/>
  </r>
  <r>
    <s v="2024"/>
    <x v="0"/>
    <x v="0"/>
    <x v="0"/>
    <x v="0"/>
    <s v="2 - Poder Ejecutivo"/>
    <s v="0203 - MINISTERIO DE DEFENSA"/>
    <s v="0019 - SUPERINTENDENCIA DE VIGILANCIA Y SEGURIDAD PRIVADA"/>
    <x v="0"/>
    <x v="7"/>
    <x v="29"/>
    <s v="2.2 - CONTRATACIÓN DE SERVICIOS"/>
    <s v="2.2.6 - SEGUROS"/>
    <s v="N"/>
    <s v="00 - N/A"/>
    <s v="10 - FONDO GENERAL"/>
    <s v="(en blanco)"/>
    <s v="99 - MULTIPROVINCIAL"/>
    <n v="360000"/>
    <n v="0"/>
  </r>
  <r>
    <s v="2024"/>
    <x v="0"/>
    <x v="0"/>
    <x v="0"/>
    <x v="0"/>
    <s v="2 - Poder Ejecutivo"/>
    <s v="0203 - MINISTERIO DE DEFENSA"/>
    <s v="0019 - SUPERINTENDENCIA DE VIGILANCIA Y SEGURIDAD PRIVADA"/>
    <x v="0"/>
    <x v="7"/>
    <x v="29"/>
    <s v="2.2 - CONTRATACIÓN DE SERVICIOS"/>
    <s v="2.2.7 - SERVICIOS DE CONSERVACIÓN, REPARACIONES MENORES E INSTALACIONES TEMPORALES"/>
    <s v="N"/>
    <s v="00 - N/A"/>
    <s v="10 - FONDO GENERAL"/>
    <s v="(en blanco)"/>
    <s v="99 - MULTIPROVINCIAL"/>
    <n v="600000"/>
    <n v="0"/>
  </r>
  <r>
    <s v="2024"/>
    <x v="0"/>
    <x v="0"/>
    <x v="0"/>
    <x v="0"/>
    <s v="2 - Poder Ejecutivo"/>
    <s v="0203 - MINISTERIO DE DEFENSA"/>
    <s v="0019 - SUPERINTENDENCIA DE VIGILANCIA Y SEGURIDAD PRIVADA"/>
    <x v="0"/>
    <x v="7"/>
    <x v="29"/>
    <s v="2.2 - CONTRATACIÓN DE SERVICIOS"/>
    <s v="2.2.8 - OTROS SERVICIOS NO INCLUIDOS EN CONCEPTOS ANTERIORES"/>
    <s v="N"/>
    <s v="00 - N/A"/>
    <s v="10 - FONDO GENERAL"/>
    <s v="(en blanco)"/>
    <s v="99 - MULTIPROVINCIAL"/>
    <n v="529230"/>
    <n v="0"/>
  </r>
  <r>
    <s v="2024"/>
    <x v="0"/>
    <x v="0"/>
    <x v="0"/>
    <x v="0"/>
    <s v="2 - Poder Ejecutivo"/>
    <s v="0203 - MINISTERIO DE DEFENSA"/>
    <s v="0019 - SUPERINTENDENCIA DE VIGILANCIA Y SEGURIDAD PRIVADA"/>
    <x v="0"/>
    <x v="7"/>
    <x v="29"/>
    <s v="2.3 - MATERIALES Y SUMINISTROS"/>
    <s v="2.3.1 - ALIMENTOS Y PRODUCTOS AGROFORESTALES"/>
    <s v="N"/>
    <s v="00 - N/A"/>
    <s v="10 - FONDO GENERAL"/>
    <s v="(en blanco)"/>
    <s v="99 - MULTIPROVINCIAL"/>
    <n v="3912000"/>
    <n v="630960"/>
  </r>
  <r>
    <s v="2024"/>
    <x v="0"/>
    <x v="0"/>
    <x v="0"/>
    <x v="0"/>
    <s v="2 - Poder Ejecutivo"/>
    <s v="0203 - MINISTERIO DE DEFENSA"/>
    <s v="0019 - SUPERINTENDENCIA DE VIGILANCIA Y SEGURIDAD PRIVADA"/>
    <x v="0"/>
    <x v="7"/>
    <x v="29"/>
    <s v="2.3 - MATERIALES Y SUMINISTROS"/>
    <s v="2.3.2 - TEXTILES Y VESTUARIOS"/>
    <s v="N"/>
    <s v="00 - N/A"/>
    <s v="10 - FONDO GENERAL"/>
    <s v="(en blanco)"/>
    <s v="99 - MULTIPROVINCIAL"/>
    <n v="1030000"/>
    <n v="0"/>
  </r>
  <r>
    <s v="2024"/>
    <x v="0"/>
    <x v="0"/>
    <x v="0"/>
    <x v="0"/>
    <s v="2 - Poder Ejecutivo"/>
    <s v="0203 - MINISTERIO DE DEFENSA"/>
    <s v="0019 - SUPERINTENDENCIA DE VIGILANCIA Y SEGURIDAD PRIVADA"/>
    <x v="0"/>
    <x v="7"/>
    <x v="29"/>
    <s v="2.3 - MATERIALES Y SUMINISTROS"/>
    <s v="2.3.3 - PAPEL, CARTÓN E IMPRESOS"/>
    <s v="N"/>
    <s v="00 - N/A"/>
    <s v="10 - FONDO GENERAL"/>
    <s v="(en blanco)"/>
    <s v="99 - MULTIPROVINCIAL"/>
    <n v="1100000"/>
    <n v="0"/>
  </r>
  <r>
    <s v="2024"/>
    <x v="0"/>
    <x v="0"/>
    <x v="0"/>
    <x v="0"/>
    <s v="2 - Poder Ejecutivo"/>
    <s v="0203 - MINISTERIO DE DEFENSA"/>
    <s v="0019 - SUPERINTENDENCIA DE VIGILANCIA Y SEGURIDAD PRIVADA"/>
    <x v="0"/>
    <x v="7"/>
    <x v="29"/>
    <s v="2.3 - MATERIALES Y SUMINISTROS"/>
    <s v="2.3.5 - CUERO, CAUCHO Y PLÁSTICO"/>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6 - PRODUCTOS DE MINERALES, METÁLICOS Y NO METÁLICOS"/>
    <s v="N"/>
    <s v="00 - N/A"/>
    <s v="10 - FONDO GENERAL"/>
    <s v="(en blanco)"/>
    <s v="99 - MULTIPROVINCIAL"/>
    <n v="400000"/>
    <n v="0"/>
  </r>
  <r>
    <s v="2024"/>
    <x v="0"/>
    <x v="0"/>
    <x v="0"/>
    <x v="0"/>
    <s v="2 - Poder Ejecutivo"/>
    <s v="0203 - MINISTERIO DE DEFENSA"/>
    <s v="0019 - SUPERINTENDENCIA DE VIGILANCIA Y SEGURIDAD PRIVADA"/>
    <x v="0"/>
    <x v="7"/>
    <x v="29"/>
    <s v="2.3 - MATERIALES Y SUMINISTROS"/>
    <s v="2.3.7 - COMBUSTIBLES, LUBRICANTES, PRODUCTOS QUÍMICOS Y CONEXOS"/>
    <s v="N"/>
    <s v="00 - N/A"/>
    <s v="10 - FONDO GENERAL"/>
    <s v="(en blanco)"/>
    <s v="99 - MULTIPROVINCIAL"/>
    <n v="5772000"/>
    <n v="0"/>
  </r>
  <r>
    <s v="2024"/>
    <x v="0"/>
    <x v="0"/>
    <x v="0"/>
    <x v="0"/>
    <s v="2 - Poder Ejecutivo"/>
    <s v="0203 - MINISTERIO DE DEFENSA"/>
    <s v="0019 - SUPERINTENDENCIA DE VIGILANCIA Y SEGURIDAD PRIVADA"/>
    <x v="0"/>
    <x v="7"/>
    <x v="29"/>
    <s v="2.3 - MATERIALES Y SUMINISTROS"/>
    <s v="2.3.9 - PRODUCTOS Y ÚTILES VARIOS"/>
    <s v="N"/>
    <s v="00 - N/A"/>
    <s v="10 - FONDO GENERAL"/>
    <s v="(en blanco)"/>
    <s v="99 - MULTIPROVINCIAL"/>
    <n v="2430163"/>
    <n v="0"/>
  </r>
  <r>
    <s v="2024"/>
    <x v="0"/>
    <x v="0"/>
    <x v="0"/>
    <x v="0"/>
    <s v="2 - Poder Ejecutivo"/>
    <s v="0203 - MINISTERIO DE DEFENSA"/>
    <s v="0020 - CUERPO ESPECIALIZADO PARA LA SEGURIDAD DEL METRO DE SANTO DOMINGO"/>
    <x v="0"/>
    <x v="7"/>
    <x v="29"/>
    <s v="2.1 - REMUNERACIONES Y CONTRIBUCIONES"/>
    <s v="2.1.1 - REMUNERACIONES"/>
    <s v="N"/>
    <s v="00 - N/A"/>
    <s v="10 - FONDO GENERAL"/>
    <s v="(en blanco)"/>
    <s v="99 - MULTIPROVINCIAL"/>
    <n v="242910880"/>
    <n v="37384401.200000003"/>
  </r>
  <r>
    <s v="2024"/>
    <x v="0"/>
    <x v="0"/>
    <x v="0"/>
    <x v="0"/>
    <s v="2 - Poder Ejecutivo"/>
    <s v="0203 - MINISTERIO DE DEFENSA"/>
    <s v="0020 - CUERPO ESPECIALIZADO PARA LA SEGURIDAD DEL METRO DE SANTO DOMINGO"/>
    <x v="0"/>
    <x v="7"/>
    <x v="29"/>
    <s v="2.1 - REMUNERACIONES Y CONTRIBUCIONES"/>
    <s v="2.1.2 - SOBRESUELDOS"/>
    <s v="N"/>
    <s v="00 - N/A"/>
    <s v="10 - FONDO GENERAL"/>
    <s v="(en blanco)"/>
    <s v="99 - MULTIPROVINCIAL"/>
    <n v="2400000"/>
    <n v="398600"/>
  </r>
  <r>
    <s v="2024"/>
    <x v="0"/>
    <x v="0"/>
    <x v="0"/>
    <x v="0"/>
    <s v="2 - Poder Ejecutivo"/>
    <s v="0203 - MINISTERIO DE DEFENSA"/>
    <s v="0020 - CUERPO ESPECIALIZADO PARA LA SEGURIDAD DEL METRO DE SANTO DOMINGO"/>
    <x v="0"/>
    <x v="7"/>
    <x v="29"/>
    <s v="2.1 - REMUNERACIONES Y CONTRIBUCIONES"/>
    <s v="2.1.5 - CONTRIBUCIONES A LA SEGURIDAD SOCIAL"/>
    <s v="N"/>
    <s v="00 - N/A"/>
    <s v="10 - FONDO GENERAL"/>
    <s v="(en blanco)"/>
    <s v="99 - MULTIPROVINCIAL"/>
    <n v="4633679"/>
    <n v="855221.5"/>
  </r>
  <r>
    <s v="2024"/>
    <x v="0"/>
    <x v="0"/>
    <x v="0"/>
    <x v="0"/>
    <s v="2 - Poder Ejecutivo"/>
    <s v="0203 - MINISTERIO DE DEFENSA"/>
    <s v="0020 - CUERPO ESPECIALIZADO PARA LA SEGURIDAD DEL METRO DE SANTO DOMINGO"/>
    <x v="0"/>
    <x v="7"/>
    <x v="29"/>
    <s v="2.2 - CONTRATACIÓN DE SERVICIOS"/>
    <s v="2.2.1 - SERVICIOS BÁSICOS"/>
    <s v="N"/>
    <s v="00 - N/A"/>
    <s v="10 - FONDO GENERAL"/>
    <s v="(en blanco)"/>
    <s v="99 - MULTIPROVINCIAL"/>
    <n v="8400000"/>
    <n v="871381.51"/>
  </r>
  <r>
    <s v="2024"/>
    <x v="0"/>
    <x v="0"/>
    <x v="0"/>
    <x v="0"/>
    <s v="2 - Poder Ejecutivo"/>
    <s v="0203 - MINISTERIO DE DEFENSA"/>
    <s v="0020 - CUERPO ESPECIALIZADO PARA LA SEGURIDAD DEL METRO DE SANTO DOMINGO"/>
    <x v="0"/>
    <x v="7"/>
    <x v="29"/>
    <s v="2.2 - CONTRATACIÓN DE SERVICIOS"/>
    <s v="2.2.2 - PUBLICIDAD, IMPRESIÓN Y ENCUADERNACIÓN"/>
    <s v="N"/>
    <s v="00 - N/A"/>
    <s v="10 - FONDO GENERAL"/>
    <s v="(en blanco)"/>
    <s v="99 - MULTIPROVINCIAL"/>
    <n v="700000"/>
    <n v="33706.699999999997"/>
  </r>
  <r>
    <s v="2024"/>
    <x v="0"/>
    <x v="0"/>
    <x v="0"/>
    <x v="0"/>
    <s v="2 - Poder Ejecutivo"/>
    <s v="0203 - MINISTERIO DE DEFENSA"/>
    <s v="0020 - CUERPO ESPECIALIZADO PARA LA SEGURIDAD DEL METRO DE SANTO DOMINGO"/>
    <x v="0"/>
    <x v="7"/>
    <x v="29"/>
    <s v="2.2 - CONTRATACIÓN DE SERVICIOS"/>
    <s v="2.2.5 - ALQUILERES Y RENTAS"/>
    <s v="N"/>
    <s v="00 - N/A"/>
    <s v="10 - FONDO GENERAL"/>
    <s v="(en blanco)"/>
    <s v="99 - MULTIPROVINCIAL"/>
    <n v="680000"/>
    <n v="32450"/>
  </r>
  <r>
    <s v="2024"/>
    <x v="0"/>
    <x v="0"/>
    <x v="0"/>
    <x v="0"/>
    <s v="2 - Poder Ejecutivo"/>
    <s v="0203 - MINISTERIO DE DEFENSA"/>
    <s v="0020 - CUERPO ESPECIALIZADO PARA LA SEGURIDAD DEL METRO DE SANTO DOMINGO"/>
    <x v="0"/>
    <x v="7"/>
    <x v="29"/>
    <s v="2.2 - CONTRATACIÓN DE SERVICIOS"/>
    <s v="2.2.6 - SEGUROS"/>
    <s v="N"/>
    <s v="00 - N/A"/>
    <s v="10 - FONDO GENERAL"/>
    <s v="(en blanco)"/>
    <s v="99 - MULTIPROVINCIAL"/>
    <n v="175000"/>
    <n v="0"/>
  </r>
  <r>
    <s v="2024"/>
    <x v="0"/>
    <x v="0"/>
    <x v="0"/>
    <x v="0"/>
    <s v="2 - Poder Ejecutivo"/>
    <s v="0203 - MINISTERIO DE DEFENSA"/>
    <s v="0020 - CUERPO ESPECIALIZADO PARA LA SEGURIDAD DEL METRO DE SANTO DOMINGO"/>
    <x v="0"/>
    <x v="7"/>
    <x v="29"/>
    <s v="2.2 - CONTRATACIÓN DE SERVICIOS"/>
    <s v="2.2.7 - SERVICIOS DE CONSERVACIÓN, REPARACIONES MENORES E INSTALACIONES TEMPORALES"/>
    <s v="N"/>
    <s v="00 - N/A"/>
    <s v="10 - FONDO GENERAL"/>
    <s v="(en blanco)"/>
    <s v="99 - MULTIPROVINCIAL"/>
    <n v="2100000"/>
    <n v="0"/>
  </r>
  <r>
    <s v="2024"/>
    <x v="0"/>
    <x v="0"/>
    <x v="0"/>
    <x v="0"/>
    <s v="2 - Poder Ejecutivo"/>
    <s v="0203 - MINISTERIO DE DEFENSA"/>
    <s v="0020 - CUERPO ESPECIALIZADO PARA LA SEGURIDAD DEL METRO DE SANTO DOMINGO"/>
    <x v="0"/>
    <x v="7"/>
    <x v="29"/>
    <s v="2.2 - CONTRATACIÓN DE SERVICIOS"/>
    <s v="2.2.8 - OTROS SERVICIOS NO INCLUIDOS EN CONCEPTOS ANTERIORES"/>
    <s v="N"/>
    <s v="00 - N/A"/>
    <s v="10 - FONDO GENERAL"/>
    <s v="(en blanco)"/>
    <s v="99 - MULTIPROVINCIAL"/>
    <n v="1384000"/>
    <n v="13983"/>
  </r>
  <r>
    <s v="2024"/>
    <x v="0"/>
    <x v="0"/>
    <x v="0"/>
    <x v="0"/>
    <s v="2 - Poder Ejecutivo"/>
    <s v="0203 - MINISTERIO DE DEFENSA"/>
    <s v="0020 - CUERPO ESPECIALIZADO PARA LA SEGURIDAD DEL METRO DE SANTO DOMINGO"/>
    <x v="0"/>
    <x v="7"/>
    <x v="29"/>
    <s v="2.2 - CONTRATACIÓN DE SERVICIOS"/>
    <s v="2.2.9 - OTRAS CONTRATACIONES DE SERVICIOS"/>
    <s v="N"/>
    <s v="00 - N/A"/>
    <s v="10 - FONDO GENERAL"/>
    <s v="(en blanco)"/>
    <s v="99 - MULTIPROVINCIAL"/>
    <n v="1000000"/>
    <n v="15728.55"/>
  </r>
  <r>
    <s v="2024"/>
    <x v="0"/>
    <x v="0"/>
    <x v="0"/>
    <x v="0"/>
    <s v="2 - Poder Ejecutivo"/>
    <s v="0203 - MINISTERIO DE DEFENSA"/>
    <s v="0020 - CUERPO ESPECIALIZADO PARA LA SEGURIDAD DEL METRO DE SANTO DOMINGO"/>
    <x v="0"/>
    <x v="7"/>
    <x v="29"/>
    <s v="2.3 - MATERIALES Y SUMINISTROS"/>
    <s v="2.3.1 - ALIMENTOS Y PRODUCTOS AGROFORESTALES"/>
    <s v="N"/>
    <s v="00 - N/A"/>
    <s v="10 - FONDO GENERAL"/>
    <s v="(en blanco)"/>
    <s v="99 - MULTIPROVINCIAL"/>
    <n v="39590250"/>
    <n v="7006060"/>
  </r>
  <r>
    <s v="2024"/>
    <x v="0"/>
    <x v="0"/>
    <x v="0"/>
    <x v="0"/>
    <s v="2 - Poder Ejecutivo"/>
    <s v="0203 - MINISTERIO DE DEFENSA"/>
    <s v="0020 - CUERPO ESPECIALIZADO PARA LA SEGURIDAD DEL METRO DE SANTO DOMINGO"/>
    <x v="0"/>
    <x v="7"/>
    <x v="29"/>
    <s v="2.3 - MATERIALES Y SUMINISTROS"/>
    <s v="2.3.2 - TEXTILES Y VESTUARIOS"/>
    <s v="N"/>
    <s v="00 - N/A"/>
    <s v="10 - FONDO GENERAL"/>
    <s v="(en blanco)"/>
    <s v="99 - MULTIPROVINCIAL"/>
    <n v="19275865"/>
    <n v="140538"/>
  </r>
  <r>
    <s v="2024"/>
    <x v="0"/>
    <x v="0"/>
    <x v="0"/>
    <x v="0"/>
    <s v="2 - Poder Ejecutivo"/>
    <s v="0203 - MINISTERIO DE DEFENSA"/>
    <s v="0020 - CUERPO ESPECIALIZADO PARA LA SEGURIDAD DEL METRO DE SANTO DOMINGO"/>
    <x v="0"/>
    <x v="7"/>
    <x v="29"/>
    <s v="2.3 - MATERIALES Y SUMINISTROS"/>
    <s v="2.3.3 - PAPEL, CARTÓN E IMPRESOS"/>
    <s v="N"/>
    <s v="00 - N/A"/>
    <s v="10 - FONDO GENERAL"/>
    <s v="(en blanco)"/>
    <s v="99 - MULTIPROVINCIAL"/>
    <n v="1205000"/>
    <n v="0"/>
  </r>
  <r>
    <s v="2024"/>
    <x v="0"/>
    <x v="0"/>
    <x v="0"/>
    <x v="0"/>
    <s v="2 - Poder Ejecutivo"/>
    <s v="0203 - MINISTERIO DE DEFENSA"/>
    <s v="0020 - CUERPO ESPECIALIZADO PARA LA SEGURIDAD DEL METRO DE SANTO DOMINGO"/>
    <x v="0"/>
    <x v="7"/>
    <x v="29"/>
    <s v="2.3 - MATERIALES Y SUMINISTROS"/>
    <s v="2.3.4 - PRODUCTOS FARMACÉUTICOS"/>
    <s v="N"/>
    <s v="00 - N/A"/>
    <s v="10 - FONDO GENERAL"/>
    <s v="(en blanco)"/>
    <s v="99 - MULTIPROVINCIAL"/>
    <n v="540000"/>
    <n v="0"/>
  </r>
  <r>
    <s v="2024"/>
    <x v="0"/>
    <x v="0"/>
    <x v="0"/>
    <x v="0"/>
    <s v="2 - Poder Ejecutivo"/>
    <s v="0203 - MINISTERIO DE DEFENSA"/>
    <s v="0020 - CUERPO ESPECIALIZADO PARA LA SEGURIDAD DEL METRO DE SANTO DOMINGO"/>
    <x v="0"/>
    <x v="7"/>
    <x v="29"/>
    <s v="2.3 - MATERIALES Y SUMINISTROS"/>
    <s v="2.3.5 - CUERO, CAUCHO Y PLÁSTICO"/>
    <s v="N"/>
    <s v="00 - N/A"/>
    <s v="10 - FONDO GENERAL"/>
    <s v="(en blanco)"/>
    <s v="99 - MULTIPROVINCIAL"/>
    <n v="605000"/>
    <n v="136138.96"/>
  </r>
  <r>
    <s v="2024"/>
    <x v="0"/>
    <x v="0"/>
    <x v="0"/>
    <x v="0"/>
    <s v="2 - Poder Ejecutivo"/>
    <s v="0203 - MINISTERIO DE DEFENSA"/>
    <s v="0020 - CUERPO ESPECIALIZADO PARA LA SEGURIDAD DEL METRO DE SANTO DOMINGO"/>
    <x v="0"/>
    <x v="7"/>
    <x v="29"/>
    <s v="2.3 - MATERIALES Y SUMINISTROS"/>
    <s v="2.3.6 - PRODUCTOS DE MINERALES, METÁLICOS Y NO METÁLICOS"/>
    <s v="N"/>
    <s v="00 - N/A"/>
    <s v="10 - FONDO GENERAL"/>
    <s v="(en blanco)"/>
    <s v="99 - MULTIPROVINCIAL"/>
    <n v="1275000"/>
    <n v="32593.800000000003"/>
  </r>
  <r>
    <s v="2024"/>
    <x v="0"/>
    <x v="0"/>
    <x v="0"/>
    <x v="0"/>
    <s v="2 - Poder Ejecutivo"/>
    <s v="0203 - MINISTERIO DE DEFENSA"/>
    <s v="0020 - CUERPO ESPECIALIZADO PARA LA SEGURIDAD DEL METRO DE SANTO DOMINGO"/>
    <x v="0"/>
    <x v="7"/>
    <x v="29"/>
    <s v="2.3 - MATERIALES Y SUMINISTROS"/>
    <s v="2.3.7 - COMBUSTIBLES, LUBRICANTES, PRODUCTOS QUÍMICOS Y CONEXOS"/>
    <s v="N"/>
    <s v="00 - N/A"/>
    <s v="10 - FONDO GENERAL"/>
    <s v="(en blanco)"/>
    <s v="99 - MULTIPROVINCIAL"/>
    <n v="12120000"/>
    <n v="2052153.35"/>
  </r>
  <r>
    <s v="2024"/>
    <x v="0"/>
    <x v="0"/>
    <x v="0"/>
    <x v="0"/>
    <s v="2 - Poder Ejecutivo"/>
    <s v="0203 - MINISTERIO DE DEFENSA"/>
    <s v="0020 - CUERPO ESPECIALIZADO PARA LA SEGURIDAD DEL METRO DE SANTO DOMINGO"/>
    <x v="0"/>
    <x v="7"/>
    <x v="29"/>
    <s v="2.3 - MATERIALES Y SUMINISTROS"/>
    <s v="2.3.9 - PRODUCTOS Y ÚTILES VARIOS"/>
    <s v="N"/>
    <s v="00 - N/A"/>
    <s v="10 - FONDO GENERAL"/>
    <s v="(en blanco)"/>
    <s v="99 - MULTIPROVINCIAL"/>
    <n v="3780000"/>
    <n v="730967.75"/>
  </r>
  <r>
    <s v="2024"/>
    <x v="0"/>
    <x v="0"/>
    <x v="0"/>
    <x v="0"/>
    <s v="2 - Poder Ejecutivo"/>
    <s v="0203 - MINISTERIO DE DEFENSA"/>
    <s v="0026 - Cuerpo Especializado de Seguridad Aeroportuaria y de Aviación Civil (CESAC)"/>
    <x v="0"/>
    <x v="7"/>
    <x v="29"/>
    <s v="2.1 - REMUNERACIONES Y CONTRIBUCIONES"/>
    <s v="2.1.1 - REMUNERACIONES"/>
    <s v="N"/>
    <s v="00 - N/A"/>
    <s v="10 - FONDO GENERAL"/>
    <s v="(en blanco)"/>
    <s v="99 - MULTIPROVINCIAL"/>
    <n v="39845000"/>
    <n v="6130000"/>
  </r>
  <r>
    <s v="2024"/>
    <x v="0"/>
    <x v="0"/>
    <x v="0"/>
    <x v="0"/>
    <s v="2 - Poder Ejecutivo"/>
    <s v="0203 - MINISTERIO DE DEFENSA"/>
    <s v="0026 - Cuerpo Especializado de Seguridad Aeroportuaria y de Aviación Civil (CESAC)"/>
    <x v="0"/>
    <x v="7"/>
    <x v="29"/>
    <s v="2.1 - REMUNERACIONES Y CONTRIBUCIONES"/>
    <s v="2.1.1 - REMUNERACIONES"/>
    <s v="N"/>
    <s v="00 - N/A"/>
    <s v="20 - FONDOS CON DESTINO ESPECÍFICO"/>
    <s v="(en blanco)"/>
    <s v="99 - MULTIPROVINCIAL"/>
    <n v="844010052"/>
    <n v="132159242"/>
  </r>
  <r>
    <s v="2024"/>
    <x v="0"/>
    <x v="0"/>
    <x v="0"/>
    <x v="0"/>
    <s v="2 - Poder Ejecutivo"/>
    <s v="0203 - MINISTERIO DE DEFENSA"/>
    <s v="0026 - Cuerpo Especializado de Seguridad Aeroportuaria y de Aviación Civil (CESAC)"/>
    <x v="0"/>
    <x v="7"/>
    <x v="29"/>
    <s v="2.1 - REMUNERACIONES Y CONTRIBUCIONES"/>
    <s v="2.1.2 - SOBRESUELDOS"/>
    <s v="N"/>
    <s v="00 - N/A"/>
    <s v="20 - FONDOS CON DESTINO ESPECÍFICO"/>
    <s v="(en blanco)"/>
    <s v="99 - MULTIPROVINCIAL"/>
    <n v="48905446"/>
    <n v="9266466"/>
  </r>
  <r>
    <s v="2024"/>
    <x v="0"/>
    <x v="0"/>
    <x v="0"/>
    <x v="0"/>
    <s v="2 - Poder Ejecutivo"/>
    <s v="0203 - MINISTERIO DE DEFENSA"/>
    <s v="0026 - Cuerpo Especializado de Seguridad Aeroportuaria y de Aviación Civil (CESAC)"/>
    <x v="0"/>
    <x v="7"/>
    <x v="29"/>
    <s v="2.1 - REMUNERACIONES Y CONTRIBUCIONES"/>
    <s v="2.1.5 - CONTRIBUCIONES A LA SEGURIDAD SOCIAL"/>
    <s v="N"/>
    <s v="00 - N/A"/>
    <s v="20 - FONDOS CON DESTINO ESPECÍFICO"/>
    <s v="(en blanco)"/>
    <s v="99 - MULTIPROVINCIAL"/>
    <n v="48192424"/>
    <n v="5139593.1400000006"/>
  </r>
  <r>
    <s v="2024"/>
    <x v="0"/>
    <x v="0"/>
    <x v="0"/>
    <x v="0"/>
    <s v="2 - Poder Ejecutivo"/>
    <s v="0203 - MINISTERIO DE DEFENSA"/>
    <s v="0026 - Cuerpo Especializado de Seguridad Aeroportuaria y de Aviación Civil (CESAC)"/>
    <x v="0"/>
    <x v="7"/>
    <x v="29"/>
    <s v="2.2 - CONTRATACIÓN DE SERVICIOS"/>
    <s v="2.2.1 - SERVICIOS BÁSICOS"/>
    <s v="N"/>
    <s v="00 - N/A"/>
    <s v="20 - FONDOS CON DESTINO ESPECÍFICO"/>
    <s v="(en blanco)"/>
    <s v="99 - MULTIPROVINCIAL"/>
    <n v="181155960"/>
    <n v="3982566.26"/>
  </r>
  <r>
    <s v="2024"/>
    <x v="0"/>
    <x v="0"/>
    <x v="0"/>
    <x v="0"/>
    <s v="2 - Poder Ejecutivo"/>
    <s v="0203 - MINISTERIO DE DEFENSA"/>
    <s v="0026 - Cuerpo Especializado de Seguridad Aeroportuaria y de Aviación Civil (CESAC)"/>
    <x v="0"/>
    <x v="7"/>
    <x v="29"/>
    <s v="2.2 - CONTRATACIÓN DE SERVICIOS"/>
    <s v="2.2.2 - PUBLICIDAD, IMPRESIÓN Y ENCUADERNACIÓN"/>
    <s v="N"/>
    <s v="00 - N/A"/>
    <s v="20 - FONDOS CON DESTINO ESPECÍFICO"/>
    <s v="(en blanco)"/>
    <s v="99 - MULTIPROVINCIAL"/>
    <n v="0"/>
    <n v="107793"/>
  </r>
  <r>
    <s v="2024"/>
    <x v="0"/>
    <x v="0"/>
    <x v="0"/>
    <x v="0"/>
    <s v="2 - Poder Ejecutivo"/>
    <s v="0203 - MINISTERIO DE DEFENSA"/>
    <s v="0026 - Cuerpo Especializado de Seguridad Aeroportuaria y de Aviación Civil (CESAC)"/>
    <x v="0"/>
    <x v="7"/>
    <x v="29"/>
    <s v="2.2 - CONTRATACIÓN DE SERVICIOS"/>
    <s v="2.2.3 - VIÁTICOS"/>
    <s v="N"/>
    <s v="00 - N/A"/>
    <s v="20 - FONDOS CON DESTINO ESPECÍFICO"/>
    <s v="(en blanco)"/>
    <s v="99 - MULTIPROVINCIAL"/>
    <n v="9000000"/>
    <n v="781450"/>
  </r>
  <r>
    <s v="2024"/>
    <x v="0"/>
    <x v="0"/>
    <x v="0"/>
    <x v="0"/>
    <s v="2 - Poder Ejecutivo"/>
    <s v="0203 - MINISTERIO DE DEFENSA"/>
    <s v="0026 - Cuerpo Especializado de Seguridad Aeroportuaria y de Aviación Civil (CESAC)"/>
    <x v="0"/>
    <x v="7"/>
    <x v="29"/>
    <s v="2.2 - CONTRATACIÓN DE SERVICIOS"/>
    <s v="2.2.4 - TRANSPORTE Y ALMACENAJE"/>
    <s v="N"/>
    <s v="00 - N/A"/>
    <s v="20 - FONDOS CON DESTINO ESPECÍFICO"/>
    <s v="(en blanco)"/>
    <s v="99 - MULTIPROVINCIAL"/>
    <n v="1500000"/>
    <n v="0"/>
  </r>
  <r>
    <s v="2024"/>
    <x v="0"/>
    <x v="0"/>
    <x v="0"/>
    <x v="0"/>
    <s v="2 - Poder Ejecutivo"/>
    <s v="0203 - MINISTERIO DE DEFENSA"/>
    <s v="0026 - Cuerpo Especializado de Seguridad Aeroportuaria y de Aviación Civil (CESAC)"/>
    <x v="0"/>
    <x v="7"/>
    <x v="29"/>
    <s v="2.2 - CONTRATACIÓN DE SERVICIOS"/>
    <s v="2.2.5 - ALQUILERES Y RENTAS"/>
    <s v="N"/>
    <s v="00 - N/A"/>
    <s v="20 - FONDOS CON DESTINO ESPECÍFICO"/>
    <s v="(en blanco)"/>
    <s v="99 - MULTIPROVINCIAL"/>
    <n v="10000000"/>
    <n v="722430"/>
  </r>
  <r>
    <s v="2024"/>
    <x v="0"/>
    <x v="0"/>
    <x v="0"/>
    <x v="0"/>
    <s v="2 - Poder Ejecutivo"/>
    <s v="0203 - MINISTERIO DE DEFENSA"/>
    <s v="0026 - Cuerpo Especializado de Seguridad Aeroportuaria y de Aviación Civil (CESAC)"/>
    <x v="0"/>
    <x v="7"/>
    <x v="29"/>
    <s v="2.2 - CONTRATACIÓN DE SERVICIOS"/>
    <s v="2.2.6 - SEGUR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2 - CONTRATACIÓN DE SERVICIOS"/>
    <s v="2.2.7 - SERVICIOS DE CONSERVACIÓN, REPARACIONES MENORES E INSTALACIONES TEMPORALES"/>
    <s v="N"/>
    <s v="00 - N/A"/>
    <s v="20 - FONDOS CON DESTINO ESPECÍFICO"/>
    <s v="(en blanco)"/>
    <s v="99 - MULTIPROVINCIAL"/>
    <n v="0"/>
    <n v="101932.77"/>
  </r>
  <r>
    <s v="2024"/>
    <x v="0"/>
    <x v="0"/>
    <x v="0"/>
    <x v="0"/>
    <s v="2 - Poder Ejecutivo"/>
    <s v="0203 - MINISTERIO DE DEFENSA"/>
    <s v="0026 - Cuerpo Especializado de Seguridad Aeroportuaria y de Aviación Civil (CESAC)"/>
    <x v="0"/>
    <x v="7"/>
    <x v="29"/>
    <s v="2.2 - CONTRATACIÓN DE SERVICIOS"/>
    <s v="2.2.8 - OTROS SERVICIOS NO INCLUIDOS EN CONCEPTOS ANTERIORES"/>
    <s v="N"/>
    <s v="00 - N/A"/>
    <s v="20 - FONDOS CON DESTINO ESPECÍFICO"/>
    <s v="(en blanco)"/>
    <s v="99 - MULTIPROVINCIAL"/>
    <n v="0"/>
    <n v="232808.03000000003"/>
  </r>
  <r>
    <s v="2024"/>
    <x v="0"/>
    <x v="0"/>
    <x v="0"/>
    <x v="0"/>
    <s v="2 - Poder Ejecutivo"/>
    <s v="0203 - MINISTERIO DE DEFENSA"/>
    <s v="0026 - Cuerpo Especializado de Seguridad Aeroportuaria y de Aviación Civil (CESAC)"/>
    <x v="0"/>
    <x v="7"/>
    <x v="29"/>
    <s v="2.2 - CONTRATACIÓN DE SERVICIOS"/>
    <s v="2.2.9 - OTRAS CONTRATACIONES DE SERVICIOS"/>
    <s v="N"/>
    <s v="00 - N/A"/>
    <s v="20 - FONDOS CON DESTINO ESPECÍFICO"/>
    <s v="(en blanco)"/>
    <s v="99 - MULTIPROVINCIAL"/>
    <n v="0"/>
    <n v="635784"/>
  </r>
  <r>
    <s v="2024"/>
    <x v="0"/>
    <x v="0"/>
    <x v="0"/>
    <x v="0"/>
    <s v="2 - Poder Ejecutivo"/>
    <s v="0203 - MINISTERIO DE DEFENSA"/>
    <s v="0026 - Cuerpo Especializado de Seguridad Aeroportuaria y de Aviación Civil (CESAC)"/>
    <x v="0"/>
    <x v="7"/>
    <x v="29"/>
    <s v="2.3 - MATERIALES Y SUMINISTROS"/>
    <s v="2.3.1 - ALIMENTOS Y PRODUCTOS AGROFORESTALES"/>
    <s v="N"/>
    <s v="00 - N/A"/>
    <s v="20 - FONDOS CON DESTINO ESPECÍFICO"/>
    <s v="(en blanco)"/>
    <s v="99 - MULTIPROVINCIAL"/>
    <n v="11102167"/>
    <n v="12491560"/>
  </r>
  <r>
    <s v="2024"/>
    <x v="0"/>
    <x v="0"/>
    <x v="0"/>
    <x v="0"/>
    <s v="2 - Poder Ejecutivo"/>
    <s v="0203 - MINISTERIO DE DEFENSA"/>
    <s v="0026 - Cuerpo Especializado de Seguridad Aeroportuaria y de Aviación Civil (CESAC)"/>
    <x v="0"/>
    <x v="7"/>
    <x v="29"/>
    <s v="2.3 - MATERIALES Y SUMINISTROS"/>
    <s v="2.3.2 - TEXTILES Y VESTUARIOS"/>
    <s v="N"/>
    <s v="00 - N/A"/>
    <s v="20 - FONDOS CON DESTINO ESPECÍFICO"/>
    <s v="(en blanco)"/>
    <s v="99 - MULTIPROVINCIAL"/>
    <n v="0"/>
    <n v="6796436.5600000005"/>
  </r>
  <r>
    <s v="2024"/>
    <x v="0"/>
    <x v="0"/>
    <x v="0"/>
    <x v="0"/>
    <s v="2 - Poder Ejecutivo"/>
    <s v="0203 - MINISTERIO DE DEFENSA"/>
    <s v="0026 - Cuerpo Especializado de Seguridad Aeroportuaria y de Aviación Civil (CESAC)"/>
    <x v="0"/>
    <x v="7"/>
    <x v="29"/>
    <s v="2.3 - MATERIALES Y SUMINISTROS"/>
    <s v="2.3.3 - PAPEL, CARTÓN E IMPRESOS"/>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4 - PRODUCTOS FARMACÉUTICOS"/>
    <s v="N"/>
    <s v="00 - N/A"/>
    <s v="20 - FONDOS CON DESTINO ESPECÍFICO"/>
    <s v="(en blanco)"/>
    <s v="99 - MULTIPROVINCIAL"/>
    <n v="0"/>
    <n v="182225"/>
  </r>
  <r>
    <s v="2024"/>
    <x v="0"/>
    <x v="0"/>
    <x v="0"/>
    <x v="0"/>
    <s v="2 - Poder Ejecutivo"/>
    <s v="0203 - MINISTERIO DE DEFENSA"/>
    <s v="0026 - Cuerpo Especializado de Seguridad Aeroportuaria y de Aviación Civil (CESAC)"/>
    <x v="0"/>
    <x v="7"/>
    <x v="29"/>
    <s v="2.3 - MATERIALES Y SUMINISTROS"/>
    <s v="2.3.5 - CUERO, CAUCHO Y PLÁSTICO"/>
    <s v="N"/>
    <s v="00 - N/A"/>
    <s v="20 - FONDOS CON DESTINO ESPECÍFICO"/>
    <s v="(en blanco)"/>
    <s v="99 - MULTIPROVINCIAL"/>
    <n v="0"/>
    <n v="0"/>
  </r>
  <r>
    <s v="2024"/>
    <x v="0"/>
    <x v="0"/>
    <x v="0"/>
    <x v="0"/>
    <s v="2 - Poder Ejecutivo"/>
    <s v="0203 - MINISTERIO DE DEFENSA"/>
    <s v="0026 - Cuerpo Especializado de Seguridad Aeroportuaria y de Aviación Civil (CESAC)"/>
    <x v="0"/>
    <x v="7"/>
    <x v="29"/>
    <s v="2.3 - MATERIALES Y SUMINISTROS"/>
    <s v="2.3.6 - PRODUCTOS DE MINERALES, METÁLICOS Y NO METÁLICOS"/>
    <s v="N"/>
    <s v="00 - N/A"/>
    <s v="20 - FONDOS CON DESTINO ESPECÍFICO"/>
    <s v="(en blanco)"/>
    <s v="99 - MULTIPROVINCIAL"/>
    <n v="0"/>
    <n v="28910"/>
  </r>
  <r>
    <s v="2024"/>
    <x v="0"/>
    <x v="0"/>
    <x v="0"/>
    <x v="0"/>
    <s v="2 - Poder Ejecutivo"/>
    <s v="0203 - MINISTERIO DE DEFENSA"/>
    <s v="0026 - Cuerpo Especializado de Seguridad Aeroportuaria y de Aviación Civil (CESAC)"/>
    <x v="0"/>
    <x v="7"/>
    <x v="29"/>
    <s v="2.3 - MATERIALES Y SUMINISTROS"/>
    <s v="2.3.7 - COMBUSTIBLES, LUBRICANTES, PRODUCTOS QUÍMICOS Y CONEXOS"/>
    <s v="N"/>
    <s v="00 - N/A"/>
    <s v="20 - FONDOS CON DESTINO ESPECÍFICO"/>
    <s v="(en blanco)"/>
    <s v="99 - MULTIPROVINCIAL"/>
    <n v="18225382"/>
    <n v="5744352.0199999996"/>
  </r>
  <r>
    <s v="2024"/>
    <x v="0"/>
    <x v="0"/>
    <x v="0"/>
    <x v="0"/>
    <s v="2 - Poder Ejecutivo"/>
    <s v="0203 - MINISTERIO DE DEFENSA"/>
    <s v="0026 - Cuerpo Especializado de Seguridad Aeroportuaria y de Aviación Civil (CESAC)"/>
    <x v="0"/>
    <x v="7"/>
    <x v="29"/>
    <s v="2.3 - MATERIALES Y SUMINISTROS"/>
    <s v="2.3.9 - PRODUCTOS Y ÚTILES VARIOS"/>
    <s v="N"/>
    <s v="00 - N/A"/>
    <s v="20 - FONDOS CON DESTINO ESPECÍFICO"/>
    <s v="(en blanco)"/>
    <s v="99 - MULTIPROVINCIAL"/>
    <n v="226445132"/>
    <n v="1390807"/>
  </r>
  <r>
    <s v="2024"/>
    <x v="0"/>
    <x v="0"/>
    <x v="0"/>
    <x v="0"/>
    <s v="2 - Poder Ejecutivo"/>
    <s v="0203 - MINISTERIO DE DEFENSA"/>
    <s v="0027 - DIRECCION GENERAL DEL PLAN SOCIAL DEL MINISTERIO DE DEFENSA"/>
    <x v="2"/>
    <x v="4"/>
    <x v="6"/>
    <s v="2.1 - REMUNERACIONES Y CONTRIBUCIONES"/>
    <s v="2.1.1 - REMUNERACIONES"/>
    <s v="N"/>
    <s v="00 - N/A"/>
    <s v="10 - FONDO GENERAL"/>
    <s v="(en blanco)"/>
    <s v="99 - MULTIPROVINCIAL"/>
    <n v="9685000"/>
    <n v="1490000"/>
  </r>
  <r>
    <s v="2024"/>
    <x v="0"/>
    <x v="0"/>
    <x v="0"/>
    <x v="0"/>
    <s v="2 - Poder Ejecutivo"/>
    <s v="0203 - MINISTERIO DE DEFENSA"/>
    <s v="0027 - DIRECCION GENERAL DEL PLAN SOCIAL DEL MINISTERIO DE DEFENSA"/>
    <x v="2"/>
    <x v="4"/>
    <x v="6"/>
    <s v="2.3 - MATERIALES Y SUMINISTROS"/>
    <s v="2.3.1 - ALIMENTOS Y PRODUCTOS AGROFORESTALES"/>
    <s v="N"/>
    <s v="00 - N/A"/>
    <s v="10 - FONDO GENERAL"/>
    <s v="(en blanco)"/>
    <s v="99 - MULTIPROVINCIAL"/>
    <n v="17400000"/>
    <n v="1446762.24"/>
  </r>
  <r>
    <s v="2024"/>
    <x v="0"/>
    <x v="0"/>
    <x v="0"/>
    <x v="0"/>
    <s v="2 - Poder Ejecutivo"/>
    <s v="0203 - MINISTERIO DE DEFENSA"/>
    <s v="0027 - DIRECCION GENERAL DEL PLAN SOCIAL DEL MINISTERIO DE DEFENSA"/>
    <x v="2"/>
    <x v="4"/>
    <x v="6"/>
    <s v="2.3 - MATERIALES Y SUMINISTROS"/>
    <s v="2.3.2 - TEXTILES Y VESTUARIOS"/>
    <s v="N"/>
    <s v="00 - N/A"/>
    <s v="10 - FONDO GENERAL"/>
    <s v="(en blanco)"/>
    <s v="99 - MULTIPROVINCIAL"/>
    <n v="846012"/>
    <n v="164219.04"/>
  </r>
  <r>
    <s v="2024"/>
    <x v="0"/>
    <x v="0"/>
    <x v="0"/>
    <x v="0"/>
    <s v="2 - Poder Ejecutivo"/>
    <s v="0203 - MINISTERIO DE DEFENSA"/>
    <s v="0027 - DIRECCION GENERAL DEL PLAN SOCIAL DEL MINISTERIO DE DEFENSA"/>
    <x v="2"/>
    <x v="4"/>
    <x v="6"/>
    <s v="2.3 - MATERIALES Y SUMINISTROS"/>
    <s v="2.3.4 - PRODUCTOS FARMACÉUTICOS"/>
    <s v="N"/>
    <s v="00 - N/A"/>
    <s v="10 - FONDO GENERAL"/>
    <s v="(en blanco)"/>
    <s v="99 - MULTIPROVINCIAL"/>
    <n v="4800000"/>
    <n v="800000"/>
  </r>
  <r>
    <s v="2024"/>
    <x v="0"/>
    <x v="0"/>
    <x v="0"/>
    <x v="0"/>
    <s v="2 - Poder Ejecutivo"/>
    <s v="0203 - MINISTERIO DE DEFENSA"/>
    <s v="0027 - DIRECCION GENERAL DEL PLAN SOCIAL DEL MINISTERIO DE DEFENSA"/>
    <x v="2"/>
    <x v="4"/>
    <x v="6"/>
    <s v="2.3 - MATERIALES Y SUMINISTROS"/>
    <s v="2.3.7 - COMBUSTIBLES, LUBRICANTES, PRODUCTOS QUÍMICOS Y CONEXOS"/>
    <s v="N"/>
    <s v="00 - N/A"/>
    <s v="10 - FONDO GENERAL"/>
    <s v="(en blanco)"/>
    <s v="99 - MULTIPROVINCIAL"/>
    <n v="3600000"/>
    <n v="600000"/>
  </r>
  <r>
    <s v="2024"/>
    <x v="0"/>
    <x v="0"/>
    <x v="0"/>
    <x v="0"/>
    <s v="2 - Poder Ejecutivo"/>
    <s v="0203 - MINISTERIO DE DEFENSA"/>
    <s v="0027 - DIRECCION GENERAL DEL PLAN SOCIAL DEL MINISTERIO DE DEFENSA"/>
    <x v="2"/>
    <x v="4"/>
    <x v="6"/>
    <s v="2.3 - MATERIALES Y SUMINISTROS"/>
    <s v="2.3.9 - PRODUCTOS Y ÚTILES VARIOS"/>
    <s v="N"/>
    <s v="00 - N/A"/>
    <s v="10 - FONDO GENERAL"/>
    <s v="(en blanco)"/>
    <s v="99 - MULTIPROVINCIAL"/>
    <n v="975111"/>
    <n v="199956.9"/>
  </r>
  <r>
    <s v="2024"/>
    <x v="0"/>
    <x v="0"/>
    <x v="0"/>
    <x v="0"/>
    <s v="2 - Poder Ejecutivo"/>
    <s v="0203 - MINISTERIO DE DEFENSA"/>
    <s v="0028 - INSTITUTO SUPERIOR PARA LA DEFENSA ' GENERAL JUAN PABLO DUARTE DIEZ' INSUDE."/>
    <x v="2"/>
    <x v="10"/>
    <x v="24"/>
    <s v="2.1 - REMUNERACIONES Y CONTRIBUCIONES"/>
    <s v="2.1.1 - REMUNERACIONES"/>
    <s v="N"/>
    <s v="00 - N/A"/>
    <s v="10 - FONDO GENERAL"/>
    <s v="(en blanco)"/>
    <s v="99 - MULTIPROVINCIAL"/>
    <n v="47330976"/>
    <n v="7294400"/>
  </r>
  <r>
    <s v="2024"/>
    <x v="0"/>
    <x v="0"/>
    <x v="0"/>
    <x v="0"/>
    <s v="2 - Poder Ejecutivo"/>
    <s v="0203 - MINISTERIO DE DEFENSA"/>
    <s v="0028 - INSTITUTO SUPERIOR PARA LA DEFENSA ' GENERAL JUAN PABLO DUARTE DIEZ' INSUDE."/>
    <x v="2"/>
    <x v="10"/>
    <x v="24"/>
    <s v="2.1 - REMUNERACIONES Y CONTRIBUCIONES"/>
    <s v="2.1.2 - SOBRESUELDOS"/>
    <s v="N"/>
    <s v="00 - N/A"/>
    <s v="10 - FONDO GENERAL"/>
    <s v="(en blanco)"/>
    <s v="99 - MULTIPROVINCIAL"/>
    <n v="360000"/>
    <n v="0"/>
  </r>
  <r>
    <s v="2024"/>
    <x v="0"/>
    <x v="0"/>
    <x v="0"/>
    <x v="0"/>
    <s v="2 - Poder Ejecutivo"/>
    <s v="0203 - MINISTERIO DE DEFENSA"/>
    <s v="0028 - INSTITUTO SUPERIOR PARA LA DEFENSA ' GENERAL JUAN PABLO DUARTE DIEZ' INSUDE."/>
    <x v="2"/>
    <x v="10"/>
    <x v="24"/>
    <s v="2.1 - REMUNERACIONES Y CONTRIBUCIONES"/>
    <s v="2.1.5 - CONTRIBUCIONES A LA SEGURIDAD SOCIAL"/>
    <s v="N"/>
    <s v="00 - N/A"/>
    <s v="10 - FONDO GENERAL"/>
    <s v="(en blanco)"/>
    <s v="99 - MULTIPROVINCIAL"/>
    <n v="1037025"/>
    <n v="174226.56"/>
  </r>
  <r>
    <s v="2024"/>
    <x v="0"/>
    <x v="0"/>
    <x v="0"/>
    <x v="0"/>
    <s v="2 - Poder Ejecutivo"/>
    <s v="0203 - MINISTERIO DE DEFENSA"/>
    <s v="0028 - INSTITUTO SUPERIOR PARA LA DEFENSA ' GENERAL JUAN PABLO DUARTE DIEZ' INSUDE."/>
    <x v="2"/>
    <x v="10"/>
    <x v="24"/>
    <s v="2.2 - CONTRATACIÓN DE SERVICIOS"/>
    <s v="2.2.1 - SERVICIOS BÁSICOS"/>
    <s v="N"/>
    <s v="00 - N/A"/>
    <s v="10 - FONDO GENERAL"/>
    <s v="(en blanco)"/>
    <s v="99 - MULTIPROVINCIAL"/>
    <n v="540000"/>
    <n v="60562.319999999992"/>
  </r>
  <r>
    <s v="2024"/>
    <x v="0"/>
    <x v="0"/>
    <x v="0"/>
    <x v="0"/>
    <s v="2 - Poder Ejecutivo"/>
    <s v="0203 - MINISTERIO DE DEFENSA"/>
    <s v="0028 - INSTITUTO SUPERIOR PARA LA DEFENSA ' GENERAL JUAN PABLO DUARTE DIEZ' INSUDE."/>
    <x v="2"/>
    <x v="10"/>
    <x v="24"/>
    <s v="2.2 - CONTRATACIÓN DE SERVICIOS"/>
    <s v="2.2.2 - PUBLICIDAD, IMPRESIÓN Y ENCUADERNACIÓN"/>
    <s v="N"/>
    <s v="00 - N/A"/>
    <s v="10 - FONDO GENERAL"/>
    <s v="(en blanco)"/>
    <s v="99 - MULTIPROVINCIAL"/>
    <n v="1120000"/>
    <n v="0"/>
  </r>
  <r>
    <s v="2024"/>
    <x v="0"/>
    <x v="0"/>
    <x v="0"/>
    <x v="0"/>
    <s v="2 - Poder Ejecutivo"/>
    <s v="0203 - MINISTERIO DE DEFENSA"/>
    <s v="0028 - INSTITUTO SUPERIOR PARA LA DEFENSA ' GENERAL JUAN PABLO DUARTE DIEZ' INSUDE."/>
    <x v="2"/>
    <x v="10"/>
    <x v="24"/>
    <s v="2.2 - CONTRATACIÓN DE SERVICIOS"/>
    <s v="2.2.3 - VIÁTICOS"/>
    <s v="N"/>
    <s v="00 - N/A"/>
    <s v="10 - FONDO GENERAL"/>
    <s v="(en blanco)"/>
    <s v="99 - MULTIPROVINCIAL"/>
    <n v="200000"/>
    <n v="0"/>
  </r>
  <r>
    <s v="2024"/>
    <x v="0"/>
    <x v="0"/>
    <x v="0"/>
    <x v="0"/>
    <s v="2 - Poder Ejecutivo"/>
    <s v="0203 - MINISTERIO DE DEFENSA"/>
    <s v="0028 - INSTITUTO SUPERIOR PARA LA DEFENSA ' GENERAL JUAN PABLO DUARTE DIEZ' INSUDE."/>
    <x v="2"/>
    <x v="10"/>
    <x v="24"/>
    <s v="2.2 - CONTRATACIÓN DE SERVICIOS"/>
    <s v="2.2.4 - TRANSPORTE Y ALMACENAJE"/>
    <s v="N"/>
    <s v="00 - N/A"/>
    <s v="10 - FONDO GENERAL"/>
    <s v="(en blanco)"/>
    <s v="99 - MULTIPROVINCIAL"/>
    <n v="300000"/>
    <n v="0"/>
  </r>
  <r>
    <s v="2024"/>
    <x v="0"/>
    <x v="0"/>
    <x v="0"/>
    <x v="0"/>
    <s v="2 - Poder Ejecutivo"/>
    <s v="0203 - MINISTERIO DE DEFENSA"/>
    <s v="0028 - INSTITUTO SUPERIOR PARA LA DEFENSA ' GENERAL JUAN PABLO DUARTE DIEZ' INSUDE."/>
    <x v="2"/>
    <x v="10"/>
    <x v="24"/>
    <s v="2.2 - CONTRATACIÓN DE SERVICIOS"/>
    <s v="2.2.5 - ALQUILERES Y RENTAS"/>
    <s v="N"/>
    <s v="00 - N/A"/>
    <s v="10 - FONDO GENERAL"/>
    <s v="(en blanco)"/>
    <s v="99 - MULTIPROVINCIAL"/>
    <n v="840000"/>
    <n v="88600.02"/>
  </r>
  <r>
    <s v="2024"/>
    <x v="0"/>
    <x v="0"/>
    <x v="0"/>
    <x v="0"/>
    <s v="2 - Poder Ejecutivo"/>
    <s v="0203 - MINISTERIO DE DEFENSA"/>
    <s v="0028 - INSTITUTO SUPERIOR PARA LA DEFENSA ' GENERAL JUAN PABLO DUARTE DIEZ' INSUDE."/>
    <x v="2"/>
    <x v="10"/>
    <x v="24"/>
    <s v="2.2 - CONTRATACIÓN DE SERVICIOS"/>
    <s v="2.2.7 - SERVICIOS DE CONSERVACIÓN, REPARACIONES MENORES E INSTALACIONES TEMPORALES"/>
    <s v="N"/>
    <s v="00 - N/A"/>
    <s v="10 - FONDO GENERAL"/>
    <s v="(en blanco)"/>
    <s v="99 - MULTIPROVINCIAL"/>
    <n v="225000"/>
    <n v="0"/>
  </r>
  <r>
    <s v="2024"/>
    <x v="0"/>
    <x v="0"/>
    <x v="0"/>
    <x v="0"/>
    <s v="2 - Poder Ejecutivo"/>
    <s v="0203 - MINISTERIO DE DEFENSA"/>
    <s v="0028 - INSTITUTO SUPERIOR PARA LA DEFENSA ' GENERAL JUAN PABLO DUARTE DIEZ' INSUDE."/>
    <x v="2"/>
    <x v="10"/>
    <x v="24"/>
    <s v="2.2 - CONTRATACIÓN DE SERVICIOS"/>
    <s v="2.2.8 - OTROS SERVICIOS NO INCLUIDOS EN CONCEPTOS ANTERIORES"/>
    <s v="N"/>
    <s v="00 - N/A"/>
    <s v="10 - FONDO GENERAL"/>
    <s v="(en blanco)"/>
    <s v="99 - MULTIPROVINCIAL"/>
    <n v="3260000"/>
    <n v="0"/>
  </r>
  <r>
    <s v="2024"/>
    <x v="0"/>
    <x v="0"/>
    <x v="0"/>
    <x v="0"/>
    <s v="2 - Poder Ejecutivo"/>
    <s v="0203 - MINISTERIO DE DEFENSA"/>
    <s v="0028 - INSTITUTO SUPERIOR PARA LA DEFENSA ' GENERAL JUAN PABLO DUARTE DIEZ' INSUDE."/>
    <x v="2"/>
    <x v="10"/>
    <x v="24"/>
    <s v="2.2 - CONTRATACIÓN DE SERVICIOS"/>
    <s v="2.2.9 - OTRAS CONTRATACIONES DE SERVICIOS"/>
    <s v="N"/>
    <s v="00 - N/A"/>
    <s v="10 - FONDO GENERAL"/>
    <s v="(en blanco)"/>
    <s v="99 - MULTIPROVINCIAL"/>
    <n v="900000"/>
    <n v="229923"/>
  </r>
  <r>
    <s v="2024"/>
    <x v="0"/>
    <x v="0"/>
    <x v="0"/>
    <x v="0"/>
    <s v="2 - Poder Ejecutivo"/>
    <s v="0203 - MINISTERIO DE DEFENSA"/>
    <s v="0028 - INSTITUTO SUPERIOR PARA LA DEFENSA ' GENERAL JUAN PABLO DUARTE DIEZ' INSUDE."/>
    <x v="2"/>
    <x v="10"/>
    <x v="24"/>
    <s v="2.3 - MATERIALES Y SUMINISTROS"/>
    <s v="2.3.1 - ALIMENTOS Y PRODUCTOS AGROFORESTALES"/>
    <s v="N"/>
    <s v="00 - N/A"/>
    <s v="10 - FONDO GENERAL"/>
    <s v="(en blanco)"/>
    <s v="99 - MULTIPROVINCIAL"/>
    <n v="4800000"/>
    <n v="771099.99"/>
  </r>
  <r>
    <s v="2024"/>
    <x v="0"/>
    <x v="0"/>
    <x v="0"/>
    <x v="0"/>
    <s v="2 - Poder Ejecutivo"/>
    <s v="0203 - MINISTERIO DE DEFENSA"/>
    <s v="0028 - INSTITUTO SUPERIOR PARA LA DEFENSA ' GENERAL JUAN PABLO DUARTE DIEZ' INSUDE."/>
    <x v="2"/>
    <x v="10"/>
    <x v="24"/>
    <s v="2.3 - MATERIALES Y SUMINISTROS"/>
    <s v="2.3.2 - TEXTILES Y VESTUARIOS"/>
    <s v="N"/>
    <s v="00 - N/A"/>
    <s v="10 - FONDO GENERAL"/>
    <s v="(en blanco)"/>
    <s v="99 - MULTIPROVINCIAL"/>
    <n v="815000"/>
    <n v="349114.8"/>
  </r>
  <r>
    <s v="2024"/>
    <x v="0"/>
    <x v="0"/>
    <x v="0"/>
    <x v="0"/>
    <s v="2 - Poder Ejecutivo"/>
    <s v="0203 - MINISTERIO DE DEFENSA"/>
    <s v="0028 - INSTITUTO SUPERIOR PARA LA DEFENSA ' GENERAL JUAN PABLO DUARTE DIEZ' INSUDE."/>
    <x v="2"/>
    <x v="10"/>
    <x v="24"/>
    <s v="2.3 - MATERIALES Y SUMINISTROS"/>
    <s v="2.3.3 - PAPEL, CARTÓN E IMPRESOS"/>
    <s v="N"/>
    <s v="00 - N/A"/>
    <s v="10 - FONDO GENERAL"/>
    <s v="(en blanco)"/>
    <s v="99 - MULTIPROVINCIAL"/>
    <n v="7227855"/>
    <n v="20555.599999999999"/>
  </r>
  <r>
    <s v="2024"/>
    <x v="0"/>
    <x v="0"/>
    <x v="0"/>
    <x v="0"/>
    <s v="2 - Poder Ejecutivo"/>
    <s v="0203 - MINISTERIO DE DEFENSA"/>
    <s v="0028 - INSTITUTO SUPERIOR PARA LA DEFENSA ' GENERAL JUAN PABLO DUARTE DIEZ' INSUDE."/>
    <x v="2"/>
    <x v="10"/>
    <x v="24"/>
    <s v="2.3 - MATERIALES Y SUMINISTROS"/>
    <s v="2.3.5 - CUERO, CAUCHO Y PLÁSTICO"/>
    <s v="N"/>
    <s v="00 - N/A"/>
    <s v="10 - FONDO GENERAL"/>
    <s v="(en blanco)"/>
    <s v="99 - MULTIPROVINCIAL"/>
    <n v="0"/>
    <n v="194599.98"/>
  </r>
  <r>
    <s v="2024"/>
    <x v="0"/>
    <x v="0"/>
    <x v="0"/>
    <x v="0"/>
    <s v="2 - Poder Ejecutivo"/>
    <s v="0203 - MINISTERIO DE DEFENSA"/>
    <s v="0028 - INSTITUTO SUPERIOR PARA LA DEFENSA ' GENERAL JUAN PABLO DUARTE DIEZ' INSUDE."/>
    <x v="2"/>
    <x v="10"/>
    <x v="24"/>
    <s v="2.3 - MATERIALES Y SUMINISTROS"/>
    <s v="2.3.6 - PRODUCTOS DE MINERALES, METÁLICOS Y NO METÁLICOS"/>
    <s v="N"/>
    <s v="00 - N/A"/>
    <s v="10 - FONDO GENERAL"/>
    <s v="(en blanco)"/>
    <s v="99 - MULTIPROVINCIAL"/>
    <n v="162950"/>
    <n v="14145.84"/>
  </r>
  <r>
    <s v="2024"/>
    <x v="0"/>
    <x v="0"/>
    <x v="0"/>
    <x v="0"/>
    <s v="2 - Poder Ejecutivo"/>
    <s v="0203 - MINISTERIO DE DEFENSA"/>
    <s v="0028 - INSTITUTO SUPERIOR PARA LA DEFENSA ' GENERAL JUAN PABLO DUARTE DIEZ' INSUDE."/>
    <x v="2"/>
    <x v="10"/>
    <x v="24"/>
    <s v="2.3 - MATERIALES Y SUMINISTROS"/>
    <s v="2.3.7 - COMBUSTIBLES, LUBRICANTES, PRODUCTOS QUÍMICOS Y CONEXOS"/>
    <s v="N"/>
    <s v="00 - N/A"/>
    <s v="10 - FONDO GENERAL"/>
    <s v="(en blanco)"/>
    <s v="99 - MULTIPROVINCIAL"/>
    <n v="6231553"/>
    <n v="159865.22"/>
  </r>
  <r>
    <s v="2024"/>
    <x v="0"/>
    <x v="0"/>
    <x v="0"/>
    <x v="0"/>
    <s v="2 - Poder Ejecutivo"/>
    <s v="0203 - MINISTERIO DE DEFENSA"/>
    <s v="0028 - INSTITUTO SUPERIOR PARA LA DEFENSA ' GENERAL JUAN PABLO DUARTE DIEZ' INSUDE."/>
    <x v="2"/>
    <x v="10"/>
    <x v="24"/>
    <s v="2.3 - MATERIALES Y SUMINISTROS"/>
    <s v="2.3.9 - PRODUCTOS Y ÚTILES VARIOS"/>
    <s v="N"/>
    <s v="00 - N/A"/>
    <s v="10 - FONDO GENERAL"/>
    <s v="(en blanco)"/>
    <s v="99 - MULTIPROVINCIAL"/>
    <n v="500000"/>
    <n v="493545.4"/>
  </r>
  <r>
    <s v="2024"/>
    <x v="0"/>
    <x v="0"/>
    <x v="0"/>
    <x v="0"/>
    <s v="2 - Poder Ejecutivo"/>
    <s v="0203 - MINISTERIO DE DEFENSA"/>
    <s v="0030 - SERVICIO NACIONAL DE PROTECCION AMBIENTAL"/>
    <x v="3"/>
    <x v="9"/>
    <x v="35"/>
    <s v="2.1 - REMUNERACIONES Y CONTRIBUCIONES"/>
    <s v="2.1.1 - REMUNERACIONES"/>
    <s v="N"/>
    <s v="00 - N/A"/>
    <s v="10 - FONDO GENERAL"/>
    <s v="(en blanco)"/>
    <s v="99 - MULTIPROVINCIAL"/>
    <n v="112156000"/>
    <n v="17216136"/>
  </r>
  <r>
    <s v="2024"/>
    <x v="0"/>
    <x v="0"/>
    <x v="0"/>
    <x v="0"/>
    <s v="2 - Poder Ejecutivo"/>
    <s v="0203 - MINISTERIO DE DEFENSA"/>
    <s v="0030 - SERVICIO NACIONAL DE PROTECCION AMBIENTAL"/>
    <x v="3"/>
    <x v="9"/>
    <x v="35"/>
    <s v="2.1 - REMUNERACIONES Y CONTRIBUCIONES"/>
    <s v="2.1.2 - SOBRESUELDOS"/>
    <s v="N"/>
    <s v="00 - N/A"/>
    <s v="10 - FONDO GENERAL"/>
    <s v="(en blanco)"/>
    <s v="99 - MULTIPROVINCIAL"/>
    <n v="3000000"/>
    <n v="470505"/>
  </r>
  <r>
    <s v="2024"/>
    <x v="0"/>
    <x v="0"/>
    <x v="0"/>
    <x v="0"/>
    <s v="2 - Poder Ejecutivo"/>
    <s v="0203 - MINISTERIO DE DEFENSA"/>
    <s v="0030 - SERVICIO NACIONAL DE PROTECCION AMBIENTAL"/>
    <x v="3"/>
    <x v="9"/>
    <x v="35"/>
    <s v="2.1 - REMUNERACIONES Y CONTRIBUCIONES"/>
    <s v="2.1.5 - CONTRIBUCIONES A LA SEGURIDAD SOCIAL"/>
    <s v="N"/>
    <s v="00 - N/A"/>
    <s v="10 - FONDO GENERAL"/>
    <s v="(en blanco)"/>
    <s v="99 - MULTIPROVINCIAL"/>
    <n v="2478000"/>
    <n v="322686"/>
  </r>
  <r>
    <s v="2024"/>
    <x v="0"/>
    <x v="0"/>
    <x v="0"/>
    <x v="0"/>
    <s v="2 - Poder Ejecutivo"/>
    <s v="0203 - MINISTERIO DE DEFENSA"/>
    <s v="0030 - SERVICIO NACIONAL DE PROTECCION AMBIENTAL"/>
    <x v="3"/>
    <x v="9"/>
    <x v="35"/>
    <s v="2.2 - CONTRATACIÓN DE SERVICIOS"/>
    <s v="2.2.1 - SERVICIOS BÁSICOS"/>
    <s v="N"/>
    <s v="00 - N/A"/>
    <s v="10 - FONDO GENERAL"/>
    <s v="(en blanco)"/>
    <s v="99 - MULTIPROVINCIAL"/>
    <n v="6463885"/>
    <n v="1113835.56"/>
  </r>
  <r>
    <s v="2024"/>
    <x v="0"/>
    <x v="0"/>
    <x v="0"/>
    <x v="0"/>
    <s v="2 - Poder Ejecutivo"/>
    <s v="0203 - MINISTERIO DE DEFENSA"/>
    <s v="0030 - SERVICIO NACIONAL DE PROTECCION AMBIENTAL"/>
    <x v="3"/>
    <x v="9"/>
    <x v="35"/>
    <s v="2.2 - CONTRATACIÓN DE SERVICIOS"/>
    <s v="2.2.2 - PUBLICIDAD, IMPRESIÓN Y ENCUADERNACIÓN"/>
    <s v="N"/>
    <s v="00 - N/A"/>
    <s v="10 - FONDO GENERAL"/>
    <s v="(en blanco)"/>
    <s v="99 - MULTIPROVINCIAL"/>
    <n v="470000"/>
    <n v="171416.24"/>
  </r>
  <r>
    <s v="2024"/>
    <x v="0"/>
    <x v="0"/>
    <x v="0"/>
    <x v="0"/>
    <s v="2 - Poder Ejecutivo"/>
    <s v="0203 - MINISTERIO DE DEFENSA"/>
    <s v="0030 - SERVICIO NACIONAL DE PROTECCION AMBIENTAL"/>
    <x v="3"/>
    <x v="9"/>
    <x v="35"/>
    <s v="2.2 - CONTRATACIÓN DE SERVICIOS"/>
    <s v="2.2.3 - VIÁTICOS"/>
    <s v="N"/>
    <s v="00 - N/A"/>
    <s v="10 - FONDO GENERAL"/>
    <s v="(en blanco)"/>
    <s v="99 - MULTIPROVINCIAL"/>
    <n v="5200000"/>
    <n v="830250"/>
  </r>
  <r>
    <s v="2024"/>
    <x v="0"/>
    <x v="0"/>
    <x v="0"/>
    <x v="0"/>
    <s v="2 - Poder Ejecutivo"/>
    <s v="0203 - MINISTERIO DE DEFENSA"/>
    <s v="0030 - SERVICIO NACIONAL DE PROTECCION AMBIENTAL"/>
    <x v="3"/>
    <x v="9"/>
    <x v="35"/>
    <s v="2.2 - CONTRATACIÓN DE SERVICIOS"/>
    <s v="2.2.4 - TRANSPORTE Y ALMACENAJE"/>
    <s v="N"/>
    <s v="00 - N/A"/>
    <s v="10 - FONDO GENERAL"/>
    <s v="(en blanco)"/>
    <s v="99 - MULTIPROVINCIAL"/>
    <n v="150000"/>
    <n v="0"/>
  </r>
  <r>
    <s v="2024"/>
    <x v="0"/>
    <x v="0"/>
    <x v="0"/>
    <x v="0"/>
    <s v="2 - Poder Ejecutivo"/>
    <s v="0203 - MINISTERIO DE DEFENSA"/>
    <s v="0030 - SERVICIO NACIONAL DE PROTECCION AMBIENTAL"/>
    <x v="3"/>
    <x v="9"/>
    <x v="35"/>
    <s v="2.2 - CONTRATACIÓN DE SERVICIOS"/>
    <s v="2.2.5 - ALQUILERES Y RENTAS"/>
    <s v="N"/>
    <s v="00 - N/A"/>
    <s v="10 - FONDO GENERAL"/>
    <s v="(en blanco)"/>
    <s v="99 - MULTIPROVINCIAL"/>
    <n v="460204"/>
    <n v="0"/>
  </r>
  <r>
    <s v="2024"/>
    <x v="0"/>
    <x v="0"/>
    <x v="0"/>
    <x v="0"/>
    <s v="2 - Poder Ejecutivo"/>
    <s v="0203 - MINISTERIO DE DEFENSA"/>
    <s v="0030 - SERVICIO NACIONAL DE PROTECCION AMBIENTAL"/>
    <x v="3"/>
    <x v="9"/>
    <x v="35"/>
    <s v="2.2 - CONTRATACIÓN DE SERVICIOS"/>
    <s v="2.2.6 - SEGUROS"/>
    <s v="N"/>
    <s v="00 - N/A"/>
    <s v="10 - FONDO GENERAL"/>
    <s v="(en blanco)"/>
    <s v="99 - MULTIPROVINCIAL"/>
    <n v="802066"/>
    <n v="0"/>
  </r>
  <r>
    <s v="2024"/>
    <x v="0"/>
    <x v="0"/>
    <x v="0"/>
    <x v="0"/>
    <s v="2 - Poder Ejecutivo"/>
    <s v="0203 - MINISTERIO DE DEFENSA"/>
    <s v="0030 - SERVICIO NACIONAL DE PROTECCION AMBIENTAL"/>
    <x v="3"/>
    <x v="9"/>
    <x v="35"/>
    <s v="2.2 - CONTRATACIÓN DE SERVICIOS"/>
    <s v="2.2.7 - SERVICIOS DE CONSERVACIÓN, REPARACIONES MENORES E INSTALACIONES TEMPORALES"/>
    <s v="N"/>
    <s v="00 - N/A"/>
    <s v="10 - FONDO GENERAL"/>
    <s v="(en blanco)"/>
    <s v="99 - MULTIPROVINCIAL"/>
    <n v="253020"/>
    <n v="0"/>
  </r>
  <r>
    <s v="2024"/>
    <x v="0"/>
    <x v="0"/>
    <x v="0"/>
    <x v="0"/>
    <s v="2 - Poder Ejecutivo"/>
    <s v="0203 - MINISTERIO DE DEFENSA"/>
    <s v="0030 - SERVICIO NACIONAL DE PROTECCION AMBIENTAL"/>
    <x v="3"/>
    <x v="9"/>
    <x v="35"/>
    <s v="2.2 - CONTRATACIÓN DE SERVICIOS"/>
    <s v="2.2.8 - OTROS SERVICIOS NO INCLUIDOS EN CONCEPTOS ANTERIORES"/>
    <s v="N"/>
    <s v="00 - N/A"/>
    <s v="10 - FONDO GENERAL"/>
    <s v="(en blanco)"/>
    <s v="99 - MULTIPROVINCIAL"/>
    <n v="83753"/>
    <n v="0"/>
  </r>
  <r>
    <s v="2024"/>
    <x v="0"/>
    <x v="0"/>
    <x v="0"/>
    <x v="0"/>
    <s v="2 - Poder Ejecutivo"/>
    <s v="0203 - MINISTERIO DE DEFENSA"/>
    <s v="0030 - SERVICIO NACIONAL DE PROTECCION AMBIENTAL"/>
    <x v="3"/>
    <x v="9"/>
    <x v="35"/>
    <s v="2.2 - CONTRATACIÓN DE SERVICIOS"/>
    <s v="2.2.9 - OTRAS CONTRATACIONES DE SERVICIOS"/>
    <s v="N"/>
    <s v="00 - N/A"/>
    <s v="10 - FONDO GENERAL"/>
    <s v="(en blanco)"/>
    <s v="99 - MULTIPROVINCIAL"/>
    <n v="0"/>
    <n v="0"/>
  </r>
  <r>
    <s v="2024"/>
    <x v="0"/>
    <x v="0"/>
    <x v="0"/>
    <x v="0"/>
    <s v="2 - Poder Ejecutivo"/>
    <s v="0203 - MINISTERIO DE DEFENSA"/>
    <s v="0030 - SERVICIO NACIONAL DE PROTECCION AMBIENTAL"/>
    <x v="3"/>
    <x v="9"/>
    <x v="35"/>
    <s v="2.3 - MATERIALES Y SUMINISTROS"/>
    <s v="2.3.1 - ALIMENTOS Y PRODUCTOS AGROFORESTALES"/>
    <s v="N"/>
    <s v="00 - N/A"/>
    <s v="10 - FONDO GENERAL"/>
    <s v="(en blanco)"/>
    <s v="99 - MULTIPROVINCIAL"/>
    <n v="11970223"/>
    <n v="2106320"/>
  </r>
  <r>
    <s v="2024"/>
    <x v="0"/>
    <x v="0"/>
    <x v="0"/>
    <x v="0"/>
    <s v="2 - Poder Ejecutivo"/>
    <s v="0203 - MINISTERIO DE DEFENSA"/>
    <s v="0030 - SERVICIO NACIONAL DE PROTECCION AMBIENTAL"/>
    <x v="3"/>
    <x v="9"/>
    <x v="35"/>
    <s v="2.3 - MATERIALES Y SUMINISTROS"/>
    <s v="2.3.2 - TEXTILES Y VESTUARIOS"/>
    <s v="N"/>
    <s v="00 - N/A"/>
    <s v="10 - FONDO GENERAL"/>
    <s v="(en blanco)"/>
    <s v="99 - MULTIPROVINCIAL"/>
    <n v="2500000"/>
    <n v="2645088"/>
  </r>
  <r>
    <s v="2024"/>
    <x v="0"/>
    <x v="0"/>
    <x v="0"/>
    <x v="0"/>
    <s v="2 - Poder Ejecutivo"/>
    <s v="0203 - MINISTERIO DE DEFENSA"/>
    <s v="0030 - SERVICIO NACIONAL DE PROTECCION AMBIENTAL"/>
    <x v="3"/>
    <x v="9"/>
    <x v="35"/>
    <s v="2.3 - MATERIALES Y SUMINISTROS"/>
    <s v="2.3.3 - PAPEL, CARTÓN E IMPRESOS"/>
    <s v="N"/>
    <s v="00 - N/A"/>
    <s v="10 - FONDO GENERAL"/>
    <s v="(en blanco)"/>
    <s v="99 - MULTIPROVINCIAL"/>
    <n v="1450000"/>
    <n v="646970.4"/>
  </r>
  <r>
    <s v="2024"/>
    <x v="0"/>
    <x v="0"/>
    <x v="0"/>
    <x v="0"/>
    <s v="2 - Poder Ejecutivo"/>
    <s v="0203 - MINISTERIO DE DEFENSA"/>
    <s v="0030 - SERVICIO NACIONAL DE PROTECCION AMBIENTAL"/>
    <x v="3"/>
    <x v="9"/>
    <x v="35"/>
    <s v="2.3 - MATERIALES Y SUMINISTROS"/>
    <s v="2.3.4 - PRODUCTOS FARMACÉUTICOS"/>
    <s v="N"/>
    <s v="00 - N/A"/>
    <s v="10 - FONDO GENERAL"/>
    <s v="(en blanco)"/>
    <s v="99 - MULTIPROVINCIAL"/>
    <n v="13092"/>
    <n v="0"/>
  </r>
  <r>
    <s v="2024"/>
    <x v="0"/>
    <x v="0"/>
    <x v="0"/>
    <x v="0"/>
    <s v="2 - Poder Ejecutivo"/>
    <s v="0203 - MINISTERIO DE DEFENSA"/>
    <s v="0030 - SERVICIO NACIONAL DE PROTECCION AMBIENTAL"/>
    <x v="3"/>
    <x v="9"/>
    <x v="35"/>
    <s v="2.3 - MATERIALES Y SUMINISTROS"/>
    <s v="2.3.5 - CUERO, CAUCHO Y PLÁSTICO"/>
    <s v="N"/>
    <s v="00 - N/A"/>
    <s v="10 - FONDO GENERAL"/>
    <s v="(en blanco)"/>
    <s v="99 - MULTIPROVINCIAL"/>
    <n v="2700000"/>
    <n v="207406.24"/>
  </r>
  <r>
    <s v="2024"/>
    <x v="0"/>
    <x v="0"/>
    <x v="0"/>
    <x v="0"/>
    <s v="2 - Poder Ejecutivo"/>
    <s v="0203 - MINISTERIO DE DEFENSA"/>
    <s v="0030 - SERVICIO NACIONAL DE PROTECCION AMBIENTAL"/>
    <x v="3"/>
    <x v="9"/>
    <x v="35"/>
    <s v="2.3 - MATERIALES Y SUMINISTROS"/>
    <s v="2.3.6 - PRODUCTOS DE MINERALES, METÁLICOS Y NO METÁLICOS"/>
    <s v="N"/>
    <s v="00 - N/A"/>
    <s v="10 - FONDO GENERAL"/>
    <s v="(en blanco)"/>
    <s v="99 - MULTIPROVINCIAL"/>
    <n v="700000"/>
    <n v="0"/>
  </r>
  <r>
    <s v="2024"/>
    <x v="0"/>
    <x v="0"/>
    <x v="0"/>
    <x v="0"/>
    <s v="2 - Poder Ejecutivo"/>
    <s v="0203 - MINISTERIO DE DEFENSA"/>
    <s v="0030 - SERVICIO NACIONAL DE PROTECCION AMBIENTAL"/>
    <x v="3"/>
    <x v="9"/>
    <x v="35"/>
    <s v="2.3 - MATERIALES Y SUMINISTROS"/>
    <s v="2.3.7 - COMBUSTIBLES, LUBRICANTES, PRODUCTOS QUÍMICOS Y CONEXOS"/>
    <s v="N"/>
    <s v="00 - N/A"/>
    <s v="10 - FONDO GENERAL"/>
    <s v="(en blanco)"/>
    <s v="99 - MULTIPROVINCIAL"/>
    <n v="12876200"/>
    <n v="2255042.7000000002"/>
  </r>
  <r>
    <s v="2024"/>
    <x v="0"/>
    <x v="0"/>
    <x v="0"/>
    <x v="0"/>
    <s v="2 - Poder Ejecutivo"/>
    <s v="0203 - MINISTERIO DE DEFENSA"/>
    <s v="0030 - SERVICIO NACIONAL DE PROTECCION AMBIENTAL"/>
    <x v="3"/>
    <x v="9"/>
    <x v="35"/>
    <s v="2.3 - MATERIALES Y SUMINISTROS"/>
    <s v="2.3.9 - PRODUCTOS Y ÚTILES VARIOS"/>
    <s v="N"/>
    <s v="00 - N/A"/>
    <s v="10 - FONDO GENERAL"/>
    <s v="(en blanco)"/>
    <s v="99 - MULTIPROVINCIAL"/>
    <n v="4310000"/>
    <n v="675796.5"/>
  </r>
  <r>
    <s v="2024"/>
    <x v="0"/>
    <x v="0"/>
    <x v="0"/>
    <x v="0"/>
    <s v="2 - Poder Ejecutivo"/>
    <s v="0203 - MINISTERIO DE DEFENSA"/>
    <s v="0031 - DIRECCIÓN GENERAL DE LA INDUSTRIA MILITAR DE LAS FUERZAS ARMADAS"/>
    <x v="0"/>
    <x v="7"/>
    <x v="29"/>
    <s v="2.1 - REMUNERACIONES Y CONTRIBUCIONES"/>
    <s v="2.1.1 - REMUNERACIONES"/>
    <s v="N"/>
    <s v="00 - N/A"/>
    <s v="10 - FONDO GENERAL"/>
    <s v="(en blanco)"/>
    <s v="99 - MULTIPROVINCIAL"/>
    <n v="41580500"/>
    <n v="6324000"/>
  </r>
  <r>
    <s v="2024"/>
    <x v="0"/>
    <x v="0"/>
    <x v="0"/>
    <x v="0"/>
    <s v="2 - Poder Ejecutivo"/>
    <s v="0203 - MINISTERIO DE DEFENSA"/>
    <s v="0031 - DIRECCIÓN GENERAL DE LA INDUSTRIA MILITAR DE LAS FUERZAS ARMADAS"/>
    <x v="0"/>
    <x v="7"/>
    <x v="29"/>
    <s v="2.1 - REMUNERACIONES Y CONTRIBUCIONES"/>
    <s v="2.1.5 - CONTRIBUCIONES A LA SEGURIDAD SOCIAL"/>
    <s v="N"/>
    <s v="00 - N/A"/>
    <s v="10 - FONDO GENERAL"/>
    <s v="(en blanco)"/>
    <s v="99 - MULTIPROVINCIAL"/>
    <n v="1917778"/>
    <n v="315756.79999999999"/>
  </r>
  <r>
    <s v="2024"/>
    <x v="0"/>
    <x v="0"/>
    <x v="0"/>
    <x v="0"/>
    <s v="2 - Poder Ejecutivo"/>
    <s v="0203 - MINISTERIO DE DEFENSA"/>
    <s v="0031 - DIRECCIÓN GENERAL DE LA INDUSTRIA MILITAR DE LAS FUERZAS ARMADAS"/>
    <x v="0"/>
    <x v="7"/>
    <x v="29"/>
    <s v="2.2 - CONTRATACIÓN DE SERVICIOS"/>
    <s v="2.2.5 - ALQUILERES Y RENTAS"/>
    <s v="N"/>
    <s v="00 - N/A"/>
    <s v="10 - FONDO GENERAL"/>
    <s v="(en blanco)"/>
    <s v="99 - MULTIPROVINCIAL"/>
    <n v="1512000"/>
    <n v="176426.41000000003"/>
  </r>
  <r>
    <s v="2024"/>
    <x v="0"/>
    <x v="0"/>
    <x v="0"/>
    <x v="0"/>
    <s v="2 - Poder Ejecutivo"/>
    <s v="0203 - MINISTERIO DE DEFENSA"/>
    <s v="0031 - DIRECCIÓN GENERAL DE LA INDUSTRIA MILITAR DE LAS FUERZAS ARMADAS"/>
    <x v="0"/>
    <x v="7"/>
    <x v="29"/>
    <s v="2.3 - MATERIALES Y SUMINISTROS"/>
    <s v="2.3.1 - ALIMENTOS Y PRODUCTOS AGROFORESTALES"/>
    <s v="N"/>
    <s v="00 - N/A"/>
    <s v="10 - FONDO GENERAL"/>
    <s v="(en blanco)"/>
    <s v="99 - MULTIPROVINCIAL"/>
    <n v="5165640"/>
    <n v="860940"/>
  </r>
  <r>
    <s v="2024"/>
    <x v="0"/>
    <x v="0"/>
    <x v="0"/>
    <x v="0"/>
    <s v="2 - Poder Ejecutivo"/>
    <s v="0203 - MINISTERIO DE DEFENSA"/>
    <s v="0031 - DIRECCIÓN GENERAL DE LA INDUSTRIA MILITAR DE LAS FUERZAS ARMADAS"/>
    <x v="0"/>
    <x v="7"/>
    <x v="29"/>
    <s v="2.3 - MATERIALES Y SUMINISTROS"/>
    <s v="2.3.2 - TEXTILES Y VESTUARIOS"/>
    <s v="N"/>
    <s v="00 - N/A"/>
    <s v="10 - FONDO GENERAL"/>
    <s v="(en blanco)"/>
    <s v="99 - MULTIPROVINCIAL"/>
    <n v="2300000"/>
    <n v="1055103.8500000001"/>
  </r>
  <r>
    <s v="2024"/>
    <x v="0"/>
    <x v="0"/>
    <x v="0"/>
    <x v="0"/>
    <s v="2 - Poder Ejecutivo"/>
    <s v="0203 - MINISTERIO DE DEFENSA"/>
    <s v="0031 - DIRECCIÓN GENERAL DE LA INDUSTRIA MILITAR DE LAS FUERZAS ARMADAS"/>
    <x v="0"/>
    <x v="7"/>
    <x v="29"/>
    <s v="2.3 - MATERIALES Y SUMINISTROS"/>
    <s v="2.3.3 - PAPEL, CARTÓN E IMPRESOS"/>
    <s v="N"/>
    <s v="00 - N/A"/>
    <s v="10 - FONDO GENERAL"/>
    <s v="(en blanco)"/>
    <s v="99 - MULTIPROVINCIAL"/>
    <n v="1277433"/>
    <n v="47742.8"/>
  </r>
  <r>
    <s v="2024"/>
    <x v="0"/>
    <x v="0"/>
    <x v="0"/>
    <x v="0"/>
    <s v="2 - Poder Ejecutivo"/>
    <s v="0203 - MINISTERIO DE DEFENSA"/>
    <s v="0031 - DIRECCIÓN GENERAL DE LA INDUSTRIA MILITAR DE LAS FUERZAS ARMADAS"/>
    <x v="0"/>
    <x v="7"/>
    <x v="29"/>
    <s v="2.3 - MATERIALES Y SUMINISTROS"/>
    <s v="2.3.6 - PRODUCTOS DE MINERALES, METÁLICOS Y NO METÁLICOS"/>
    <s v="N"/>
    <s v="00 - N/A"/>
    <s v="10 - FONDO GENERAL"/>
    <s v="(en blanco)"/>
    <s v="99 - MULTIPROVINCIAL"/>
    <n v="0"/>
    <n v="351.05"/>
  </r>
  <r>
    <s v="2024"/>
    <x v="0"/>
    <x v="0"/>
    <x v="0"/>
    <x v="0"/>
    <s v="2 - Poder Ejecutivo"/>
    <s v="0203 - MINISTERIO DE DEFENSA"/>
    <s v="0031 - DIRECCIÓN GENERAL DE LA INDUSTRIA MILITAR DE LAS FUERZAS ARMADAS"/>
    <x v="0"/>
    <x v="7"/>
    <x v="29"/>
    <s v="2.3 - MATERIALES Y SUMINISTROS"/>
    <s v="2.3.7 - COMBUSTIBLES, LUBRICANTES, PRODUCTOS QUÍMICOS Y CONEXOS"/>
    <s v="N"/>
    <s v="00 - N/A"/>
    <s v="10 - FONDO GENERAL"/>
    <s v="(en blanco)"/>
    <s v="99 - MULTIPROVINCIAL"/>
    <n v="1722568"/>
    <n v="335837.25"/>
  </r>
  <r>
    <s v="2024"/>
    <x v="0"/>
    <x v="0"/>
    <x v="0"/>
    <x v="0"/>
    <s v="2 - Poder Ejecutivo"/>
    <s v="0203 - MINISTERIO DE DEFENSA"/>
    <s v="0031 - DIRECCIÓN GENERAL DE LA INDUSTRIA MILITAR DE LAS FUERZAS ARMADAS"/>
    <x v="0"/>
    <x v="7"/>
    <x v="29"/>
    <s v="2.3 - MATERIALES Y SUMINISTROS"/>
    <s v="2.3.9 - PRODUCTOS Y ÚTILES VARIOS"/>
    <s v="N"/>
    <s v="00 - N/A"/>
    <s v="10 - FONDO GENERAL"/>
    <s v="(en blanco)"/>
    <s v="99 - MULTIPROVINCIAL"/>
    <n v="510360"/>
    <n v="96729.73"/>
  </r>
  <r>
    <s v="2024"/>
    <x v="0"/>
    <x v="0"/>
    <x v="0"/>
    <x v="0"/>
    <s v="2 - Poder Ejecutivo"/>
    <s v="0204 - MINISTERIO DE RELACIONES EXTERIORES"/>
    <s v="0001 - MINISTERIO DE RELACIONES EXTERIORES"/>
    <x v="0"/>
    <x v="0"/>
    <x v="10"/>
    <s v="2.1 - REMUNERACIONES Y CONTRIBUCIONES"/>
    <s v="2.1.1 - REMUNERACIONES"/>
    <s v="N"/>
    <s v="00 - N/A"/>
    <s v="10 - FONDO GENERAL"/>
    <s v="(en blanco)"/>
    <s v="01 - DISTRITO NACIONAL"/>
    <n v="1690000"/>
    <n v="260000"/>
  </r>
  <r>
    <s v="2024"/>
    <x v="0"/>
    <x v="0"/>
    <x v="0"/>
    <x v="0"/>
    <s v="2 - Poder Ejecutivo"/>
    <s v="0204 - MINISTERIO DE RELACIONES EXTERIORES"/>
    <s v="0001 - MINISTERIO DE RELACIONES EXTERIORES"/>
    <x v="0"/>
    <x v="0"/>
    <x v="10"/>
    <s v="2.1 - REMUNERACIONES Y CONTRIBUCIONES"/>
    <s v="2.1.5 - CONTRIBUCIONES A LA SEGURIDAD SOCIAL"/>
    <s v="N"/>
    <s v="00 - N/A"/>
    <s v="10 - FONDO GENERAL"/>
    <s v="(en blanco)"/>
    <s v="01 - DISTRITO NACIONAL"/>
    <n v="238524"/>
    <n v="38568.399999999994"/>
  </r>
  <r>
    <s v="2024"/>
    <x v="0"/>
    <x v="0"/>
    <x v="0"/>
    <x v="0"/>
    <s v="2 - Poder Ejecutivo"/>
    <s v="0204 - MINISTERIO DE RELACIONES EXTERIORES"/>
    <s v="0001 - MINISTERIO DE RELACIONES EXTERIORES"/>
    <x v="0"/>
    <x v="0"/>
    <x v="10"/>
    <s v="2.2 - CONTRATACIÓN DE SERVICIOS"/>
    <s v="2.2.9 - OTRAS CONTRATACIONES DE SERVICIOS"/>
    <s v="N"/>
    <s v="00 - N/A"/>
    <s v="10 - FONDO GENERAL"/>
    <s v="(en blanco)"/>
    <s v="01 - DISTRITO NACIONAL"/>
    <n v="1500000"/>
    <n v="0"/>
  </r>
  <r>
    <s v="2024"/>
    <x v="0"/>
    <x v="0"/>
    <x v="0"/>
    <x v="0"/>
    <s v="2 - Poder Ejecutivo"/>
    <s v="0204 - MINISTERIO DE RELACIONES EXTERIORES"/>
    <s v="0001 - MINISTERIO DE RELACIONES EXTERIORES"/>
    <x v="0"/>
    <x v="13"/>
    <x v="36"/>
    <s v="2.1 - REMUNERACIONES Y CONTRIBUCIONES"/>
    <s v="2.1.1 - REMUNERACIONES"/>
    <s v="N"/>
    <s v="00 - N/A"/>
    <s v="10 - FONDO GENERAL"/>
    <s v="(en blanco)"/>
    <s v="01 - DISTRITO NACIONAL"/>
    <n v="828035517"/>
    <n v="89282289.640000001"/>
  </r>
  <r>
    <s v="2024"/>
    <x v="0"/>
    <x v="0"/>
    <x v="0"/>
    <x v="0"/>
    <s v="2 - Poder Ejecutivo"/>
    <s v="0204 - MINISTERIO DE RELACIONES EXTERIORES"/>
    <s v="0001 - MINISTERIO DE RELACIONES EXTERIORES"/>
    <x v="0"/>
    <x v="13"/>
    <x v="36"/>
    <s v="2.1 - REMUNERACIONES Y CONTRIBUCIONES"/>
    <s v="2.1.2 - SOBRESUELDOS"/>
    <s v="N"/>
    <s v="00 - N/A"/>
    <s v="10 - FONDO GENERAL"/>
    <s v="(en blanco)"/>
    <s v="01 - DISTRITO NACIONAL"/>
    <n v="250872810"/>
    <n v="19401986.880000003"/>
  </r>
  <r>
    <s v="2024"/>
    <x v="0"/>
    <x v="0"/>
    <x v="0"/>
    <x v="0"/>
    <s v="2 - Poder Ejecutivo"/>
    <s v="0204 - MINISTERIO DE RELACIONES EXTERIORES"/>
    <s v="0001 - MINISTERIO DE RELACIONES EXTERIORES"/>
    <x v="0"/>
    <x v="13"/>
    <x v="36"/>
    <s v="2.1 - REMUNERACIONES Y CONTRIBUCIONES"/>
    <s v="2.1.3 - DIETAS Y GASTOS DE REPRESENTACIÓN"/>
    <s v="N"/>
    <s v="00 - N/A"/>
    <s v="10 - FONDO GENERAL"/>
    <s v="(en blanco)"/>
    <s v="01 - DISTRITO NACIONAL"/>
    <n v="954000"/>
    <n v="0"/>
  </r>
  <r>
    <s v="2024"/>
    <x v="0"/>
    <x v="0"/>
    <x v="0"/>
    <x v="0"/>
    <s v="2 - Poder Ejecutivo"/>
    <s v="0204 - MINISTERIO DE RELACIONES EXTERIORES"/>
    <s v="0001 - MINISTERIO DE RELACIONES EXTERIORES"/>
    <x v="0"/>
    <x v="13"/>
    <x v="36"/>
    <s v="2.1 - REMUNERACIONES Y CONTRIBUCIONES"/>
    <s v="2.1.5 - CONTRIBUCIONES A LA SEGURIDAD SOCIAL"/>
    <s v="N"/>
    <s v="00 - N/A"/>
    <s v="10 - FONDO GENERAL"/>
    <s v="(en blanco)"/>
    <s v="01 - DISTRITO NACIONAL"/>
    <n v="82399845"/>
    <n v="12991268.040000001"/>
  </r>
  <r>
    <s v="2024"/>
    <x v="0"/>
    <x v="0"/>
    <x v="0"/>
    <x v="0"/>
    <s v="2 - Poder Ejecutivo"/>
    <s v="0204 - MINISTERIO DE RELACIONES EXTERIORES"/>
    <s v="0001 - MINISTERIO DE RELACIONES EXTERIORES"/>
    <x v="0"/>
    <x v="13"/>
    <x v="36"/>
    <s v="2.2 - CONTRATACIÓN DE SERVICIOS"/>
    <s v="2.2.1 - SERVICIOS BÁSICOS"/>
    <s v="N"/>
    <s v="00 - N/A"/>
    <s v="10 - FONDO GENERAL"/>
    <s v="(en blanco)"/>
    <s v="01 - DISTRITO NACIONAL"/>
    <n v="79536420"/>
    <n v="5434852.0099999998"/>
  </r>
  <r>
    <s v="2024"/>
    <x v="0"/>
    <x v="0"/>
    <x v="0"/>
    <x v="0"/>
    <s v="2 - Poder Ejecutivo"/>
    <s v="0204 - MINISTERIO DE RELACIONES EXTERIORES"/>
    <s v="0001 - MINISTERIO DE RELACIONES EXTERIORES"/>
    <x v="0"/>
    <x v="13"/>
    <x v="36"/>
    <s v="2.2 - CONTRATACIÓN DE SERVICIOS"/>
    <s v="2.2.2 - PUBLICIDAD, IMPRESIÓN Y ENCUADERNACIÓN"/>
    <s v="N"/>
    <s v="00 - N/A"/>
    <s v="10 - FONDO GENERAL"/>
    <s v="(en blanco)"/>
    <s v="01 - DISTRITO NACIONAL"/>
    <n v="91512890"/>
    <n v="0"/>
  </r>
  <r>
    <s v="2024"/>
    <x v="0"/>
    <x v="0"/>
    <x v="0"/>
    <x v="0"/>
    <s v="2 - Poder Ejecutivo"/>
    <s v="0204 - MINISTERIO DE RELACIONES EXTERIORES"/>
    <s v="0001 - MINISTERIO DE RELACIONES EXTERIORES"/>
    <x v="0"/>
    <x v="13"/>
    <x v="36"/>
    <s v="2.2 - CONTRATACIÓN DE SERVICIOS"/>
    <s v="2.2.3 - VIÁTICOS"/>
    <s v="N"/>
    <s v="00 - N/A"/>
    <s v="10 - FONDO GENERAL"/>
    <s v="(en blanco)"/>
    <s v="01 - DISTRITO NACIONAL"/>
    <n v="61910000"/>
    <n v="1018622.08"/>
  </r>
  <r>
    <s v="2024"/>
    <x v="0"/>
    <x v="0"/>
    <x v="0"/>
    <x v="0"/>
    <s v="2 - Poder Ejecutivo"/>
    <s v="0204 - MINISTERIO DE RELACIONES EXTERIORES"/>
    <s v="0001 - MINISTERIO DE RELACIONES EXTERIORES"/>
    <x v="0"/>
    <x v="13"/>
    <x v="36"/>
    <s v="2.2 - CONTRATACIÓN DE SERVICIOS"/>
    <s v="2.2.4 - TRANSPORTE Y ALMACENAJE"/>
    <s v="N"/>
    <s v="00 - N/A"/>
    <s v="10 - FONDO GENERAL"/>
    <s v="(en blanco)"/>
    <s v="01 - DISTRITO NACIONAL"/>
    <n v="38600000"/>
    <n v="1065544.1599999999"/>
  </r>
  <r>
    <s v="2024"/>
    <x v="0"/>
    <x v="0"/>
    <x v="0"/>
    <x v="0"/>
    <s v="2 - Poder Ejecutivo"/>
    <s v="0204 - MINISTERIO DE RELACIONES EXTERIORES"/>
    <s v="0001 - MINISTERIO DE RELACIONES EXTERIORES"/>
    <x v="0"/>
    <x v="13"/>
    <x v="36"/>
    <s v="2.2 - CONTRATACIÓN DE SERVICIOS"/>
    <s v="2.2.5 - ALQUILERES Y RENTAS"/>
    <s v="N"/>
    <s v="00 - N/A"/>
    <s v="10 - FONDO GENERAL"/>
    <s v="(en blanco)"/>
    <s v="01 - DISTRITO NACIONAL"/>
    <n v="123552383"/>
    <n v="483138.38"/>
  </r>
  <r>
    <s v="2024"/>
    <x v="0"/>
    <x v="0"/>
    <x v="0"/>
    <x v="0"/>
    <s v="2 - Poder Ejecutivo"/>
    <s v="0204 - MINISTERIO DE RELACIONES EXTERIORES"/>
    <s v="0001 - MINISTERIO DE RELACIONES EXTERIORES"/>
    <x v="0"/>
    <x v="13"/>
    <x v="36"/>
    <s v="2.2 - CONTRATACIÓN DE SERVICIOS"/>
    <s v="2.2.6 - SEGUROS"/>
    <s v="N"/>
    <s v="00 - N/A"/>
    <s v="10 - FONDO GENERAL"/>
    <s v="(en blanco)"/>
    <s v="01 - DISTRITO NACIONAL"/>
    <n v="24700000"/>
    <n v="826645.8600000001"/>
  </r>
  <r>
    <s v="2024"/>
    <x v="0"/>
    <x v="0"/>
    <x v="0"/>
    <x v="0"/>
    <s v="2 - Poder Ejecutivo"/>
    <s v="0204 - MINISTERIO DE RELACIONES EXTERIORES"/>
    <s v="0001 - MINISTERIO DE RELACIONES EXTERIORES"/>
    <x v="0"/>
    <x v="13"/>
    <x v="36"/>
    <s v="2.2 - CONTRATACIÓN DE SERVICIOS"/>
    <s v="2.2.7 - SERVICIOS DE CONSERVACIÓN, REPARACIONES MENORES E INSTALACIONES TEMPORALES"/>
    <s v="N"/>
    <s v="00 - N/A"/>
    <s v="10 - FONDO GENERAL"/>
    <s v="(en blanco)"/>
    <s v="01 - DISTRITO NACIONAL"/>
    <n v="62493827"/>
    <n v="112549.49"/>
  </r>
  <r>
    <s v="2024"/>
    <x v="0"/>
    <x v="0"/>
    <x v="0"/>
    <x v="0"/>
    <s v="2 - Poder Ejecutivo"/>
    <s v="0204 - MINISTERIO DE RELACIONES EXTERIORES"/>
    <s v="0001 - MINISTERIO DE RELACIONES EXTERIORES"/>
    <x v="0"/>
    <x v="13"/>
    <x v="36"/>
    <s v="2.2 - CONTRATACIÓN DE SERVICIOS"/>
    <s v="2.2.8 - OTROS SERVICIOS NO INCLUIDOS EN CONCEPTOS ANTERIORES"/>
    <s v="N"/>
    <s v="00 - N/A"/>
    <s v="10 - FONDO GENERAL"/>
    <s v="(en blanco)"/>
    <s v="01 - DISTRITO NACIONAL"/>
    <n v="240636845"/>
    <n v="3455460.0700000003"/>
  </r>
  <r>
    <s v="2024"/>
    <x v="0"/>
    <x v="0"/>
    <x v="0"/>
    <x v="0"/>
    <s v="2 - Poder Ejecutivo"/>
    <s v="0204 - MINISTERIO DE RELACIONES EXTERIORES"/>
    <s v="0001 - MINISTERIO DE RELACIONES EXTERIORES"/>
    <x v="0"/>
    <x v="13"/>
    <x v="36"/>
    <s v="2.2 - CONTRATACIÓN DE SERVICIOS"/>
    <s v="2.2.9 - OTRAS CONTRATACIONES DE SERVICIOS"/>
    <s v="N"/>
    <s v="00 - N/A"/>
    <s v="10 - FONDO GENERAL"/>
    <s v="(en blanco)"/>
    <s v="01 - DISTRITO NACIONAL"/>
    <n v="75012000"/>
    <n v="377305"/>
  </r>
  <r>
    <s v="2024"/>
    <x v="0"/>
    <x v="0"/>
    <x v="0"/>
    <x v="0"/>
    <s v="2 - Poder Ejecutivo"/>
    <s v="0204 - MINISTERIO DE RELACIONES EXTERIORES"/>
    <s v="0001 - MINISTERIO DE RELACIONES EXTERIORES"/>
    <x v="0"/>
    <x v="13"/>
    <x v="36"/>
    <s v="2.3 - MATERIALES Y SUMINISTROS"/>
    <s v="2.3.1 - ALIMENTOS Y PRODUCTOS AGROFORESTALES"/>
    <s v="N"/>
    <s v="00 - N/A"/>
    <s v="10 - FONDO GENERAL"/>
    <s v="(en blanco)"/>
    <s v="01 - DISTRITO NACIONAL"/>
    <n v="10872595"/>
    <n v="0"/>
  </r>
  <r>
    <s v="2024"/>
    <x v="0"/>
    <x v="0"/>
    <x v="0"/>
    <x v="0"/>
    <s v="2 - Poder Ejecutivo"/>
    <s v="0204 - MINISTERIO DE RELACIONES EXTERIORES"/>
    <s v="0001 - MINISTERIO DE RELACIONES EXTERIORES"/>
    <x v="0"/>
    <x v="13"/>
    <x v="36"/>
    <s v="2.3 - MATERIALES Y SUMINISTROS"/>
    <s v="2.3.2 - TEXTILES Y VESTUARIOS"/>
    <s v="N"/>
    <s v="00 - N/A"/>
    <s v="10 - FONDO GENERAL"/>
    <s v="(en blanco)"/>
    <s v="01 - DISTRITO NACIONAL"/>
    <n v="10000000"/>
    <n v="873200"/>
  </r>
  <r>
    <s v="2024"/>
    <x v="0"/>
    <x v="0"/>
    <x v="0"/>
    <x v="0"/>
    <s v="2 - Poder Ejecutivo"/>
    <s v="0204 - MINISTERIO DE RELACIONES EXTERIORES"/>
    <s v="0001 - MINISTERIO DE RELACIONES EXTERIORES"/>
    <x v="0"/>
    <x v="13"/>
    <x v="36"/>
    <s v="2.3 - MATERIALES Y SUMINISTROS"/>
    <s v="2.3.3 - PAPEL, CARTÓN E IMPRESOS"/>
    <s v="N"/>
    <s v="00 - N/A"/>
    <s v="10 - FONDO GENERAL"/>
    <s v="(en blanco)"/>
    <s v="01 - DISTRITO NACIONAL"/>
    <n v="14010797"/>
    <n v="340944.48"/>
  </r>
  <r>
    <s v="2024"/>
    <x v="0"/>
    <x v="0"/>
    <x v="0"/>
    <x v="0"/>
    <s v="2 - Poder Ejecutivo"/>
    <s v="0204 - MINISTERIO DE RELACIONES EXTERIORES"/>
    <s v="0001 - MINISTERIO DE RELACIONES EXTERIORES"/>
    <x v="0"/>
    <x v="13"/>
    <x v="36"/>
    <s v="2.3 - MATERIALES Y SUMINISTROS"/>
    <s v="2.3.4 - PRODUCTOS FARMACÉUTICOS"/>
    <s v="N"/>
    <s v="00 - N/A"/>
    <s v="10 - FONDO GENERAL"/>
    <s v="(en blanco)"/>
    <s v="01 - DISTRITO NACIONAL"/>
    <n v="783500"/>
    <n v="0"/>
  </r>
  <r>
    <s v="2024"/>
    <x v="0"/>
    <x v="0"/>
    <x v="0"/>
    <x v="0"/>
    <s v="2 - Poder Ejecutivo"/>
    <s v="0204 - MINISTERIO DE RELACIONES EXTERIORES"/>
    <s v="0001 - MINISTERIO DE RELACIONES EXTERIORES"/>
    <x v="0"/>
    <x v="13"/>
    <x v="36"/>
    <s v="2.3 - MATERIALES Y SUMINISTROS"/>
    <s v="2.3.5 - CUERO, CAUCHO Y PLÁSTICO"/>
    <s v="N"/>
    <s v="00 - N/A"/>
    <s v="10 - FONDO GENERAL"/>
    <s v="(en blanco)"/>
    <s v="01 - DISTRITO NACIONAL"/>
    <n v="4318700"/>
    <n v="38020.5"/>
  </r>
  <r>
    <s v="2024"/>
    <x v="0"/>
    <x v="0"/>
    <x v="0"/>
    <x v="0"/>
    <s v="2 - Poder Ejecutivo"/>
    <s v="0204 - MINISTERIO DE RELACIONES EXTERIORES"/>
    <s v="0001 - MINISTERIO DE RELACIONES EXTERIORES"/>
    <x v="0"/>
    <x v="13"/>
    <x v="36"/>
    <s v="2.3 - MATERIALES Y SUMINISTROS"/>
    <s v="2.3.6 - PRODUCTOS DE MINERALES, METÁLICOS Y NO METÁLICOS"/>
    <s v="N"/>
    <s v="00 - N/A"/>
    <s v="10 - FONDO GENERAL"/>
    <s v="(en blanco)"/>
    <s v="01 - DISTRITO NACIONAL"/>
    <n v="10850000"/>
    <n v="0"/>
  </r>
  <r>
    <s v="2024"/>
    <x v="0"/>
    <x v="0"/>
    <x v="0"/>
    <x v="0"/>
    <s v="2 - Poder Ejecutivo"/>
    <s v="0204 - MINISTERIO DE RELACIONES EXTERIORES"/>
    <s v="0001 - MINISTERIO DE RELACIONES EXTERIORES"/>
    <x v="0"/>
    <x v="13"/>
    <x v="36"/>
    <s v="2.3 - MATERIALES Y SUMINISTROS"/>
    <s v="2.3.7 - COMBUSTIBLES, LUBRICANTES, PRODUCTOS QUÍMICOS Y CONEXOS"/>
    <s v="N"/>
    <s v="00 - N/A"/>
    <s v="10 - FONDO GENERAL"/>
    <s v="(en blanco)"/>
    <s v="01 - DISTRITO NACIONAL"/>
    <n v="101107910"/>
    <n v="7501593.9500000002"/>
  </r>
  <r>
    <s v="2024"/>
    <x v="0"/>
    <x v="0"/>
    <x v="0"/>
    <x v="0"/>
    <s v="2 - Poder Ejecutivo"/>
    <s v="0204 - MINISTERIO DE RELACIONES EXTERIORES"/>
    <s v="0001 - MINISTERIO DE RELACIONES EXTERIORES"/>
    <x v="0"/>
    <x v="13"/>
    <x v="36"/>
    <s v="2.3 - MATERIALES Y SUMINISTROS"/>
    <s v="2.3.9 - PRODUCTOS Y ÚTILES VARIOS"/>
    <s v="N"/>
    <s v="00 - N/A"/>
    <s v="10 - FONDO GENERAL"/>
    <s v="(en blanco)"/>
    <s v="01 - DISTRITO NACIONAL"/>
    <n v="76342191"/>
    <n v="224200"/>
  </r>
  <r>
    <s v="2024"/>
    <x v="0"/>
    <x v="0"/>
    <x v="0"/>
    <x v="0"/>
    <s v="2 - Poder Ejecutivo"/>
    <s v="0204 - MINISTERIO DE RELACIONES EXTERIORES"/>
    <s v="0001 - MINISTERIO DE RELACIONES EXTERIORES"/>
    <x v="0"/>
    <x v="13"/>
    <x v="36"/>
    <s v="2.9 - GASTOS FINANCIEROS"/>
    <s v="2.9.5 - GASTOS DE INTERESES, RECARGOS MULTAS Y SANCIONES DE IMPUESTOS Y CONTRIBUCIONES SOCIALES"/>
    <s v="N"/>
    <s v="00 - N/A"/>
    <s v="10 - FONDO GENERAL"/>
    <s v="(en blanco)"/>
    <s v="01 - DISTRITO NACIONAL"/>
    <n v="0"/>
    <n v="68352.489999999991"/>
  </r>
  <r>
    <s v="2024"/>
    <x v="0"/>
    <x v="0"/>
    <x v="0"/>
    <x v="0"/>
    <s v="2 - Poder Ejecutivo"/>
    <s v="0204 - MINISTERIO DE RELACIONES EXTERIORES"/>
    <s v="0001 - MINISTERIO DE RELACIONES EXTERIORES"/>
    <x v="0"/>
    <x v="13"/>
    <x v="37"/>
    <s v="2.1 - REMUNERACIONES Y CONTRIBUCIONES"/>
    <s v="2.1.1 - REMUNERACIONES"/>
    <s v="N"/>
    <s v="00 - N/A"/>
    <s v="10 - FONDO GENERAL"/>
    <s v="(en blanco)"/>
    <s v="99 - MULTIPROVINCIAL"/>
    <n v="2031402942"/>
    <n v="196435777.19"/>
  </r>
  <r>
    <s v="2024"/>
    <x v="0"/>
    <x v="0"/>
    <x v="0"/>
    <x v="0"/>
    <s v="2 - Poder Ejecutivo"/>
    <s v="0204 - MINISTERIO DE RELACIONES EXTERIORES"/>
    <s v="0001 - MINISTERIO DE RELACIONES EXTERIORES"/>
    <x v="0"/>
    <x v="13"/>
    <x v="37"/>
    <s v="2.1 - REMUNERACIONES Y CONTRIBUCIONES"/>
    <s v="2.1.2 - SOBRESUELDOS"/>
    <s v="N"/>
    <s v="00 - N/A"/>
    <s v="10 - FONDO GENERAL"/>
    <s v="(en blanco)"/>
    <s v="99 - MULTIPROVINCIAL"/>
    <n v="1226314760"/>
    <n v="104598638.36"/>
  </r>
  <r>
    <s v="2024"/>
    <x v="0"/>
    <x v="0"/>
    <x v="0"/>
    <x v="0"/>
    <s v="2 - Poder Ejecutivo"/>
    <s v="0204 - MINISTERIO DE RELACIONES EXTERIORES"/>
    <s v="0001 - MINISTERIO DE RELACIONES EXTERIORES"/>
    <x v="0"/>
    <x v="13"/>
    <x v="37"/>
    <s v="2.1 - REMUNERACIONES Y CONTRIBUCIONES"/>
    <s v="2.1.3 - DIETAS Y GASTOS DE REPRESENTACIÓN"/>
    <s v="N"/>
    <s v="00 - N/A"/>
    <s v="10 - FONDO GENERAL"/>
    <s v="(en blanco)"/>
    <s v="99 - MULTIPROVINCIAL"/>
    <n v="414919414"/>
    <n v="34538861.99000001"/>
  </r>
  <r>
    <s v="2024"/>
    <x v="0"/>
    <x v="0"/>
    <x v="0"/>
    <x v="0"/>
    <s v="2 - Poder Ejecutivo"/>
    <s v="0204 - MINISTERIO DE RELACIONES EXTERIORES"/>
    <s v="0001 - MINISTERIO DE RELACIONES EXTERIORES"/>
    <x v="0"/>
    <x v="13"/>
    <x v="37"/>
    <s v="2.1 - REMUNERACIONES Y CONTRIBUCIONES"/>
    <s v="2.1.5 - CONTRIBUCIONES A LA SEGURIDAD SOCIAL"/>
    <s v="N"/>
    <s v="00 - N/A"/>
    <s v="10 - FONDO GENERAL"/>
    <s v="(en blanco)"/>
    <s v="99 - MULTIPROVINCIAL"/>
    <n v="258521359"/>
    <n v="28697194.760000002"/>
  </r>
  <r>
    <s v="2024"/>
    <x v="0"/>
    <x v="0"/>
    <x v="0"/>
    <x v="0"/>
    <s v="2 - Poder Ejecutivo"/>
    <s v="0204 - MINISTERIO DE RELACIONES EXTERIORES"/>
    <s v="0001 - MINISTERIO DE RELACIONES EXTERIORES"/>
    <x v="0"/>
    <x v="13"/>
    <x v="37"/>
    <s v="2.2 - CONTRATACIÓN DE SERVICIOS"/>
    <s v="2.2.3 - VIÁTICOS"/>
    <s v="N"/>
    <s v="00 - N/A"/>
    <s v="10 - FONDO GENERAL"/>
    <s v="(en blanco)"/>
    <s v="99 - MULTIPROVINCIAL"/>
    <n v="863437521"/>
    <n v="82672973.159999996"/>
  </r>
  <r>
    <s v="2024"/>
    <x v="0"/>
    <x v="0"/>
    <x v="0"/>
    <x v="0"/>
    <s v="2 - Poder Ejecutivo"/>
    <s v="0204 - MINISTERIO DE RELACIONES EXTERIORES"/>
    <s v="0001 - MINISTERIO DE RELACIONES EXTERIORES"/>
    <x v="0"/>
    <x v="13"/>
    <x v="37"/>
    <s v="2.2 - CONTRATACIÓN DE SERVICIOS"/>
    <s v="2.2.4 - TRANSPORTE Y ALMACENAJE"/>
    <s v="N"/>
    <s v="00 - N/A"/>
    <s v="10 - FONDO GENERAL"/>
    <s v="(en blanco)"/>
    <s v="99 - MULTIPROVINCIAL"/>
    <n v="27733333"/>
    <n v="981351.70000000007"/>
  </r>
  <r>
    <s v="2024"/>
    <x v="0"/>
    <x v="0"/>
    <x v="0"/>
    <x v="0"/>
    <s v="2 - Poder Ejecutivo"/>
    <s v="0204 - MINISTERIO DE RELACIONES EXTERIORES"/>
    <s v="0001 - MINISTERIO DE RELACIONES EXTERIORES"/>
    <x v="0"/>
    <x v="13"/>
    <x v="37"/>
    <s v="2.2 - CONTRATACIÓN DE SERVICIOS"/>
    <s v="2.2.5 - ALQUILERES Y RENTAS"/>
    <s v="N"/>
    <s v="00 - N/A"/>
    <s v="10 - FONDO GENERAL"/>
    <s v="(en blanco)"/>
    <s v="99 - MULTIPROVINCIAL"/>
    <n v="1703275758"/>
    <n v="138824227.86000001"/>
  </r>
  <r>
    <s v="2024"/>
    <x v="0"/>
    <x v="0"/>
    <x v="0"/>
    <x v="0"/>
    <s v="2 - Poder Ejecutivo"/>
    <s v="0204 - MINISTERIO DE RELACIONES EXTERIORES"/>
    <s v="0001 - MINISTERIO DE RELACIONES EXTERIORES"/>
    <x v="0"/>
    <x v="13"/>
    <x v="37"/>
    <s v="2.2 - CONTRATACIÓN DE SERVICIOS"/>
    <s v="2.2.6 - SEGUROS"/>
    <s v="N"/>
    <s v="00 - N/A"/>
    <s v="10 - FONDO GENERAL"/>
    <s v="(en blanco)"/>
    <s v="99 - MULTIPROVINCIAL"/>
    <n v="530419824"/>
    <n v="130033868.23999999"/>
  </r>
  <r>
    <s v="2024"/>
    <x v="0"/>
    <x v="0"/>
    <x v="0"/>
    <x v="0"/>
    <s v="2 - Poder Ejecutivo"/>
    <s v="0204 - MINISTERIO DE RELACIONES EXTERIORES"/>
    <s v="0001 - MINISTERIO DE RELACIONES EXTERIORES"/>
    <x v="0"/>
    <x v="13"/>
    <x v="37"/>
    <s v="2.2 - CONTRATACIÓN DE SERVICIOS"/>
    <s v="2.2.8 - OTROS SERVICIOS NO INCLUIDOS EN CONCEPTOS ANTERIORES"/>
    <s v="N"/>
    <s v="00 - N/A"/>
    <s v="10 - FONDO GENERAL"/>
    <s v="(en blanco)"/>
    <s v="99 - MULTIPROVINCIAL"/>
    <n v="55843567"/>
    <n v="3368315.97"/>
  </r>
  <r>
    <s v="2024"/>
    <x v="0"/>
    <x v="0"/>
    <x v="0"/>
    <x v="0"/>
    <s v="2 - Poder Ejecutivo"/>
    <s v="0204 - MINISTERIO DE RELACIONES EXTERIORES"/>
    <s v="0001 - MINISTERIO DE RELACIONES EXTERIORES"/>
    <x v="0"/>
    <x v="13"/>
    <x v="37"/>
    <s v="2.2 - CONTRATACIÓN DE SERVICIOS"/>
    <s v="2.2.9 - OTRAS CONTRATACIONES DE SERVICIOS"/>
    <s v="N"/>
    <s v="00 - N/A"/>
    <s v="10 - FONDO GENERAL"/>
    <s v="(en blanco)"/>
    <s v="99 - MULTIPROVINCIAL"/>
    <n v="9667100"/>
    <n v="0"/>
  </r>
  <r>
    <s v="2024"/>
    <x v="0"/>
    <x v="0"/>
    <x v="0"/>
    <x v="0"/>
    <s v="2 - Poder Ejecutivo"/>
    <s v="0204 - MINISTERIO DE RELACIONES EXTERIORES"/>
    <s v="0001 - MINISTERIO DE RELACIONES EXTERIORES"/>
    <x v="0"/>
    <x v="13"/>
    <x v="37"/>
    <s v="2.3 - MATERIALES Y SUMINISTROS"/>
    <s v="2.3.3 - PAPEL, CARTÓN E IMPRESOS"/>
    <s v="N"/>
    <s v="00 - N/A"/>
    <s v="10 - FONDO GENERAL"/>
    <s v="(en blanco)"/>
    <s v="99 - MULTIPROVINCIAL"/>
    <n v="1135783921"/>
    <n v="86726401.88000001"/>
  </r>
  <r>
    <s v="2024"/>
    <x v="0"/>
    <x v="0"/>
    <x v="0"/>
    <x v="0"/>
    <s v="2 - Poder Ejecutivo"/>
    <s v="0204 - MINISTERIO DE RELACIONES EXTERIORES"/>
    <s v="0002 - DIRECCION GENERAL DE PASAPORTES"/>
    <x v="0"/>
    <x v="13"/>
    <x v="36"/>
    <s v="2.1 - REMUNERACIONES Y CONTRIBUCIONES"/>
    <s v="2.1.1 - REMUNERACIONES"/>
    <s v="N"/>
    <s v="00 - N/A"/>
    <s v="10 - FONDO GENERAL"/>
    <s v="(en blanco)"/>
    <s v="99 - MULTIPROVINCIAL"/>
    <n v="409279172"/>
    <n v="66524895.730000004"/>
  </r>
  <r>
    <s v="2024"/>
    <x v="0"/>
    <x v="0"/>
    <x v="0"/>
    <x v="0"/>
    <s v="2 - Poder Ejecutivo"/>
    <s v="0204 - MINISTERIO DE RELACIONES EXTERIORES"/>
    <s v="0002 - DIRECCION GENERAL DE PASAPORTES"/>
    <x v="0"/>
    <x v="13"/>
    <x v="36"/>
    <s v="2.1 - REMUNERACIONES Y CONTRIBUCIONES"/>
    <s v="2.1.1 - REMUNERACIONES"/>
    <s v="N"/>
    <s v="00 - N/A"/>
    <s v="20 - FONDOS CON DESTINO ESPECÍFICO"/>
    <s v="(en blanco)"/>
    <s v="99 - MULTIPROVINCIAL"/>
    <n v="23200000"/>
    <n v="2900943.7"/>
  </r>
  <r>
    <s v="2024"/>
    <x v="0"/>
    <x v="0"/>
    <x v="0"/>
    <x v="0"/>
    <s v="2 - Poder Ejecutivo"/>
    <s v="0204 - MINISTERIO DE RELACIONES EXTERIORES"/>
    <s v="0002 - DIRECCION GENERAL DE PASAPORTES"/>
    <x v="0"/>
    <x v="13"/>
    <x v="36"/>
    <s v="2.1 - REMUNERACIONES Y CONTRIBUCIONES"/>
    <s v="2.1.2 - SOBRESUELDOS"/>
    <s v="N"/>
    <s v="00 - N/A"/>
    <s v="10 - FONDO GENERAL"/>
    <s v="(en blanco)"/>
    <s v="99 - MULTIPROVINCIAL"/>
    <n v="56011956"/>
    <n v="3302000"/>
  </r>
  <r>
    <s v="2024"/>
    <x v="0"/>
    <x v="0"/>
    <x v="0"/>
    <x v="0"/>
    <s v="2 - Poder Ejecutivo"/>
    <s v="0204 - MINISTERIO DE RELACIONES EXTERIORES"/>
    <s v="0002 - DIRECCION GENERAL DE PASAPORTES"/>
    <x v="0"/>
    <x v="13"/>
    <x v="36"/>
    <s v="2.1 - REMUNERACIONES Y CONTRIBUCIONES"/>
    <s v="2.1.2 - SOBRESUELDOS"/>
    <s v="N"/>
    <s v="00 - N/A"/>
    <s v="20 - FONDOS CON DESTINO ESPECÍFICO"/>
    <s v="(en blanco)"/>
    <s v="99 - MULTIPROVINCIAL"/>
    <n v="39082218"/>
    <n v="0"/>
  </r>
  <r>
    <s v="2024"/>
    <x v="0"/>
    <x v="0"/>
    <x v="0"/>
    <x v="0"/>
    <s v="2 - Poder Ejecutivo"/>
    <s v="0204 - MINISTERIO DE RELACIONES EXTERIORES"/>
    <s v="0002 - DIRECCION GENERAL DE PASAPORTES"/>
    <x v="0"/>
    <x v="13"/>
    <x v="36"/>
    <s v="2.1 - REMUNERACIONES Y CONTRIBUCIONES"/>
    <s v="2.1.5 - CONTRIBUCIONES A LA SEGURIDAD SOCIAL"/>
    <s v="N"/>
    <s v="00 - N/A"/>
    <s v="10 - FONDO GENERAL"/>
    <s v="(en blanco)"/>
    <s v="99 - MULTIPROVINCIAL"/>
    <n v="57464688"/>
    <n v="10102012.440000001"/>
  </r>
  <r>
    <s v="2024"/>
    <x v="0"/>
    <x v="0"/>
    <x v="0"/>
    <x v="0"/>
    <s v="2 - Poder Ejecutivo"/>
    <s v="0204 - MINISTERIO DE RELACIONES EXTERIORES"/>
    <s v="0002 - DIRECCION GENERAL DE PASAPORTES"/>
    <x v="0"/>
    <x v="13"/>
    <x v="36"/>
    <s v="2.1 - REMUNERACIONES Y CONTRIBUCIONES"/>
    <s v="2.1.5 - CONTRIBUCIONES A LA SEGURIDAD SOCIAL"/>
    <s v="N"/>
    <s v="00 - N/A"/>
    <s v="20 - FONDOS CON DESTINO ESPECÍFICO"/>
    <s v="(en blanco)"/>
    <s v="99 - MULTIPROVINCIAL"/>
    <n v="2568720"/>
    <n v="375369.5"/>
  </r>
  <r>
    <s v="2024"/>
    <x v="0"/>
    <x v="0"/>
    <x v="0"/>
    <x v="0"/>
    <s v="2 - Poder Ejecutivo"/>
    <s v="0204 - MINISTERIO DE RELACIONES EXTERIORES"/>
    <s v="0002 - DIRECCION GENERAL DE PASAPORTES"/>
    <x v="0"/>
    <x v="13"/>
    <x v="36"/>
    <s v="2.2 - CONTRATACIÓN DE SERVICIOS"/>
    <s v="2.2.1 - SERVICIOS BÁSICOS"/>
    <s v="N"/>
    <s v="00 - N/A"/>
    <s v="10 - FONDO GENERAL"/>
    <s v="(en blanco)"/>
    <s v="99 - MULTIPROVINCIAL"/>
    <n v="40500000"/>
    <n v="4894928.379999999"/>
  </r>
  <r>
    <s v="2024"/>
    <x v="0"/>
    <x v="0"/>
    <x v="0"/>
    <x v="0"/>
    <s v="2 - Poder Ejecutivo"/>
    <s v="0204 - MINISTERIO DE RELACIONES EXTERIORES"/>
    <s v="0002 - DIRECCION GENERAL DE PASAPORTES"/>
    <x v="0"/>
    <x v="13"/>
    <x v="36"/>
    <s v="2.2 - CONTRATACIÓN DE SERVICIOS"/>
    <s v="2.2.1 - SERVICIOS BÁSICOS"/>
    <s v="N"/>
    <s v="00 - N/A"/>
    <s v="20 - FONDOS CON DESTINO ESPECÍFICO"/>
    <s v="(en blanco)"/>
    <s v="99 - MULTIPROVINCIAL"/>
    <n v="110000"/>
    <n v="0"/>
  </r>
  <r>
    <s v="2024"/>
    <x v="0"/>
    <x v="0"/>
    <x v="0"/>
    <x v="0"/>
    <s v="2 - Poder Ejecutivo"/>
    <s v="0204 - MINISTERIO DE RELACIONES EXTERIORES"/>
    <s v="0002 - DIRECCION GENERAL DE PASAPORTES"/>
    <x v="0"/>
    <x v="13"/>
    <x v="36"/>
    <s v="2.2 - CONTRATACIÓN DE SERVICIOS"/>
    <s v="2.2.2 - PUBLICIDAD, IMPRESIÓN Y ENCUADERNACIÓN"/>
    <s v="N"/>
    <s v="00 - N/A"/>
    <s v="20 - FONDOS CON DESTINO ESPECÍFICO"/>
    <s v="(en blanco)"/>
    <s v="99 - MULTIPROVINCIAL"/>
    <n v="4800000"/>
    <n v="34338"/>
  </r>
  <r>
    <s v="2024"/>
    <x v="0"/>
    <x v="0"/>
    <x v="0"/>
    <x v="0"/>
    <s v="2 - Poder Ejecutivo"/>
    <s v="0204 - MINISTERIO DE RELACIONES EXTERIORES"/>
    <s v="0002 - DIRECCION GENERAL DE PASAPORTES"/>
    <x v="0"/>
    <x v="13"/>
    <x v="36"/>
    <s v="2.2 - CONTRATACIÓN DE SERVICIOS"/>
    <s v="2.2.3 - VIÁTICOS"/>
    <s v="N"/>
    <s v="00 - N/A"/>
    <s v="20 - FONDOS CON DESTINO ESPECÍFICO"/>
    <s v="(en blanco)"/>
    <s v="99 - MULTIPROVINCIAL"/>
    <n v="8500000"/>
    <n v="266407.5"/>
  </r>
  <r>
    <s v="2024"/>
    <x v="0"/>
    <x v="0"/>
    <x v="0"/>
    <x v="0"/>
    <s v="2 - Poder Ejecutivo"/>
    <s v="0204 - MINISTERIO DE RELACIONES EXTERIORES"/>
    <s v="0002 - DIRECCION GENERAL DE PASAPORTES"/>
    <x v="0"/>
    <x v="13"/>
    <x v="36"/>
    <s v="2.2 - CONTRATACIÓN DE SERVICIOS"/>
    <s v="2.2.4 - TRANSPORTE Y ALMACENAJE"/>
    <s v="N"/>
    <s v="00 - N/A"/>
    <s v="20 - FONDOS CON DESTINO ESPECÍFICO"/>
    <s v="(en blanco)"/>
    <s v="99 - MULTIPROVINCIAL"/>
    <n v="900000"/>
    <n v="0"/>
  </r>
  <r>
    <s v="2024"/>
    <x v="0"/>
    <x v="0"/>
    <x v="0"/>
    <x v="0"/>
    <s v="2 - Poder Ejecutivo"/>
    <s v="0204 - MINISTERIO DE RELACIONES EXTERIORES"/>
    <s v="0002 - DIRECCION GENERAL DE PASAPORTES"/>
    <x v="0"/>
    <x v="13"/>
    <x v="36"/>
    <s v="2.2 - CONTRATACIÓN DE SERVICIOS"/>
    <s v="2.2.5 - ALQUILERES Y RENTAS"/>
    <s v="N"/>
    <s v="00 - N/A"/>
    <s v="10 - FONDO GENERAL"/>
    <s v="(en blanco)"/>
    <s v="99 - MULTIPROVINCIAL"/>
    <n v="14160000"/>
    <n v="1352214.1700000002"/>
  </r>
  <r>
    <s v="2024"/>
    <x v="0"/>
    <x v="0"/>
    <x v="0"/>
    <x v="0"/>
    <s v="2 - Poder Ejecutivo"/>
    <s v="0204 - MINISTERIO DE RELACIONES EXTERIORES"/>
    <s v="0002 - DIRECCION GENERAL DE PASAPORTES"/>
    <x v="0"/>
    <x v="13"/>
    <x v="36"/>
    <s v="2.2 - CONTRATACIÓN DE SERVICIOS"/>
    <s v="2.2.5 - ALQUILERES Y RENTAS"/>
    <s v="N"/>
    <s v="00 - N/A"/>
    <s v="20 - FONDOS CON DESTINO ESPECÍFICO"/>
    <s v="(en blanco)"/>
    <s v="99 - MULTIPROVINCIAL"/>
    <n v="16450000"/>
    <n v="0"/>
  </r>
  <r>
    <s v="2024"/>
    <x v="0"/>
    <x v="0"/>
    <x v="0"/>
    <x v="0"/>
    <s v="2 - Poder Ejecutivo"/>
    <s v="0204 - MINISTERIO DE RELACIONES EXTERIORES"/>
    <s v="0002 - DIRECCION GENERAL DE PASAPORTES"/>
    <x v="0"/>
    <x v="13"/>
    <x v="36"/>
    <s v="2.2 - CONTRATACIÓN DE SERVICIOS"/>
    <s v="2.2.6 - SEGUROS"/>
    <s v="N"/>
    <s v="00 - N/A"/>
    <s v="20 - FONDOS CON DESTINO ESPECÍFICO"/>
    <s v="(en blanco)"/>
    <s v="99 - MULTIPROVINCIAL"/>
    <n v="18000000"/>
    <n v="3292254.9400000004"/>
  </r>
  <r>
    <s v="2024"/>
    <x v="0"/>
    <x v="0"/>
    <x v="0"/>
    <x v="0"/>
    <s v="2 - Poder Ejecutivo"/>
    <s v="0204 - MINISTERIO DE RELACIONES EXTERIORES"/>
    <s v="0002 - DIRECCION GENERAL DE PASAPORTES"/>
    <x v="0"/>
    <x v="13"/>
    <x v="36"/>
    <s v="2.2 - CONTRATACIÓN DE SERVICIOS"/>
    <s v="2.2.7 - SERVICIOS DE CONSERVACIÓN, REPARACIONES MENORES E INSTALACIONES TEMPORALES"/>
    <s v="N"/>
    <s v="00 - N/A"/>
    <s v="20 - FONDOS CON DESTINO ESPECÍFICO"/>
    <s v="(en blanco)"/>
    <s v="99 - MULTIPROVINCIAL"/>
    <n v="8430000"/>
    <n v="699976"/>
  </r>
  <r>
    <s v="2024"/>
    <x v="0"/>
    <x v="0"/>
    <x v="0"/>
    <x v="0"/>
    <s v="2 - Poder Ejecutivo"/>
    <s v="0204 - MINISTERIO DE RELACIONES EXTERIORES"/>
    <s v="0002 - DIRECCION GENERAL DE PASAPORTES"/>
    <x v="0"/>
    <x v="13"/>
    <x v="36"/>
    <s v="2.2 - CONTRATACIÓN DE SERVICIOS"/>
    <s v="2.2.8 - OTROS SERVICIOS NO INCLUIDOS EN CONCEPTOS ANTERIORES"/>
    <s v="N"/>
    <s v="00 - N/A"/>
    <s v="10 - FONDO GENERAL"/>
    <s v="(en blanco)"/>
    <s v="99 - MULTIPROVINCIAL"/>
    <n v="3168000"/>
    <n v="325024.57"/>
  </r>
  <r>
    <s v="2024"/>
    <x v="0"/>
    <x v="0"/>
    <x v="0"/>
    <x v="0"/>
    <s v="2 - Poder Ejecutivo"/>
    <s v="0204 - MINISTERIO DE RELACIONES EXTERIORES"/>
    <s v="0002 - DIRECCION GENERAL DE PASAPORTES"/>
    <x v="0"/>
    <x v="13"/>
    <x v="36"/>
    <s v="2.2 - CONTRATACIÓN DE SERVICIOS"/>
    <s v="2.2.8 - OTROS SERVICIOS NO INCLUIDOS EN CONCEPTOS ANTERIORES"/>
    <s v="N"/>
    <s v="00 - N/A"/>
    <s v="20 - FONDOS CON DESTINO ESPECÍFICO"/>
    <s v="(en blanco)"/>
    <s v="99 - MULTIPROVINCIAL"/>
    <n v="12860000"/>
    <n v="803957.1"/>
  </r>
  <r>
    <s v="2024"/>
    <x v="0"/>
    <x v="0"/>
    <x v="0"/>
    <x v="0"/>
    <s v="2 - Poder Ejecutivo"/>
    <s v="0204 - MINISTERIO DE RELACIONES EXTERIORES"/>
    <s v="0002 - DIRECCION GENERAL DE PASAPORTES"/>
    <x v="0"/>
    <x v="13"/>
    <x v="36"/>
    <s v="2.2 - CONTRATACIÓN DE SERVICIOS"/>
    <s v="2.2.9 - OTRAS CONTRATACIONES DE SERVICIOS"/>
    <s v="N"/>
    <s v="00 - N/A"/>
    <s v="10 - FONDO GENERAL"/>
    <s v="(en blanco)"/>
    <s v="99 - MULTIPROVINCIAL"/>
    <n v="8925030"/>
    <n v="0"/>
  </r>
  <r>
    <s v="2024"/>
    <x v="0"/>
    <x v="0"/>
    <x v="0"/>
    <x v="0"/>
    <s v="2 - Poder Ejecutivo"/>
    <s v="0204 - MINISTERIO DE RELACIONES EXTERIORES"/>
    <s v="0002 - DIRECCION GENERAL DE PASAPORTES"/>
    <x v="0"/>
    <x v="13"/>
    <x v="36"/>
    <s v="2.2 - CONTRATACIÓN DE SERVICIOS"/>
    <s v="2.2.9 - OTRAS CONTRATACIONES DE SERVICIOS"/>
    <s v="N"/>
    <s v="00 - N/A"/>
    <s v="20 - FONDOS CON DESTINO ESPECÍFICO"/>
    <s v="(en blanco)"/>
    <s v="99 - MULTIPROVINCIAL"/>
    <n v="33500000"/>
    <n v="4368102.95"/>
  </r>
  <r>
    <s v="2024"/>
    <x v="0"/>
    <x v="0"/>
    <x v="0"/>
    <x v="0"/>
    <s v="2 - Poder Ejecutivo"/>
    <s v="0204 - MINISTERIO DE RELACIONES EXTERIORES"/>
    <s v="0002 - DIRECCION GENERAL DE PASAPORTES"/>
    <x v="0"/>
    <x v="13"/>
    <x v="36"/>
    <s v="2.3 - MATERIALES Y SUMINISTROS"/>
    <s v="2.3.1 - ALIMENTOS Y PRODUCTOS AGROFORESTALES"/>
    <s v="N"/>
    <s v="00 - N/A"/>
    <s v="20 - FONDOS CON DESTINO ESPECÍFICO"/>
    <s v="(en blanco)"/>
    <s v="99 - MULTIPROVINCIAL"/>
    <n v="6141683"/>
    <n v="68811"/>
  </r>
  <r>
    <s v="2024"/>
    <x v="0"/>
    <x v="0"/>
    <x v="0"/>
    <x v="0"/>
    <s v="2 - Poder Ejecutivo"/>
    <s v="0204 - MINISTERIO DE RELACIONES EXTERIORES"/>
    <s v="0002 - DIRECCION GENERAL DE PASAPORTES"/>
    <x v="0"/>
    <x v="13"/>
    <x v="36"/>
    <s v="2.3 - MATERIALES Y SUMINISTROS"/>
    <s v="2.3.2 - TEXTILES Y VESTUARIOS"/>
    <s v="N"/>
    <s v="00 - N/A"/>
    <s v="20 - FONDOS CON DESTINO ESPECÍFICO"/>
    <s v="(en blanco)"/>
    <s v="99 - MULTIPROVINCIAL"/>
    <n v="9350000"/>
    <n v="1090320"/>
  </r>
  <r>
    <s v="2024"/>
    <x v="0"/>
    <x v="0"/>
    <x v="0"/>
    <x v="0"/>
    <s v="2 - Poder Ejecutivo"/>
    <s v="0204 - MINISTERIO DE RELACIONES EXTERIORES"/>
    <s v="0002 - DIRECCION GENERAL DE PASAPORTES"/>
    <x v="0"/>
    <x v="13"/>
    <x v="36"/>
    <s v="2.3 - MATERIALES Y SUMINISTROS"/>
    <s v="2.3.3 - PAPEL, CARTÓN E IMPRESOS"/>
    <s v="N"/>
    <s v="00 - N/A"/>
    <s v="10 - FONDO GENERAL"/>
    <s v="(en blanco)"/>
    <s v="99 - MULTIPROVINCIAL"/>
    <n v="279820584"/>
    <n v="10335289.6"/>
  </r>
  <r>
    <s v="2024"/>
    <x v="0"/>
    <x v="0"/>
    <x v="0"/>
    <x v="0"/>
    <s v="2 - Poder Ejecutivo"/>
    <s v="0204 - MINISTERIO DE RELACIONES EXTERIORES"/>
    <s v="0002 - DIRECCION GENERAL DE PASAPORTES"/>
    <x v="0"/>
    <x v="13"/>
    <x v="36"/>
    <s v="2.3 - MATERIALES Y SUMINISTROS"/>
    <s v="2.3.3 - PAPEL, CARTÓN E IMPRESOS"/>
    <s v="N"/>
    <s v="00 - N/A"/>
    <s v="20 - FONDOS CON DESTINO ESPECÍFICO"/>
    <s v="(en blanco)"/>
    <s v="99 - MULTIPROVINCIAL"/>
    <n v="769650000"/>
    <n v="0"/>
  </r>
  <r>
    <s v="2024"/>
    <x v="0"/>
    <x v="0"/>
    <x v="0"/>
    <x v="0"/>
    <s v="2 - Poder Ejecutivo"/>
    <s v="0204 - MINISTERIO DE RELACIONES EXTERIORES"/>
    <s v="0002 - DIRECCION GENERAL DE PASAPORTES"/>
    <x v="0"/>
    <x v="13"/>
    <x v="36"/>
    <s v="2.3 - MATERIALES Y SUMINISTROS"/>
    <s v="2.3.4 - PRODUCTOS FARMACÉUTICOS"/>
    <s v="N"/>
    <s v="00 - N/A"/>
    <s v="20 - FONDOS CON DESTINO ESPECÍFICO"/>
    <s v="(en blanco)"/>
    <s v="99 - MULTIPROVINCIAL"/>
    <n v="500000"/>
    <n v="0"/>
  </r>
  <r>
    <s v="2024"/>
    <x v="0"/>
    <x v="0"/>
    <x v="0"/>
    <x v="0"/>
    <s v="2 - Poder Ejecutivo"/>
    <s v="0204 - MINISTERIO DE RELACIONES EXTERIORES"/>
    <s v="0002 - DIRECCION GENERAL DE PASAPORTES"/>
    <x v="0"/>
    <x v="13"/>
    <x v="36"/>
    <s v="2.3 - MATERIALES Y SUMINISTROS"/>
    <s v="2.3.5 - CUERO, CAUCHO Y PLÁSTICO"/>
    <s v="N"/>
    <s v="00 - N/A"/>
    <s v="20 - FONDOS CON DESTINO ESPECÍFICO"/>
    <s v="(en blanco)"/>
    <s v="99 - MULTIPROVINCIAL"/>
    <n v="1315000"/>
    <n v="0"/>
  </r>
  <r>
    <s v="2024"/>
    <x v="0"/>
    <x v="0"/>
    <x v="0"/>
    <x v="0"/>
    <s v="2 - Poder Ejecutivo"/>
    <s v="0204 - MINISTERIO DE RELACIONES EXTERIORES"/>
    <s v="0002 - DIRECCION GENERAL DE PASAPORTES"/>
    <x v="0"/>
    <x v="13"/>
    <x v="36"/>
    <s v="2.3 - MATERIALES Y SUMINISTROS"/>
    <s v="2.3.6 - PRODUCTOS DE MINERALES, METÁLICOS Y NO METÁLICOS"/>
    <s v="N"/>
    <s v="00 - N/A"/>
    <s v="20 - FONDOS CON DESTINO ESPECÍFICO"/>
    <s v="(en blanco)"/>
    <s v="99 - MULTIPROVINCIAL"/>
    <n v="89542987"/>
    <n v="0"/>
  </r>
  <r>
    <s v="2024"/>
    <x v="0"/>
    <x v="0"/>
    <x v="0"/>
    <x v="0"/>
    <s v="2 - Poder Ejecutivo"/>
    <s v="0204 - MINISTERIO DE RELACIONES EXTERIORES"/>
    <s v="0002 - DIRECCION GENERAL DE PASAPORTES"/>
    <x v="0"/>
    <x v="13"/>
    <x v="36"/>
    <s v="2.3 - MATERIALES Y SUMINISTROS"/>
    <s v="2.3.7 - COMBUSTIBLES, LUBRICANTES, PRODUCTOS QUÍMICOS Y CONEXOS"/>
    <s v="N"/>
    <s v="00 - N/A"/>
    <s v="10 - FONDO GENERAL"/>
    <s v="(en blanco)"/>
    <s v="99 - MULTIPROVINCIAL"/>
    <n v="12000000"/>
    <n v="0"/>
  </r>
  <r>
    <s v="2024"/>
    <x v="0"/>
    <x v="0"/>
    <x v="0"/>
    <x v="0"/>
    <s v="2 - Poder Ejecutivo"/>
    <s v="0204 - MINISTERIO DE RELACIONES EXTERIORES"/>
    <s v="0002 - DIRECCION GENERAL DE PASAPORTES"/>
    <x v="0"/>
    <x v="13"/>
    <x v="36"/>
    <s v="2.3 - MATERIALES Y SUMINISTROS"/>
    <s v="2.3.7 - COMBUSTIBLES, LUBRICANTES, PRODUCTOS QUÍMICOS Y CONEXOS"/>
    <s v="N"/>
    <s v="00 - N/A"/>
    <s v="20 - FONDOS CON DESTINO ESPECÍFICO"/>
    <s v="(en blanco)"/>
    <s v="99 - MULTIPROVINCIAL"/>
    <n v="3155000"/>
    <n v="0"/>
  </r>
  <r>
    <s v="2024"/>
    <x v="0"/>
    <x v="0"/>
    <x v="0"/>
    <x v="0"/>
    <s v="2 - Poder Ejecutivo"/>
    <s v="0204 - MINISTERIO DE RELACIONES EXTERIORES"/>
    <s v="0002 - DIRECCION GENERAL DE PASAPORTES"/>
    <x v="0"/>
    <x v="13"/>
    <x v="36"/>
    <s v="2.3 - MATERIALES Y SUMINISTROS"/>
    <s v="2.3.9 - PRODUCTOS Y ÚTILES VARIOS"/>
    <s v="N"/>
    <s v="00 - N/A"/>
    <s v="20 - FONDOS CON DESTINO ESPECÍFICO"/>
    <s v="(en blanco)"/>
    <s v="99 - MULTIPROVINCIAL"/>
    <n v="29950000"/>
    <n v="155684.48000000001"/>
  </r>
  <r>
    <s v="2024"/>
    <x v="0"/>
    <x v="0"/>
    <x v="0"/>
    <x v="0"/>
    <s v="2 - Poder Ejecutivo"/>
    <s v="0204 - MINISTERIO DE RELACIONES EXTERIORES"/>
    <s v="0003 - INSTITUTO DE EDUCACION SUPERIOR"/>
    <x v="2"/>
    <x v="10"/>
    <x v="24"/>
    <s v="2.1 - REMUNERACIONES Y CONTRIBUCIONES"/>
    <s v="2.1.1 - REMUNERACIONES"/>
    <s v="N"/>
    <s v="00 - N/A"/>
    <s v="10 - FONDO GENERAL"/>
    <s v="(en blanco)"/>
    <s v="01 - DISTRITO NACIONAL"/>
    <n v="95908606"/>
    <n v="14637341.67"/>
  </r>
  <r>
    <s v="2024"/>
    <x v="0"/>
    <x v="0"/>
    <x v="0"/>
    <x v="0"/>
    <s v="2 - Poder Ejecutivo"/>
    <s v="0204 - MINISTERIO DE RELACIONES EXTERIORES"/>
    <s v="0003 - INSTITUTO DE EDUCACION SUPERIOR"/>
    <x v="2"/>
    <x v="10"/>
    <x v="24"/>
    <s v="2.1 - REMUNERACIONES Y CONTRIBUCIONES"/>
    <s v="2.1.2 - SOBRESUELDOS"/>
    <s v="N"/>
    <s v="00 - N/A"/>
    <s v="10 - FONDO GENERAL"/>
    <s v="(en blanco)"/>
    <s v="01 - DISTRITO NACIONAL"/>
    <n v="17401915"/>
    <n v="200000"/>
  </r>
  <r>
    <s v="2024"/>
    <x v="0"/>
    <x v="0"/>
    <x v="0"/>
    <x v="0"/>
    <s v="2 - Poder Ejecutivo"/>
    <s v="0204 - MINISTERIO DE RELACIONES EXTERIORES"/>
    <s v="0003 - INSTITUTO DE EDUCACION SUPERIOR"/>
    <x v="2"/>
    <x v="10"/>
    <x v="24"/>
    <s v="2.1 - REMUNERACIONES Y CONTRIBUCIONES"/>
    <s v="2.1.3 - DIETAS Y GASTOS DE REPRESENTACIÓN"/>
    <s v="N"/>
    <s v="00 - N/A"/>
    <s v="10 - FONDO GENERAL"/>
    <s v="(en blanco)"/>
    <s v="01 - DISTRITO NACIONAL"/>
    <n v="450000"/>
    <n v="20485.8"/>
  </r>
  <r>
    <s v="2024"/>
    <x v="0"/>
    <x v="0"/>
    <x v="0"/>
    <x v="0"/>
    <s v="2 - Poder Ejecutivo"/>
    <s v="0204 - MINISTERIO DE RELACIONES EXTERIORES"/>
    <s v="0003 - INSTITUTO DE EDUCACION SUPERIOR"/>
    <x v="2"/>
    <x v="10"/>
    <x v="24"/>
    <s v="2.1 - REMUNERACIONES Y CONTRIBUCIONES"/>
    <s v="2.1.5 - CONTRIBUCIONES A LA SEGURIDAD SOCIAL"/>
    <s v="N"/>
    <s v="00 - N/A"/>
    <s v="10 - FONDO GENERAL"/>
    <s v="(en blanco)"/>
    <s v="01 - DISTRITO NACIONAL"/>
    <n v="13973900"/>
    <n v="2195881.96"/>
  </r>
  <r>
    <s v="2024"/>
    <x v="0"/>
    <x v="0"/>
    <x v="0"/>
    <x v="0"/>
    <s v="2 - Poder Ejecutivo"/>
    <s v="0204 - MINISTERIO DE RELACIONES EXTERIORES"/>
    <s v="0003 - INSTITUTO DE EDUCACION SUPERIOR"/>
    <x v="2"/>
    <x v="10"/>
    <x v="24"/>
    <s v="2.2 - CONTRATACIÓN DE SERVICIOS"/>
    <s v="2.2.1 - SERVICIOS BÁSICOS"/>
    <s v="N"/>
    <s v="00 - N/A"/>
    <s v="10 - FONDO GENERAL"/>
    <s v="(en blanco)"/>
    <s v="01 - DISTRITO NACIONAL"/>
    <n v="6930000"/>
    <n v="537961.05000000005"/>
  </r>
  <r>
    <s v="2024"/>
    <x v="0"/>
    <x v="0"/>
    <x v="0"/>
    <x v="0"/>
    <s v="2 - Poder Ejecutivo"/>
    <s v="0204 - MINISTERIO DE RELACIONES EXTERIORES"/>
    <s v="0003 - INSTITUTO DE EDUCACION SUPERIOR"/>
    <x v="2"/>
    <x v="10"/>
    <x v="24"/>
    <s v="2.2 - CONTRATACIÓN DE SERVICIOS"/>
    <s v="2.2.2 - PUBLICIDAD, IMPRESIÓN Y ENCUADERNACIÓN"/>
    <s v="N"/>
    <s v="00 - N/A"/>
    <s v="10 - FONDO GENERAL"/>
    <s v="(en blanco)"/>
    <s v="01 - DISTRITO NACIONAL"/>
    <n v="919567"/>
    <n v="0"/>
  </r>
  <r>
    <s v="2024"/>
    <x v="0"/>
    <x v="0"/>
    <x v="0"/>
    <x v="0"/>
    <s v="2 - Poder Ejecutivo"/>
    <s v="0204 - MINISTERIO DE RELACIONES EXTERIORES"/>
    <s v="0003 - INSTITUTO DE EDUCACION SUPERIOR"/>
    <x v="2"/>
    <x v="10"/>
    <x v="24"/>
    <s v="2.2 - CONTRATACIÓN DE SERVICIOS"/>
    <s v="2.2.3 - VIÁTICOS"/>
    <s v="N"/>
    <s v="00 - N/A"/>
    <s v="10 - FONDO GENERAL"/>
    <s v="(en blanco)"/>
    <s v="01 - DISTRITO NACIONAL"/>
    <n v="430298"/>
    <n v="0"/>
  </r>
  <r>
    <s v="2024"/>
    <x v="0"/>
    <x v="0"/>
    <x v="0"/>
    <x v="0"/>
    <s v="2 - Poder Ejecutivo"/>
    <s v="0204 - MINISTERIO DE RELACIONES EXTERIORES"/>
    <s v="0003 - INSTITUTO DE EDUCACION SUPERIOR"/>
    <x v="2"/>
    <x v="10"/>
    <x v="24"/>
    <s v="2.2 - CONTRATACIÓN DE SERVICIOS"/>
    <s v="2.2.4 - TRANSPORTE Y ALMACENAJE"/>
    <s v="N"/>
    <s v="00 - N/A"/>
    <s v="10 - FONDO GENERAL"/>
    <s v="(en blanco)"/>
    <s v="01 - DISTRITO NACIONAL"/>
    <n v="223071"/>
    <n v="0"/>
  </r>
  <r>
    <s v="2024"/>
    <x v="0"/>
    <x v="0"/>
    <x v="0"/>
    <x v="0"/>
    <s v="2 - Poder Ejecutivo"/>
    <s v="0204 - MINISTERIO DE RELACIONES EXTERIORES"/>
    <s v="0003 - INSTITUTO DE EDUCACION SUPERIOR"/>
    <x v="2"/>
    <x v="10"/>
    <x v="24"/>
    <s v="2.2 - CONTRATACIÓN DE SERVICIOS"/>
    <s v="2.2.5 - ALQUILERES Y RENTAS"/>
    <s v="N"/>
    <s v="00 - N/A"/>
    <s v="10 - FONDO GENERAL"/>
    <s v="(en blanco)"/>
    <s v="01 - DISTRITO NACIONAL"/>
    <n v="2844777"/>
    <n v="0"/>
  </r>
  <r>
    <s v="2024"/>
    <x v="0"/>
    <x v="0"/>
    <x v="0"/>
    <x v="0"/>
    <s v="2 - Poder Ejecutivo"/>
    <s v="0204 - MINISTERIO DE RELACIONES EXTERIORES"/>
    <s v="0003 - INSTITUTO DE EDUCACION SUPERIOR"/>
    <x v="2"/>
    <x v="10"/>
    <x v="24"/>
    <s v="2.2 - CONTRATACIÓN DE SERVICIOS"/>
    <s v="2.2.6 - SEGUROS"/>
    <s v="N"/>
    <s v="00 - N/A"/>
    <s v="10 - FONDO GENERAL"/>
    <s v="(en blanco)"/>
    <s v="01 - DISTRITO NACIONAL"/>
    <n v="500000"/>
    <n v="0"/>
  </r>
  <r>
    <s v="2024"/>
    <x v="0"/>
    <x v="0"/>
    <x v="0"/>
    <x v="0"/>
    <s v="2 - Poder Ejecutivo"/>
    <s v="0204 - MINISTERIO DE RELACIONES EXTERIORES"/>
    <s v="0003 - INSTITUTO DE EDUCACION SUPERIOR"/>
    <x v="2"/>
    <x v="10"/>
    <x v="24"/>
    <s v="2.2 - CONTRATACIÓN DE SERVICIOS"/>
    <s v="2.2.7 - SERVICIOS DE CONSERVACIÓN, REPARACIONES MENORES E INSTALACIONES TEMPORALES"/>
    <s v="N"/>
    <s v="00 - N/A"/>
    <s v="10 - FONDO GENERAL"/>
    <s v="(en blanco)"/>
    <s v="01 - DISTRITO NACIONAL"/>
    <n v="866640"/>
    <n v="14670.35"/>
  </r>
  <r>
    <s v="2024"/>
    <x v="0"/>
    <x v="0"/>
    <x v="0"/>
    <x v="0"/>
    <s v="2 - Poder Ejecutivo"/>
    <s v="0204 - MINISTERIO DE RELACIONES EXTERIORES"/>
    <s v="0003 - INSTITUTO DE EDUCACION SUPERIOR"/>
    <x v="2"/>
    <x v="10"/>
    <x v="24"/>
    <s v="2.2 - CONTRATACIÓN DE SERVICIOS"/>
    <s v="2.2.8 - OTROS SERVICIOS NO INCLUIDOS EN CONCEPTOS ANTERIORES"/>
    <s v="N"/>
    <s v="00 - N/A"/>
    <s v="10 - FONDO GENERAL"/>
    <s v="(en blanco)"/>
    <s v="01 - DISTRITO NACIONAL"/>
    <n v="5735000"/>
    <n v="0"/>
  </r>
  <r>
    <s v="2024"/>
    <x v="0"/>
    <x v="0"/>
    <x v="0"/>
    <x v="0"/>
    <s v="2 - Poder Ejecutivo"/>
    <s v="0204 - MINISTERIO DE RELACIONES EXTERIORES"/>
    <s v="0003 - INSTITUTO DE EDUCACION SUPERIOR"/>
    <x v="2"/>
    <x v="10"/>
    <x v="24"/>
    <s v="2.2 - CONTRATACIÓN DE SERVICIOS"/>
    <s v="2.2.9 - OTRAS CONTRATACIONES DE SERVICIOS"/>
    <s v="N"/>
    <s v="00 - N/A"/>
    <s v="10 - FONDO GENERAL"/>
    <s v="(en blanco)"/>
    <s v="01 - DISTRITO NACIONAL"/>
    <n v="1629477"/>
    <n v="0"/>
  </r>
  <r>
    <s v="2024"/>
    <x v="0"/>
    <x v="0"/>
    <x v="0"/>
    <x v="0"/>
    <s v="2 - Poder Ejecutivo"/>
    <s v="0204 - MINISTERIO DE RELACIONES EXTERIORES"/>
    <s v="0003 - INSTITUTO DE EDUCACION SUPERIOR"/>
    <x v="2"/>
    <x v="10"/>
    <x v="24"/>
    <s v="2.3 - MATERIALES Y SUMINISTROS"/>
    <s v="2.3.1 - ALIMENTOS Y PRODUCTOS AGROFORESTALES"/>
    <s v="N"/>
    <s v="00 - N/A"/>
    <s v="10 - FONDO GENERAL"/>
    <s v="(en blanco)"/>
    <s v="01 - DISTRITO NACIONAL"/>
    <n v="671000"/>
    <n v="3600"/>
  </r>
  <r>
    <s v="2024"/>
    <x v="0"/>
    <x v="0"/>
    <x v="0"/>
    <x v="0"/>
    <s v="2 - Poder Ejecutivo"/>
    <s v="0204 - MINISTERIO DE RELACIONES EXTERIORES"/>
    <s v="0003 - INSTITUTO DE EDUCACION SUPERIOR"/>
    <x v="2"/>
    <x v="10"/>
    <x v="24"/>
    <s v="2.3 - MATERIALES Y SUMINISTROS"/>
    <s v="2.3.2 - TEXTILES Y VESTUARIOS"/>
    <s v="N"/>
    <s v="00 - N/A"/>
    <s v="10 - FONDO GENERAL"/>
    <s v="(en blanco)"/>
    <s v="01 - DISTRITO NACIONAL"/>
    <n v="475000"/>
    <n v="0"/>
  </r>
  <r>
    <s v="2024"/>
    <x v="0"/>
    <x v="0"/>
    <x v="0"/>
    <x v="0"/>
    <s v="2 - Poder Ejecutivo"/>
    <s v="0204 - MINISTERIO DE RELACIONES EXTERIORES"/>
    <s v="0003 - INSTITUTO DE EDUCACION SUPERIOR"/>
    <x v="2"/>
    <x v="10"/>
    <x v="24"/>
    <s v="2.3 - MATERIALES Y SUMINISTROS"/>
    <s v="2.3.3 - PAPEL, CARTÓN E IMPRESOS"/>
    <s v="N"/>
    <s v="00 - N/A"/>
    <s v="10 - FONDO GENERAL"/>
    <s v="(en blanco)"/>
    <s v="01 - DISTRITO NACIONAL"/>
    <n v="1000000"/>
    <n v="0"/>
  </r>
  <r>
    <s v="2024"/>
    <x v="0"/>
    <x v="0"/>
    <x v="0"/>
    <x v="0"/>
    <s v="2 - Poder Ejecutivo"/>
    <s v="0204 - MINISTERIO DE RELACIONES EXTERIORES"/>
    <s v="0003 - INSTITUTO DE EDUCACION SUPERIOR"/>
    <x v="2"/>
    <x v="10"/>
    <x v="24"/>
    <s v="2.3 - MATERIALES Y SUMINISTROS"/>
    <s v="2.3.4 - PRODUCTOS FARMACÉUTICOS"/>
    <s v="N"/>
    <s v="00 - N/A"/>
    <s v="10 - FONDO GENERAL"/>
    <s v="(en blanco)"/>
    <s v="01 - DISTRITO NACIONAL"/>
    <n v="960000"/>
    <n v="0"/>
  </r>
  <r>
    <s v="2024"/>
    <x v="0"/>
    <x v="0"/>
    <x v="0"/>
    <x v="0"/>
    <s v="2 - Poder Ejecutivo"/>
    <s v="0204 - MINISTERIO DE RELACIONES EXTERIORES"/>
    <s v="0003 - INSTITUTO DE EDUCACION SUPERIOR"/>
    <x v="2"/>
    <x v="10"/>
    <x v="24"/>
    <s v="2.3 - MATERIALES Y SUMINISTROS"/>
    <s v="2.3.5 - CUERO, CAUCHO Y PLÁSTICO"/>
    <s v="N"/>
    <s v="00 - N/A"/>
    <s v="10 - FONDO GENERAL"/>
    <s v="(en blanco)"/>
    <s v="01 - DISTRITO NACIONAL"/>
    <n v="210477"/>
    <n v="0"/>
  </r>
  <r>
    <s v="2024"/>
    <x v="0"/>
    <x v="0"/>
    <x v="0"/>
    <x v="0"/>
    <s v="2 - Poder Ejecutivo"/>
    <s v="0204 - MINISTERIO DE RELACIONES EXTERIORES"/>
    <s v="0003 - INSTITUTO DE EDUCACION SUPERIOR"/>
    <x v="2"/>
    <x v="10"/>
    <x v="24"/>
    <s v="2.3 - MATERIALES Y SUMINISTROS"/>
    <s v="2.3.6 - PRODUCTOS DE MINERALES, METÁLICOS Y NO METÁLICOS"/>
    <s v="N"/>
    <s v="00 - N/A"/>
    <s v="10 - FONDO GENERAL"/>
    <s v="(en blanco)"/>
    <s v="01 - DISTRITO NACIONAL"/>
    <n v="271506"/>
    <n v="86945.83"/>
  </r>
  <r>
    <s v="2024"/>
    <x v="0"/>
    <x v="0"/>
    <x v="0"/>
    <x v="0"/>
    <s v="2 - Poder Ejecutivo"/>
    <s v="0204 - MINISTERIO DE RELACIONES EXTERIORES"/>
    <s v="0003 - INSTITUTO DE EDUCACION SUPERIOR"/>
    <x v="2"/>
    <x v="10"/>
    <x v="24"/>
    <s v="2.3 - MATERIALES Y SUMINISTROS"/>
    <s v="2.3.7 - COMBUSTIBLES, LUBRICANTES, PRODUCTOS QUÍMICOS Y CONEXOS"/>
    <s v="N"/>
    <s v="00 - N/A"/>
    <s v="10 - FONDO GENERAL"/>
    <s v="(en blanco)"/>
    <s v="01 - DISTRITO NACIONAL"/>
    <n v="8979222"/>
    <n v="0"/>
  </r>
  <r>
    <s v="2024"/>
    <x v="0"/>
    <x v="0"/>
    <x v="0"/>
    <x v="0"/>
    <s v="2 - Poder Ejecutivo"/>
    <s v="0204 - MINISTERIO DE RELACIONES EXTERIORES"/>
    <s v="0003 - INSTITUTO DE EDUCACION SUPERIOR"/>
    <x v="2"/>
    <x v="10"/>
    <x v="24"/>
    <s v="2.3 - MATERIALES Y SUMINISTROS"/>
    <s v="2.3.9 - PRODUCTOS Y ÚTILES VARIOS"/>
    <s v="N"/>
    <s v="00 - N/A"/>
    <s v="10 - FONDO GENERAL"/>
    <s v="(en blanco)"/>
    <s v="01 - DISTRITO NACIONAL"/>
    <n v="8964654"/>
    <n v="0"/>
  </r>
  <r>
    <s v="2024"/>
    <x v="0"/>
    <x v="0"/>
    <x v="0"/>
    <x v="0"/>
    <s v="2 - Poder Ejecutivo"/>
    <s v="0204 - MINISTERIO DE RELACIONES EXTERIORES"/>
    <s v="0004 - CONSEJO NACIONAL DE FRONTERAS"/>
    <x v="0"/>
    <x v="13"/>
    <x v="36"/>
    <s v="2.1 - REMUNERACIONES Y CONTRIBUCIONES"/>
    <s v="2.1.1 - REMUNERACIONES"/>
    <s v="N"/>
    <s v="00 - N/A"/>
    <s v="10 - FONDO GENERAL"/>
    <s v="(en blanco)"/>
    <s v="99 - MULTIPROVINCIAL"/>
    <n v="30747400"/>
    <n v="4751738.4400000004"/>
  </r>
  <r>
    <s v="2024"/>
    <x v="0"/>
    <x v="0"/>
    <x v="0"/>
    <x v="0"/>
    <s v="2 - Poder Ejecutivo"/>
    <s v="0204 - MINISTERIO DE RELACIONES EXTERIORES"/>
    <s v="0004 - CONSEJO NACIONAL DE FRONTERAS"/>
    <x v="0"/>
    <x v="13"/>
    <x v="36"/>
    <s v="2.1 - REMUNERACIONES Y CONTRIBUCIONES"/>
    <s v="2.1.2 - SOBRESUELDOS"/>
    <s v="N"/>
    <s v="00 - N/A"/>
    <s v="10 - FONDO GENERAL"/>
    <s v="(en blanco)"/>
    <s v="99 - MULTIPROVINCIAL"/>
    <n v="6364750"/>
    <n v="654000"/>
  </r>
  <r>
    <s v="2024"/>
    <x v="0"/>
    <x v="0"/>
    <x v="0"/>
    <x v="0"/>
    <s v="2 - Poder Ejecutivo"/>
    <s v="0204 - MINISTERIO DE RELACIONES EXTERIORES"/>
    <s v="0004 - CONSEJO NACIONAL DE FRONTERAS"/>
    <x v="0"/>
    <x v="13"/>
    <x v="36"/>
    <s v="2.1 - REMUNERACIONES Y CONTRIBUCIONES"/>
    <s v="2.1.5 - CONTRIBUCIONES A LA SEGURIDAD SOCIAL"/>
    <s v="N"/>
    <s v="00 - N/A"/>
    <s v="10 - FONDO GENERAL"/>
    <s v="(en blanco)"/>
    <s v="99 - MULTIPROVINCIAL"/>
    <n v="4140732"/>
    <n v="671582.38"/>
  </r>
  <r>
    <s v="2024"/>
    <x v="0"/>
    <x v="0"/>
    <x v="0"/>
    <x v="0"/>
    <s v="2 - Poder Ejecutivo"/>
    <s v="0204 - MINISTERIO DE RELACIONES EXTERIORES"/>
    <s v="0004 - CONSEJO NACIONAL DE FRONTERAS"/>
    <x v="0"/>
    <x v="13"/>
    <x v="36"/>
    <s v="2.2 - CONTRATACIÓN DE SERVICIOS"/>
    <s v="2.2.1 - SERVICIOS BÁSICOS"/>
    <s v="N"/>
    <s v="00 - N/A"/>
    <s v="10 - FONDO GENERAL"/>
    <s v="(en blanco)"/>
    <s v="99 - MULTIPROVINCIAL"/>
    <n v="1572000"/>
    <n v="66241.5"/>
  </r>
  <r>
    <s v="2024"/>
    <x v="0"/>
    <x v="0"/>
    <x v="0"/>
    <x v="0"/>
    <s v="2 - Poder Ejecutivo"/>
    <s v="0204 - MINISTERIO DE RELACIONES EXTERIORES"/>
    <s v="0004 - CONSEJO NACIONAL DE FRONTERAS"/>
    <x v="0"/>
    <x v="13"/>
    <x v="36"/>
    <s v="2.2 - CONTRATACIÓN DE SERVICIOS"/>
    <s v="2.2.2 - PUBLICIDAD, IMPRESIÓN Y ENCUADERNACIÓN"/>
    <s v="N"/>
    <s v="00 - N/A"/>
    <s v="10 - FONDO GENERAL"/>
    <s v="(en blanco)"/>
    <s v="99 - MULTIPROVINCIAL"/>
    <n v="210000"/>
    <n v="0"/>
  </r>
  <r>
    <s v="2024"/>
    <x v="0"/>
    <x v="0"/>
    <x v="0"/>
    <x v="0"/>
    <s v="2 - Poder Ejecutivo"/>
    <s v="0204 - MINISTERIO DE RELACIONES EXTERIORES"/>
    <s v="0004 - CONSEJO NACIONAL DE FRONTERAS"/>
    <x v="0"/>
    <x v="13"/>
    <x v="36"/>
    <s v="2.2 - CONTRATACIÓN DE SERVICIOS"/>
    <s v="2.2.3 - VIÁTICOS"/>
    <s v="N"/>
    <s v="00 - N/A"/>
    <s v="10 - FONDO GENERAL"/>
    <s v="(en blanco)"/>
    <s v="99 - MULTIPROVINCIAL"/>
    <n v="1800000"/>
    <n v="202300"/>
  </r>
  <r>
    <s v="2024"/>
    <x v="0"/>
    <x v="0"/>
    <x v="0"/>
    <x v="0"/>
    <s v="2 - Poder Ejecutivo"/>
    <s v="0204 - MINISTERIO DE RELACIONES EXTERIORES"/>
    <s v="0004 - CONSEJO NACIONAL DE FRONTERAS"/>
    <x v="0"/>
    <x v="13"/>
    <x v="36"/>
    <s v="2.2 - CONTRATACIÓN DE SERVICIOS"/>
    <s v="2.2.5 - ALQUILERES Y RENTAS"/>
    <s v="N"/>
    <s v="00 - N/A"/>
    <s v="10 - FONDO GENERAL"/>
    <s v="(en blanco)"/>
    <s v="99 - MULTIPROVINCIAL"/>
    <n v="300000"/>
    <n v="88350"/>
  </r>
  <r>
    <s v="2024"/>
    <x v="0"/>
    <x v="0"/>
    <x v="0"/>
    <x v="0"/>
    <s v="2 - Poder Ejecutivo"/>
    <s v="0204 - MINISTERIO DE RELACIONES EXTERIORES"/>
    <s v="0004 - CONSEJO NACIONAL DE FRONTERAS"/>
    <x v="0"/>
    <x v="13"/>
    <x v="36"/>
    <s v="2.2 - CONTRATACIÓN DE SERVICIOS"/>
    <s v="2.2.6 - SEGUROS"/>
    <s v="N"/>
    <s v="00 - N/A"/>
    <s v="10 - FONDO GENERAL"/>
    <s v="(en blanco)"/>
    <s v="99 - MULTIPROVINCIAL"/>
    <n v="120000"/>
    <n v="0"/>
  </r>
  <r>
    <s v="2024"/>
    <x v="0"/>
    <x v="0"/>
    <x v="0"/>
    <x v="0"/>
    <s v="2 - Poder Ejecutivo"/>
    <s v="0204 - MINISTERIO DE RELACIONES EXTERIORES"/>
    <s v="0004 - CONSEJO NACIONAL DE FRONTERAS"/>
    <x v="0"/>
    <x v="13"/>
    <x v="36"/>
    <s v="2.2 - CONTRATACIÓN DE SERVICIOS"/>
    <s v="2.2.7 - SERVICIOS DE CONSERVACIÓN, REPARACIONES MENORES E INSTALACIONES TEMPORALES"/>
    <s v="N"/>
    <s v="00 - N/A"/>
    <s v="10 - FONDO GENERAL"/>
    <s v="(en blanco)"/>
    <s v="99 - MULTIPROVINCIAL"/>
    <n v="400000"/>
    <n v="0"/>
  </r>
  <r>
    <s v="2024"/>
    <x v="0"/>
    <x v="0"/>
    <x v="0"/>
    <x v="0"/>
    <s v="2 - Poder Ejecutivo"/>
    <s v="0204 - MINISTERIO DE RELACIONES EXTERIORES"/>
    <s v="0004 - CONSEJO NACIONAL DE FRONTERAS"/>
    <x v="0"/>
    <x v="13"/>
    <x v="36"/>
    <s v="2.2 - CONTRATACIÓN DE SERVICIOS"/>
    <s v="2.2.8 - OTROS SERVICIOS NO INCLUIDOS EN CONCEPTOS ANTERIORES"/>
    <s v="N"/>
    <s v="00 - N/A"/>
    <s v="10 - FONDO GENERAL"/>
    <s v="(en blanco)"/>
    <s v="99 - MULTIPROVINCIAL"/>
    <n v="5000"/>
    <n v="0"/>
  </r>
  <r>
    <s v="2024"/>
    <x v="0"/>
    <x v="0"/>
    <x v="0"/>
    <x v="0"/>
    <s v="2 - Poder Ejecutivo"/>
    <s v="0204 - MINISTERIO DE RELACIONES EXTERIORES"/>
    <s v="0004 - CONSEJO NACIONAL DE FRONTERAS"/>
    <x v="0"/>
    <x v="13"/>
    <x v="36"/>
    <s v="2.2 - CONTRATACIÓN DE SERVICIOS"/>
    <s v="2.2.9 - OTRAS CONTRATACIONES DE SERVICIOS"/>
    <s v="N"/>
    <s v="00 - N/A"/>
    <s v="10 - FONDO GENERAL"/>
    <s v="(en blanco)"/>
    <s v="99 - MULTIPROVINCIAL"/>
    <n v="350000"/>
    <n v="49796"/>
  </r>
  <r>
    <s v="2024"/>
    <x v="0"/>
    <x v="0"/>
    <x v="0"/>
    <x v="0"/>
    <s v="2 - Poder Ejecutivo"/>
    <s v="0204 - MINISTERIO DE RELACIONES EXTERIORES"/>
    <s v="0004 - CONSEJO NACIONAL DE FRONTERAS"/>
    <x v="0"/>
    <x v="13"/>
    <x v="36"/>
    <s v="2.3 - MATERIALES Y SUMINISTROS"/>
    <s v="2.3.1 - ALIMENTOS Y PRODUCTOS AGROFORESTALES"/>
    <s v="N"/>
    <s v="00 - N/A"/>
    <s v="10 - FONDO GENERAL"/>
    <s v="(en blanco)"/>
    <s v="99 - MULTIPROVINCIAL"/>
    <n v="575000"/>
    <n v="0"/>
  </r>
  <r>
    <s v="2024"/>
    <x v="0"/>
    <x v="0"/>
    <x v="0"/>
    <x v="0"/>
    <s v="2 - Poder Ejecutivo"/>
    <s v="0204 - MINISTERIO DE RELACIONES EXTERIORES"/>
    <s v="0004 - CONSEJO NACIONAL DE FRONTERAS"/>
    <x v="0"/>
    <x v="13"/>
    <x v="36"/>
    <s v="2.3 - MATERIALES Y SUMINISTROS"/>
    <s v="2.3.2 - TEXTILES Y VESTUARI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3 - PAPEL, CARTÓN E IMPRESOS"/>
    <s v="N"/>
    <s v="00 - N/A"/>
    <s v="10 - FONDO GENERAL"/>
    <s v="(en blanco)"/>
    <s v="99 - MULTIPROVINCIAL"/>
    <n v="450000"/>
    <n v="0"/>
  </r>
  <r>
    <s v="2024"/>
    <x v="0"/>
    <x v="0"/>
    <x v="0"/>
    <x v="0"/>
    <s v="2 - Poder Ejecutivo"/>
    <s v="0204 - MINISTERIO DE RELACIONES EXTERIORES"/>
    <s v="0004 - CONSEJO NACIONAL DE FRONTERAS"/>
    <x v="0"/>
    <x v="13"/>
    <x v="36"/>
    <s v="2.3 - MATERIALES Y SUMINISTROS"/>
    <s v="2.3.5 - CUERO, CAUCHO Y PLÁSTICO"/>
    <s v="N"/>
    <s v="00 - N/A"/>
    <s v="10 - FONDO GENERAL"/>
    <s v="(en blanco)"/>
    <s v="99 - MULTIPROVINCIAL"/>
    <n v="150000"/>
    <n v="0"/>
  </r>
  <r>
    <s v="2024"/>
    <x v="0"/>
    <x v="0"/>
    <x v="0"/>
    <x v="0"/>
    <s v="2 - Poder Ejecutivo"/>
    <s v="0204 - MINISTERIO DE RELACIONES EXTERIORES"/>
    <s v="0004 - CONSEJO NACIONAL DE FRONTERAS"/>
    <x v="0"/>
    <x v="13"/>
    <x v="36"/>
    <s v="2.3 - MATERIALES Y SUMINISTROS"/>
    <s v="2.3.7 - COMBUSTIBLES, LUBRICANTES, PRODUCTOS QUÍMICOS Y CONEXOS"/>
    <s v="N"/>
    <s v="00 - N/A"/>
    <s v="10 - FONDO GENERAL"/>
    <s v="(en blanco)"/>
    <s v="99 - MULTIPROVINCIAL"/>
    <n v="4206000"/>
    <n v="0"/>
  </r>
  <r>
    <s v="2024"/>
    <x v="0"/>
    <x v="0"/>
    <x v="0"/>
    <x v="0"/>
    <s v="2 - Poder Ejecutivo"/>
    <s v="0204 - MINISTERIO DE RELACIONES EXTERIORES"/>
    <s v="0004 - CONSEJO NACIONAL DE FRONTERAS"/>
    <x v="0"/>
    <x v="13"/>
    <x v="36"/>
    <s v="2.3 - MATERIALES Y SUMINISTROS"/>
    <s v="2.3.9 - PRODUCTOS Y ÚTILES VARIOS"/>
    <s v="N"/>
    <s v="00 - N/A"/>
    <s v="10 - FONDO GENERAL"/>
    <s v="(en blanco)"/>
    <s v="99 - MULTIPROVINCIAL"/>
    <n v="1596577"/>
    <n v="0"/>
  </r>
  <r>
    <s v="2024"/>
    <x v="0"/>
    <x v="0"/>
    <x v="0"/>
    <x v="0"/>
    <s v="2 - Poder Ejecutivo"/>
    <s v="0204 - MINISTERIO DE RELACIONES EXTERIORES"/>
    <s v="0005 - COMISION NACIONAL DE NEGOCIACIONES  COMERCIALES (CNNC)"/>
    <x v="0"/>
    <x v="13"/>
    <x v="36"/>
    <s v="2.1 - REMUNERACIONES Y CONTRIBUCIONES"/>
    <s v="2.1.1 - REMUNERACIONES"/>
    <s v="N"/>
    <s v="00 - N/A"/>
    <s v="10 - FONDO GENERAL"/>
    <s v="(en blanco)"/>
    <s v="01 - DISTRITO NACIONAL"/>
    <n v="21507400"/>
    <n v="2668000"/>
  </r>
  <r>
    <s v="2024"/>
    <x v="0"/>
    <x v="0"/>
    <x v="0"/>
    <x v="0"/>
    <s v="2 - Poder Ejecutivo"/>
    <s v="0204 - MINISTERIO DE RELACIONES EXTERIORES"/>
    <s v="0005 - COMISION NACIONAL DE NEGOCIACIONES  COMERCIALES (CNNC)"/>
    <x v="0"/>
    <x v="13"/>
    <x v="36"/>
    <s v="2.1 - REMUNERACIONES Y CONTRIBUCIONES"/>
    <s v="2.1.2 - SOBRESUELDOS"/>
    <s v="N"/>
    <s v="00 - N/A"/>
    <s v="10 - FONDO GENERAL"/>
    <s v="(en blanco)"/>
    <s v="01 - DISTRITO NACIONAL"/>
    <n v="3570600"/>
    <n v="60000"/>
  </r>
  <r>
    <s v="2024"/>
    <x v="0"/>
    <x v="0"/>
    <x v="0"/>
    <x v="0"/>
    <s v="2 - Poder Ejecutivo"/>
    <s v="0204 - MINISTERIO DE RELACIONES EXTERIORES"/>
    <s v="0005 - COMISION NACIONAL DE NEGOCIACIONES  COMERCIALES (CNNC)"/>
    <x v="0"/>
    <x v="13"/>
    <x v="36"/>
    <s v="2.1 - REMUNERACIONES Y CONTRIBUCIONES"/>
    <s v="2.1.5 - CONTRIBUCIONES A LA SEGURIDAD SOCIAL"/>
    <s v="N"/>
    <s v="00 - N/A"/>
    <s v="10 - FONDO GENERAL"/>
    <s v="(en blanco)"/>
    <s v="01 - DISTRITO NACIONAL"/>
    <n v="2803119"/>
    <n v="404204.98"/>
  </r>
  <r>
    <s v="2024"/>
    <x v="0"/>
    <x v="0"/>
    <x v="0"/>
    <x v="0"/>
    <s v="2 - Poder Ejecutivo"/>
    <s v="0204 - MINISTERIO DE RELACIONES EXTERIORES"/>
    <s v="0005 - COMISION NACIONAL DE NEGOCIACIONES  COMERCIALES (CNNC)"/>
    <x v="0"/>
    <x v="13"/>
    <x v="36"/>
    <s v="2.2 - CONTRATACIÓN DE SERVICIOS"/>
    <s v="2.2.1 - SERVICIOS BÁSICOS"/>
    <s v="N"/>
    <s v="00 - N/A"/>
    <s v="10 - FONDO GENERAL"/>
    <s v="(en blanco)"/>
    <s v="01 - DISTRITO NACIONAL"/>
    <n v="1090869"/>
    <n v="88552.959999999992"/>
  </r>
  <r>
    <s v="2024"/>
    <x v="0"/>
    <x v="0"/>
    <x v="0"/>
    <x v="0"/>
    <s v="2 - Poder Ejecutivo"/>
    <s v="0204 - MINISTERIO DE RELACIONES EXTERIORES"/>
    <s v="0005 - COMISION NACIONAL DE NEGOCIACIONES  COMERCIALES (CNNC)"/>
    <x v="0"/>
    <x v="13"/>
    <x v="36"/>
    <s v="2.2 - CONTRATACIÓN DE SERVICIOS"/>
    <s v="2.2.2 - PUBLICIDAD, IMPRESIÓN Y ENCUADERNACIÓN"/>
    <s v="N"/>
    <s v="00 - N/A"/>
    <s v="10 - FONDO GENERAL"/>
    <s v="(en blanco)"/>
    <s v="01 - DISTRITO NACIONAL"/>
    <n v="80000"/>
    <n v="0"/>
  </r>
  <r>
    <s v="2024"/>
    <x v="0"/>
    <x v="0"/>
    <x v="0"/>
    <x v="0"/>
    <s v="2 - Poder Ejecutivo"/>
    <s v="0204 - MINISTERIO DE RELACIONES EXTERIORES"/>
    <s v="0005 - COMISION NACIONAL DE NEGOCIACIONES  COMERCIALES (CNNC)"/>
    <x v="0"/>
    <x v="13"/>
    <x v="36"/>
    <s v="2.2 - CONTRATACIÓN DE SERVICIOS"/>
    <s v="2.2.3 - VIÁTICOS"/>
    <s v="N"/>
    <s v="00 - N/A"/>
    <s v="10 - FONDO GENERAL"/>
    <s v="(en blanco)"/>
    <s v="01 - DISTRITO NACIONAL"/>
    <n v="1500000"/>
    <n v="38533.199999999997"/>
  </r>
  <r>
    <s v="2024"/>
    <x v="0"/>
    <x v="0"/>
    <x v="0"/>
    <x v="0"/>
    <s v="2 - Poder Ejecutivo"/>
    <s v="0204 - MINISTERIO DE RELACIONES EXTERIORES"/>
    <s v="0005 - COMISION NACIONAL DE NEGOCIACIONES  COMERCIALES (CNNC)"/>
    <x v="0"/>
    <x v="13"/>
    <x v="36"/>
    <s v="2.2 - CONTRATACIÓN DE SERVICIOS"/>
    <s v="2.2.4 - TRANSPORTE Y ALMACENAJE"/>
    <s v="N"/>
    <s v="00 - N/A"/>
    <s v="10 - FONDO GENERAL"/>
    <s v="(en blanco)"/>
    <s v="01 - DISTRITO NACIONAL"/>
    <n v="1005000"/>
    <n v="39488"/>
  </r>
  <r>
    <s v="2024"/>
    <x v="0"/>
    <x v="0"/>
    <x v="0"/>
    <x v="0"/>
    <s v="2 - Poder Ejecutivo"/>
    <s v="0204 - MINISTERIO DE RELACIONES EXTERIORES"/>
    <s v="0005 - COMISION NACIONAL DE NEGOCIACIONES  COMERCIALES (CNNC)"/>
    <x v="0"/>
    <x v="13"/>
    <x v="36"/>
    <s v="2.2 - CONTRATACIÓN DE SERVICIOS"/>
    <s v="2.2.5 - ALQUILERES Y RENTAS"/>
    <s v="N"/>
    <s v="00 - N/A"/>
    <s v="10 - FONDO GENERAL"/>
    <s v="(en blanco)"/>
    <s v="01 - DISTRITO NACIONAL"/>
    <n v="250000"/>
    <n v="0"/>
  </r>
  <r>
    <s v="2024"/>
    <x v="0"/>
    <x v="0"/>
    <x v="0"/>
    <x v="0"/>
    <s v="2 - Poder Ejecutivo"/>
    <s v="0204 - MINISTERIO DE RELACIONES EXTERIORES"/>
    <s v="0005 - COMISION NACIONAL DE NEGOCIACIONES  COMERCIALES (CNNC)"/>
    <x v="0"/>
    <x v="13"/>
    <x v="36"/>
    <s v="2.2 - CONTRATACIÓN DE SERVICIOS"/>
    <s v="2.2.6 - SEGUROS"/>
    <s v="N"/>
    <s v="00 - N/A"/>
    <s v="10 - FONDO GENERAL"/>
    <s v="(en blanco)"/>
    <s v="01 - DISTRITO NACIONAL"/>
    <n v="450000"/>
    <n v="0"/>
  </r>
  <r>
    <s v="2024"/>
    <x v="0"/>
    <x v="0"/>
    <x v="0"/>
    <x v="0"/>
    <s v="2 - Poder Ejecutivo"/>
    <s v="0204 - MINISTERIO DE RELACIONES EXTERIORES"/>
    <s v="0005 - COMISION NACIONAL DE NEGOCIACIONES  COMERCIALES (CNNC)"/>
    <x v="0"/>
    <x v="13"/>
    <x v="36"/>
    <s v="2.2 - CONTRATACIÓN DE SERVICIOS"/>
    <s v="2.2.7 - SERVICIOS DE CONSERVACIÓN, REPARACIONES MENORES E INSTALACIONES TEMPORALES"/>
    <s v="N"/>
    <s v="00 - N/A"/>
    <s v="10 - FONDO GENERAL"/>
    <s v="(en blanco)"/>
    <s v="01 - DISTRITO NACIONAL"/>
    <n v="1190000"/>
    <n v="0"/>
  </r>
  <r>
    <s v="2024"/>
    <x v="0"/>
    <x v="0"/>
    <x v="0"/>
    <x v="0"/>
    <s v="2 - Poder Ejecutivo"/>
    <s v="0204 - MINISTERIO DE RELACIONES EXTERIORES"/>
    <s v="0005 - COMISION NACIONAL DE NEGOCIACIONES  COMERCIALES (CNNC)"/>
    <x v="0"/>
    <x v="13"/>
    <x v="36"/>
    <s v="2.2 - CONTRATACIÓN DE SERVICIOS"/>
    <s v="2.2.8 - OTROS SERVICIOS NO INCLUIDOS EN CONCEPTOS ANTERIORES"/>
    <s v="N"/>
    <s v="00 - N/A"/>
    <s v="10 - FONDO GENERAL"/>
    <s v="(en blanco)"/>
    <s v="01 - DISTRITO NACIONAL"/>
    <n v="2325000"/>
    <n v="0"/>
  </r>
  <r>
    <s v="2024"/>
    <x v="0"/>
    <x v="0"/>
    <x v="0"/>
    <x v="0"/>
    <s v="2 - Poder Ejecutivo"/>
    <s v="0204 - MINISTERIO DE RELACIONES EXTERIORES"/>
    <s v="0005 - COMISION NACIONAL DE NEGOCIACIONES  COMERCIALES (CNNC)"/>
    <x v="0"/>
    <x v="13"/>
    <x v="36"/>
    <s v="2.2 - CONTRATACIÓN DE SERVICIOS"/>
    <s v="2.2.9 - OTRAS CONTRATACIONES DE SERVICIOS"/>
    <s v="N"/>
    <s v="00 - N/A"/>
    <s v="10 - FONDO GENERAL"/>
    <s v="(en blanco)"/>
    <s v="01 - DISTRITO NACIONAL"/>
    <n v="1400000"/>
    <n v="0"/>
  </r>
  <r>
    <s v="2024"/>
    <x v="0"/>
    <x v="0"/>
    <x v="0"/>
    <x v="0"/>
    <s v="2 - Poder Ejecutivo"/>
    <s v="0204 - MINISTERIO DE RELACIONES EXTERIORES"/>
    <s v="0005 - COMISION NACIONAL DE NEGOCIACIONES  COMERCIALES (CNNC)"/>
    <x v="0"/>
    <x v="13"/>
    <x v="36"/>
    <s v="2.3 - MATERIALES Y SUMINISTROS"/>
    <s v="2.3.1 - ALIMENTOS Y PRODUCTOS AGROFORESTALES"/>
    <s v="N"/>
    <s v="00 - N/A"/>
    <s v="10 - FONDO GENERAL"/>
    <s v="(en blanco)"/>
    <s v="01 - DISTRITO NACIONAL"/>
    <n v="234000"/>
    <n v="0"/>
  </r>
  <r>
    <s v="2024"/>
    <x v="0"/>
    <x v="0"/>
    <x v="0"/>
    <x v="0"/>
    <s v="2 - Poder Ejecutivo"/>
    <s v="0204 - MINISTERIO DE RELACIONES EXTERIORES"/>
    <s v="0005 - COMISION NACIONAL DE NEGOCIACIONES  COMERCIALES (CNNC)"/>
    <x v="0"/>
    <x v="13"/>
    <x v="36"/>
    <s v="2.3 - MATERIALES Y SUMINISTROS"/>
    <s v="2.3.2 - TEXTILES Y VESTUARIOS"/>
    <s v="N"/>
    <s v="00 - N/A"/>
    <s v="10 - FONDO GENERAL"/>
    <s v="(en blanco)"/>
    <s v="01 - DISTRITO NACIONAL"/>
    <n v="290000"/>
    <n v="0"/>
  </r>
  <r>
    <s v="2024"/>
    <x v="0"/>
    <x v="0"/>
    <x v="0"/>
    <x v="0"/>
    <s v="2 - Poder Ejecutivo"/>
    <s v="0204 - MINISTERIO DE RELACIONES EXTERIORES"/>
    <s v="0005 - COMISION NACIONAL DE NEGOCIACIONES  COMERCIALES (CNNC)"/>
    <x v="0"/>
    <x v="13"/>
    <x v="36"/>
    <s v="2.3 - MATERIALES Y SUMINISTROS"/>
    <s v="2.3.3 - PAPEL, CARTÓN E IMPRESOS"/>
    <s v="N"/>
    <s v="00 - N/A"/>
    <s v="10 - FONDO GENERAL"/>
    <s v="(en blanco)"/>
    <s v="01 - DISTRITO NACIONAL"/>
    <n v="325000"/>
    <n v="0"/>
  </r>
  <r>
    <s v="2024"/>
    <x v="0"/>
    <x v="0"/>
    <x v="0"/>
    <x v="0"/>
    <s v="2 - Poder Ejecutivo"/>
    <s v="0204 - MINISTERIO DE RELACIONES EXTERIORES"/>
    <s v="0005 - COMISION NACIONAL DE NEGOCIACIONES  COMERCIALES (CNNC)"/>
    <x v="0"/>
    <x v="13"/>
    <x v="36"/>
    <s v="2.3 - MATERIALES Y SUMINISTROS"/>
    <s v="2.3.5 - CUERO, CAUCHO Y PLÁSTICO"/>
    <s v="N"/>
    <s v="00 - N/A"/>
    <s v="10 - FONDO GENERAL"/>
    <s v="(en blanco)"/>
    <s v="01 - DISTRITO NACIONAL"/>
    <n v="175000"/>
    <n v="0"/>
  </r>
  <r>
    <s v="2024"/>
    <x v="0"/>
    <x v="0"/>
    <x v="0"/>
    <x v="0"/>
    <s v="2 - Poder Ejecutivo"/>
    <s v="0204 - MINISTERIO DE RELACIONES EXTERIORES"/>
    <s v="0005 - COMISION NACIONAL DE NEGOCIACIONES  COMERCIALES (CNNC)"/>
    <x v="0"/>
    <x v="13"/>
    <x v="36"/>
    <s v="2.3 - MATERIALES Y SUMINISTROS"/>
    <s v="2.3.6 - PRODUCTOS DE MINERALES, METÁLICOS Y NO METÁLICOS"/>
    <s v="N"/>
    <s v="00 - N/A"/>
    <s v="10 - FONDO GENERAL"/>
    <s v="(en blanco)"/>
    <s v="01 - DISTRITO NACIONAL"/>
    <n v="200000"/>
    <n v="0"/>
  </r>
  <r>
    <s v="2024"/>
    <x v="0"/>
    <x v="0"/>
    <x v="0"/>
    <x v="0"/>
    <s v="2 - Poder Ejecutivo"/>
    <s v="0204 - MINISTERIO DE RELACIONES EXTERIORES"/>
    <s v="0005 - COMISION NACIONAL DE NEGOCIACIONES  COMERCIALES (CNNC)"/>
    <x v="0"/>
    <x v="13"/>
    <x v="36"/>
    <s v="2.3 - MATERIALES Y SUMINISTROS"/>
    <s v="2.3.7 - COMBUSTIBLES, LUBRICANTES, PRODUCTOS QUÍMICOS Y CONEXOS"/>
    <s v="N"/>
    <s v="00 - N/A"/>
    <s v="10 - FONDO GENERAL"/>
    <s v="(en blanco)"/>
    <s v="01 - DISTRITO NACIONAL"/>
    <n v="3494000"/>
    <n v="0"/>
  </r>
  <r>
    <s v="2024"/>
    <x v="0"/>
    <x v="0"/>
    <x v="0"/>
    <x v="0"/>
    <s v="2 - Poder Ejecutivo"/>
    <s v="0204 - MINISTERIO DE RELACIONES EXTERIORES"/>
    <s v="0005 - COMISION NACIONAL DE NEGOCIACIONES  COMERCIALES (CNNC)"/>
    <x v="0"/>
    <x v="13"/>
    <x v="36"/>
    <s v="2.3 - MATERIALES Y SUMINISTROS"/>
    <s v="2.3.9 - PRODUCTOS Y ÚTILES VARIOS"/>
    <s v="N"/>
    <s v="00 - N/A"/>
    <s v="10 - FONDO GENERAL"/>
    <s v="(en blanco)"/>
    <s v="01 - DISTRITO NACIONAL"/>
    <n v="1570000"/>
    <n v="96514.559999999998"/>
  </r>
  <r>
    <s v="2024"/>
    <x v="0"/>
    <x v="0"/>
    <x v="0"/>
    <x v="0"/>
    <s v="2 - Poder Ejecutivo"/>
    <s v="0205 - MINISTERIO DE HACIENDA"/>
    <s v="0001 - MINISTERIO DE HACIENDA"/>
    <x v="0"/>
    <x v="0"/>
    <x v="2"/>
    <s v="2.1 - REMUNERACIONES Y CONTRIBUCIONES"/>
    <s v="2.1.1 - REMUNERACIONES"/>
    <s v="N"/>
    <s v="00 - N/A"/>
    <s v="10 - FONDO GENERAL"/>
    <s v="(en blanco)"/>
    <s v="99 - MULTIPROVINCIAL"/>
    <n v="875606743"/>
    <n v="126024923.98999999"/>
  </r>
  <r>
    <s v="2024"/>
    <x v="0"/>
    <x v="0"/>
    <x v="0"/>
    <x v="0"/>
    <s v="2 - Poder Ejecutivo"/>
    <s v="0205 - MINISTERIO DE HACIENDA"/>
    <s v="0001 - MINISTERIO DE HACIENDA"/>
    <x v="0"/>
    <x v="0"/>
    <x v="2"/>
    <s v="2.1 - REMUNERACIONES Y CONTRIBUCIONES"/>
    <s v="2.1.2 - SOBRESUELDOS"/>
    <s v="N"/>
    <s v="00 - N/A"/>
    <s v="10 - FONDO GENERAL"/>
    <s v="(en blanco)"/>
    <s v="99 - MULTIPROVINCIAL"/>
    <n v="355585779"/>
    <n v="5806000"/>
  </r>
  <r>
    <s v="2024"/>
    <x v="0"/>
    <x v="0"/>
    <x v="0"/>
    <x v="0"/>
    <s v="2 - Poder Ejecutivo"/>
    <s v="0205 - MINISTERIO DE HACIENDA"/>
    <s v="0001 - MINISTERIO DE HACIENDA"/>
    <x v="0"/>
    <x v="0"/>
    <x v="2"/>
    <s v="2.1 - REMUNERACIONES Y CONTRIBUCIONES"/>
    <s v="2.1.2 - SOBRESUELDOS"/>
    <s v="N"/>
    <s v="00 - N/A"/>
    <s v="20 - FONDOS CON DESTINO ESPECÍFICO"/>
    <s v="(en blanco)"/>
    <s v="99 - MULTIPROVINCIAL"/>
    <n v="63000000"/>
    <n v="8682963.7899999991"/>
  </r>
  <r>
    <s v="2024"/>
    <x v="0"/>
    <x v="0"/>
    <x v="0"/>
    <x v="0"/>
    <s v="2 - Poder Ejecutivo"/>
    <s v="0205 - MINISTERIO DE HACIENDA"/>
    <s v="0001 - MINISTERIO DE HACIENDA"/>
    <x v="0"/>
    <x v="0"/>
    <x v="2"/>
    <s v="2.1 - REMUNERACIONES Y CONTRIBUCIONES"/>
    <s v="2.1.5 - CONTRIBUCIONES A LA SEGURIDAD SOCIAL"/>
    <s v="N"/>
    <s v="00 - N/A"/>
    <s v="10 - FONDO GENERAL"/>
    <s v="(en blanco)"/>
    <s v="99 - MULTIPROVINCIAL"/>
    <n v="112180692"/>
    <n v="18880407.209999997"/>
  </r>
  <r>
    <s v="2024"/>
    <x v="0"/>
    <x v="0"/>
    <x v="0"/>
    <x v="0"/>
    <s v="2 - Poder Ejecutivo"/>
    <s v="0205 - MINISTERIO DE HACIENDA"/>
    <s v="0001 - MINISTERIO DE HACIENDA"/>
    <x v="0"/>
    <x v="0"/>
    <x v="2"/>
    <s v="2.2 - CONTRATACIÓN DE SERVICIOS"/>
    <s v="2.2.1 - SERVICIOS BÁSICOS"/>
    <s v="N"/>
    <s v="00 - N/A"/>
    <s v="10 - FONDO GENERAL"/>
    <s v="(en blanco)"/>
    <s v="99 - MULTIPROVINCIAL"/>
    <n v="47360000"/>
    <n v="3698291.7499999995"/>
  </r>
  <r>
    <s v="2024"/>
    <x v="0"/>
    <x v="0"/>
    <x v="0"/>
    <x v="0"/>
    <s v="2 - Poder Ejecutivo"/>
    <s v="0205 - MINISTERIO DE HACIENDA"/>
    <s v="0001 - MINISTERIO DE HACIENDA"/>
    <x v="0"/>
    <x v="0"/>
    <x v="2"/>
    <s v="2.2 - CONTRATACIÓN DE SERVICIOS"/>
    <s v="2.2.2 - PUBLICIDAD, IMPRESIÓN Y ENCUADERNACIÓN"/>
    <s v="N"/>
    <s v="00 - N/A"/>
    <s v="10 - FONDO GENERAL"/>
    <s v="(en blanco)"/>
    <s v="99 - MULTIPROVINCIAL"/>
    <n v="7088845"/>
    <n v="0"/>
  </r>
  <r>
    <s v="2024"/>
    <x v="0"/>
    <x v="0"/>
    <x v="0"/>
    <x v="0"/>
    <s v="2 - Poder Ejecutivo"/>
    <s v="0205 - MINISTERIO DE HACIENDA"/>
    <s v="0001 - MINISTERIO DE HACIENDA"/>
    <x v="0"/>
    <x v="0"/>
    <x v="2"/>
    <s v="2.2 - CONTRATACIÓN DE SERVICIOS"/>
    <s v="2.2.2 - PUBLICIDAD, IMPRESIÓN Y ENCUADERNACIÓN"/>
    <s v="N"/>
    <s v="00 - N/A"/>
    <s v="20 - FONDOS CON DESTINO ESPECÍFICO"/>
    <s v="(en blanco)"/>
    <s v="99 - MULTIPROVINCIAL"/>
    <n v="16500000"/>
    <n v="0"/>
  </r>
  <r>
    <s v="2024"/>
    <x v="0"/>
    <x v="0"/>
    <x v="0"/>
    <x v="0"/>
    <s v="2 - Poder Ejecutivo"/>
    <s v="0205 - MINISTERIO DE HACIENDA"/>
    <s v="0001 - MINISTERIO DE HACIENDA"/>
    <x v="0"/>
    <x v="0"/>
    <x v="2"/>
    <s v="2.2 - CONTRATACIÓN DE SERVICIOS"/>
    <s v="2.2.3 - VIÁTICOS"/>
    <s v="N"/>
    <s v="00 - N/A"/>
    <s v="10 - FONDO GENERAL"/>
    <s v="(en blanco)"/>
    <s v="99 - MULTIPROVINCIAL"/>
    <n v="2500000"/>
    <n v="0"/>
  </r>
  <r>
    <s v="2024"/>
    <x v="0"/>
    <x v="0"/>
    <x v="0"/>
    <x v="0"/>
    <s v="2 - Poder Ejecutivo"/>
    <s v="0205 - MINISTERIO DE HACIENDA"/>
    <s v="0001 - MINISTERIO DE HACIENDA"/>
    <x v="0"/>
    <x v="0"/>
    <x v="2"/>
    <s v="2.2 - CONTRATACIÓN DE SERVICIOS"/>
    <s v="2.2.3 - VIÁTICOS"/>
    <s v="N"/>
    <s v="00 - N/A"/>
    <s v="20 - FONDOS CON DESTINO ESPECÍFICO"/>
    <s v="(en blanco)"/>
    <s v="99 - MULTIPROVINCIAL"/>
    <n v="10000000"/>
    <n v="336818"/>
  </r>
  <r>
    <s v="2024"/>
    <x v="0"/>
    <x v="0"/>
    <x v="0"/>
    <x v="0"/>
    <s v="2 - Poder Ejecutivo"/>
    <s v="0205 - MINISTERIO DE HACIENDA"/>
    <s v="0001 - MINISTERIO DE HACIENDA"/>
    <x v="0"/>
    <x v="0"/>
    <x v="2"/>
    <s v="2.2 - CONTRATACIÓN DE SERVICIOS"/>
    <s v="2.2.4 - TRANSPORTE Y ALMACENAJE"/>
    <s v="N"/>
    <s v="00 - N/A"/>
    <s v="20 - FONDOS CON DESTINO ESPECÍFICO"/>
    <s v="(en blanco)"/>
    <s v="99 - MULTIPROVINCIAL"/>
    <n v="5000000"/>
    <n v="912852.2699999999"/>
  </r>
  <r>
    <s v="2024"/>
    <x v="0"/>
    <x v="0"/>
    <x v="0"/>
    <x v="0"/>
    <s v="2 - Poder Ejecutivo"/>
    <s v="0205 - MINISTERIO DE HACIENDA"/>
    <s v="0001 - MINISTERIO DE HACIENDA"/>
    <x v="0"/>
    <x v="0"/>
    <x v="2"/>
    <s v="2.2 - CONTRATACIÓN DE SERVICIOS"/>
    <s v="2.2.5 - ALQUILERES Y RENTAS"/>
    <s v="N"/>
    <s v="00 - N/A"/>
    <s v="10 - FONDO GENERAL"/>
    <s v="(en blanco)"/>
    <s v="99 - MULTIPROVINCIAL"/>
    <n v="190968795"/>
    <n v="783119.35999999999"/>
  </r>
  <r>
    <s v="2024"/>
    <x v="0"/>
    <x v="0"/>
    <x v="0"/>
    <x v="0"/>
    <s v="2 - Poder Ejecutivo"/>
    <s v="0205 - MINISTERIO DE HACIENDA"/>
    <s v="0001 - MINISTERIO DE HACIENDA"/>
    <x v="0"/>
    <x v="0"/>
    <x v="2"/>
    <s v="2.2 - CONTRATACIÓN DE SERVICIOS"/>
    <s v="2.2.5 - ALQUILERES Y RENTAS"/>
    <s v="N"/>
    <s v="00 - N/A"/>
    <s v="20 - FONDOS CON DESTINO ESPECÍFICO"/>
    <s v="(en blanco)"/>
    <s v="99 - MULTIPROVINCIAL"/>
    <n v="13560000"/>
    <n v="64000"/>
  </r>
  <r>
    <s v="2024"/>
    <x v="0"/>
    <x v="0"/>
    <x v="0"/>
    <x v="0"/>
    <s v="2 - Poder Ejecutivo"/>
    <s v="0205 - MINISTERIO DE HACIENDA"/>
    <s v="0001 - MINISTERIO DE HACIENDA"/>
    <x v="0"/>
    <x v="0"/>
    <x v="2"/>
    <s v="2.2 - CONTRATACIÓN DE SERVICIOS"/>
    <s v="2.2.6 - SEGUROS"/>
    <s v="N"/>
    <s v="00 - N/A"/>
    <s v="10 - FONDO GENERAL"/>
    <s v="(en blanco)"/>
    <s v="99 - MULTIPROVINCIAL"/>
    <n v="41250000"/>
    <n v="2623098.5900000003"/>
  </r>
  <r>
    <s v="2024"/>
    <x v="0"/>
    <x v="0"/>
    <x v="0"/>
    <x v="0"/>
    <s v="2 - Poder Ejecutivo"/>
    <s v="0205 - MINISTERIO DE HACIENDA"/>
    <s v="0001 - MINISTERIO DE HACIENDA"/>
    <x v="0"/>
    <x v="0"/>
    <x v="2"/>
    <s v="2.2 - CONTRATACIÓN DE SERVICIOS"/>
    <s v="2.2.6 - SEGUROS"/>
    <s v="N"/>
    <s v="00 - N/A"/>
    <s v="20 - FONDOS CON DESTINO ESPECÍFICO"/>
    <s v="(en blanco)"/>
    <s v="99 - MULTIPROVINCIAL"/>
    <n v="13000000"/>
    <n v="0"/>
  </r>
  <r>
    <s v="2024"/>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99 - MULTIPROVINCIAL"/>
    <n v="97932200"/>
    <n v="0"/>
  </r>
  <r>
    <s v="2024"/>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99 - MULTIPROVINCIAL"/>
    <n v="270013745"/>
    <n v="0"/>
  </r>
  <r>
    <s v="2024"/>
    <x v="0"/>
    <x v="0"/>
    <x v="0"/>
    <x v="0"/>
    <s v="2 - Poder Ejecutivo"/>
    <s v="0205 - MINISTERIO DE HACIENDA"/>
    <s v="0001 - MINISTERIO DE HACIENDA"/>
    <x v="0"/>
    <x v="0"/>
    <x v="2"/>
    <s v="2.2 - CONTRATACIÓN DE SERVICIOS"/>
    <s v="2.2.8 - OTROS SERVICIOS NO INCLUIDOS EN CONCEPTOS ANTERIORES"/>
    <s v="N"/>
    <s v="00 - N/A"/>
    <s v="10 - FONDO GENERAL"/>
    <s v="(en blanco)"/>
    <s v="99 - MULTIPROVINCIAL"/>
    <n v="269547611"/>
    <n v="447388.32"/>
  </r>
  <r>
    <s v="2024"/>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99 - MULTIPROVINCIAL"/>
    <n v="126478276"/>
    <n v="1632160.08"/>
  </r>
  <r>
    <s v="2024"/>
    <x v="0"/>
    <x v="0"/>
    <x v="0"/>
    <x v="0"/>
    <s v="2 - Poder Ejecutivo"/>
    <s v="0205 - MINISTERIO DE HACIENDA"/>
    <s v="0001 - MINISTERIO DE HACIENDA"/>
    <x v="0"/>
    <x v="0"/>
    <x v="2"/>
    <s v="2.2 - CONTRATACIÓN DE SERVICIOS"/>
    <s v="2.2.8 - OTROS SERVICIOS NO INCLUIDOS EN CONCEPTOS ANTERIORES"/>
    <s v="N"/>
    <s v="00 - N/A"/>
    <s v="70 - DONACION EXTERNA"/>
    <s v="(en blanco)"/>
    <s v="99 - MULTIPROVINCIAL"/>
    <n v="0"/>
    <n v="1830262.13"/>
  </r>
  <r>
    <s v="2024"/>
    <x v="0"/>
    <x v="0"/>
    <x v="0"/>
    <x v="0"/>
    <s v="2 - Poder Ejecutivo"/>
    <s v="0205 - MINISTERIO DE HACIENDA"/>
    <s v="0001 - MINISTERIO DE HACIENDA"/>
    <x v="0"/>
    <x v="0"/>
    <x v="2"/>
    <s v="2.2 - CONTRATACIÓN DE SERVICIOS"/>
    <s v="2.2.9 - OTRAS CONTRATACIONES DE SERVICIOS"/>
    <s v="N"/>
    <s v="00 - N/A"/>
    <s v="10 - FONDO GENERAL"/>
    <s v="(en blanco)"/>
    <s v="99 - MULTIPROVINCIAL"/>
    <n v="33250000"/>
    <n v="4909389.6399999997"/>
  </r>
  <r>
    <s v="2024"/>
    <x v="0"/>
    <x v="0"/>
    <x v="0"/>
    <x v="0"/>
    <s v="2 - Poder Ejecutivo"/>
    <s v="0205 - MINISTERIO DE HACIENDA"/>
    <s v="0001 - MINISTERIO DE HACIENDA"/>
    <x v="0"/>
    <x v="0"/>
    <x v="2"/>
    <s v="2.2 - CONTRATACIÓN DE SERVICIOS"/>
    <s v="2.2.9 - OTRAS CONTRATACIONES DE SERVICIOS"/>
    <s v="N"/>
    <s v="00 - N/A"/>
    <s v="20 - FONDOS CON DESTINO ESPECÍFICO"/>
    <s v="(en blanco)"/>
    <s v="99 - MULTIPROVINCIAL"/>
    <n v="3000000"/>
    <n v="0"/>
  </r>
  <r>
    <s v="2024"/>
    <x v="0"/>
    <x v="0"/>
    <x v="0"/>
    <x v="0"/>
    <s v="2 - Poder Ejecutivo"/>
    <s v="0205 - MINISTERIO DE HACIENDA"/>
    <s v="0001 - MINISTERIO DE HACIENDA"/>
    <x v="0"/>
    <x v="0"/>
    <x v="2"/>
    <s v="2.3 - MATERIALES Y SUMINISTROS"/>
    <s v="2.3.1 - ALIMENTOS Y PRODUCTOS AGROFORESTALES"/>
    <s v="N"/>
    <s v="00 - N/A"/>
    <s v="10 - FONDO GENERAL"/>
    <s v="(en blanco)"/>
    <s v="99 - MULTIPROVINCIAL"/>
    <n v="7405820"/>
    <n v="0"/>
  </r>
  <r>
    <s v="2024"/>
    <x v="0"/>
    <x v="0"/>
    <x v="0"/>
    <x v="0"/>
    <s v="2 - Poder Ejecutivo"/>
    <s v="0205 - MINISTERIO DE HACIENDA"/>
    <s v="0001 - MINISTERIO DE HACIENDA"/>
    <x v="0"/>
    <x v="0"/>
    <x v="2"/>
    <s v="2.3 - MATERIALES Y SUMINISTROS"/>
    <s v="2.3.1 - ALIMENTOS Y PRODUCTOS AGROFORESTALES"/>
    <s v="N"/>
    <s v="00 - N/A"/>
    <s v="20 - FONDOS CON DESTINO ESPECÍFICO"/>
    <s v="(en blanco)"/>
    <s v="99 - MULTIPROVINCIAL"/>
    <n v="1600000"/>
    <n v="0"/>
  </r>
  <r>
    <s v="2024"/>
    <x v="0"/>
    <x v="0"/>
    <x v="0"/>
    <x v="0"/>
    <s v="2 - Poder Ejecutivo"/>
    <s v="0205 - MINISTERIO DE HACIENDA"/>
    <s v="0001 - MINISTERIO DE HACIENDA"/>
    <x v="0"/>
    <x v="0"/>
    <x v="2"/>
    <s v="2.3 - MATERIALES Y SUMINISTROS"/>
    <s v="2.3.2 - TEXTILES Y VESTUARIOS"/>
    <s v="N"/>
    <s v="00 - N/A"/>
    <s v="10 - FONDO GENERAL"/>
    <s v="(en blanco)"/>
    <s v="99 - MULTIPROVINCIAL"/>
    <n v="2560950"/>
    <n v="2277400"/>
  </r>
  <r>
    <s v="2024"/>
    <x v="0"/>
    <x v="0"/>
    <x v="0"/>
    <x v="0"/>
    <s v="2 - Poder Ejecutivo"/>
    <s v="0205 - MINISTERIO DE HACIENDA"/>
    <s v="0001 - MINISTERIO DE HACIENDA"/>
    <x v="0"/>
    <x v="0"/>
    <x v="2"/>
    <s v="2.3 - MATERIALES Y SUMINISTROS"/>
    <s v="2.3.2 - TEXTILES Y VESTUARIOS"/>
    <s v="N"/>
    <s v="00 - N/A"/>
    <s v="20 - FONDOS CON DESTINO ESPECÍFICO"/>
    <s v="(en blanco)"/>
    <s v="99 - MULTIPROVINCIAL"/>
    <n v="1100000"/>
    <n v="4705.25"/>
  </r>
  <r>
    <s v="2024"/>
    <x v="0"/>
    <x v="0"/>
    <x v="0"/>
    <x v="0"/>
    <s v="2 - Poder Ejecutivo"/>
    <s v="0205 - MINISTERIO DE HACIENDA"/>
    <s v="0001 - MINISTERIO DE HACIENDA"/>
    <x v="0"/>
    <x v="0"/>
    <x v="2"/>
    <s v="2.3 - MATERIALES Y SUMINISTROS"/>
    <s v="2.3.3 - PAPEL, CARTÓN E IMPRESOS"/>
    <s v="N"/>
    <s v="00 - N/A"/>
    <s v="10 - FONDO GENERAL"/>
    <s v="(en blanco)"/>
    <s v="99 - MULTIPROVINCIAL"/>
    <n v="10457754"/>
    <n v="0"/>
  </r>
  <r>
    <s v="2024"/>
    <x v="0"/>
    <x v="0"/>
    <x v="0"/>
    <x v="0"/>
    <s v="2 - Poder Ejecutivo"/>
    <s v="0205 - MINISTERIO DE HACIENDA"/>
    <s v="0001 - MINISTERIO DE HACIENDA"/>
    <x v="0"/>
    <x v="0"/>
    <x v="2"/>
    <s v="2.3 - MATERIALES Y SUMINISTROS"/>
    <s v="2.3.3 - PAPEL, CARTÓN E IMPRESOS"/>
    <s v="N"/>
    <s v="00 - N/A"/>
    <s v="20 - FONDOS CON DESTINO ESPECÍFICO"/>
    <s v="(en blanco)"/>
    <s v="99 - MULTIPROVINCIAL"/>
    <n v="6350000"/>
    <n v="0"/>
  </r>
  <r>
    <s v="2024"/>
    <x v="0"/>
    <x v="0"/>
    <x v="0"/>
    <x v="0"/>
    <s v="2 - Poder Ejecutivo"/>
    <s v="0205 - MINISTERIO DE HACIENDA"/>
    <s v="0001 - MINISTERIO DE HACIENDA"/>
    <x v="0"/>
    <x v="0"/>
    <x v="2"/>
    <s v="2.3 - MATERIALES Y SUMINISTROS"/>
    <s v="2.3.4 - PRODUCTOS FARMACÉUTICOS"/>
    <s v="N"/>
    <s v="00 - N/A"/>
    <s v="10 - FONDO GENERAL"/>
    <s v="(en blanco)"/>
    <s v="99 - MULTIPROVINCIAL"/>
    <n v="370085"/>
    <n v="0"/>
  </r>
  <r>
    <s v="2024"/>
    <x v="0"/>
    <x v="0"/>
    <x v="0"/>
    <x v="0"/>
    <s v="2 - Poder Ejecutivo"/>
    <s v="0205 - MINISTERIO DE HACIENDA"/>
    <s v="0001 - MINISTERIO DE HACIENDA"/>
    <x v="0"/>
    <x v="0"/>
    <x v="2"/>
    <s v="2.3 - MATERIALES Y SUMINISTROS"/>
    <s v="2.3.4 - PRODUCTOS FARMACÉUTICOS"/>
    <s v="N"/>
    <s v="00 - N/A"/>
    <s v="20 - FONDOS CON DESTINO ESPECÍFICO"/>
    <s v="(en blanco)"/>
    <s v="99 - MULTIPROVINCIAL"/>
    <n v="1000000"/>
    <n v="115640"/>
  </r>
  <r>
    <s v="2024"/>
    <x v="0"/>
    <x v="0"/>
    <x v="0"/>
    <x v="0"/>
    <s v="2 - Poder Ejecutivo"/>
    <s v="0205 - MINISTERIO DE HACIENDA"/>
    <s v="0001 - MINISTERIO DE HACIENDA"/>
    <x v="0"/>
    <x v="0"/>
    <x v="2"/>
    <s v="2.3 - MATERIALES Y SUMINISTROS"/>
    <s v="2.3.5 - CUERO, CAUCHO Y PLÁSTICO"/>
    <s v="N"/>
    <s v="00 - N/A"/>
    <s v="10 - FONDO GENERAL"/>
    <s v="(en blanco)"/>
    <s v="99 - MULTIPROVINCIAL"/>
    <n v="829000"/>
    <n v="0"/>
  </r>
  <r>
    <s v="2024"/>
    <x v="0"/>
    <x v="0"/>
    <x v="0"/>
    <x v="0"/>
    <s v="2 - Poder Ejecutivo"/>
    <s v="0205 - MINISTERIO DE HACIENDA"/>
    <s v="0001 - MINISTERIO DE HACIENDA"/>
    <x v="0"/>
    <x v="0"/>
    <x v="2"/>
    <s v="2.3 - MATERIALES Y SUMINISTROS"/>
    <s v="2.3.5 - CUERO, CAUCHO Y PLÁSTICO"/>
    <s v="N"/>
    <s v="00 - N/A"/>
    <s v="20 - FONDOS CON DESTINO ESPECÍFICO"/>
    <s v="(en blanco)"/>
    <s v="99 - MULTIPROVINCIAL"/>
    <n v="2500000"/>
    <n v="0"/>
  </r>
  <r>
    <s v="2024"/>
    <x v="0"/>
    <x v="0"/>
    <x v="0"/>
    <x v="0"/>
    <s v="2 - Poder Ejecutivo"/>
    <s v="0205 - MINISTERIO DE HACIENDA"/>
    <s v="0001 - MINISTERIO DE HACIENDA"/>
    <x v="0"/>
    <x v="0"/>
    <x v="2"/>
    <s v="2.3 - MATERIALES Y SUMINISTROS"/>
    <s v="2.3.6 - PRODUCTOS DE MINERALES, METÁLICOS Y NO METÁLICOS"/>
    <s v="N"/>
    <s v="00 - N/A"/>
    <s v="10 - FONDO GENERAL"/>
    <s v="(en blanco)"/>
    <s v="99 - MULTIPROVINCIAL"/>
    <n v="2822428"/>
    <n v="0"/>
  </r>
  <r>
    <s v="2024"/>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99 - MULTIPROVINCIAL"/>
    <n v="1595000"/>
    <n v="2230.1999999999998"/>
  </r>
  <r>
    <s v="2024"/>
    <x v="0"/>
    <x v="0"/>
    <x v="0"/>
    <x v="0"/>
    <s v="2 - Poder Ejecutivo"/>
    <s v="0205 - MINISTERIO DE HACIENDA"/>
    <s v="0001 - MINISTERIO DE HACIENDA"/>
    <x v="0"/>
    <x v="0"/>
    <x v="2"/>
    <s v="2.3 - MATERIALES Y SUMINISTROS"/>
    <s v="2.3.7 - COMBUSTIBLES, LUBRICANTES, PRODUCTOS QUÍMICOS Y CONEXOS"/>
    <s v="N"/>
    <s v="00 - N/A"/>
    <s v="10 - FONDO GENERAL"/>
    <s v="(en blanco)"/>
    <s v="99 - MULTIPROVINCIAL"/>
    <n v="28848725"/>
    <n v="3336733.33"/>
  </r>
  <r>
    <s v="2024"/>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99 - MULTIPROVINCIAL"/>
    <n v="12680000"/>
    <n v="79697.2"/>
  </r>
  <r>
    <s v="2024"/>
    <x v="0"/>
    <x v="0"/>
    <x v="0"/>
    <x v="0"/>
    <s v="2 - Poder Ejecutivo"/>
    <s v="0205 - MINISTERIO DE HACIENDA"/>
    <s v="0001 - MINISTERIO DE HACIENDA"/>
    <x v="0"/>
    <x v="0"/>
    <x v="2"/>
    <s v="2.3 - MATERIALES Y SUMINISTROS"/>
    <s v="2.3.9 - PRODUCTOS Y ÚTILES VARIOS"/>
    <s v="N"/>
    <s v="00 - N/A"/>
    <s v="10 - FONDO GENERAL"/>
    <s v="(en blanco)"/>
    <s v="99 - MULTIPROVINCIAL"/>
    <n v="52328470"/>
    <n v="1944050.3599999999"/>
  </r>
  <r>
    <s v="2024"/>
    <x v="0"/>
    <x v="0"/>
    <x v="0"/>
    <x v="0"/>
    <s v="2 - Poder Ejecutivo"/>
    <s v="0205 - MINISTERIO DE HACIENDA"/>
    <s v="0001 - MINISTERIO DE HACIENDA"/>
    <x v="0"/>
    <x v="0"/>
    <x v="2"/>
    <s v="2.3 - MATERIALES Y SUMINISTROS"/>
    <s v="2.3.9 - PRODUCTOS Y ÚTILES VARIOS"/>
    <s v="N"/>
    <s v="00 - N/A"/>
    <s v="20 - FONDOS CON DESTINO ESPECÍFICO"/>
    <s v="(en blanco)"/>
    <s v="99 - MULTIPROVINCIAL"/>
    <n v="10250000"/>
    <n v="994012.18000000017"/>
  </r>
  <r>
    <s v="2024"/>
    <x v="0"/>
    <x v="0"/>
    <x v="0"/>
    <x v="0"/>
    <s v="2 - Poder Ejecutivo"/>
    <s v="0205 - MINISTERIO DE HACIENDA"/>
    <s v="0001 - MINISTERIO DE HACIENDA"/>
    <x v="0"/>
    <x v="0"/>
    <x v="10"/>
    <s v="2.2 - CONTRATACIÓN DE SERVICIOS"/>
    <s v="2.2.8 - OTROS SERVICIOS NO INCLUIDOS EN CONCEPTOS ANTERIORES"/>
    <s v="N"/>
    <s v="00 - N/A"/>
    <s v="10 - FONDO GENERAL"/>
    <s v="(en blanco)"/>
    <s v="99 - MULTIPROVINCIAL"/>
    <n v="335000"/>
    <n v="0"/>
  </r>
  <r>
    <s v="2024"/>
    <x v="0"/>
    <x v="0"/>
    <x v="0"/>
    <x v="0"/>
    <s v="2 - Poder Ejecutivo"/>
    <s v="0205 - MINISTERIO DE HACIENDA"/>
    <s v="0001 - MINISTERIO DE HACIENDA"/>
    <x v="0"/>
    <x v="0"/>
    <x v="10"/>
    <s v="2.2 - CONTRATACIÓN DE SERVICIOS"/>
    <s v="2.2.9 - OTRAS CONTRATACIONES DE SERVICIOS"/>
    <s v="N"/>
    <s v="00 - N/A"/>
    <s v="10 - FONDO GENERAL"/>
    <s v="(en blanco)"/>
    <s v="99 - MULTIPROVINCIAL"/>
    <n v="35000"/>
    <n v="0"/>
  </r>
  <r>
    <s v="2024"/>
    <x v="0"/>
    <x v="0"/>
    <x v="0"/>
    <x v="0"/>
    <s v="2 - Poder Ejecutivo"/>
    <s v="0205 - MINISTERIO DE HACIENDA"/>
    <s v="0002 - DIRECCION NACIONAL DE CATASTRO"/>
    <x v="0"/>
    <x v="0"/>
    <x v="2"/>
    <s v="2.1 - REMUNERACIONES Y CONTRIBUCIONES"/>
    <s v="2.1.1 - REMUNERACIONES"/>
    <s v="N"/>
    <s v="00 - N/A"/>
    <s v="10 - FONDO GENERAL"/>
    <s v="(en blanco)"/>
    <s v="99 - MULTIPROVINCIAL"/>
    <n v="182441372"/>
    <n v="27173530"/>
  </r>
  <r>
    <s v="2024"/>
    <x v="0"/>
    <x v="0"/>
    <x v="0"/>
    <x v="0"/>
    <s v="2 - Poder Ejecutivo"/>
    <s v="0205 - MINISTERIO DE HACIENDA"/>
    <s v="0002 - DIRECCION NACIONAL DE CATASTRO"/>
    <x v="0"/>
    <x v="0"/>
    <x v="2"/>
    <s v="2.1 - REMUNERACIONES Y CONTRIBUCIONES"/>
    <s v="2.1.2 - SOBRESUELDOS"/>
    <s v="N"/>
    <s v="00 - N/A"/>
    <s v="10 - FONDO GENERAL"/>
    <s v="(en blanco)"/>
    <s v="99 - MULTIPROVINCIAL"/>
    <n v="73888404"/>
    <n v="837000"/>
  </r>
  <r>
    <s v="2024"/>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270224"/>
    <n v="4132430.3299999987"/>
  </r>
  <r>
    <s v="2024"/>
    <x v="0"/>
    <x v="0"/>
    <x v="0"/>
    <x v="0"/>
    <s v="2 - Poder Ejecutivo"/>
    <s v="0205 - MINISTERIO DE HACIENDA"/>
    <s v="0002 - DIRECCION NACIONAL DE CATASTRO"/>
    <x v="0"/>
    <x v="0"/>
    <x v="2"/>
    <s v="2.2 - CONTRATACIÓN DE SERVICIOS"/>
    <s v="2.2.1 - SERVICIOS BÁSICOS"/>
    <s v="N"/>
    <s v="00 - N/A"/>
    <s v="10 - FONDO GENERAL"/>
    <s v="(en blanco)"/>
    <s v="99 - MULTIPROVINCIAL"/>
    <n v="8000000"/>
    <n v="656102.89"/>
  </r>
  <r>
    <s v="2024"/>
    <x v="0"/>
    <x v="0"/>
    <x v="0"/>
    <x v="0"/>
    <s v="2 - Poder Ejecutivo"/>
    <s v="0205 - MINISTERIO DE HACIENDA"/>
    <s v="0002 - DIRECCION NACIONAL DE CATASTRO"/>
    <x v="0"/>
    <x v="0"/>
    <x v="2"/>
    <s v="2.2 - CONTRATACIÓN DE SERVICIOS"/>
    <s v="2.2.3 - VIÁTICOS"/>
    <s v="N"/>
    <s v="00 - N/A"/>
    <s v="10 - FONDO GENERAL"/>
    <s v="(en blanco)"/>
    <s v="99 - MULTIPROVINCIAL"/>
    <n v="4000000"/>
    <n v="306825"/>
  </r>
  <r>
    <s v="2024"/>
    <x v="0"/>
    <x v="0"/>
    <x v="0"/>
    <x v="0"/>
    <s v="2 - Poder Ejecutivo"/>
    <s v="0205 - MINISTERIO DE HACIENDA"/>
    <s v="0002 - DIRECCION NACIONAL DE CATASTRO"/>
    <x v="0"/>
    <x v="0"/>
    <x v="2"/>
    <s v="2.2 - CONTRATACIÓN DE SERVICIOS"/>
    <s v="2.2.5 - ALQUILERES Y RENTAS"/>
    <s v="N"/>
    <s v="00 - N/A"/>
    <s v="10 - FONDO GENERAL"/>
    <s v="(en blanco)"/>
    <s v="99 - MULTIPROVINCIAL"/>
    <n v="470000"/>
    <n v="0"/>
  </r>
  <r>
    <s v="2024"/>
    <x v="0"/>
    <x v="0"/>
    <x v="0"/>
    <x v="0"/>
    <s v="2 - Poder Ejecutivo"/>
    <s v="0205 - MINISTERIO DE HACIENDA"/>
    <s v="0002 - DIRECCION NACIONAL DE CATASTRO"/>
    <x v="0"/>
    <x v="0"/>
    <x v="2"/>
    <s v="2.2 - CONTRATACIÓN DE SERVICIOS"/>
    <s v="2.2.6 - SEGUROS"/>
    <s v="N"/>
    <s v="00 - N/A"/>
    <s v="20 - FONDOS CON DESTINO ESPECÍFICO"/>
    <s v="(en blanco)"/>
    <s v="99 - MULTIPROVINCIAL"/>
    <n v="1100000"/>
    <n v="0"/>
  </r>
  <r>
    <s v="2024"/>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2000000"/>
    <n v="0"/>
  </r>
  <r>
    <s v="2024"/>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262000"/>
    <n v="0"/>
  </r>
  <r>
    <s v="2024"/>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1370000"/>
    <n v="57607.97"/>
  </r>
  <r>
    <s v="2024"/>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450000"/>
    <n v="0"/>
  </r>
  <r>
    <s v="2024"/>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100000"/>
    <n v="0"/>
  </r>
  <r>
    <s v="2024"/>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392830"/>
    <n v="246359.8"/>
  </r>
  <r>
    <s v="2024"/>
    <x v="0"/>
    <x v="0"/>
    <x v="0"/>
    <x v="0"/>
    <s v="2 - Poder Ejecutivo"/>
    <s v="0205 - MINISTERIO DE HACIENDA"/>
    <s v="0002 - DIRECCION NACIONAL DE CATASTRO"/>
    <x v="0"/>
    <x v="0"/>
    <x v="2"/>
    <s v="2.3 - MATERIALES Y SUMINISTROS"/>
    <s v="2.3.2 - TEXTILES Y VESTUARIOS"/>
    <s v="N"/>
    <s v="00 - N/A"/>
    <s v="10 - FONDO GENERAL"/>
    <s v="(en blanco)"/>
    <s v="99 - MULTIPROVINCIAL"/>
    <n v="115302"/>
    <n v="0"/>
  </r>
  <r>
    <s v="2024"/>
    <x v="0"/>
    <x v="0"/>
    <x v="0"/>
    <x v="0"/>
    <s v="2 - Poder Ejecutivo"/>
    <s v="0205 - MINISTERIO DE HACIENDA"/>
    <s v="0002 - DIRECCION NACIONAL DE CATASTRO"/>
    <x v="0"/>
    <x v="0"/>
    <x v="2"/>
    <s v="2.3 - MATERIALES Y SUMINISTROS"/>
    <s v="2.3.3 - PAPEL, CARTÓN E IMPRESOS"/>
    <s v="N"/>
    <s v="00 - N/A"/>
    <s v="10 - FONDO GENERAL"/>
    <s v="(en blanco)"/>
    <s v="99 - MULTIPROVINCIAL"/>
    <n v="198000"/>
    <n v="0"/>
  </r>
  <r>
    <s v="2024"/>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300959"/>
    <n v="174227"/>
  </r>
  <r>
    <s v="2024"/>
    <x v="0"/>
    <x v="0"/>
    <x v="0"/>
    <x v="0"/>
    <s v="2 - Poder Ejecutivo"/>
    <s v="0205 - MINISTERIO DE HACIENDA"/>
    <s v="0002 - DIRECCION NACIONAL DE CATASTRO"/>
    <x v="0"/>
    <x v="0"/>
    <x v="2"/>
    <s v="2.3 - MATERIALES Y SUMINISTROS"/>
    <s v="2.3.4 - PRODUCTOS FARMACÉUTICOS"/>
    <s v="N"/>
    <s v="00 - N/A"/>
    <s v="20 - FONDOS CON DESTINO ESPECÍFICO"/>
    <s v="(en blanco)"/>
    <s v="99 - MULTIPROVINCIAL"/>
    <n v="59630"/>
    <n v="0"/>
  </r>
  <r>
    <s v="2024"/>
    <x v="0"/>
    <x v="0"/>
    <x v="0"/>
    <x v="0"/>
    <s v="2 - Poder Ejecutivo"/>
    <s v="0205 - MINISTERIO DE HACIENDA"/>
    <s v="0002 - DIRECCION NACIONAL DE CATASTRO"/>
    <x v="0"/>
    <x v="0"/>
    <x v="2"/>
    <s v="2.3 - MATERIALES Y SUMINISTROS"/>
    <s v="2.3.5 - CUERO, CAUCHO Y PLÁSTICO"/>
    <s v="N"/>
    <s v="00 - N/A"/>
    <s v="10 - FONDO GENERAL"/>
    <s v="(en blanco)"/>
    <s v="99 - MULTIPROVINCIAL"/>
    <n v="221600"/>
    <n v="0"/>
  </r>
  <r>
    <s v="2024"/>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14004"/>
    <n v="0"/>
  </r>
  <r>
    <s v="2024"/>
    <x v="0"/>
    <x v="0"/>
    <x v="0"/>
    <x v="0"/>
    <s v="2 - Poder Ejecutivo"/>
    <s v="0205 - MINISTERIO DE HACIENDA"/>
    <s v="0002 - DIRECCION NACIONAL DE CATASTRO"/>
    <x v="0"/>
    <x v="0"/>
    <x v="2"/>
    <s v="2.3 - MATERIALES Y SUMINISTROS"/>
    <s v="2.3.6 - PRODUCTOS DE MINERALES, METÁLICOS Y NO METÁLICOS"/>
    <s v="N"/>
    <s v="00 - N/A"/>
    <s v="10 - FONDO GENERAL"/>
    <s v="(en blanco)"/>
    <s v="99 - MULTIPROVINCIAL"/>
    <n v="1246"/>
    <n v="0"/>
  </r>
  <r>
    <s v="2024"/>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147527"/>
    <n v="0"/>
  </r>
  <r>
    <s v="2024"/>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304040"/>
    <n v="0"/>
  </r>
  <r>
    <s v="2024"/>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005664"/>
    <n v="0"/>
  </r>
  <r>
    <s v="2024"/>
    <x v="0"/>
    <x v="0"/>
    <x v="0"/>
    <x v="0"/>
    <s v="2 - Poder Ejecutivo"/>
    <s v="0205 - MINISTERIO DE HACIENDA"/>
    <s v="0002 - DIRECCION NACIONAL DE CATASTRO"/>
    <x v="0"/>
    <x v="0"/>
    <x v="2"/>
    <s v="2.3 - MATERIALES Y SUMINISTROS"/>
    <s v="2.3.9 - PRODUCTOS Y ÚTILES VARIOS"/>
    <s v="N"/>
    <s v="00 - N/A"/>
    <s v="10 - FONDO GENERAL"/>
    <s v="(en blanco)"/>
    <s v="99 - MULTIPROVINCIAL"/>
    <n v="336000"/>
    <n v="0"/>
  </r>
  <r>
    <s v="2024"/>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5724494"/>
    <n v="124792.08"/>
  </r>
  <r>
    <s v="2024"/>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05422490"/>
    <n v="83405805.380000025"/>
  </r>
  <r>
    <s v="2024"/>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0"/>
  </r>
  <r>
    <s v="2024"/>
    <x v="0"/>
    <x v="0"/>
    <x v="0"/>
    <x v="0"/>
    <s v="2 - Poder Ejecutivo"/>
    <s v="0205 - MINISTERIO DE HACIENDA"/>
    <s v="0003 - ADMINISTRACION GENERAL DE BIENES NACIONALES"/>
    <x v="0"/>
    <x v="0"/>
    <x v="2"/>
    <s v="2.1 - REMUNERACIONES Y CONTRIBUCIONES"/>
    <s v="2.1.2 - SOBRESUELDOS"/>
    <s v="N"/>
    <s v="00 - N/A"/>
    <s v="10 - FONDO GENERAL"/>
    <s v="(en blanco)"/>
    <s v="99 - MULTIPROVINCIAL"/>
    <n v="264346213"/>
    <n v="17933835"/>
  </r>
  <r>
    <s v="2024"/>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0"/>
  </r>
  <r>
    <s v="2024"/>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2000000"/>
    <n v="0"/>
  </r>
  <r>
    <s v="2024"/>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69101388"/>
    <n v="12163139.139999999"/>
  </r>
  <r>
    <s v="2024"/>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0"/>
  </r>
  <r>
    <s v="2024"/>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2101531"/>
    <n v="1483751.9600000002"/>
  </r>
  <r>
    <s v="2024"/>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70000"/>
    <n v="0"/>
  </r>
  <r>
    <s v="2024"/>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0"/>
  </r>
  <r>
    <s v="2024"/>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598125"/>
    <n v="7080"/>
  </r>
  <r>
    <s v="2024"/>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10000000"/>
    <n v="0"/>
  </r>
  <r>
    <s v="2024"/>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250000"/>
    <n v="0"/>
  </r>
  <r>
    <s v="2024"/>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20270000"/>
    <n v="141600"/>
  </r>
  <r>
    <s v="2024"/>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800000"/>
    <n v="0"/>
  </r>
  <r>
    <s v="2024"/>
    <x v="0"/>
    <x v="0"/>
    <x v="0"/>
    <x v="0"/>
    <s v="2 - Poder Ejecutivo"/>
    <s v="0205 - MINISTERIO DE HACIENDA"/>
    <s v="0003 - ADMINISTRACION GENERAL DE BIENES NACIONALES"/>
    <x v="0"/>
    <x v="0"/>
    <x v="2"/>
    <s v="2.2 - CONTRATACIÓN DE SERVICIOS"/>
    <s v="2.2.6 - SEGUROS"/>
    <s v="N"/>
    <s v="00 - N/A"/>
    <s v="10 - FONDO GENERAL"/>
    <s v="(en blanco)"/>
    <s v="99 - MULTIPROVINCIAL"/>
    <n v="8500000"/>
    <n v="1091806.76"/>
  </r>
  <r>
    <s v="2024"/>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4093833.0300000003"/>
  </r>
  <r>
    <s v="2024"/>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4777000"/>
    <n v="41604.480000000003"/>
  </r>
  <r>
    <s v="2024"/>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900000"/>
    <n v="0"/>
  </r>
  <r>
    <s v="2024"/>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2960000"/>
    <n v="47000"/>
  </r>
  <r>
    <s v="2024"/>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0"/>
    <n v="153374.5"/>
  </r>
  <r>
    <s v="2024"/>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400000"/>
    <n v="0"/>
  </r>
  <r>
    <s v="2024"/>
    <x v="0"/>
    <x v="0"/>
    <x v="0"/>
    <x v="0"/>
    <s v="2 - Poder Ejecutivo"/>
    <s v="0205 - MINISTERIO DE HACIENDA"/>
    <s v="0003 - ADMINISTRACION GENERAL DE BIENES NACIONALES"/>
    <x v="0"/>
    <x v="0"/>
    <x v="2"/>
    <s v="2.3 - MATERIALES Y SUMINISTROS"/>
    <s v="2.3.1 - ALIMENTOS Y PRODUCTOS AGROFORESTALES"/>
    <s v="N"/>
    <s v="00 - N/A"/>
    <s v="10 - FONDO GENERAL"/>
    <s v="(en blanco)"/>
    <s v="99 - MULTIPROVINCIAL"/>
    <n v="1203000"/>
    <n v="30180"/>
  </r>
  <r>
    <s v="2024"/>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480000"/>
    <n v="0"/>
  </r>
  <r>
    <s v="2024"/>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450000"/>
    <n v="0"/>
  </r>
  <r>
    <s v="2024"/>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34500"/>
    <n v="0"/>
  </r>
  <r>
    <s v="2024"/>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3850800"/>
    <n v="0"/>
  </r>
  <r>
    <s v="2024"/>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03000"/>
    <n v="0"/>
  </r>
  <r>
    <s v="2024"/>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800000"/>
    <n v="0"/>
  </r>
  <r>
    <s v="2024"/>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970714"/>
    <n v="0"/>
  </r>
  <r>
    <s v="2024"/>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5639200"/>
    <n v="0"/>
  </r>
  <r>
    <s v="2024"/>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625550"/>
    <n v="0"/>
  </r>
  <r>
    <s v="2024"/>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117500"/>
    <n v="0"/>
  </r>
  <r>
    <s v="2024"/>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6592400"/>
    <n v="0"/>
  </r>
  <r>
    <s v="2024"/>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0"/>
  </r>
  <r>
    <s v="2024"/>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300690790"/>
    <n v="45306133.960000001"/>
  </r>
  <r>
    <s v="2024"/>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11313772"/>
    <n v="1019800"/>
  </r>
  <r>
    <s v="2024"/>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20000"/>
    <n v="0"/>
  </r>
  <r>
    <s v="2024"/>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43631608"/>
    <n v="6788279.9000000032"/>
  </r>
  <r>
    <s v="2024"/>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1812420"/>
    <n v="1959366.7499999998"/>
  </r>
  <r>
    <s v="2024"/>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1290908"/>
    <n v="0"/>
  </r>
  <r>
    <s v="2024"/>
    <x v="0"/>
    <x v="0"/>
    <x v="0"/>
    <x v="0"/>
    <s v="2 - Poder Ejecutivo"/>
    <s v="0205 - MINISTERIO DE HACIENDA"/>
    <s v="0004 - DIRECCION GENERAL DE CONTRATACIONES PUBLICAS"/>
    <x v="0"/>
    <x v="0"/>
    <x v="2"/>
    <s v="2.2 - CONTRATACIÓN DE SERVICIOS"/>
    <s v="2.2.3 - VIÁTICOS"/>
    <s v="N"/>
    <s v="00 - N/A"/>
    <s v="10 - FONDO GENERAL"/>
    <s v="(en blanco)"/>
    <s v="99 - MULTIPROVINCIAL"/>
    <n v="400000"/>
    <n v="0"/>
  </r>
  <r>
    <s v="2024"/>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115000"/>
    <n v="0"/>
  </r>
  <r>
    <s v="2024"/>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11952000"/>
    <n v="401944.3"/>
  </r>
  <r>
    <s v="2024"/>
    <x v="0"/>
    <x v="0"/>
    <x v="0"/>
    <x v="0"/>
    <s v="2 - Poder Ejecutivo"/>
    <s v="0205 - MINISTERIO DE HACIENDA"/>
    <s v="0004 - DIRECCION GENERAL DE CONTRATACIONES PUBLICAS"/>
    <x v="0"/>
    <x v="0"/>
    <x v="2"/>
    <s v="2.2 - CONTRATACIÓN DE SERVICIOS"/>
    <s v="2.2.6 - SEGUROS"/>
    <s v="N"/>
    <s v="00 - N/A"/>
    <s v="10 - FONDO GENERAL"/>
    <s v="(en blanco)"/>
    <s v="99 - MULTIPROVINCIAL"/>
    <n v="11852000"/>
    <n v="1013885.25"/>
  </r>
  <r>
    <s v="2024"/>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3050913"/>
    <n v="0"/>
  </r>
  <r>
    <s v="2024"/>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38844816"/>
    <n v="46400.29"/>
  </r>
  <r>
    <s v="2024"/>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9583048"/>
    <n v="741806.22"/>
  </r>
  <r>
    <s v="2024"/>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450000"/>
    <n v="0"/>
  </r>
  <r>
    <s v="2024"/>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0000"/>
    <n v="0"/>
  </r>
  <r>
    <s v="2024"/>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1299575"/>
    <n v="0"/>
  </r>
  <r>
    <s v="2024"/>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88875"/>
    <n v="0"/>
  </r>
  <r>
    <s v="2024"/>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688152"/>
    <n v="996805"/>
  </r>
  <r>
    <s v="2024"/>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1400118"/>
    <n v="0"/>
  </r>
  <r>
    <s v="2024"/>
    <x v="0"/>
    <x v="0"/>
    <x v="0"/>
    <x v="0"/>
    <s v="2 - Poder Ejecutivo"/>
    <s v="0205 - MINISTERIO DE HACIENDA"/>
    <s v="0004 - DIRECCION GENERAL DE CONTRATACIONES PUBLICAS"/>
    <x v="0"/>
    <x v="0"/>
    <x v="10"/>
    <s v="2.2 - CONTRATACIÓN DE SERVICIOS"/>
    <s v="2.2.8 - OTROS SERVICIOS NO INCLUIDOS EN CONCEPTOS ANTERIORES"/>
    <s v="N"/>
    <s v="00 - N/A"/>
    <s v="10 - FONDO GENERAL"/>
    <s v="(en blanco)"/>
    <s v="99 - MULTIPROVINCIAL"/>
    <n v="100898"/>
    <n v="0"/>
  </r>
  <r>
    <s v="2024"/>
    <x v="0"/>
    <x v="0"/>
    <x v="0"/>
    <x v="0"/>
    <s v="2 - Poder Ejecutivo"/>
    <s v="0205 - MINISTERIO DE HACIENDA"/>
    <s v="0004 - DIRECCION GENERAL DE CONTRATACIONES PUBLICAS"/>
    <x v="1"/>
    <x v="2"/>
    <x v="3"/>
    <s v="2.1 - REMUNERACIONES Y CONTRIBUCIONES"/>
    <s v="2.1.1 - REMUNERACIONES"/>
    <s v="N"/>
    <s v="00 - N/A"/>
    <s v="10 - FONDO GENERAL"/>
    <s v="(en blanco)"/>
    <s v="99 - MULTIPROVINCIAL"/>
    <n v="2840500"/>
    <n v="470000"/>
  </r>
  <r>
    <s v="2024"/>
    <x v="0"/>
    <x v="0"/>
    <x v="0"/>
    <x v="0"/>
    <s v="2 - Poder Ejecutivo"/>
    <s v="0205 - MINISTERIO DE HACIENDA"/>
    <s v="0004 - DIRECCION GENERAL DE CONTRATACIONES PUBLICAS"/>
    <x v="1"/>
    <x v="2"/>
    <x v="3"/>
    <s v="2.1 - REMUNERACIONES Y CONTRIBUCIONES"/>
    <s v="2.1.2 - SOBRESUELDOS"/>
    <s v="N"/>
    <s v="00 - N/A"/>
    <s v="10 - FONDO GENERAL"/>
    <s v="(en blanco)"/>
    <s v="99 - MULTIPROVINCIAL"/>
    <n v="1249500"/>
    <n v="0"/>
  </r>
  <r>
    <s v="2024"/>
    <x v="0"/>
    <x v="0"/>
    <x v="0"/>
    <x v="0"/>
    <s v="2 - Poder Ejecutivo"/>
    <s v="0205 - MINISTERIO DE HACIENDA"/>
    <s v="0004 - DIRECCION GENERAL DE CONTRATACIONES PUBLICAS"/>
    <x v="1"/>
    <x v="2"/>
    <x v="3"/>
    <s v="2.1 - REMUNERACIONES Y CONTRIBUCIONES"/>
    <s v="2.1.5 - CONTRIBUCIONES A LA SEGURIDAD SOCIAL"/>
    <s v="N"/>
    <s v="00 - N/A"/>
    <s v="10 - FONDO GENERAL"/>
    <s v="(en blanco)"/>
    <s v="99 - MULTIPROVINCIAL"/>
    <n v="400904"/>
    <n v="70677.399999999994"/>
  </r>
  <r>
    <s v="2024"/>
    <x v="0"/>
    <x v="0"/>
    <x v="0"/>
    <x v="0"/>
    <s v="2 - Poder Ejecutivo"/>
    <s v="0205 - MINISTERIO DE HACIENDA"/>
    <s v="0004 - DIRECCION GENERAL DE CONTRATACIONES PUBLICAS"/>
    <x v="1"/>
    <x v="2"/>
    <x v="3"/>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3 - VIÁTICOS"/>
    <s v="N"/>
    <s v="00 - N/A"/>
    <s v="10 - FONDO GENERAL"/>
    <s v="(en blanco)"/>
    <s v="99 - MULTIPROVINCIAL"/>
    <n v="0"/>
    <n v="0"/>
  </r>
  <r>
    <s v="2024"/>
    <x v="0"/>
    <x v="0"/>
    <x v="0"/>
    <x v="0"/>
    <s v="2 - Poder Ejecutivo"/>
    <s v="0205 - MINISTERIO DE HACIENDA"/>
    <s v="0004 - DIRECCION GENERAL DE CONTRATACIONES PUBLICAS"/>
    <x v="1"/>
    <x v="2"/>
    <x v="3"/>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1"/>
    <x v="2"/>
    <x v="3"/>
    <s v="2.2 - CONTRATACIÓN DE SERVICIOS"/>
    <s v="2.2.9 - OTRAS CONTRATACIONES DE SERVICIOS"/>
    <s v="N"/>
    <s v="00 - N/A"/>
    <s v="10 - FONDO GENERAL"/>
    <s v="(en blanco)"/>
    <s v="99 - MULTIPROVINCIAL"/>
    <n v="59235"/>
    <n v="0"/>
  </r>
  <r>
    <s v="2024"/>
    <x v="0"/>
    <x v="0"/>
    <x v="0"/>
    <x v="0"/>
    <s v="2 - Poder Ejecutivo"/>
    <s v="0205 - MINISTERIO DE HACIENDA"/>
    <s v="0004 - DIRECCION GENERAL DE CONTRATACIONES PUBLICAS"/>
    <x v="3"/>
    <x v="9"/>
    <x v="38"/>
    <s v="2.2 - CONTRATACIÓN DE SERVICIOS"/>
    <s v="2.2.2 - PUBLICIDAD, IMPRESIÓN Y ENCUADERNACIÓN"/>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3 - VIÁTICOS"/>
    <s v="N"/>
    <s v="00 - N/A"/>
    <s v="10 - FONDO GENERAL"/>
    <s v="(en blanco)"/>
    <s v="99 - MULTIPROVINCIAL"/>
    <n v="0"/>
    <n v="0"/>
  </r>
  <r>
    <s v="2024"/>
    <x v="0"/>
    <x v="0"/>
    <x v="0"/>
    <x v="0"/>
    <s v="2 - Poder Ejecutivo"/>
    <s v="0205 - MINISTERIO DE HACIENDA"/>
    <s v="0004 - DIRECCION GENERAL DE CONTRATACIONES PUBLICAS"/>
    <x v="3"/>
    <x v="9"/>
    <x v="38"/>
    <s v="2.2 - CONTRATACIÓN DE SERVICIOS"/>
    <s v="2.2.8 - OTROS SERVICIOS NO INCLUIDOS EN CONCEPTOS ANTERIORES"/>
    <s v="N"/>
    <s v="00 - N/A"/>
    <s v="10 - FONDO GENERAL"/>
    <s v="(en blanco)"/>
    <s v="99 - MULTIPROVINCIAL"/>
    <n v="20000"/>
    <n v="0"/>
  </r>
  <r>
    <s v="2024"/>
    <x v="0"/>
    <x v="0"/>
    <x v="0"/>
    <x v="0"/>
    <s v="2 - Poder Ejecutivo"/>
    <s v="0205 - MINISTERIO DE HACIENDA"/>
    <s v="0004 - DIRECCION GENERAL DE CONTRATACIONES PUBLICAS"/>
    <x v="3"/>
    <x v="9"/>
    <x v="38"/>
    <s v="2.2 - CONTRATACIÓN DE SERVICIOS"/>
    <s v="2.2.9 - OTRAS CONTRATACIONES DE SERVICIOS"/>
    <s v="N"/>
    <s v="00 - N/A"/>
    <s v="10 - FONDO GENERAL"/>
    <s v="(en blanco)"/>
    <s v="99 - MULTIPROVINCIAL"/>
    <n v="59235"/>
    <n v="0"/>
  </r>
  <r>
    <s v="2024"/>
    <x v="0"/>
    <x v="0"/>
    <x v="0"/>
    <x v="0"/>
    <s v="2 - Poder Ejecutivo"/>
    <s v="0205 - MINISTERIO DE HACIENDA"/>
    <s v="0005 - DIRECCION GENERAL DE POLITICA Y LEGISLACION TRIBUTARIA"/>
    <x v="0"/>
    <x v="0"/>
    <x v="2"/>
    <s v="2.1 - REMUNERACIONES Y CONTRIBUCIONES"/>
    <s v="2.1.1 - REMUNERACIONES"/>
    <s v="N"/>
    <s v="00 - N/A"/>
    <s v="10 - FONDO GENERAL"/>
    <s v="(en blanco)"/>
    <s v="99 - MULTIPROVINCIAL"/>
    <n v="60969000"/>
    <n v="8762500"/>
  </r>
  <r>
    <s v="2024"/>
    <x v="0"/>
    <x v="0"/>
    <x v="0"/>
    <x v="0"/>
    <s v="2 - Poder Ejecutivo"/>
    <s v="0205 - MINISTERIO DE HACIENDA"/>
    <s v="0005 - DIRECCION GENERAL DE POLITICA Y LEGISLACION TRIBUTARIA"/>
    <x v="0"/>
    <x v="0"/>
    <x v="2"/>
    <s v="2.1 - REMUNERACIONES Y CONTRIBUCIONES"/>
    <s v="2.1.2 - SOBRESUELDOS"/>
    <s v="N"/>
    <s v="00 - N/A"/>
    <s v="10 - FONDO GENERAL"/>
    <s v="(en blanco)"/>
    <s v="99 - MULTIPROVINCIAL"/>
    <n v="27424500"/>
    <n v="886000"/>
  </r>
  <r>
    <s v="2024"/>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99 - MULTIPROVINCIAL"/>
    <n v="7992000"/>
    <n v="1305789.5299999998"/>
  </r>
  <r>
    <s v="2024"/>
    <x v="0"/>
    <x v="0"/>
    <x v="0"/>
    <x v="0"/>
    <s v="2 - Poder Ejecutivo"/>
    <s v="0205 - MINISTERIO DE HACIENDA"/>
    <s v="0005 - DIRECCION GENERAL DE POLITICA Y LEGISLACION TRIBUTARIA"/>
    <x v="0"/>
    <x v="0"/>
    <x v="2"/>
    <s v="2.2 - CONTRATACIÓN DE SERVICIOS"/>
    <s v="2.2.1 - SERVICIOS BÁSICOS"/>
    <s v="N"/>
    <s v="00 - N/A"/>
    <s v="10 - FONDO GENERAL"/>
    <s v="(en blanco)"/>
    <s v="99 - MULTIPROVINCIAL"/>
    <n v="500000"/>
    <n v="0"/>
  </r>
  <r>
    <s v="2024"/>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99 - MULTIPROVINCIAL"/>
    <n v="100000"/>
    <n v="0"/>
  </r>
  <r>
    <s v="2024"/>
    <x v="0"/>
    <x v="0"/>
    <x v="0"/>
    <x v="0"/>
    <s v="2 - Poder Ejecutivo"/>
    <s v="0205 - MINISTERIO DE HACIENDA"/>
    <s v="0005 - DIRECCION GENERAL DE POLITICA Y LEGISLACION TRIBUTARIA"/>
    <x v="0"/>
    <x v="0"/>
    <x v="2"/>
    <s v="2.2 - CONTRATACIÓN DE SERVICIOS"/>
    <s v="2.2.3 - VIÁTICOS"/>
    <s v="N"/>
    <s v="00 - N/A"/>
    <s v="10 - FONDO GENERAL"/>
    <s v="(en blanco)"/>
    <s v="99 - MULTIPROVINCIAL"/>
    <n v="1600000"/>
    <n v="6550"/>
  </r>
  <r>
    <s v="2024"/>
    <x v="0"/>
    <x v="0"/>
    <x v="0"/>
    <x v="0"/>
    <s v="2 - Poder Ejecutivo"/>
    <s v="0205 - MINISTERIO DE HACIENDA"/>
    <s v="0005 - DIRECCION GENERAL DE POLITICA Y LEGISLACION TRIBUTARIA"/>
    <x v="0"/>
    <x v="0"/>
    <x v="2"/>
    <s v="2.2 - CONTRATACIÓN DE SERVICIOS"/>
    <s v="2.2.4 - TRANSPORTE Y ALMACENAJE"/>
    <s v="N"/>
    <s v="00 - N/A"/>
    <s v="10 - FONDO GENERAL"/>
    <s v="(en blanco)"/>
    <s v="99 - MULTIPROVINCIAL"/>
    <n v="1000000"/>
    <n v="0"/>
  </r>
  <r>
    <s v="2024"/>
    <x v="0"/>
    <x v="0"/>
    <x v="0"/>
    <x v="0"/>
    <s v="2 - Poder Ejecutivo"/>
    <s v="0205 - MINISTERIO DE HACIENDA"/>
    <s v="0005 - DIRECCION GENERAL DE POLITICA Y LEGISLACION TRIBUTARIA"/>
    <x v="0"/>
    <x v="0"/>
    <x v="2"/>
    <s v="2.2 - CONTRATACIÓN DE SERVICIOS"/>
    <s v="2.2.5 - ALQUILERES Y RENTAS"/>
    <s v="N"/>
    <s v="00 - N/A"/>
    <s v="10 - FONDO GENERAL"/>
    <s v="(en blanco)"/>
    <s v="99 - MULTIPROVINCIAL"/>
    <n v="850000"/>
    <n v="0"/>
  </r>
  <r>
    <s v="2024"/>
    <x v="0"/>
    <x v="0"/>
    <x v="0"/>
    <x v="0"/>
    <s v="2 - Poder Ejecutivo"/>
    <s v="0205 - MINISTERIO DE HACIENDA"/>
    <s v="0005 - DIRECCION GENERAL DE POLITICA Y LEGISLACION TRIBUTARIA"/>
    <x v="0"/>
    <x v="0"/>
    <x v="2"/>
    <s v="2.2 - CONTRATACIÓN DE SERVICIOS"/>
    <s v="2.2.6 - SEGUROS"/>
    <s v="N"/>
    <s v="00 - N/A"/>
    <s v="10 - FONDO GENERAL"/>
    <s v="(en blanco)"/>
    <s v="99 - MULTIPROVINCIAL"/>
    <n v="2800000"/>
    <n v="173138.8"/>
  </r>
  <r>
    <s v="2024"/>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99 - MULTIPROVINCIAL"/>
    <n v="200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99 - MULTIPROVINCIAL"/>
    <n v="17525000"/>
    <n v="0"/>
  </r>
  <r>
    <s v="2024"/>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99 - MULTIPROVINCIAL"/>
    <n v="1100000"/>
    <n v="219240"/>
  </r>
  <r>
    <s v="2024"/>
    <x v="0"/>
    <x v="0"/>
    <x v="0"/>
    <x v="0"/>
    <s v="2 - Poder Ejecutivo"/>
    <s v="0205 - MINISTERIO DE HACIENDA"/>
    <s v="0005 - DIRECCION GENERAL DE POLITICA Y LEGISLACION TRIBUTARIA"/>
    <x v="0"/>
    <x v="0"/>
    <x v="2"/>
    <s v="2.3 - MATERIALES Y SUMINISTROS"/>
    <s v="2.3.2 - TEXTILES Y VESTUARIOS"/>
    <s v="N"/>
    <s v="00 - N/A"/>
    <s v="10 - FONDO GENERAL"/>
    <s v="(en blanco)"/>
    <s v="99 - MULTIPROVINCIAL"/>
    <n v="850000"/>
    <n v="0"/>
  </r>
  <r>
    <s v="2024"/>
    <x v="0"/>
    <x v="0"/>
    <x v="0"/>
    <x v="0"/>
    <s v="2 - Poder Ejecutivo"/>
    <s v="0205 - MINISTERIO DE HACIENDA"/>
    <s v="0005 - DIRECCION GENERAL DE POLITICA Y LEGISLACION TRIBUTARIA"/>
    <x v="0"/>
    <x v="0"/>
    <x v="2"/>
    <s v="2.3 - MATERIALES Y SUMINISTROS"/>
    <s v="2.3.3 - PAPEL, CARTÓN E IMPRESOS"/>
    <s v="N"/>
    <s v="00 - N/A"/>
    <s v="10 - FONDO GENERAL"/>
    <s v="(en blanco)"/>
    <s v="99 - MULTIPROVINCIAL"/>
    <n v="250000"/>
    <n v="0"/>
  </r>
  <r>
    <s v="2024"/>
    <x v="0"/>
    <x v="0"/>
    <x v="0"/>
    <x v="0"/>
    <s v="2 - Poder Ejecutivo"/>
    <s v="0205 - MINISTERIO DE HACIENDA"/>
    <s v="0005 - DIRECCION GENERAL DE POLITICA Y LEGISLACION TRIBUTARIA"/>
    <x v="0"/>
    <x v="0"/>
    <x v="2"/>
    <s v="2.3 - MATERIALES Y SUMINISTROS"/>
    <s v="2.3.4 - PRODUCTOS FARMACÉUTICOS"/>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5 - CUERO, CAUCHO Y PLÁSTICO"/>
    <s v="N"/>
    <s v="00 - N/A"/>
    <s v="10 - FONDO GENERAL"/>
    <s v="(en blanco)"/>
    <s v="99 - MULTIPROVINCIAL"/>
    <n v="50000"/>
    <n v="0"/>
  </r>
  <r>
    <s v="2024"/>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99 - MULTIPROVINCIAL"/>
    <n v="150000"/>
    <n v="0"/>
  </r>
  <r>
    <s v="2024"/>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99 - MULTIPROVINCIAL"/>
    <n v="2750000"/>
    <n v="337500"/>
  </r>
  <r>
    <s v="2024"/>
    <x v="0"/>
    <x v="0"/>
    <x v="0"/>
    <x v="0"/>
    <s v="2 - Poder Ejecutivo"/>
    <s v="0205 - MINISTERIO DE HACIENDA"/>
    <s v="0005 - DIRECCION GENERAL DE POLITICA Y LEGISLACION TRIBUTARIA"/>
    <x v="0"/>
    <x v="0"/>
    <x v="2"/>
    <s v="2.3 - MATERIALES Y SUMINISTROS"/>
    <s v="2.3.9 - PRODUCTOS Y ÚTILES VARIOS"/>
    <s v="N"/>
    <s v="00 - N/A"/>
    <s v="10 - FONDO GENERAL"/>
    <s v="(en blanco)"/>
    <s v="99 - MULTIPROVINCIAL"/>
    <n v="2550275"/>
    <n v="0"/>
  </r>
  <r>
    <s v="2024"/>
    <x v="0"/>
    <x v="0"/>
    <x v="0"/>
    <x v="0"/>
    <s v="2 - Poder Ejecutivo"/>
    <s v="0205 - MINISTERIO DE HACIENDA"/>
    <s v="0006 - CENTRO DE CAPACITACIÓN EN POLITICA Y GESTION FISCAL"/>
    <x v="2"/>
    <x v="10"/>
    <x v="39"/>
    <s v="2.1 - REMUNERACIONES Y CONTRIBUCIONES"/>
    <s v="2.1.1 - REMUNERACIONES"/>
    <s v="N"/>
    <s v="00 - N/A"/>
    <s v="10 - FONDO GENERAL"/>
    <s v="(en blanco)"/>
    <s v="99 - MULTIPROVINCIAL"/>
    <n v="156727160"/>
    <n v="18499596.670000002"/>
  </r>
  <r>
    <s v="2024"/>
    <x v="0"/>
    <x v="0"/>
    <x v="0"/>
    <x v="0"/>
    <s v="2 - Poder Ejecutivo"/>
    <s v="0205 - MINISTERIO DE HACIENDA"/>
    <s v="0006 - CENTRO DE CAPACITACIÓN EN POLITICA Y GESTION FISCAL"/>
    <x v="2"/>
    <x v="10"/>
    <x v="39"/>
    <s v="2.1 - REMUNERACIONES Y CONTRIBUCIONES"/>
    <s v="2.1.2 - SOBRESUELDOS"/>
    <s v="N"/>
    <s v="00 - N/A"/>
    <s v="10 - FONDO GENERAL"/>
    <s v="(en blanco)"/>
    <s v="99 - MULTIPROVINCIAL"/>
    <n v="63793124"/>
    <n v="1479000"/>
  </r>
  <r>
    <s v="2024"/>
    <x v="0"/>
    <x v="0"/>
    <x v="0"/>
    <x v="0"/>
    <s v="2 - Poder Ejecutivo"/>
    <s v="0205 - MINISTERIO DE HACIENDA"/>
    <s v="0006 - CENTRO DE CAPACITACIÓN EN POLITICA Y GESTION FISCAL"/>
    <x v="2"/>
    <x v="10"/>
    <x v="39"/>
    <s v="2.1 - REMUNERACIONES Y CONTRIBUCIONES"/>
    <s v="2.1.5 - CONTRIBUCIONES A LA SEGURIDAD SOCIAL"/>
    <s v="N"/>
    <s v="00 - N/A"/>
    <s v="10 - FONDO GENERAL"/>
    <s v="(en blanco)"/>
    <s v="99 - MULTIPROVINCIAL"/>
    <n v="19979118"/>
    <n v="2824468.6599999997"/>
  </r>
  <r>
    <s v="2024"/>
    <x v="0"/>
    <x v="0"/>
    <x v="0"/>
    <x v="0"/>
    <s v="2 - Poder Ejecutivo"/>
    <s v="0205 - MINISTERIO DE HACIENDA"/>
    <s v="0006 - CENTRO DE CAPACITACIÓN EN POLITICA Y GESTION FISCAL"/>
    <x v="2"/>
    <x v="10"/>
    <x v="39"/>
    <s v="2.2 - CONTRATACIÓN DE SERVICIOS"/>
    <s v="2.2.1 - SERVICIOS BÁSICOS"/>
    <s v="N"/>
    <s v="00 - N/A"/>
    <s v="10 - FONDO GENERAL"/>
    <s v="(en blanco)"/>
    <s v="99 - MULTIPROVINCIAL"/>
    <n v="8312000"/>
    <n v="617726.16"/>
  </r>
  <r>
    <s v="2024"/>
    <x v="0"/>
    <x v="0"/>
    <x v="0"/>
    <x v="0"/>
    <s v="2 - Poder Ejecutivo"/>
    <s v="0205 - MINISTERIO DE HACIENDA"/>
    <s v="0006 - CENTRO DE CAPACITACIÓN EN POLITICA Y GESTION FISCAL"/>
    <x v="2"/>
    <x v="10"/>
    <x v="39"/>
    <s v="2.2 - CONTRATACIÓN DE SERVICIOS"/>
    <s v="2.2.2 - PUBLICIDAD, IMPRESIÓN Y ENCUADERNACIÓN"/>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2 - PUBLICIDAD, IMPRESIÓN Y ENCUADERNACIÓN"/>
    <s v="N"/>
    <s v="00 - N/A"/>
    <s v="70 - DONACION EXTERNA"/>
    <s v="(en blanco)"/>
    <s v="99 - MULTIPROVINCIAL"/>
    <n v="0"/>
    <n v="0"/>
  </r>
  <r>
    <s v="2024"/>
    <x v="0"/>
    <x v="0"/>
    <x v="0"/>
    <x v="0"/>
    <s v="2 - Poder Ejecutivo"/>
    <s v="0205 - MINISTERIO DE HACIENDA"/>
    <s v="0006 - CENTRO DE CAPACITACIÓN EN POLITICA Y GESTION FISCAL"/>
    <x v="2"/>
    <x v="10"/>
    <x v="39"/>
    <s v="2.2 - CONTRATACIÓN DE SERVICIOS"/>
    <s v="2.2.4 - TRANSPORTE Y ALMACENAJE"/>
    <s v="N"/>
    <s v="00 - N/A"/>
    <s v="10 - FONDO GENERAL"/>
    <s v="(en blanco)"/>
    <s v="99 - MULTIPROVINCIAL"/>
    <n v="100000"/>
    <n v="0"/>
  </r>
  <r>
    <s v="2024"/>
    <x v="0"/>
    <x v="0"/>
    <x v="0"/>
    <x v="0"/>
    <s v="2 - Poder Ejecutivo"/>
    <s v="0205 - MINISTERIO DE HACIENDA"/>
    <s v="0006 - CENTRO DE CAPACITACIÓN EN POLITICA Y GESTION FISCAL"/>
    <x v="2"/>
    <x v="10"/>
    <x v="39"/>
    <s v="2.2 - CONTRATACIÓN DE SERVICIOS"/>
    <s v="2.2.5 - ALQUILERES Y RENTAS"/>
    <s v="N"/>
    <s v="00 - N/A"/>
    <s v="10 - FONDO GENERAL"/>
    <s v="(en blanco)"/>
    <s v="99 - MULTIPROVINCIAL"/>
    <n v="1200000"/>
    <n v="0"/>
  </r>
  <r>
    <s v="2024"/>
    <x v="0"/>
    <x v="0"/>
    <x v="0"/>
    <x v="0"/>
    <s v="2 - Poder Ejecutivo"/>
    <s v="0205 - MINISTERIO DE HACIENDA"/>
    <s v="0006 - CENTRO DE CAPACITACIÓN EN POLITICA Y GESTION FISCAL"/>
    <x v="2"/>
    <x v="10"/>
    <x v="39"/>
    <s v="2.2 - CONTRATACIÓN DE SERVICIOS"/>
    <s v="2.2.6 - SEGUROS"/>
    <s v="N"/>
    <s v="00 - N/A"/>
    <s v="10 - FONDO GENERAL"/>
    <s v="(en blanco)"/>
    <s v="99 - MULTIPROVINCIAL"/>
    <n v="1260000"/>
    <n v="167055.06"/>
  </r>
  <r>
    <s v="2024"/>
    <x v="0"/>
    <x v="0"/>
    <x v="0"/>
    <x v="0"/>
    <s v="2 - Poder Ejecutivo"/>
    <s v="0205 - MINISTERIO DE HACIENDA"/>
    <s v="0006 - CENTRO DE CAPACITACIÓN EN POLITICA Y GESTION FISCAL"/>
    <x v="2"/>
    <x v="10"/>
    <x v="39"/>
    <s v="2.2 - CONTRATACIÓN DE SERVICIOS"/>
    <s v="2.2.7 - SERVICIOS DE CONSERVACIÓN, REPARACIONES MENORES E INSTALACIONES TEMPORALES"/>
    <s v="N"/>
    <s v="00 - N/A"/>
    <s v="10 - FONDO GENERAL"/>
    <s v="(en blanco)"/>
    <s v="99 - MULTIPROVINCIAL"/>
    <n v="0"/>
    <n v="0"/>
  </r>
  <r>
    <s v="2024"/>
    <x v="0"/>
    <x v="0"/>
    <x v="0"/>
    <x v="0"/>
    <s v="2 - Poder Ejecutivo"/>
    <s v="0205 - MINISTERIO DE HACIENDA"/>
    <s v="0006 - CENTRO DE CAPACITACIÓN EN POLITICA Y GESTION FISCAL"/>
    <x v="2"/>
    <x v="10"/>
    <x v="39"/>
    <s v="2.2 - CONTRATACIÓN DE SERVICIOS"/>
    <s v="2.2.8 - OTROS SERVICIOS NO INCLUIDOS EN CONCEPTOS ANTERIORES"/>
    <s v="N"/>
    <s v="00 - N/A"/>
    <s v="10 - FONDO GENERAL"/>
    <s v="(en blanco)"/>
    <s v="99 - MULTIPROVINCIAL"/>
    <n v="300000"/>
    <n v="0"/>
  </r>
  <r>
    <s v="2024"/>
    <x v="0"/>
    <x v="0"/>
    <x v="0"/>
    <x v="0"/>
    <s v="2 - Poder Ejecutivo"/>
    <s v="0205 - MINISTERIO DE HACIENDA"/>
    <s v="0006 - CENTRO DE CAPACITACIÓN EN POLITICA Y GESTION FISCAL"/>
    <x v="2"/>
    <x v="10"/>
    <x v="39"/>
    <s v="2.2 - CONTRATACIÓN DE SERVICIOS"/>
    <s v="2.2.8 - OTROS SERVICIOS NO INCLUIDOS EN CONCEPTOS ANTERIORES"/>
    <s v="N"/>
    <s v="00 - N/A"/>
    <s v="70 - DONACION EXTERNA"/>
    <s v="(en blanco)"/>
    <s v="99 - MULTIPROVINCIAL"/>
    <n v="0"/>
    <n v="0"/>
  </r>
  <r>
    <s v="2024"/>
    <x v="0"/>
    <x v="0"/>
    <x v="0"/>
    <x v="0"/>
    <s v="2 - Poder Ejecutivo"/>
    <s v="0205 - MINISTERIO DE HACIENDA"/>
    <s v="0006 - CENTRO DE CAPACITACIÓN EN POLITICA Y GESTION FISCAL"/>
    <x v="2"/>
    <x v="10"/>
    <x v="39"/>
    <s v="2.2 - CONTRATACIÓN DE SERVICIOS"/>
    <s v="2.2.9 - OTRAS CONTRATACIONES DE SERVICIOS"/>
    <s v="N"/>
    <s v="00 - N/A"/>
    <s v="10 - FONDO GENERAL"/>
    <s v="(en blanco)"/>
    <s v="99 - MULTIPROVINCIAL"/>
    <n v="532103"/>
    <n v="0"/>
  </r>
  <r>
    <s v="2024"/>
    <x v="0"/>
    <x v="0"/>
    <x v="0"/>
    <x v="0"/>
    <s v="2 - Poder Ejecutivo"/>
    <s v="0205 - MINISTERIO DE HACIENDA"/>
    <s v="0006 - CENTRO DE CAPACITACIÓN EN POLITICA Y GESTION FISCAL"/>
    <x v="2"/>
    <x v="10"/>
    <x v="39"/>
    <s v="2.2 - CONTRATACIÓN DE SERVICIOS"/>
    <s v="2.2.9 - OTRAS CONTRATACIONES DE SERVICIOS"/>
    <s v="N"/>
    <s v="00 - N/A"/>
    <s v="70 - DONACION EXTERNA"/>
    <s v="(en blanco)"/>
    <s v="99 - MULTIPROVINCIAL"/>
    <n v="0"/>
    <n v="0"/>
  </r>
  <r>
    <s v="2024"/>
    <x v="0"/>
    <x v="0"/>
    <x v="0"/>
    <x v="0"/>
    <s v="2 - Poder Ejecutivo"/>
    <s v="0205 - MINISTERIO DE HACIENDA"/>
    <s v="0006 - CENTRO DE CAPACITACIÓN EN POLITICA Y GESTION FISCAL"/>
    <x v="2"/>
    <x v="10"/>
    <x v="39"/>
    <s v="2.3 - MATERIALES Y SUMINISTROS"/>
    <s v="2.3.1 - ALIMENTOS Y PRODUCTOS AGROFORESTALES"/>
    <s v="N"/>
    <s v="00 - N/A"/>
    <s v="10 - FONDO GENERAL"/>
    <s v="(en blanco)"/>
    <s v="99 - MULTIPROVINCIAL"/>
    <n v="1000000"/>
    <n v="0"/>
  </r>
  <r>
    <s v="2024"/>
    <x v="0"/>
    <x v="0"/>
    <x v="0"/>
    <x v="0"/>
    <s v="2 - Poder Ejecutivo"/>
    <s v="0205 - MINISTERIO DE HACIENDA"/>
    <s v="0006 - CENTRO DE CAPACITACIÓN EN POLITICA Y GESTION FISCAL"/>
    <x v="2"/>
    <x v="10"/>
    <x v="39"/>
    <s v="2.3 - MATERIALES Y SUMINISTROS"/>
    <s v="2.3.2 - TEXTILES Y VESTUARIOS"/>
    <s v="N"/>
    <s v="00 - N/A"/>
    <s v="10 - FONDO GENERAL"/>
    <s v="(en blanco)"/>
    <s v="99 - MULTIPROVINCIAL"/>
    <n v="700000"/>
    <n v="0"/>
  </r>
  <r>
    <s v="2024"/>
    <x v="0"/>
    <x v="0"/>
    <x v="0"/>
    <x v="0"/>
    <s v="2 - Poder Ejecutivo"/>
    <s v="0205 - MINISTERIO DE HACIENDA"/>
    <s v="0006 - CENTRO DE CAPACITACIÓN EN POLITICA Y GESTION FISCAL"/>
    <x v="2"/>
    <x v="10"/>
    <x v="39"/>
    <s v="2.3 - MATERIALES Y SUMINISTROS"/>
    <s v="2.3.3 - PAPEL, CARTÓN E IMPRESOS"/>
    <s v="N"/>
    <s v="00 - N/A"/>
    <s v="10 - FONDO GENERAL"/>
    <s v="(en blanco)"/>
    <s v="99 - MULTIPROVINCIAL"/>
    <n v="12800000"/>
    <n v="0"/>
  </r>
  <r>
    <s v="2024"/>
    <x v="0"/>
    <x v="0"/>
    <x v="0"/>
    <x v="0"/>
    <s v="2 - Poder Ejecutivo"/>
    <s v="0205 - MINISTERIO DE HACIENDA"/>
    <s v="0006 - CENTRO DE CAPACITACIÓN EN POLITICA Y GESTION FISCAL"/>
    <x v="2"/>
    <x v="10"/>
    <x v="39"/>
    <s v="2.3 - MATERIALES Y SUMINISTROS"/>
    <s v="2.3.5 - CUERO, CAUCHO Y PLÁSTICO"/>
    <s v="N"/>
    <s v="00 - N/A"/>
    <s v="10 - FONDO GENERAL"/>
    <s v="(en blanco)"/>
    <s v="99 - MULTIPROVINCIAL"/>
    <n v="100000"/>
    <n v="0"/>
  </r>
  <r>
    <s v="2024"/>
    <x v="0"/>
    <x v="0"/>
    <x v="0"/>
    <x v="0"/>
    <s v="2 - Poder Ejecutivo"/>
    <s v="0205 - MINISTERIO DE HACIENDA"/>
    <s v="0006 - CENTRO DE CAPACITACIÓN EN POLITICA Y GESTION FISCAL"/>
    <x v="2"/>
    <x v="10"/>
    <x v="39"/>
    <s v="2.3 - MATERIALES Y SUMINISTROS"/>
    <s v="2.3.6 - PRODUCTOS DE MINERALES, METÁLICOS Y NO METÁLICOS"/>
    <s v="N"/>
    <s v="00 - N/A"/>
    <s v="10 - FONDO GENERAL"/>
    <s v="(en blanco)"/>
    <s v="99 - MULTIPROVINCIAL"/>
    <n v="200000"/>
    <n v="0"/>
  </r>
  <r>
    <s v="2024"/>
    <x v="0"/>
    <x v="0"/>
    <x v="0"/>
    <x v="0"/>
    <s v="2 - Poder Ejecutivo"/>
    <s v="0205 - MINISTERIO DE HACIENDA"/>
    <s v="0006 - CENTRO DE CAPACITACIÓN EN POLITICA Y GESTION FISCAL"/>
    <x v="2"/>
    <x v="10"/>
    <x v="39"/>
    <s v="2.3 - MATERIALES Y SUMINISTROS"/>
    <s v="2.3.7 - COMBUSTIBLES, LUBRICANTES, PRODUCTOS QUÍMICOS Y CONEXOS"/>
    <s v="N"/>
    <s v="00 - N/A"/>
    <s v="10 - FONDO GENERAL"/>
    <s v="(en blanco)"/>
    <s v="99 - MULTIPROVINCIAL"/>
    <n v="4010000"/>
    <n v="0"/>
  </r>
  <r>
    <s v="2024"/>
    <x v="0"/>
    <x v="0"/>
    <x v="0"/>
    <x v="0"/>
    <s v="2 - Poder Ejecutivo"/>
    <s v="0205 - MINISTERIO DE HACIENDA"/>
    <s v="0006 - CENTRO DE CAPACITACIÓN EN POLITICA Y GESTION FISCAL"/>
    <x v="2"/>
    <x v="10"/>
    <x v="39"/>
    <s v="2.3 - MATERIALES Y SUMINISTROS"/>
    <s v="2.3.9 - PRODUCTOS Y ÚTILES VARIOS"/>
    <s v="N"/>
    <s v="00 - N/A"/>
    <s v="10 - FONDO GENERAL"/>
    <s v="(en blanco)"/>
    <s v="99 - MULTIPROVINCIAL"/>
    <n v="800000"/>
    <n v="0"/>
  </r>
  <r>
    <s v="2024"/>
    <x v="0"/>
    <x v="0"/>
    <x v="0"/>
    <x v="0"/>
    <s v="2 - Poder Ejecutivo"/>
    <s v="0205 - MINISTERIO DE HACIENDA"/>
    <s v="0006 - CENTRO DE CAPACITACIÓN EN POLITICA Y GESTION FISCAL"/>
    <x v="2"/>
    <x v="10"/>
    <x v="40"/>
    <s v="2.2 - CONTRATACIÓN DE SERVICIOS"/>
    <s v="2.2.1 - SERVICIOS BÁSICOS"/>
    <s v="N"/>
    <s v="00 - N/A"/>
    <s v="20 - FONDOS CON DESTINO ESPECÍFICO"/>
    <s v="(en blanco)"/>
    <s v="99 - MULTIPROVINCIAL"/>
    <n v="1600000"/>
    <n v="0"/>
  </r>
  <r>
    <s v="2024"/>
    <x v="0"/>
    <x v="0"/>
    <x v="0"/>
    <x v="0"/>
    <s v="2 - Poder Ejecutivo"/>
    <s v="0205 - MINISTERIO DE HACIENDA"/>
    <s v="0006 - CENTRO DE CAPACITACIÓN EN POLITICA Y GESTION FISCAL"/>
    <x v="2"/>
    <x v="10"/>
    <x v="40"/>
    <s v="2.2 - CONTRATACIÓN DE SERVICIOS"/>
    <s v="2.2.2 - PUBLICIDAD, IMPRESIÓN Y ENCUADERNACIÓN"/>
    <s v="N"/>
    <s v="00 - N/A"/>
    <s v="20 - FONDOS CON DESTINO ESPECÍFICO"/>
    <s v="(en blanco)"/>
    <s v="99 - MULTIPROVINCIAL"/>
    <n v="0"/>
    <n v="0"/>
  </r>
  <r>
    <s v="2024"/>
    <x v="0"/>
    <x v="0"/>
    <x v="0"/>
    <x v="0"/>
    <s v="2 - Poder Ejecutivo"/>
    <s v="0205 - MINISTERIO DE HACIENDA"/>
    <s v="0006 - CENTRO DE CAPACITACIÓN EN POLITICA Y GESTION FISCAL"/>
    <x v="2"/>
    <x v="10"/>
    <x v="40"/>
    <s v="2.2 - CONTRATACIÓN DE SERVICIOS"/>
    <s v="2.2.5 - ALQUILERES Y RENTAS"/>
    <s v="N"/>
    <s v="00 - N/A"/>
    <s v="20 - FONDOS CON DESTINO ESPECÍFICO"/>
    <s v="(en blanco)"/>
    <s v="99 - MULTIPROVINCIAL"/>
    <n v="0"/>
    <n v="0"/>
  </r>
  <r>
    <s v="2024"/>
    <x v="0"/>
    <x v="0"/>
    <x v="0"/>
    <x v="0"/>
    <s v="2 - Poder Ejecutivo"/>
    <s v="0205 - MINISTERIO DE HACIENDA"/>
    <s v="0006 - CENTRO DE CAPACITACIÓN EN POLITICA Y GESTION FISCAL"/>
    <x v="2"/>
    <x v="10"/>
    <x v="40"/>
    <s v="2.2 - CONTRATACIÓN DE SERVICIOS"/>
    <s v="2.2.7 - SERVICIOS DE CONSERVACIÓN, REPARACIONES MENORES E INSTALACIONES TEMPORALES"/>
    <s v="N"/>
    <s v="00 - N/A"/>
    <s v="20 - FONDOS CON DESTINO ESPECÍFICO"/>
    <s v="(en blanco)"/>
    <s v="99 - MULTIPROVINCIAL"/>
    <n v="600000"/>
    <n v="0"/>
  </r>
  <r>
    <s v="2024"/>
    <x v="0"/>
    <x v="0"/>
    <x v="0"/>
    <x v="0"/>
    <s v="2 - Poder Ejecutivo"/>
    <s v="0205 - MINISTERIO DE HACIENDA"/>
    <s v="0006 - CENTRO DE CAPACITACIÓN EN POLITICA Y GESTION FISCAL"/>
    <x v="2"/>
    <x v="10"/>
    <x v="40"/>
    <s v="2.2 - CONTRATACIÓN DE SERVICIOS"/>
    <s v="2.2.8 - OTROS SERVICIOS NO INCLUIDOS EN CONCEPTOS ANTERIORES"/>
    <s v="N"/>
    <s v="00 - N/A"/>
    <s v="20 - FONDOS CON DESTINO ESPECÍFICO"/>
    <s v="(en blanco)"/>
    <s v="99 - MULTIPROVINCIAL"/>
    <n v="370000"/>
    <n v="0"/>
  </r>
  <r>
    <s v="2024"/>
    <x v="0"/>
    <x v="0"/>
    <x v="0"/>
    <x v="0"/>
    <s v="2 - Poder Ejecutivo"/>
    <s v="0205 - MINISTERIO DE HACIENDA"/>
    <s v="0006 - CENTRO DE CAPACITACIÓN EN POLITICA Y GESTION FISCAL"/>
    <x v="2"/>
    <x v="10"/>
    <x v="40"/>
    <s v="2.2 - CONTRATACIÓN DE SERVICIOS"/>
    <s v="2.2.9 - OTRAS CONTRATACIONES DE SERVICIOS"/>
    <s v="N"/>
    <s v="00 - N/A"/>
    <s v="20 - FONDOS CON DESTINO ESPECÍFICO"/>
    <s v="(en blanco)"/>
    <s v="99 - MULTIPROVINCIAL"/>
    <n v="600000"/>
    <n v="0"/>
  </r>
  <r>
    <s v="2024"/>
    <x v="0"/>
    <x v="0"/>
    <x v="0"/>
    <x v="0"/>
    <s v="2 - Poder Ejecutivo"/>
    <s v="0205 - MINISTERIO DE HACIENDA"/>
    <s v="0006 - CENTRO DE CAPACITACIÓN EN POLITICA Y GESTION FISCAL"/>
    <x v="2"/>
    <x v="10"/>
    <x v="40"/>
    <s v="2.3 - MATERIALES Y SUMINISTROS"/>
    <s v="2.3.1 - ALIMENTOS Y PRODUCTOS AGROFORESTALES"/>
    <s v="N"/>
    <s v="00 - N/A"/>
    <s v="20 - FONDOS CON DESTINO ESPECÍFICO"/>
    <s v="(en blanco)"/>
    <s v="99 - MULTIPROVINCIAL"/>
    <n v="1000000"/>
    <n v="0"/>
  </r>
  <r>
    <s v="2024"/>
    <x v="0"/>
    <x v="0"/>
    <x v="0"/>
    <x v="0"/>
    <s v="2 - Poder Ejecutivo"/>
    <s v="0205 - MINISTERIO DE HACIENDA"/>
    <s v="0006 - CENTRO DE CAPACITACIÓN EN POLITICA Y GESTION FISCAL"/>
    <x v="2"/>
    <x v="10"/>
    <x v="40"/>
    <s v="2.3 - MATERIALES Y SUMINISTROS"/>
    <s v="2.3.2 - TEXTILES Y VESTUARIOS"/>
    <s v="N"/>
    <s v="00 - N/A"/>
    <s v="20 - FONDOS CON DESTINO ESPECÍFICO"/>
    <s v="(en blanco)"/>
    <s v="99 - MULTIPROVINCIAL"/>
    <n v="1200000"/>
    <n v="0"/>
  </r>
  <r>
    <s v="2024"/>
    <x v="0"/>
    <x v="0"/>
    <x v="0"/>
    <x v="0"/>
    <s v="2 - Poder Ejecutivo"/>
    <s v="0205 - MINISTERIO DE HACIENDA"/>
    <s v="0006 - CENTRO DE CAPACITACIÓN EN POLITICA Y GESTION FISCAL"/>
    <x v="2"/>
    <x v="10"/>
    <x v="40"/>
    <s v="2.3 - MATERIALES Y SUMINISTROS"/>
    <s v="2.3.3 - PAPEL, CARTÓN E IMPRESOS"/>
    <s v="N"/>
    <s v="00 - N/A"/>
    <s v="20 - FONDOS CON DESTINO ESPECÍFICO"/>
    <s v="(en blanco)"/>
    <s v="99 - MULTIPROVINCIAL"/>
    <n v="800000"/>
    <n v="0"/>
  </r>
  <r>
    <s v="2024"/>
    <x v="0"/>
    <x v="0"/>
    <x v="0"/>
    <x v="0"/>
    <s v="2 - Poder Ejecutivo"/>
    <s v="0205 - MINISTERIO DE HACIENDA"/>
    <s v="0006 - CENTRO DE CAPACITACIÓN EN POLITICA Y GESTION FISCAL"/>
    <x v="2"/>
    <x v="10"/>
    <x v="40"/>
    <s v="2.3 - MATERIALES Y SUMINISTROS"/>
    <s v="2.3.4 - PRODUCTOS FARMACÉUTICOS"/>
    <s v="N"/>
    <s v="00 - N/A"/>
    <s v="20 - FONDOS CON DESTINO ESPECÍFICO"/>
    <s v="(en blanco)"/>
    <s v="99 - MULTIPROVINCIAL"/>
    <n v="0"/>
    <n v="0"/>
  </r>
  <r>
    <s v="2024"/>
    <x v="0"/>
    <x v="0"/>
    <x v="0"/>
    <x v="0"/>
    <s v="2 - Poder Ejecutivo"/>
    <s v="0205 - MINISTERIO DE HACIENDA"/>
    <s v="0006 - CENTRO DE CAPACITACIÓN EN POLITICA Y GESTION FISCAL"/>
    <x v="2"/>
    <x v="10"/>
    <x v="40"/>
    <s v="2.3 - MATERIALES Y SUMINISTROS"/>
    <s v="2.3.5 - CUERO, CAUCHO Y PLÁSTICO"/>
    <s v="N"/>
    <s v="00 - N/A"/>
    <s v="20 - FONDOS CON DESTINO ESPECÍFICO"/>
    <s v="(en blanco)"/>
    <s v="99 - MULTIPROVINCIAL"/>
    <n v="200000"/>
    <n v="0"/>
  </r>
  <r>
    <s v="2024"/>
    <x v="0"/>
    <x v="0"/>
    <x v="0"/>
    <x v="0"/>
    <s v="2 - Poder Ejecutivo"/>
    <s v="0205 - MINISTERIO DE HACIENDA"/>
    <s v="0006 - CENTRO DE CAPACITACIÓN EN POLITICA Y GESTION FISCAL"/>
    <x v="2"/>
    <x v="10"/>
    <x v="40"/>
    <s v="2.3 - MATERIALES Y SUMINISTROS"/>
    <s v="2.3.6 - PRODUCTOS DE MINERALES, METÁLICOS Y NO METÁLICOS"/>
    <s v="N"/>
    <s v="00 - N/A"/>
    <s v="20 - FONDOS CON DESTINO ESPECÍFICO"/>
    <s v="(en blanco)"/>
    <s v="99 - MULTIPROVINCIAL"/>
    <n v="1104950"/>
    <n v="0"/>
  </r>
  <r>
    <s v="2024"/>
    <x v="0"/>
    <x v="0"/>
    <x v="0"/>
    <x v="0"/>
    <s v="2 - Poder Ejecutivo"/>
    <s v="0205 - MINISTERIO DE HACIENDA"/>
    <s v="0006 - CENTRO DE CAPACITACIÓN EN POLITICA Y GESTION FISCAL"/>
    <x v="2"/>
    <x v="10"/>
    <x v="40"/>
    <s v="2.3 - MATERIALES Y SUMINISTROS"/>
    <s v="2.3.7 - COMBUSTIBLES, LUBRICANTES, PRODUCTOS QUÍMICOS Y CONEXOS"/>
    <s v="N"/>
    <s v="00 - N/A"/>
    <s v="20 - FONDOS CON DESTINO ESPECÍFICO"/>
    <s v="(en blanco)"/>
    <s v="99 - MULTIPROVINCIAL"/>
    <n v="100000"/>
    <n v="0"/>
  </r>
  <r>
    <s v="2024"/>
    <x v="0"/>
    <x v="0"/>
    <x v="0"/>
    <x v="0"/>
    <s v="2 - Poder Ejecutivo"/>
    <s v="0205 - MINISTERIO DE HACIENDA"/>
    <s v="0006 - CENTRO DE CAPACITACIÓN EN POLITICA Y GESTION FISCAL"/>
    <x v="2"/>
    <x v="10"/>
    <x v="40"/>
    <s v="2.3 - MATERIALES Y SUMINISTROS"/>
    <s v="2.3.9 - PRODUCTOS Y ÚTILES VARIOS"/>
    <s v="N"/>
    <s v="00 - N/A"/>
    <s v="20 - FONDOS CON DESTINO ESPECÍFICO"/>
    <s v="(en blanco)"/>
    <s v="99 - MULTIPROVINCIAL"/>
    <n v="4662321"/>
    <n v="0"/>
  </r>
  <r>
    <s v="2024"/>
    <x v="0"/>
    <x v="0"/>
    <x v="0"/>
    <x v="0"/>
    <s v="2 - Poder Ejecutivo"/>
    <s v="0205 - MINISTERIO DE HACIENDA"/>
    <s v="0008 - TESORERIA NACIONAL"/>
    <x v="0"/>
    <x v="0"/>
    <x v="2"/>
    <s v="2.1 - REMUNERACIONES Y CONTRIBUCIONES"/>
    <s v="2.1.1 - REMUNERACIONES"/>
    <s v="N"/>
    <s v="00 - N/A"/>
    <s v="10 - FONDO GENERAL"/>
    <s v="(en blanco)"/>
    <s v="99 - MULTIPROVINCIAL"/>
    <n v="230599436"/>
    <n v="30959208.909999996"/>
  </r>
  <r>
    <s v="2024"/>
    <x v="0"/>
    <x v="0"/>
    <x v="0"/>
    <x v="0"/>
    <s v="2 - Poder Ejecutivo"/>
    <s v="0205 - MINISTERIO DE HACIENDA"/>
    <s v="0008 - TESORERIA NACIONAL"/>
    <x v="0"/>
    <x v="0"/>
    <x v="2"/>
    <s v="2.1 - REMUNERACIONES Y CONTRIBUCIONES"/>
    <s v="2.1.2 - SOBRESUELDOS"/>
    <s v="N"/>
    <s v="00 - N/A"/>
    <s v="10 - FONDO GENERAL"/>
    <s v="(en blanco)"/>
    <s v="99 - MULTIPROVINCIAL"/>
    <n v="82609841"/>
    <n v="904900"/>
  </r>
  <r>
    <s v="2024"/>
    <x v="0"/>
    <x v="0"/>
    <x v="0"/>
    <x v="0"/>
    <s v="2 - Poder Ejecutivo"/>
    <s v="0205 - MINISTERIO DE HACIENDA"/>
    <s v="0008 - TESORERIA NACIONAL"/>
    <x v="0"/>
    <x v="0"/>
    <x v="2"/>
    <s v="2.1 - REMUNERACIONES Y CONTRIBUCIONES"/>
    <s v="2.1.3 - DIETAS Y GASTOS DE REPRESENTACIÓN"/>
    <s v="N"/>
    <s v="00 - N/A"/>
    <s v="10 - FONDO GENERAL"/>
    <s v="(en blanco)"/>
    <s v="99 - MULTIPROVINCIAL"/>
    <n v="200000"/>
    <n v="0"/>
  </r>
  <r>
    <s v="2024"/>
    <x v="0"/>
    <x v="0"/>
    <x v="0"/>
    <x v="0"/>
    <s v="2 - Poder Ejecutivo"/>
    <s v="0205 - MINISTERIO DE HACIENDA"/>
    <s v="0008 - TESORERIA NACIONAL"/>
    <x v="0"/>
    <x v="0"/>
    <x v="2"/>
    <s v="2.1 - REMUNERACIONES Y CONTRIBUCIONES"/>
    <s v="2.1.5 - CONTRIBUCIONES A LA SEGURIDAD SOCIAL"/>
    <s v="N"/>
    <s v="00 - N/A"/>
    <s v="10 - FONDO GENERAL"/>
    <s v="(en blanco)"/>
    <s v="99 - MULTIPROVINCIAL"/>
    <n v="28025423"/>
    <n v="4653662.5199999996"/>
  </r>
  <r>
    <s v="2024"/>
    <x v="0"/>
    <x v="0"/>
    <x v="0"/>
    <x v="0"/>
    <s v="2 - Poder Ejecutivo"/>
    <s v="0205 - MINISTERIO DE HACIENDA"/>
    <s v="0008 - TESORERIA NACIONAL"/>
    <x v="0"/>
    <x v="0"/>
    <x v="2"/>
    <s v="2.2 - CONTRATACIÓN DE SERVICIOS"/>
    <s v="2.2.1 - SERVICIOS BÁSICOS"/>
    <s v="N"/>
    <s v="00 - N/A"/>
    <s v="10 - FONDO GENERAL"/>
    <s v="(en blanco)"/>
    <s v="99 - MULTIPROVINCIAL"/>
    <n v="12620501"/>
    <n v="906637.6"/>
  </r>
  <r>
    <s v="2024"/>
    <x v="0"/>
    <x v="0"/>
    <x v="0"/>
    <x v="0"/>
    <s v="2 - Poder Ejecutivo"/>
    <s v="0205 - MINISTERIO DE HACIENDA"/>
    <s v="0008 - TESORERIA NACIONAL"/>
    <x v="0"/>
    <x v="0"/>
    <x v="2"/>
    <s v="2.2 - CONTRATACIÓN DE SERVICIOS"/>
    <s v="2.2.2 - PUBLICIDAD, IMPRESIÓN Y ENCUADERNACIÓN"/>
    <s v="N"/>
    <s v="00 - N/A"/>
    <s v="10 - FONDO GENERAL"/>
    <s v="(en blanco)"/>
    <s v="99 - MULTIPROVINCIAL"/>
    <n v="585000"/>
    <n v="492300"/>
  </r>
  <r>
    <s v="2024"/>
    <x v="0"/>
    <x v="0"/>
    <x v="0"/>
    <x v="0"/>
    <s v="2 - Poder Ejecutivo"/>
    <s v="0205 - MINISTERIO DE HACIENDA"/>
    <s v="0008 - TESORERIA NACIONAL"/>
    <x v="0"/>
    <x v="0"/>
    <x v="2"/>
    <s v="2.2 - CONTRATACIÓN DE SERVICIOS"/>
    <s v="2.2.3 - VIÁTICOS"/>
    <s v="N"/>
    <s v="00 - N/A"/>
    <s v="10 - FONDO GENERAL"/>
    <s v="(en blanco)"/>
    <s v="99 - MULTIPROVINCIAL"/>
    <n v="475000"/>
    <n v="0"/>
  </r>
  <r>
    <s v="2024"/>
    <x v="0"/>
    <x v="0"/>
    <x v="0"/>
    <x v="0"/>
    <s v="2 - Poder Ejecutivo"/>
    <s v="0205 - MINISTERIO DE HACIENDA"/>
    <s v="0008 - TESORERIA NACIONAL"/>
    <x v="0"/>
    <x v="0"/>
    <x v="2"/>
    <s v="2.2 - CONTRATACIÓN DE SERVICIOS"/>
    <s v="2.2.4 - TRANSPORTE Y ALMACENAJE"/>
    <s v="N"/>
    <s v="00 - N/A"/>
    <s v="10 - FONDO GENERAL"/>
    <s v="(en blanco)"/>
    <s v="99 - MULTIPROVINCIAL"/>
    <n v="958742"/>
    <n v="64298.61"/>
  </r>
  <r>
    <s v="2024"/>
    <x v="0"/>
    <x v="0"/>
    <x v="0"/>
    <x v="0"/>
    <s v="2 - Poder Ejecutivo"/>
    <s v="0205 - MINISTERIO DE HACIENDA"/>
    <s v="0008 - TESORERIA NACIONAL"/>
    <x v="0"/>
    <x v="0"/>
    <x v="2"/>
    <s v="2.2 - CONTRATACIÓN DE SERVICIOS"/>
    <s v="2.2.5 - ALQUILERES Y RENTAS"/>
    <s v="N"/>
    <s v="00 - N/A"/>
    <s v="10 - FONDO GENERAL"/>
    <s v="(en blanco)"/>
    <s v="99 - MULTIPROVINCIAL"/>
    <n v="3306536"/>
    <n v="398200"/>
  </r>
  <r>
    <s v="2024"/>
    <x v="0"/>
    <x v="0"/>
    <x v="0"/>
    <x v="0"/>
    <s v="2 - Poder Ejecutivo"/>
    <s v="0205 - MINISTERIO DE HACIENDA"/>
    <s v="0008 - TESORERIA NACIONAL"/>
    <x v="0"/>
    <x v="0"/>
    <x v="2"/>
    <s v="2.2 - CONTRATACIÓN DE SERVICIOS"/>
    <s v="2.2.6 - SEGUROS"/>
    <s v="N"/>
    <s v="00 - N/A"/>
    <s v="10 - FONDO GENERAL"/>
    <s v="(en blanco)"/>
    <s v="99 - MULTIPROVINCIAL"/>
    <n v="16398652"/>
    <n v="915694.1100000001"/>
  </r>
  <r>
    <s v="2024"/>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99 - MULTIPROVINCIAL"/>
    <n v="5379500"/>
    <n v="30564.38"/>
  </r>
  <r>
    <s v="2024"/>
    <x v="0"/>
    <x v="0"/>
    <x v="0"/>
    <x v="0"/>
    <s v="2 - Poder Ejecutivo"/>
    <s v="0205 - MINISTERIO DE HACIENDA"/>
    <s v="0008 - TESORERIA NACIONAL"/>
    <x v="0"/>
    <x v="0"/>
    <x v="2"/>
    <s v="2.2 - CONTRATACIÓN DE SERVICIOS"/>
    <s v="2.2.8 - OTROS SERVICIOS NO INCLUIDOS EN CONCEPTOS ANTERIORES"/>
    <s v="N"/>
    <s v="00 - N/A"/>
    <s v="10 - FONDO GENERAL"/>
    <s v="(en blanco)"/>
    <s v="99 - MULTIPROVINCIAL"/>
    <n v="13006960"/>
    <n v="26900"/>
  </r>
  <r>
    <s v="2024"/>
    <x v="0"/>
    <x v="0"/>
    <x v="0"/>
    <x v="0"/>
    <s v="2 - Poder Ejecutivo"/>
    <s v="0205 - MINISTERIO DE HACIENDA"/>
    <s v="0008 - TESORERIA NACIONAL"/>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8 - TESORERIA NACIONAL"/>
    <x v="0"/>
    <x v="0"/>
    <x v="2"/>
    <s v="2.2 - CONTRATACIÓN DE SERVICIOS"/>
    <s v="2.2.9 - OTRAS CONTRATACIONES DE SERVICIOS"/>
    <s v="N"/>
    <s v="00 - N/A"/>
    <s v="10 - FONDO GENERAL"/>
    <s v="(en blanco)"/>
    <s v="99 - MULTIPROVINCIAL"/>
    <n v="18987815"/>
    <n v="638874.71"/>
  </r>
  <r>
    <s v="2024"/>
    <x v="0"/>
    <x v="0"/>
    <x v="0"/>
    <x v="0"/>
    <s v="2 - Poder Ejecutivo"/>
    <s v="0205 - MINISTERIO DE HACIENDA"/>
    <s v="0008 - TESORERIA NACIONAL"/>
    <x v="0"/>
    <x v="0"/>
    <x v="2"/>
    <s v="2.3 - MATERIALES Y SUMINISTROS"/>
    <s v="2.3.1 - ALIMENTOS Y PRODUCTOS AGROFORESTALES"/>
    <s v="N"/>
    <s v="00 - N/A"/>
    <s v="10 - FONDO GENERAL"/>
    <s v="(en blanco)"/>
    <s v="99 - MULTIPROVINCIAL"/>
    <n v="1606000"/>
    <n v="96940"/>
  </r>
  <r>
    <s v="2024"/>
    <x v="0"/>
    <x v="0"/>
    <x v="0"/>
    <x v="0"/>
    <s v="2 - Poder Ejecutivo"/>
    <s v="0205 - MINISTERIO DE HACIENDA"/>
    <s v="0008 - TESORERIA NACIONAL"/>
    <x v="0"/>
    <x v="0"/>
    <x v="2"/>
    <s v="2.3 - MATERIALES Y SUMINISTROS"/>
    <s v="2.3.2 - TEXTILES Y VESTUARIOS"/>
    <s v="N"/>
    <s v="00 - N/A"/>
    <s v="10 - FONDO GENERAL"/>
    <s v="(en blanco)"/>
    <s v="99 - MULTIPROVINCIAL"/>
    <n v="761296"/>
    <n v="0"/>
  </r>
  <r>
    <s v="2024"/>
    <x v="0"/>
    <x v="0"/>
    <x v="0"/>
    <x v="0"/>
    <s v="2 - Poder Ejecutivo"/>
    <s v="0205 - MINISTERIO DE HACIENDA"/>
    <s v="0008 - TESORERIA NACIONAL"/>
    <x v="0"/>
    <x v="0"/>
    <x v="2"/>
    <s v="2.3 - MATERIALES Y SUMINISTROS"/>
    <s v="2.3.3 - PAPEL, CARTÓN E IMPRESOS"/>
    <s v="N"/>
    <s v="00 - N/A"/>
    <s v="10 - FONDO GENERAL"/>
    <s v="(en blanco)"/>
    <s v="99 - MULTIPROVINCIAL"/>
    <n v="55070784"/>
    <n v="0"/>
  </r>
  <r>
    <s v="2024"/>
    <x v="0"/>
    <x v="0"/>
    <x v="0"/>
    <x v="0"/>
    <s v="2 - Poder Ejecutivo"/>
    <s v="0205 - MINISTERIO DE HACIENDA"/>
    <s v="0008 - TESORERIA NACIONAL"/>
    <x v="0"/>
    <x v="0"/>
    <x v="2"/>
    <s v="2.3 - MATERIALES Y SUMINISTROS"/>
    <s v="2.3.4 - PRODUCTOS FARMACÉUTICOS"/>
    <s v="N"/>
    <s v="00 - N/A"/>
    <s v="10 - FONDO GENERAL"/>
    <s v="(en blanco)"/>
    <s v="99 - MULTIPROVINCIAL"/>
    <n v="69770"/>
    <n v="0"/>
  </r>
  <r>
    <s v="2024"/>
    <x v="0"/>
    <x v="0"/>
    <x v="0"/>
    <x v="0"/>
    <s v="2 - Poder Ejecutivo"/>
    <s v="0205 - MINISTERIO DE HACIENDA"/>
    <s v="0008 - TESORERIA NACIONAL"/>
    <x v="0"/>
    <x v="0"/>
    <x v="2"/>
    <s v="2.3 - MATERIALES Y SUMINISTROS"/>
    <s v="2.3.5 - CUERO, CAUCHO Y PLÁSTICO"/>
    <s v="N"/>
    <s v="00 - N/A"/>
    <s v="10 - FONDO GENERAL"/>
    <s v="(en blanco)"/>
    <s v="99 - MULTIPROVINCIAL"/>
    <n v="1030727"/>
    <n v="0"/>
  </r>
  <r>
    <s v="2024"/>
    <x v="0"/>
    <x v="0"/>
    <x v="0"/>
    <x v="0"/>
    <s v="2 - Poder Ejecutivo"/>
    <s v="0205 - MINISTERIO DE HACIENDA"/>
    <s v="0008 - TESORERIA NACIONAL"/>
    <x v="0"/>
    <x v="0"/>
    <x v="2"/>
    <s v="2.3 - MATERIALES Y SUMINISTROS"/>
    <s v="2.3.6 - PRODUCTOS DE MINERALES, METÁLICOS Y NO METÁLICOS"/>
    <s v="N"/>
    <s v="00 - N/A"/>
    <s v="10 - FONDO GENERAL"/>
    <s v="(en blanco)"/>
    <s v="99 - MULTIPROVINCIAL"/>
    <n v="356574"/>
    <n v="0"/>
  </r>
  <r>
    <s v="2024"/>
    <x v="0"/>
    <x v="0"/>
    <x v="0"/>
    <x v="0"/>
    <s v="2 - Poder Ejecutivo"/>
    <s v="0205 - MINISTERIO DE HACIENDA"/>
    <s v="0008 - TESORERIA NACIONAL"/>
    <x v="0"/>
    <x v="0"/>
    <x v="2"/>
    <s v="2.3 - MATERIALES Y SUMINISTROS"/>
    <s v="2.3.7 - COMBUSTIBLES, LUBRICANTES, PRODUCTOS QUÍMICOS Y CONEXOS"/>
    <s v="N"/>
    <s v="00 - N/A"/>
    <s v="10 - FONDO GENERAL"/>
    <s v="(en blanco)"/>
    <s v="99 - MULTIPROVINCIAL"/>
    <n v="7723461"/>
    <n v="0"/>
  </r>
  <r>
    <s v="2024"/>
    <x v="0"/>
    <x v="0"/>
    <x v="0"/>
    <x v="0"/>
    <s v="2 - Poder Ejecutivo"/>
    <s v="0205 - MINISTERIO DE HACIENDA"/>
    <s v="0008 - TESORERIA NACIONAL"/>
    <x v="0"/>
    <x v="0"/>
    <x v="2"/>
    <s v="2.3 - MATERIALES Y SUMINISTROS"/>
    <s v="2.3.9 - PRODUCTOS Y ÚTILES VARIOS"/>
    <s v="N"/>
    <s v="00 - N/A"/>
    <s v="10 - FONDO GENERAL"/>
    <s v="(en blanco)"/>
    <s v="99 - MULTIPROVINCIAL"/>
    <n v="8963480"/>
    <n v="33354.82"/>
  </r>
  <r>
    <s v="2024"/>
    <x v="0"/>
    <x v="0"/>
    <x v="0"/>
    <x v="0"/>
    <s v="2 - Poder Ejecutivo"/>
    <s v="0205 - MINISTERIO DE HACIENDA"/>
    <s v="0009 - DIRECCIÓN GENERAL DE CONTABILIDAD GUBERNAMENTAL"/>
    <x v="0"/>
    <x v="0"/>
    <x v="2"/>
    <s v="2.1 - REMUNERACIONES Y CONTRIBUCIONES"/>
    <s v="2.1.1 - REMUNERACIONES"/>
    <s v="N"/>
    <s v="00 - N/A"/>
    <s v="10 - FONDO GENERAL"/>
    <s v="(en blanco)"/>
    <s v="99 - MULTIPROVINCIAL"/>
    <n v="329230394"/>
    <n v="48509198"/>
  </r>
  <r>
    <s v="2024"/>
    <x v="0"/>
    <x v="0"/>
    <x v="0"/>
    <x v="0"/>
    <s v="2 - Poder Ejecutivo"/>
    <s v="0205 - MINISTERIO DE HACIENDA"/>
    <s v="0009 - DIRECCIÓN GENERAL DE CONTABILIDAD GUBERNAMENTAL"/>
    <x v="0"/>
    <x v="0"/>
    <x v="2"/>
    <s v="2.1 - REMUNERACIONES Y CONTRIBUCIONES"/>
    <s v="2.1.2 - SOBRESUELDOS"/>
    <s v="N"/>
    <s v="00 - N/A"/>
    <s v="10 - FONDO GENERAL"/>
    <s v="(en blanco)"/>
    <s v="99 - MULTIPROVINCIAL"/>
    <n v="118305169"/>
    <n v="1462000"/>
  </r>
  <r>
    <s v="2024"/>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99 - MULTIPROVINCIAL"/>
    <n v="43429680"/>
    <n v="7338942.3699999992"/>
  </r>
  <r>
    <s v="2024"/>
    <x v="0"/>
    <x v="0"/>
    <x v="0"/>
    <x v="0"/>
    <s v="2 - Poder Ejecutivo"/>
    <s v="0205 - MINISTERIO DE HACIENDA"/>
    <s v="0009 - DIRECCIÓN GENERAL DE CONTABILIDAD GUBERNAMENTAL"/>
    <x v="0"/>
    <x v="0"/>
    <x v="2"/>
    <s v="2.2 - CONTRATACIÓN DE SERVICIOS"/>
    <s v="2.2.1 - SERVICIOS BÁSICOS"/>
    <s v="N"/>
    <s v="00 - N/A"/>
    <s v="10 - FONDO GENERAL"/>
    <s v="(en blanco)"/>
    <s v="99 - MULTIPROVINCIAL"/>
    <n v="10020000"/>
    <n v="857786.33"/>
  </r>
  <r>
    <s v="2024"/>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99 - MULTIPROVINCIAL"/>
    <n v="2726440"/>
    <n v="0"/>
  </r>
  <r>
    <s v="2024"/>
    <x v="0"/>
    <x v="0"/>
    <x v="0"/>
    <x v="0"/>
    <s v="2 - Poder Ejecutivo"/>
    <s v="0205 - MINISTERIO DE HACIENDA"/>
    <s v="0009 - DIRECCIÓN GENERAL DE CONTABILIDAD GUBERNAMENTAL"/>
    <x v="0"/>
    <x v="0"/>
    <x v="2"/>
    <s v="2.2 - CONTRATACIÓN DE SERVICIOS"/>
    <s v="2.2.3 - VIÁTICOS"/>
    <s v="N"/>
    <s v="00 - N/A"/>
    <s v="10 - FONDO GENERAL"/>
    <s v="(en blanco)"/>
    <s v="99 - MULTIPROVINCIAL"/>
    <n v="1270000"/>
    <n v="0"/>
  </r>
  <r>
    <s v="2024"/>
    <x v="0"/>
    <x v="0"/>
    <x v="0"/>
    <x v="0"/>
    <s v="2 - Poder Ejecutivo"/>
    <s v="0205 - MINISTERIO DE HACIENDA"/>
    <s v="0009 - DIRECCIÓN GENERAL DE CONTABILIDAD GUBERNAMENTAL"/>
    <x v="0"/>
    <x v="0"/>
    <x v="2"/>
    <s v="2.2 - CONTRATACIÓN DE SERVICIOS"/>
    <s v="2.2.4 - TRANSPORTE Y ALMACENAJE"/>
    <s v="N"/>
    <s v="00 - N/A"/>
    <s v="10 - FONDO GENERAL"/>
    <s v="(en blanco)"/>
    <s v="99 - MULTIPROVINCIAL"/>
    <n v="400000"/>
    <n v="0"/>
  </r>
  <r>
    <s v="2024"/>
    <x v="0"/>
    <x v="0"/>
    <x v="0"/>
    <x v="0"/>
    <s v="2 - Poder Ejecutivo"/>
    <s v="0205 - MINISTERIO DE HACIENDA"/>
    <s v="0009 - DIRECCIÓN GENERAL DE CONTABILIDAD GUBERNAMENTAL"/>
    <x v="0"/>
    <x v="0"/>
    <x v="2"/>
    <s v="2.2 - CONTRATACIÓN DE SERVICIOS"/>
    <s v="2.2.5 - ALQUILERES Y RENTAS"/>
    <s v="N"/>
    <s v="00 - N/A"/>
    <s v="10 - FONDO GENERAL"/>
    <s v="(en blanco)"/>
    <s v="99 - MULTIPROVINCIAL"/>
    <n v="4611788"/>
    <n v="112000"/>
  </r>
  <r>
    <s v="2024"/>
    <x v="0"/>
    <x v="0"/>
    <x v="0"/>
    <x v="0"/>
    <s v="2 - Poder Ejecutivo"/>
    <s v="0205 - MINISTERIO DE HACIENDA"/>
    <s v="0009 - DIRECCIÓN GENERAL DE CONTABILIDAD GUBERNAMENTAL"/>
    <x v="0"/>
    <x v="0"/>
    <x v="2"/>
    <s v="2.2 - CONTRATACIÓN DE SERVICIOS"/>
    <s v="2.2.5 - ALQUILERES Y RENTAS"/>
    <s v="N"/>
    <s v="00 - N/A"/>
    <s v="70 - DONACION EXTERNA"/>
    <s v="(en blanco)"/>
    <s v="99 - MULTIPROVINCIAL"/>
    <n v="0"/>
    <n v="0"/>
  </r>
  <r>
    <s v="2024"/>
    <x v="0"/>
    <x v="0"/>
    <x v="0"/>
    <x v="0"/>
    <s v="2 - Poder Ejecutivo"/>
    <s v="0205 - MINISTERIO DE HACIENDA"/>
    <s v="0009 - DIRECCIÓN GENERAL DE CONTABILIDAD GUBERNAMENTAL"/>
    <x v="0"/>
    <x v="0"/>
    <x v="2"/>
    <s v="2.2 - CONTRATACIÓN DE SERVICIOS"/>
    <s v="2.2.6 - SEGUROS"/>
    <s v="N"/>
    <s v="00 - N/A"/>
    <s v="10 - FONDO GENERAL"/>
    <s v="(en blanco)"/>
    <s v="99 - MULTIPROVINCIAL"/>
    <n v="3720000"/>
    <n v="108064.56"/>
  </r>
  <r>
    <s v="2024"/>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99 - MULTIPROVINCIAL"/>
    <n v="3433800"/>
    <n v="122761.81"/>
  </r>
  <r>
    <s v="2024"/>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99 - MULTIPROVINCIAL"/>
    <n v="4368300"/>
    <n v="46332"/>
  </r>
  <r>
    <s v="2024"/>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09 - DIRECCIÓN GENERAL DE CONTABILIDAD GUBERNAMENTAL"/>
    <x v="0"/>
    <x v="0"/>
    <x v="2"/>
    <s v="2.2 - CONTRATACIÓN DE SERVICIOS"/>
    <s v="2.2.9 - OTRAS CONTRATACIONES DE SERVICIOS"/>
    <s v="N"/>
    <s v="00 - N/A"/>
    <s v="10 - FONDO GENERAL"/>
    <s v="(en blanco)"/>
    <s v="99 - MULTIPROVINCIAL"/>
    <n v="8573500"/>
    <n v="157383.88"/>
  </r>
  <r>
    <s v="2024"/>
    <x v="0"/>
    <x v="0"/>
    <x v="0"/>
    <x v="0"/>
    <s v="2 - Poder Ejecutivo"/>
    <s v="0205 - MINISTERIO DE HACIENDA"/>
    <s v="0009 - DIRECCIÓN GENERAL DE CONTABILIDAD GUBERNAMENTAL"/>
    <x v="0"/>
    <x v="0"/>
    <x v="2"/>
    <s v="2.3 - MATERIALES Y SUMINISTROS"/>
    <s v="2.3.1 - ALIMENTOS Y PRODUCTOS AGROFORESTALES"/>
    <s v="N"/>
    <s v="00 - N/A"/>
    <s v="10 - FONDO GENERAL"/>
    <s v="(en blanco)"/>
    <s v="99 - MULTIPROVINCIAL"/>
    <n v="1035380"/>
    <n v="22035"/>
  </r>
  <r>
    <s v="2024"/>
    <x v="0"/>
    <x v="0"/>
    <x v="0"/>
    <x v="0"/>
    <s v="2 - Poder Ejecutivo"/>
    <s v="0205 - MINISTERIO DE HACIENDA"/>
    <s v="0009 - DIRECCIÓN GENERAL DE CONTABILIDAD GUBERNAMENTAL"/>
    <x v="0"/>
    <x v="0"/>
    <x v="2"/>
    <s v="2.3 - MATERIALES Y SUMINISTROS"/>
    <s v="2.3.2 - TEXTILES Y VESTUARIOS"/>
    <s v="N"/>
    <s v="00 - N/A"/>
    <s v="10 - FONDO GENERAL"/>
    <s v="(en blanco)"/>
    <s v="99 - MULTIPROVINCIAL"/>
    <n v="289710"/>
    <n v="0"/>
  </r>
  <r>
    <s v="2024"/>
    <x v="0"/>
    <x v="0"/>
    <x v="0"/>
    <x v="0"/>
    <s v="2 - Poder Ejecutivo"/>
    <s v="0205 - MINISTERIO DE HACIENDA"/>
    <s v="0009 - DIRECCIÓN GENERAL DE CONTABILIDAD GUBERNAMENTAL"/>
    <x v="0"/>
    <x v="0"/>
    <x v="2"/>
    <s v="2.3 - MATERIALES Y SUMINISTROS"/>
    <s v="2.3.3 - PAPEL, CARTÓN E IMPRESOS"/>
    <s v="N"/>
    <s v="00 - N/A"/>
    <s v="10 - FONDO GENERAL"/>
    <s v="(en blanco)"/>
    <s v="99 - MULTIPROVINCIAL"/>
    <n v="1902763"/>
    <n v="0"/>
  </r>
  <r>
    <s v="2024"/>
    <x v="0"/>
    <x v="0"/>
    <x v="0"/>
    <x v="0"/>
    <s v="2 - Poder Ejecutivo"/>
    <s v="0205 - MINISTERIO DE HACIENDA"/>
    <s v="0009 - DIRECCIÓN GENERAL DE CONTABILIDAD GUBERNAMENTAL"/>
    <x v="0"/>
    <x v="0"/>
    <x v="2"/>
    <s v="2.3 - MATERIALES Y SUMINISTROS"/>
    <s v="2.3.4 - PRODUCTOS FARMACÉUTICOS"/>
    <s v="N"/>
    <s v="00 - N/A"/>
    <s v="10 - FONDO GENERAL"/>
    <s v="(en blanco)"/>
    <s v="99 - MULTIPROVINCIAL"/>
    <n v="427537"/>
    <n v="0"/>
  </r>
  <r>
    <s v="2024"/>
    <x v="0"/>
    <x v="0"/>
    <x v="0"/>
    <x v="0"/>
    <s v="2 - Poder Ejecutivo"/>
    <s v="0205 - MINISTERIO DE HACIENDA"/>
    <s v="0009 - DIRECCIÓN GENERAL DE CONTABILIDAD GUBERNAMENTAL"/>
    <x v="0"/>
    <x v="0"/>
    <x v="2"/>
    <s v="2.3 - MATERIALES Y SUMINISTROS"/>
    <s v="2.3.5 - CUERO, CAUCHO Y PLÁSTICO"/>
    <s v="N"/>
    <s v="00 - N/A"/>
    <s v="10 - FONDO GENERAL"/>
    <s v="(en blanco)"/>
    <s v="99 - MULTIPROVINCIAL"/>
    <n v="1087100"/>
    <n v="0"/>
  </r>
  <r>
    <s v="2024"/>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99 - MULTIPROVINCIAL"/>
    <n v="144300"/>
    <n v="0"/>
  </r>
  <r>
    <s v="2024"/>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99 - MULTIPROVINCIAL"/>
    <n v="7588996"/>
    <n v="0"/>
  </r>
  <r>
    <s v="2024"/>
    <x v="0"/>
    <x v="0"/>
    <x v="0"/>
    <x v="0"/>
    <s v="2 - Poder Ejecutivo"/>
    <s v="0205 - MINISTERIO DE HACIENDA"/>
    <s v="0009 - DIRECCIÓN GENERAL DE CONTABILIDAD GUBERNAMENTAL"/>
    <x v="0"/>
    <x v="0"/>
    <x v="2"/>
    <s v="2.3 - MATERIALES Y SUMINISTROS"/>
    <s v="2.3.9 - PRODUCTOS Y ÚTILES VARIOS"/>
    <s v="N"/>
    <s v="00 - N/A"/>
    <s v="10 - FONDO GENERAL"/>
    <s v="(en blanco)"/>
    <s v="99 - MULTIPROVINCIAL"/>
    <n v="5334880"/>
    <n v="58654.26"/>
  </r>
  <r>
    <s v="2024"/>
    <x v="0"/>
    <x v="0"/>
    <x v="0"/>
    <x v="0"/>
    <s v="2 - Poder Ejecutivo"/>
    <s v="0205 - MINISTERIO DE HACIENDA"/>
    <s v="0009 - DIRECCIÓN GENERAL DE CONTABILIDAD GUBERNAMENTAL"/>
    <x v="0"/>
    <x v="0"/>
    <x v="2"/>
    <s v="2.3 - MATERIALES Y SUMINISTROS"/>
    <s v="2.3.9 - PRODUCTOS Y ÚTILES VARIOS"/>
    <s v="N"/>
    <s v="00 - N/A"/>
    <s v="70 - DONACION EXTERNA"/>
    <s v="(en blanco)"/>
    <s v="99 - MULTIPROVINCIAL"/>
    <n v="0"/>
    <n v="0"/>
  </r>
  <r>
    <s v="2024"/>
    <x v="0"/>
    <x v="0"/>
    <x v="0"/>
    <x v="0"/>
    <s v="2 - Poder Ejecutivo"/>
    <s v="0205 - MINISTERIO DE HACIENDA"/>
    <s v="0010 - DIRECCION GENERAL  DE PRESUPUESTO"/>
    <x v="0"/>
    <x v="0"/>
    <x v="2"/>
    <s v="2.1 - REMUNERACIONES Y CONTRIBUCIONES"/>
    <s v="2.1.1 - REMUNERACIONES"/>
    <s v="N"/>
    <s v="00 - N/A"/>
    <s v="10 - FONDO GENERAL"/>
    <s v="(en blanco)"/>
    <s v="99 - MULTIPROVINCIAL"/>
    <n v="386658528"/>
    <n v="53362320.970000006"/>
  </r>
  <r>
    <s v="2024"/>
    <x v="0"/>
    <x v="0"/>
    <x v="0"/>
    <x v="0"/>
    <s v="2 - Poder Ejecutivo"/>
    <s v="0205 - MINISTERIO DE HACIENDA"/>
    <s v="0010 - DIRECCION GENERAL  DE PRESUPUESTO"/>
    <x v="0"/>
    <x v="0"/>
    <x v="2"/>
    <s v="2.1 - REMUNERACIONES Y CONTRIBUCIONES"/>
    <s v="2.1.2 - SOBRESUELDOS"/>
    <s v="N"/>
    <s v="00 - N/A"/>
    <s v="10 - FONDO GENERAL"/>
    <s v="(en blanco)"/>
    <s v="99 - MULTIPROVINCIAL"/>
    <n v="159542824"/>
    <n v="3366000"/>
  </r>
  <r>
    <s v="2024"/>
    <x v="0"/>
    <x v="0"/>
    <x v="0"/>
    <x v="0"/>
    <s v="2 - Poder Ejecutivo"/>
    <s v="0205 - MINISTERIO DE HACIENDA"/>
    <s v="0010 - DIRECCION GENERAL  DE PRESUPUESTO"/>
    <x v="0"/>
    <x v="0"/>
    <x v="2"/>
    <s v="2.1 - REMUNERACIONES Y CONTRIBUCIONES"/>
    <s v="2.1.5 - CONTRIBUCIONES A LA SEGURIDAD SOCIAL"/>
    <s v="N"/>
    <s v="00 - N/A"/>
    <s v="10 - FONDO GENERAL"/>
    <s v="(en blanco)"/>
    <s v="99 - MULTIPROVINCIAL"/>
    <n v="48798648"/>
    <n v="8001362.919999999"/>
  </r>
  <r>
    <s v="2024"/>
    <x v="0"/>
    <x v="0"/>
    <x v="0"/>
    <x v="0"/>
    <s v="2 - Poder Ejecutivo"/>
    <s v="0205 - MINISTERIO DE HACIENDA"/>
    <s v="0010 - DIRECCION GENERAL  DE PRESUPUESTO"/>
    <x v="0"/>
    <x v="0"/>
    <x v="2"/>
    <s v="2.2 - CONTRATACIÓN DE SERVICIOS"/>
    <s v="2.2.1 - SERVICIOS BÁSICOS"/>
    <s v="N"/>
    <s v="00 - N/A"/>
    <s v="10 - FONDO GENERAL"/>
    <s v="(en blanco)"/>
    <s v="99 - MULTIPROVINCIAL"/>
    <n v="17075536"/>
    <n v="946276.51"/>
  </r>
  <r>
    <s v="2024"/>
    <x v="0"/>
    <x v="0"/>
    <x v="0"/>
    <x v="0"/>
    <s v="2 - Poder Ejecutivo"/>
    <s v="0205 - MINISTERIO DE HACIENDA"/>
    <s v="0010 - DIRECCION GENERAL  DE PRESUPUESTO"/>
    <x v="0"/>
    <x v="0"/>
    <x v="2"/>
    <s v="2.2 - CONTRATACIÓN DE SERVICIOS"/>
    <s v="2.2.2 - PUBLICIDAD, IMPRESIÓN Y ENCUADERNACIÓN"/>
    <s v="N"/>
    <s v="00 - N/A"/>
    <s v="10 - FONDO GENERAL"/>
    <s v="(en blanco)"/>
    <s v="99 - MULTIPROVINCIAL"/>
    <n v="741191"/>
    <n v="0"/>
  </r>
  <r>
    <s v="2024"/>
    <x v="0"/>
    <x v="0"/>
    <x v="0"/>
    <x v="0"/>
    <s v="2 - Poder Ejecutivo"/>
    <s v="0205 - MINISTERIO DE HACIENDA"/>
    <s v="0010 - DIRECCION GENERAL  DE PRESUPUESTO"/>
    <x v="0"/>
    <x v="0"/>
    <x v="2"/>
    <s v="2.2 - CONTRATACIÓN DE SERVICIOS"/>
    <s v="2.2.3 - VIÁTICOS"/>
    <s v="N"/>
    <s v="00 - N/A"/>
    <s v="10 - FONDO GENERAL"/>
    <s v="(en blanco)"/>
    <s v="99 - MULTIPROVINCIAL"/>
    <n v="500000"/>
    <n v="0"/>
  </r>
  <r>
    <s v="2024"/>
    <x v="0"/>
    <x v="0"/>
    <x v="0"/>
    <x v="0"/>
    <s v="2 - Poder Ejecutivo"/>
    <s v="0205 - MINISTERIO DE HACIENDA"/>
    <s v="0010 - DIRECCION GENERAL  DE PRESUPUESTO"/>
    <x v="0"/>
    <x v="0"/>
    <x v="2"/>
    <s v="2.2 - CONTRATACIÓN DE SERVICIOS"/>
    <s v="2.2.4 - TRANSPORTE Y ALMACENAJE"/>
    <s v="N"/>
    <s v="00 - N/A"/>
    <s v="10 - FONDO GENERAL"/>
    <s v="(en blanco)"/>
    <s v="99 - MULTIPROVINCIAL"/>
    <n v="100000"/>
    <n v="0"/>
  </r>
  <r>
    <s v="2024"/>
    <x v="0"/>
    <x v="0"/>
    <x v="0"/>
    <x v="0"/>
    <s v="2 - Poder Ejecutivo"/>
    <s v="0205 - MINISTERIO DE HACIENDA"/>
    <s v="0010 - DIRECCION GENERAL  DE PRESUPUESTO"/>
    <x v="0"/>
    <x v="0"/>
    <x v="2"/>
    <s v="2.2 - CONTRATACIÓN DE SERVICIOS"/>
    <s v="2.2.5 - ALQUILERES Y RENTAS"/>
    <s v="N"/>
    <s v="00 - N/A"/>
    <s v="10 - FONDO GENERAL"/>
    <s v="(en blanco)"/>
    <s v="99 - MULTIPROVINCIAL"/>
    <n v="3223760"/>
    <n v="0"/>
  </r>
  <r>
    <s v="2024"/>
    <x v="0"/>
    <x v="0"/>
    <x v="0"/>
    <x v="0"/>
    <s v="2 - Poder Ejecutivo"/>
    <s v="0205 - MINISTERIO DE HACIENDA"/>
    <s v="0010 - DIRECCION GENERAL  DE PRESUPUESTO"/>
    <x v="0"/>
    <x v="0"/>
    <x v="2"/>
    <s v="2.2 - CONTRATACIÓN DE SERVICIOS"/>
    <s v="2.2.6 - SEGUROS"/>
    <s v="N"/>
    <s v="00 - N/A"/>
    <s v="10 - FONDO GENERAL"/>
    <s v="(en blanco)"/>
    <s v="99 - MULTIPROVINCIAL"/>
    <n v="19000000"/>
    <n v="1044329.11"/>
  </r>
  <r>
    <s v="2024"/>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99 - MULTIPROVINCIAL"/>
    <n v="3475000"/>
    <n v="25000"/>
  </r>
  <r>
    <s v="2024"/>
    <x v="0"/>
    <x v="0"/>
    <x v="0"/>
    <x v="0"/>
    <s v="2 - Poder Ejecutivo"/>
    <s v="0205 - MINISTERIO DE HACIENDA"/>
    <s v="0010 - DIRECCION GENERAL  DE PRESUPUESTO"/>
    <x v="0"/>
    <x v="0"/>
    <x v="2"/>
    <s v="2.2 - CONTRATACIÓN DE SERVICIOS"/>
    <s v="2.2.8 - OTROS SERVICIOS NO INCLUIDOS EN CONCEPTOS ANTERIORES"/>
    <s v="N"/>
    <s v="00 - N/A"/>
    <s v="10 - FONDO GENERAL"/>
    <s v="(en blanco)"/>
    <s v="99 - MULTIPROVINCIAL"/>
    <n v="4074000"/>
    <n v="0"/>
  </r>
  <r>
    <s v="2024"/>
    <x v="0"/>
    <x v="0"/>
    <x v="0"/>
    <x v="0"/>
    <s v="2 - Poder Ejecutivo"/>
    <s v="0205 - MINISTERIO DE HACIENDA"/>
    <s v="0010 - DIRECCION GENERAL  DE PRESUPUESTO"/>
    <x v="0"/>
    <x v="0"/>
    <x v="2"/>
    <s v="2.2 - CONTRATACIÓN DE SERVICIOS"/>
    <s v="2.2.9 - OTRAS CONTRATACIONES DE SERVICIOS"/>
    <s v="N"/>
    <s v="00 - N/A"/>
    <s v="10 - FONDO GENERAL"/>
    <s v="(en blanco)"/>
    <s v="99 - MULTIPROVINCIAL"/>
    <n v="20200000"/>
    <n v="1608204.3"/>
  </r>
  <r>
    <s v="2024"/>
    <x v="0"/>
    <x v="0"/>
    <x v="0"/>
    <x v="0"/>
    <s v="2 - Poder Ejecutivo"/>
    <s v="0205 - MINISTERIO DE HACIENDA"/>
    <s v="0010 - DIRECCION GENERAL  DE PRESUPUESTO"/>
    <x v="0"/>
    <x v="0"/>
    <x v="2"/>
    <s v="2.3 - MATERIALES Y SUMINISTROS"/>
    <s v="2.3.1 - ALIMENTOS Y PRODUCTOS AGROFORESTALES"/>
    <s v="N"/>
    <s v="00 - N/A"/>
    <s v="10 - FONDO GENERAL"/>
    <s v="(en blanco)"/>
    <s v="99 - MULTIPROVINCIAL"/>
    <n v="826188"/>
    <n v="31816"/>
  </r>
  <r>
    <s v="2024"/>
    <x v="0"/>
    <x v="0"/>
    <x v="0"/>
    <x v="0"/>
    <s v="2 - Poder Ejecutivo"/>
    <s v="0205 - MINISTERIO DE HACIENDA"/>
    <s v="0010 - DIRECCION GENERAL  DE PRESUPUESTO"/>
    <x v="0"/>
    <x v="0"/>
    <x v="2"/>
    <s v="2.3 - MATERIALES Y SUMINISTROS"/>
    <s v="2.3.2 - TEXTILES Y VESTUARIOS"/>
    <s v="N"/>
    <s v="00 - N/A"/>
    <s v="10 - FONDO GENERAL"/>
    <s v="(en blanco)"/>
    <s v="99 - MULTIPROVINCIAL"/>
    <n v="1399801"/>
    <n v="0"/>
  </r>
  <r>
    <s v="2024"/>
    <x v="0"/>
    <x v="0"/>
    <x v="0"/>
    <x v="0"/>
    <s v="2 - Poder Ejecutivo"/>
    <s v="0205 - MINISTERIO DE HACIENDA"/>
    <s v="0010 - DIRECCION GENERAL  DE PRESUPUESTO"/>
    <x v="0"/>
    <x v="0"/>
    <x v="2"/>
    <s v="2.3 - MATERIALES Y SUMINISTROS"/>
    <s v="2.3.3 - PAPEL, CARTÓN E IMPRESOS"/>
    <s v="N"/>
    <s v="00 - N/A"/>
    <s v="10 - FONDO GENERAL"/>
    <s v="(en blanco)"/>
    <s v="99 - MULTIPROVINCIAL"/>
    <n v="1100000"/>
    <n v="0"/>
  </r>
  <r>
    <s v="2024"/>
    <x v="0"/>
    <x v="0"/>
    <x v="0"/>
    <x v="0"/>
    <s v="2 - Poder Ejecutivo"/>
    <s v="0205 - MINISTERIO DE HACIENDA"/>
    <s v="0010 - DIRECCION GENERAL  DE PRESUPUESTO"/>
    <x v="0"/>
    <x v="0"/>
    <x v="2"/>
    <s v="2.3 - MATERIALES Y SUMINISTROS"/>
    <s v="2.3.4 - PRODUCTOS FARMACÉUTICOS"/>
    <s v="N"/>
    <s v="00 - N/A"/>
    <s v="10 - FONDO GENERAL"/>
    <s v="(en blanco)"/>
    <s v="99 - MULTIPROVINCIAL"/>
    <n v="150000"/>
    <n v="0"/>
  </r>
  <r>
    <s v="2024"/>
    <x v="0"/>
    <x v="0"/>
    <x v="0"/>
    <x v="0"/>
    <s v="2 - Poder Ejecutivo"/>
    <s v="0205 - MINISTERIO DE HACIENDA"/>
    <s v="0010 - DIRECCION GENERAL  DE PRESUPUESTO"/>
    <x v="0"/>
    <x v="0"/>
    <x v="2"/>
    <s v="2.3 - MATERIALES Y SUMINISTROS"/>
    <s v="2.3.5 - CUERO, CAUCHO Y PLÁSTICO"/>
    <s v="N"/>
    <s v="00 - N/A"/>
    <s v="10 - FONDO GENERAL"/>
    <s v="(en blanco)"/>
    <s v="99 - MULTIPROVINCIAL"/>
    <n v="550000"/>
    <n v="0"/>
  </r>
  <r>
    <s v="2024"/>
    <x v="0"/>
    <x v="0"/>
    <x v="0"/>
    <x v="0"/>
    <s v="2 - Poder Ejecutivo"/>
    <s v="0205 - MINISTERIO DE HACIENDA"/>
    <s v="0010 - DIRECCION GENERAL  DE PRESUPUESTO"/>
    <x v="0"/>
    <x v="0"/>
    <x v="2"/>
    <s v="2.3 - MATERIALES Y SUMINISTROS"/>
    <s v="2.3.6 - PRODUCTOS DE MINERALES, METÁLICOS Y NO METÁLICOS"/>
    <s v="N"/>
    <s v="00 - N/A"/>
    <s v="10 - FONDO GENERAL"/>
    <s v="(en blanco)"/>
    <s v="99 - MULTIPROVINCIAL"/>
    <n v="50000"/>
    <n v="0"/>
  </r>
  <r>
    <s v="2024"/>
    <x v="0"/>
    <x v="0"/>
    <x v="0"/>
    <x v="0"/>
    <s v="2 - Poder Ejecutivo"/>
    <s v="0205 - MINISTERIO DE HACIENDA"/>
    <s v="0010 - DIRECCION GENERAL  DE PRESUPUESTO"/>
    <x v="0"/>
    <x v="0"/>
    <x v="2"/>
    <s v="2.3 - MATERIALES Y SUMINISTROS"/>
    <s v="2.3.7 - COMBUSTIBLES, LUBRICANTES, PRODUCTOS QUÍMICOS Y CONEXOS"/>
    <s v="N"/>
    <s v="00 - N/A"/>
    <s v="10 - FONDO GENERAL"/>
    <s v="(en blanco)"/>
    <s v="99 - MULTIPROVINCIAL"/>
    <n v="12110000"/>
    <n v="0"/>
  </r>
  <r>
    <s v="2024"/>
    <x v="0"/>
    <x v="0"/>
    <x v="0"/>
    <x v="0"/>
    <s v="2 - Poder Ejecutivo"/>
    <s v="0205 - MINISTERIO DE HACIENDA"/>
    <s v="0010 - DIRECCION GENERAL  DE PRESUPUESTO"/>
    <x v="0"/>
    <x v="0"/>
    <x v="2"/>
    <s v="2.3 - MATERIALES Y SUMINISTROS"/>
    <s v="2.3.9 - PRODUCTOS Y ÚTILES VARIOS"/>
    <s v="N"/>
    <s v="00 - N/A"/>
    <s v="10 - FONDO GENERAL"/>
    <s v="(en blanco)"/>
    <s v="99 - MULTIPROVINCIAL"/>
    <n v="9456795"/>
    <n v="25657.06"/>
  </r>
  <r>
    <s v="2024"/>
    <x v="0"/>
    <x v="0"/>
    <x v="0"/>
    <x v="0"/>
    <s v="2 - Poder Ejecutivo"/>
    <s v="0205 - MINISTERIO DE HACIENDA"/>
    <s v="0011 - DIRECCION GENERAL DE CREDITO PUBLICO"/>
    <x v="0"/>
    <x v="0"/>
    <x v="2"/>
    <s v="2.1 - REMUNERACIONES Y CONTRIBUCIONES"/>
    <s v="2.1.1 - REMUNERACIONES"/>
    <s v="N"/>
    <s v="00 - N/A"/>
    <s v="10 - FONDO GENERAL"/>
    <s v="(en blanco)"/>
    <s v="99 - MULTIPROVINCIAL"/>
    <n v="55265000"/>
    <n v="7530000"/>
  </r>
  <r>
    <s v="2024"/>
    <x v="0"/>
    <x v="0"/>
    <x v="0"/>
    <x v="0"/>
    <s v="2 - Poder Ejecutivo"/>
    <s v="0205 - MINISTERIO DE HACIENDA"/>
    <s v="0011 - DIRECCION GENERAL DE CREDITO PUBLICO"/>
    <x v="0"/>
    <x v="0"/>
    <x v="2"/>
    <s v="2.1 - REMUNERACIONES Y CONTRIBUCIONES"/>
    <s v="2.1.2 - SOBRESUELDOS"/>
    <s v="N"/>
    <s v="00 - N/A"/>
    <s v="10 - FONDO GENERAL"/>
    <s v="(en blanco)"/>
    <s v="99 - MULTIPROVINCIAL"/>
    <n v="23980390"/>
    <n v="423000"/>
  </r>
  <r>
    <s v="2024"/>
    <x v="0"/>
    <x v="0"/>
    <x v="0"/>
    <x v="0"/>
    <s v="2 - Poder Ejecutivo"/>
    <s v="0205 - MINISTERIO DE HACIENDA"/>
    <s v="0011 - DIRECCION GENERAL DE CREDITO PUBLICO"/>
    <x v="0"/>
    <x v="0"/>
    <x v="2"/>
    <s v="2.1 - REMUNERACIONES Y CONTRIBUCIONES"/>
    <s v="2.1.5 - CONTRIBUCIONES A LA SEGURIDAD SOCIAL"/>
    <s v="N"/>
    <s v="00 - N/A"/>
    <s v="10 - FONDO GENERAL"/>
    <s v="(en blanco)"/>
    <s v="99 - MULTIPROVINCIAL"/>
    <n v="6848227"/>
    <n v="1106471.97"/>
  </r>
  <r>
    <s v="2024"/>
    <x v="0"/>
    <x v="0"/>
    <x v="0"/>
    <x v="0"/>
    <s v="2 - Poder Ejecutivo"/>
    <s v="0205 - MINISTERIO DE HACIENDA"/>
    <s v="0011 - DIRECCION GENERAL DE CREDITO PUBLICO"/>
    <x v="0"/>
    <x v="0"/>
    <x v="2"/>
    <s v="2.2 - CONTRATACIÓN DE SERVICIOS"/>
    <s v="2.2.1 - SERVICIOS BÁSICOS"/>
    <s v="N"/>
    <s v="00 - N/A"/>
    <s v="10 - FONDO GENERAL"/>
    <s v="(en blanco)"/>
    <s v="99 - MULTIPROVINCIAL"/>
    <n v="2600000"/>
    <n v="5608.78"/>
  </r>
  <r>
    <s v="2024"/>
    <x v="0"/>
    <x v="0"/>
    <x v="0"/>
    <x v="0"/>
    <s v="2 - Poder Ejecutivo"/>
    <s v="0205 - MINISTERIO DE HACIENDA"/>
    <s v="0011 - DIRECCION GENERAL DE CREDITO PUBLICO"/>
    <x v="0"/>
    <x v="0"/>
    <x v="2"/>
    <s v="2.2 - CONTRATACIÓN DE SERVICIOS"/>
    <s v="2.2.2 - PUBLICIDAD, IMPRESIÓN Y ENCUADERNACIÓN"/>
    <s v="N"/>
    <s v="00 - N/A"/>
    <s v="10 - FONDO GENERAL"/>
    <s v="(en blanco)"/>
    <s v="99 - MULTIPROVINCIAL"/>
    <n v="2318000"/>
    <n v="0"/>
  </r>
  <r>
    <s v="2024"/>
    <x v="0"/>
    <x v="0"/>
    <x v="0"/>
    <x v="0"/>
    <s v="2 - Poder Ejecutivo"/>
    <s v="0205 - MINISTERIO DE HACIENDA"/>
    <s v="0011 - DIRECCION GENERAL DE CREDITO PUBLICO"/>
    <x v="0"/>
    <x v="0"/>
    <x v="2"/>
    <s v="2.2 - CONTRATACIÓN DE SERVICIOS"/>
    <s v="2.2.3 - VIÁTICOS"/>
    <s v="N"/>
    <s v="00 - N/A"/>
    <s v="10 - FONDO GENERAL"/>
    <s v="(en blanco)"/>
    <s v="99 - MULTIPROVINCIAL"/>
    <n v="2600000"/>
    <n v="247110"/>
  </r>
  <r>
    <s v="2024"/>
    <x v="0"/>
    <x v="0"/>
    <x v="0"/>
    <x v="0"/>
    <s v="2 - Poder Ejecutivo"/>
    <s v="0205 - MINISTERIO DE HACIENDA"/>
    <s v="0011 - DIRECCION GENERAL DE CREDITO PUBLICO"/>
    <x v="0"/>
    <x v="0"/>
    <x v="2"/>
    <s v="2.2 - CONTRATACIÓN DE SERVICIOS"/>
    <s v="2.2.4 - TRANSPORTE Y ALMACENAJE"/>
    <s v="N"/>
    <s v="00 - N/A"/>
    <s v="10 - FONDO GENERAL"/>
    <s v="(en blanco)"/>
    <s v="99 - MULTIPROVINCIAL"/>
    <n v="1000000"/>
    <n v="0"/>
  </r>
  <r>
    <s v="2024"/>
    <x v="0"/>
    <x v="0"/>
    <x v="0"/>
    <x v="0"/>
    <s v="2 - Poder Ejecutivo"/>
    <s v="0205 - MINISTERIO DE HACIENDA"/>
    <s v="0011 - DIRECCION GENERAL DE CREDITO PUBLICO"/>
    <x v="0"/>
    <x v="0"/>
    <x v="2"/>
    <s v="2.2 - CONTRATACIÓN DE SERVICIOS"/>
    <s v="2.2.5 - ALQUILERES Y RENTAS"/>
    <s v="N"/>
    <s v="00 - N/A"/>
    <s v="10 - FONDO GENERAL"/>
    <s v="(en blanco)"/>
    <s v="99 - MULTIPROVINCIAL"/>
    <n v="3250000"/>
    <n v="112000"/>
  </r>
  <r>
    <s v="2024"/>
    <x v="0"/>
    <x v="0"/>
    <x v="0"/>
    <x v="0"/>
    <s v="2 - Poder Ejecutivo"/>
    <s v="0205 - MINISTERIO DE HACIENDA"/>
    <s v="0011 - DIRECCION GENERAL DE CREDITO PUBLICO"/>
    <x v="0"/>
    <x v="0"/>
    <x v="2"/>
    <s v="2.2 - CONTRATACIÓN DE SERVICIOS"/>
    <s v="2.2.6 - SEGUROS"/>
    <s v="N"/>
    <s v="00 - N/A"/>
    <s v="10 - FONDO GENERAL"/>
    <s v="(en blanco)"/>
    <s v="99 - MULTIPROVINCIAL"/>
    <n v="1000000"/>
    <n v="39647.760000000002"/>
  </r>
  <r>
    <s v="2024"/>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99 - MULTIPROVINCIAL"/>
    <n v="53028916"/>
    <n v="0"/>
  </r>
  <r>
    <s v="2024"/>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99 - MULTIPROVINCIAL"/>
    <n v="0"/>
    <n v="0"/>
  </r>
  <r>
    <s v="2024"/>
    <x v="0"/>
    <x v="0"/>
    <x v="0"/>
    <x v="0"/>
    <s v="2 - Poder Ejecutivo"/>
    <s v="0205 - MINISTERIO DE HACIENDA"/>
    <s v="0011 - DIRECCION GENERAL DE CREDITO PUBLICO"/>
    <x v="0"/>
    <x v="0"/>
    <x v="2"/>
    <s v="2.2 - CONTRATACIÓN DE SERVICIOS"/>
    <s v="2.2.9 - OTRAS CONTRATACIONES DE SERVICIOS"/>
    <s v="N"/>
    <s v="00 - N/A"/>
    <s v="10 - FONDO GENERAL"/>
    <s v="(en blanco)"/>
    <s v="99 - MULTIPROVINCIAL"/>
    <n v="700000"/>
    <n v="0"/>
  </r>
  <r>
    <s v="2024"/>
    <x v="0"/>
    <x v="0"/>
    <x v="0"/>
    <x v="0"/>
    <s v="2 - Poder Ejecutivo"/>
    <s v="0205 - MINISTERIO DE HACIENDA"/>
    <s v="0011 - DIRECCION GENERAL DE CREDITO PUBLICO"/>
    <x v="0"/>
    <x v="0"/>
    <x v="2"/>
    <s v="2.3 - MATERIALES Y SUMINISTROS"/>
    <s v="2.3.1 - ALIMENTOS Y PRODUCTOS AGROFORESTALES"/>
    <s v="N"/>
    <s v="00 - N/A"/>
    <s v="10 - FONDO GENERAL"/>
    <s v="(en blanco)"/>
    <s v="99 - MULTIPROVINCIAL"/>
    <n v="2300000"/>
    <n v="0"/>
  </r>
  <r>
    <s v="2024"/>
    <x v="0"/>
    <x v="0"/>
    <x v="0"/>
    <x v="0"/>
    <s v="2 - Poder Ejecutivo"/>
    <s v="0205 - MINISTERIO DE HACIENDA"/>
    <s v="0011 - DIRECCION GENERAL DE CREDITO PUBLICO"/>
    <x v="0"/>
    <x v="0"/>
    <x v="2"/>
    <s v="2.3 - MATERIALES Y SUMINISTROS"/>
    <s v="2.3.2 - TEXTILES Y VESTUARIOS"/>
    <s v="N"/>
    <s v="00 - N/A"/>
    <s v="10 - FONDO GENERAL"/>
    <s v="(en blanco)"/>
    <s v="99 - MULTIPROVINCIAL"/>
    <n v="1350000"/>
    <n v="0"/>
  </r>
  <r>
    <s v="2024"/>
    <x v="0"/>
    <x v="0"/>
    <x v="0"/>
    <x v="0"/>
    <s v="2 - Poder Ejecutivo"/>
    <s v="0205 - MINISTERIO DE HACIENDA"/>
    <s v="0011 - DIRECCION GENERAL DE CREDITO PUBLICO"/>
    <x v="0"/>
    <x v="0"/>
    <x v="2"/>
    <s v="2.3 - MATERIALES Y SUMINISTROS"/>
    <s v="2.3.3 - PAPEL, CARTÓN E IMPRESOS"/>
    <s v="N"/>
    <s v="00 - N/A"/>
    <s v="10 - FONDO GENERAL"/>
    <s v="(en blanco)"/>
    <s v="99 - MULTIPROVINCIAL"/>
    <n v="322800"/>
    <n v="0"/>
  </r>
  <r>
    <s v="2024"/>
    <x v="0"/>
    <x v="0"/>
    <x v="0"/>
    <x v="0"/>
    <s v="2 - Poder Ejecutivo"/>
    <s v="0205 - MINISTERIO DE HACIENDA"/>
    <s v="0011 - DIRECCION GENERAL DE CREDITO PUBLICO"/>
    <x v="0"/>
    <x v="0"/>
    <x v="2"/>
    <s v="2.3 - MATERIALES Y SUMINISTROS"/>
    <s v="2.3.4 - PRODUCTOS FARMACÉUTICOS"/>
    <s v="N"/>
    <s v="00 - N/A"/>
    <s v="10 - FONDO GENERAL"/>
    <s v="(en blanco)"/>
    <s v="99 - MULTIPROVINCIAL"/>
    <n v="24000"/>
    <n v="0"/>
  </r>
  <r>
    <s v="2024"/>
    <x v="0"/>
    <x v="0"/>
    <x v="0"/>
    <x v="0"/>
    <s v="2 - Poder Ejecutivo"/>
    <s v="0205 - MINISTERIO DE HACIENDA"/>
    <s v="0011 - DIRECCION GENERAL DE CREDITO PUBLICO"/>
    <x v="0"/>
    <x v="0"/>
    <x v="2"/>
    <s v="2.3 - MATERIALES Y SUMINISTROS"/>
    <s v="2.3.6 - PRODUCTOS DE MINERALES, METÁLICOS Y NO METÁLICOS"/>
    <s v="N"/>
    <s v="00 - N/A"/>
    <s v="10 - FONDO GENERAL"/>
    <s v="(en blanco)"/>
    <s v="99 - MULTIPROVINCIAL"/>
    <n v="10000"/>
    <n v="0"/>
  </r>
  <r>
    <s v="2024"/>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99 - MULTIPROVINCIAL"/>
    <n v="2718100"/>
    <n v="439000"/>
  </r>
  <r>
    <s v="2024"/>
    <x v="0"/>
    <x v="0"/>
    <x v="0"/>
    <x v="0"/>
    <s v="2 - Poder Ejecutivo"/>
    <s v="0205 - MINISTERIO DE HACIENDA"/>
    <s v="0011 - DIRECCION GENERAL DE CREDITO PUBLICO"/>
    <x v="0"/>
    <x v="0"/>
    <x v="2"/>
    <s v="2.3 - MATERIALES Y SUMINISTROS"/>
    <s v="2.3.9 - PRODUCTOS Y ÚTILES VARIOS"/>
    <s v="N"/>
    <s v="00 - N/A"/>
    <s v="10 - FONDO GENERAL"/>
    <s v="(en blanco)"/>
    <s v="99 - MULTIPROVINCIAL"/>
    <n v="3489828"/>
    <n v="0"/>
  </r>
  <r>
    <s v="2024"/>
    <x v="0"/>
    <x v="0"/>
    <x v="0"/>
    <x v="0"/>
    <s v="2 - Poder Ejecutivo"/>
    <s v="0205 - MINISTERIO DE HACIENDA"/>
    <s v="0012 - DIRECCION GENERAL DE JUBILACIONES Y PENSIONES A CARGO DEL ESTADO"/>
    <x v="0"/>
    <x v="0"/>
    <x v="2"/>
    <s v="2.1 - REMUNERACIONES Y CONTRIBUCIONES"/>
    <s v="2.1.1 - REMUNERACIONES"/>
    <s v="N"/>
    <s v="00 - N/A"/>
    <s v="10 - FONDO GENERAL"/>
    <s v="(en blanco)"/>
    <s v="99 - MULTIPROVINCIAL"/>
    <n v="333561192"/>
    <n v="49601033.340000004"/>
  </r>
  <r>
    <s v="2024"/>
    <x v="0"/>
    <x v="0"/>
    <x v="0"/>
    <x v="0"/>
    <s v="2 - Poder Ejecutivo"/>
    <s v="0205 - MINISTERIO DE HACIENDA"/>
    <s v="0012 - DIRECCION GENERAL DE JUBILACIONES Y PENSIONES A CARGO DEL ESTADO"/>
    <x v="0"/>
    <x v="0"/>
    <x v="2"/>
    <s v="2.1 - REMUNERACIONES Y CONTRIBUCIONES"/>
    <s v="2.1.2 - SOBRESUELDOS"/>
    <s v="N"/>
    <s v="00 - N/A"/>
    <s v="10 - FONDO GENERAL"/>
    <s v="(en blanco)"/>
    <s v="99 - MULTIPROVINCIAL"/>
    <n v="151045127"/>
    <n v="3305000"/>
  </r>
  <r>
    <s v="2024"/>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99 - MULTIPROVINCIAL"/>
    <n v="45387304"/>
    <n v="7536282.0700000003"/>
  </r>
  <r>
    <s v="2024"/>
    <x v="0"/>
    <x v="0"/>
    <x v="0"/>
    <x v="0"/>
    <s v="2 - Poder Ejecutivo"/>
    <s v="0205 - MINISTERIO DE HACIENDA"/>
    <s v="0012 - DIRECCION GENERAL DE JUBILACIONES Y PENSIONES A CARGO DEL ESTADO"/>
    <x v="0"/>
    <x v="0"/>
    <x v="2"/>
    <s v="2.2 - CONTRATACIÓN DE SERVICIOS"/>
    <s v="2.2.1 - SERVICIOS BÁSICOS"/>
    <s v="N"/>
    <s v="00 - N/A"/>
    <s v="10 - FONDO GENERAL"/>
    <s v="(en blanco)"/>
    <s v="99 - MULTIPROVINCIAL"/>
    <n v="13243309"/>
    <n v="1830695.48"/>
  </r>
  <r>
    <s v="2024"/>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99 - MULTIPROVINCIAL"/>
    <n v="2800000"/>
    <n v="112600"/>
  </r>
  <r>
    <s v="2024"/>
    <x v="0"/>
    <x v="0"/>
    <x v="0"/>
    <x v="0"/>
    <s v="2 - Poder Ejecutivo"/>
    <s v="0205 - MINISTERIO DE HACIENDA"/>
    <s v="0012 - DIRECCION GENERAL DE JUBILACIONES Y PENSIONES A CARGO DEL ESTADO"/>
    <x v="0"/>
    <x v="0"/>
    <x v="2"/>
    <s v="2.2 - CONTRATACIÓN DE SERVICIOS"/>
    <s v="2.2.3 - VIÁTICOS"/>
    <s v="N"/>
    <s v="00 - N/A"/>
    <s v="10 - FONDO GENERAL"/>
    <s v="(en blanco)"/>
    <s v="99 - MULTIPROVINCIAL"/>
    <n v="1200000"/>
    <n v="135800"/>
  </r>
  <r>
    <s v="2024"/>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99 - MULTIPROVINCIAL"/>
    <n v="37862"/>
    <n v="0"/>
  </r>
  <r>
    <s v="2024"/>
    <x v="0"/>
    <x v="0"/>
    <x v="0"/>
    <x v="0"/>
    <s v="2 - Poder Ejecutivo"/>
    <s v="0205 - MINISTERIO DE HACIENDA"/>
    <s v="0012 - DIRECCION GENERAL DE JUBILACIONES Y PENSIONES A CARGO DEL ESTADO"/>
    <x v="0"/>
    <x v="0"/>
    <x v="2"/>
    <s v="2.2 - CONTRATACIÓN DE SERVICIOS"/>
    <s v="2.2.5 - ALQUILERES Y RENTAS"/>
    <s v="N"/>
    <s v="00 - N/A"/>
    <s v="10 - FONDO GENERAL"/>
    <s v="(en blanco)"/>
    <s v="99 - MULTIPROVINCIAL"/>
    <n v="36757200"/>
    <n v="5961610.1600000001"/>
  </r>
  <r>
    <s v="2024"/>
    <x v="0"/>
    <x v="0"/>
    <x v="0"/>
    <x v="0"/>
    <s v="2 - Poder Ejecutivo"/>
    <s v="0205 - MINISTERIO DE HACIENDA"/>
    <s v="0012 - DIRECCION GENERAL DE JUBILACIONES Y PENSIONES A CARGO DEL ESTADO"/>
    <x v="0"/>
    <x v="0"/>
    <x v="2"/>
    <s v="2.2 - CONTRATACIÓN DE SERVICIOS"/>
    <s v="2.2.6 - SEGUROS"/>
    <s v="N"/>
    <s v="00 - N/A"/>
    <s v="10 - FONDO GENERAL"/>
    <s v="(en blanco)"/>
    <s v="99 - MULTIPROVINCIAL"/>
    <n v="6785111"/>
    <n v="909122.58000000007"/>
  </r>
  <r>
    <s v="2024"/>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99 - MULTIPROVINCIAL"/>
    <n v="975000"/>
    <n v="120638.39"/>
  </r>
  <r>
    <s v="2024"/>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99 - MULTIPROVINCIAL"/>
    <n v="2113915"/>
    <n v="327300"/>
  </r>
  <r>
    <s v="2024"/>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99 - MULTIPROVINCIAL"/>
    <n v="10000000"/>
    <n v="0"/>
  </r>
  <r>
    <s v="2024"/>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99 - MULTIPROVINCIAL"/>
    <n v="1200000"/>
    <n v="25172"/>
  </r>
  <r>
    <s v="2024"/>
    <x v="0"/>
    <x v="0"/>
    <x v="0"/>
    <x v="0"/>
    <s v="2 - Poder Ejecutivo"/>
    <s v="0205 - MINISTERIO DE HACIENDA"/>
    <s v="0012 - DIRECCION GENERAL DE JUBILACIONES Y PENSIONES A CARGO DEL ESTADO"/>
    <x v="0"/>
    <x v="0"/>
    <x v="2"/>
    <s v="2.3 - MATERIALES Y SUMINISTROS"/>
    <s v="2.3.2 - TEXTILES Y VESTUARIOS"/>
    <s v="N"/>
    <s v="00 - N/A"/>
    <s v="10 - FONDO GENERAL"/>
    <s v="(en blanco)"/>
    <s v="99 - MULTIPROVINCIAL"/>
    <n v="100000"/>
    <n v="0"/>
  </r>
  <r>
    <s v="2024"/>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99 - MULTIPROVINCIAL"/>
    <n v="2006200"/>
    <n v="0"/>
  </r>
  <r>
    <s v="2024"/>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99 - MULTIPROVINCIAL"/>
    <n v="250000"/>
    <n v="0"/>
  </r>
  <r>
    <s v="2024"/>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99 - MULTIPROVINCIAL"/>
    <n v="150000"/>
    <n v="0"/>
  </r>
  <r>
    <s v="2024"/>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99 - MULTIPROVINCIAL"/>
    <n v="200000"/>
    <n v="0"/>
  </r>
  <r>
    <s v="2024"/>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99 - MULTIPROVINCIAL"/>
    <n v="11300000"/>
    <n v="969500"/>
  </r>
  <r>
    <s v="2024"/>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99 - MULTIPROVINCIAL"/>
    <n v="2465000"/>
    <n v="0"/>
  </r>
  <r>
    <s v="2024"/>
    <x v="0"/>
    <x v="0"/>
    <x v="0"/>
    <x v="0"/>
    <s v="2 - Poder Ejecutivo"/>
    <s v="0206 - MINISTERIO DE EDUCACIÓN"/>
    <s v="0001 - MINISTERIO DE EDUCACION"/>
    <x v="3"/>
    <x v="6"/>
    <x v="13"/>
    <s v="2.1 - REMUNERACIONES Y CONTRIBUCIONES"/>
    <s v="2.1.1 - REMUNERACIONES"/>
    <s v="N"/>
    <s v="00 - N/A"/>
    <s v="10 - FONDO GENERAL"/>
    <s v="(en blanco)"/>
    <s v="99 - MULTIPROVINCIAL"/>
    <n v="17706568"/>
    <n v="1290115.72"/>
  </r>
  <r>
    <s v="2024"/>
    <x v="0"/>
    <x v="0"/>
    <x v="0"/>
    <x v="0"/>
    <s v="2 - Poder Ejecutivo"/>
    <s v="0206 - MINISTERIO DE EDUCACIÓN"/>
    <s v="0001 - MINISTERIO DE EDUCACION"/>
    <x v="3"/>
    <x v="6"/>
    <x v="13"/>
    <s v="2.1 - REMUNERACIONES Y CONTRIBUCIONES"/>
    <s v="2.1.5 - CONTRIBUCIONES A LA SEGURIDAD SOCIAL"/>
    <s v="N"/>
    <s v="00 - N/A"/>
    <s v="10 - FONDO GENERAL"/>
    <s v="(en blanco)"/>
    <s v="99 - MULTIPROVINCIAL"/>
    <n v="2496073"/>
    <n v="195291.31"/>
  </r>
  <r>
    <s v="2024"/>
    <x v="0"/>
    <x v="0"/>
    <x v="0"/>
    <x v="0"/>
    <s v="2 - Poder Ejecutivo"/>
    <s v="0206 - MINISTERIO DE EDUCACIÓN"/>
    <s v="0001 - MINISTERIO DE EDUCACION"/>
    <x v="3"/>
    <x v="6"/>
    <x v="13"/>
    <s v="2.2 - CONTRATACIÓN DE SERVICIOS"/>
    <s v="2.2.2 - PUBLICIDAD, IMPRESIÓN Y ENCUADERNACIÓN"/>
    <s v="N"/>
    <s v="00 - N/A"/>
    <s v="10 - FONDO GENERAL"/>
    <s v="(en blanco)"/>
    <s v="99 - MULTIPROVINCIAL"/>
    <n v="22500"/>
    <n v="0"/>
  </r>
  <r>
    <s v="2024"/>
    <x v="0"/>
    <x v="0"/>
    <x v="0"/>
    <x v="0"/>
    <s v="2 - Poder Ejecutivo"/>
    <s v="0206 - MINISTERIO DE EDUCACIÓN"/>
    <s v="0001 - MINISTERIO DE EDUCACION"/>
    <x v="3"/>
    <x v="6"/>
    <x v="13"/>
    <s v="2.2 - CONTRATACIÓN DE SERVICIOS"/>
    <s v="2.2.3 - VIÁTICOS"/>
    <s v="N"/>
    <s v="00 - N/A"/>
    <s v="10 - FONDO GENERAL"/>
    <s v="(en blanco)"/>
    <s v="99 - MULTIPROVINCIAL"/>
    <n v="5094500"/>
    <n v="0"/>
  </r>
  <r>
    <s v="2024"/>
    <x v="0"/>
    <x v="0"/>
    <x v="0"/>
    <x v="0"/>
    <s v="2 - Poder Ejecutivo"/>
    <s v="0206 - MINISTERIO DE EDUCACIÓN"/>
    <s v="0001 - MINISTERIO DE EDUCACION"/>
    <x v="3"/>
    <x v="6"/>
    <x v="13"/>
    <s v="2.2 - CONTRATACIÓN DE SERVICIOS"/>
    <s v="2.2.4 - TRANSPORTE Y ALMACENAJE"/>
    <s v="N"/>
    <s v="00 - N/A"/>
    <s v="10 - FONDO GENERAL"/>
    <s v="(en blanco)"/>
    <s v="99 - MULTIPROVINCIAL"/>
    <n v="3250280"/>
    <n v="0"/>
  </r>
  <r>
    <s v="2024"/>
    <x v="0"/>
    <x v="0"/>
    <x v="0"/>
    <x v="0"/>
    <s v="2 - Poder Ejecutivo"/>
    <s v="0206 - MINISTERIO DE EDUCACIÓN"/>
    <s v="0001 - MINISTERIO DE EDUCACION"/>
    <x v="3"/>
    <x v="6"/>
    <x v="13"/>
    <s v="2.2 - CONTRATACIÓN DE SERVICIOS"/>
    <s v="2.2.8 - OTROS SERVICIOS NO INCLUIDOS EN CONCEPTOS ANTERIORES"/>
    <s v="N"/>
    <s v="00 - N/A"/>
    <s v="10 - FONDO GENERAL"/>
    <s v="(en blanco)"/>
    <s v="99 - MULTIPROVINCIAL"/>
    <n v="90000"/>
    <n v="0"/>
  </r>
  <r>
    <s v="2024"/>
    <x v="0"/>
    <x v="0"/>
    <x v="0"/>
    <x v="0"/>
    <s v="2 - Poder Ejecutivo"/>
    <s v="0206 - MINISTERIO DE EDUCACIÓN"/>
    <s v="0001 - MINISTERIO DE EDUCACION"/>
    <x v="3"/>
    <x v="6"/>
    <x v="13"/>
    <s v="2.2 - CONTRATACIÓN DE SERVICIOS"/>
    <s v="2.2.9 - OTRAS CONTRATACIONES DE SERVICIOS"/>
    <s v="N"/>
    <s v="00 - N/A"/>
    <s v="10 - FONDO GENERAL"/>
    <s v="(en blanco)"/>
    <s v="99 - MULTIPROVINCIAL"/>
    <n v="1188500"/>
    <n v="0"/>
  </r>
  <r>
    <s v="2024"/>
    <x v="0"/>
    <x v="0"/>
    <x v="0"/>
    <x v="0"/>
    <s v="2 - Poder Ejecutivo"/>
    <s v="0206 - MINISTERIO DE EDUCACIÓN"/>
    <s v="0001 - MINISTERIO DE EDUCACION"/>
    <x v="3"/>
    <x v="6"/>
    <x v="13"/>
    <s v="2.3 - MATERIALES Y SUMINISTROS"/>
    <s v="2.3.2 - TEXTILES Y VESTUARIOS"/>
    <s v="N"/>
    <s v="00 - N/A"/>
    <s v="10 - FONDO GENERAL"/>
    <s v="(en blanco)"/>
    <s v="99 - MULTIPROVINCIAL"/>
    <n v="202950"/>
    <n v="0"/>
  </r>
  <r>
    <s v="2024"/>
    <x v="0"/>
    <x v="0"/>
    <x v="0"/>
    <x v="0"/>
    <s v="2 - Poder Ejecutivo"/>
    <s v="0206 - MINISTERIO DE EDUCACIÓN"/>
    <s v="0001 - MINISTERIO DE EDUCACION"/>
    <x v="3"/>
    <x v="6"/>
    <x v="13"/>
    <s v="2.3 - MATERIALES Y SUMINISTROS"/>
    <s v="2.3.3 - PAPEL, CARTÓN E IMPRESOS"/>
    <s v="N"/>
    <s v="00 - N/A"/>
    <s v="10 - FONDO GENERAL"/>
    <s v="(en blanco)"/>
    <s v="99 - MULTIPROVINCIAL"/>
    <n v="625000"/>
    <n v="0"/>
  </r>
  <r>
    <s v="2024"/>
    <x v="0"/>
    <x v="0"/>
    <x v="0"/>
    <x v="0"/>
    <s v="2 - Poder Ejecutivo"/>
    <s v="0206 - MINISTERIO DE EDUCACIÓN"/>
    <s v="0001 - MINISTERIO DE EDUCACION"/>
    <x v="3"/>
    <x v="6"/>
    <x v="13"/>
    <s v="2.3 - MATERIALES Y SUMINISTROS"/>
    <s v="2.3.7 - COMBUSTIBLES, LUBRICANTES, PRODUCTOS QUÍMICOS Y CONEXOS"/>
    <s v="N"/>
    <s v="00 - N/A"/>
    <s v="10 - FONDO GENERAL"/>
    <s v="(en blanco)"/>
    <s v="99 - MULTIPROVINCIAL"/>
    <n v="355650"/>
    <n v="0"/>
  </r>
  <r>
    <s v="2024"/>
    <x v="0"/>
    <x v="0"/>
    <x v="0"/>
    <x v="0"/>
    <s v="2 - Poder Ejecutivo"/>
    <s v="0206 - MINISTERIO DE EDUCACIÓN"/>
    <s v="0001 - MINISTERIO DE EDUCACION"/>
    <x v="2"/>
    <x v="10"/>
    <x v="41"/>
    <s v="2.1 - REMUNERACIONES Y CONTRIBUCIONES"/>
    <s v="2.1.1 - REMUNERACIONES"/>
    <s v="N"/>
    <s v="00 - N/A"/>
    <s v="10 - FONDO GENERAL"/>
    <s v="(en blanco)"/>
    <s v="99 - MULTIPROVINCIAL"/>
    <n v="703518816"/>
    <n v="50760800.420000002"/>
  </r>
  <r>
    <s v="2024"/>
    <x v="0"/>
    <x v="0"/>
    <x v="0"/>
    <x v="0"/>
    <s v="2 - Poder Ejecutivo"/>
    <s v="0206 - MINISTERIO DE EDUCACIÓN"/>
    <s v="0001 - MINISTERIO DE EDUCACION"/>
    <x v="2"/>
    <x v="10"/>
    <x v="41"/>
    <s v="2.1 - REMUNERACIONES Y CONTRIBUCIONES"/>
    <s v="2.1.5 - CONTRIBUCIONES A LA SEGURIDAD SOCIAL"/>
    <s v="N"/>
    <s v="00 - N/A"/>
    <s v="10 - FONDO GENERAL"/>
    <s v="(en blanco)"/>
    <s v="99 - MULTIPROVINCIAL"/>
    <n v="108724045"/>
    <n v="8606081.5299999993"/>
  </r>
  <r>
    <s v="2024"/>
    <x v="0"/>
    <x v="0"/>
    <x v="0"/>
    <x v="0"/>
    <s v="2 - Poder Ejecutivo"/>
    <s v="0206 - MINISTERIO DE EDUCACIÓN"/>
    <s v="0001 - MINISTERIO DE EDUCACION"/>
    <x v="2"/>
    <x v="10"/>
    <x v="41"/>
    <s v="2.2 - CONTRATACIÓN DE SERVICIOS"/>
    <s v="2.2.2 - PUBLICIDAD, IMPRESIÓN Y ENCUADERNACIÓN"/>
    <s v="N"/>
    <s v="00 - N/A"/>
    <s v="10 - FONDO GENERAL"/>
    <s v="(en blanco)"/>
    <s v="99 - MULTIPROVINCIAL"/>
    <n v="448220500"/>
    <n v="0"/>
  </r>
  <r>
    <s v="2024"/>
    <x v="0"/>
    <x v="0"/>
    <x v="0"/>
    <x v="0"/>
    <s v="2 - Poder Ejecutivo"/>
    <s v="0206 - MINISTERIO DE EDUCACIÓN"/>
    <s v="0001 - MINISTERIO DE EDUCACION"/>
    <x v="2"/>
    <x v="10"/>
    <x v="41"/>
    <s v="2.2 - CONTRATACIÓN DE SERVICIOS"/>
    <s v="2.2.3 - VIÁTICOS"/>
    <s v="N"/>
    <s v="00 - N/A"/>
    <s v="10 - FONDO GENERAL"/>
    <s v="(en blanco)"/>
    <s v="99 - MULTIPROVINCIAL"/>
    <n v="1558000"/>
    <n v="0"/>
  </r>
  <r>
    <s v="2024"/>
    <x v="0"/>
    <x v="0"/>
    <x v="0"/>
    <x v="0"/>
    <s v="2 - Poder Ejecutivo"/>
    <s v="0206 - MINISTERIO DE EDUCACIÓN"/>
    <s v="0001 - MINISTERIO DE EDUCACION"/>
    <x v="2"/>
    <x v="10"/>
    <x v="41"/>
    <s v="2.2 - CONTRATACIÓN DE SERVICIOS"/>
    <s v="2.2.4 - TRANSPORTE Y ALMACENAJE"/>
    <s v="N"/>
    <s v="00 - N/A"/>
    <s v="10 - FONDO GENERAL"/>
    <s v="(en blanco)"/>
    <s v="99 - MULTIPROVINCIAL"/>
    <n v="11354000"/>
    <n v="0"/>
  </r>
  <r>
    <s v="2024"/>
    <x v="0"/>
    <x v="0"/>
    <x v="0"/>
    <x v="0"/>
    <s v="2 - Poder Ejecutivo"/>
    <s v="0206 - MINISTERIO DE EDUCACIÓN"/>
    <s v="0001 - MINISTERIO DE EDUCACION"/>
    <x v="2"/>
    <x v="10"/>
    <x v="41"/>
    <s v="2.2 - CONTRATACIÓN DE SERVICIOS"/>
    <s v="2.2.5 - ALQUILERES Y RENTAS"/>
    <s v="N"/>
    <s v="00 - N/A"/>
    <s v="10 - FONDO GENERAL"/>
    <s v="(en blanco)"/>
    <s v="99 - MULTIPROVINCIAL"/>
    <n v="2147200"/>
    <n v="0"/>
  </r>
  <r>
    <s v="2024"/>
    <x v="0"/>
    <x v="0"/>
    <x v="0"/>
    <x v="0"/>
    <s v="2 - Poder Ejecutivo"/>
    <s v="0206 - MINISTERIO DE EDUCACIÓN"/>
    <s v="0001 - MINISTERIO DE EDUCACION"/>
    <x v="2"/>
    <x v="10"/>
    <x v="41"/>
    <s v="2.2 - CONTRATACIÓN DE SERVICIOS"/>
    <s v="2.2.8 - OTROS SERVICIOS NO INCLUIDOS EN CONCEPTOS ANTERIORES"/>
    <s v="N"/>
    <s v="00 - N/A"/>
    <s v="10 - FONDO GENERAL"/>
    <s v="(en blanco)"/>
    <s v="99 - MULTIPROVINCIAL"/>
    <n v="4947100"/>
    <n v="0"/>
  </r>
  <r>
    <s v="2024"/>
    <x v="0"/>
    <x v="0"/>
    <x v="0"/>
    <x v="0"/>
    <s v="2 - Poder Ejecutivo"/>
    <s v="0206 - MINISTERIO DE EDUCACIÓN"/>
    <s v="0001 - MINISTERIO DE EDUCACION"/>
    <x v="2"/>
    <x v="10"/>
    <x v="41"/>
    <s v="2.2 - CONTRATACIÓN DE SERVICIOS"/>
    <s v="2.2.9 - OTRAS CONTRATACIONES DE SERVICIOS"/>
    <s v="N"/>
    <s v="00 - N/A"/>
    <s v="10 - FONDO GENERAL"/>
    <s v="(en blanco)"/>
    <s v="99 - MULTIPROVINCIAL"/>
    <n v="1193500"/>
    <n v="0"/>
  </r>
  <r>
    <s v="2024"/>
    <x v="0"/>
    <x v="0"/>
    <x v="0"/>
    <x v="0"/>
    <s v="2 - Poder Ejecutivo"/>
    <s v="0206 - MINISTERIO DE EDUCACIÓN"/>
    <s v="0001 - MINISTERIO DE EDUCACION"/>
    <x v="2"/>
    <x v="10"/>
    <x v="41"/>
    <s v="2.3 - MATERIALES Y SUMINISTROS"/>
    <s v="2.3.2 - TEXTILES Y VESTUARIOS"/>
    <s v="N"/>
    <s v="00 - N/A"/>
    <s v="10 - FONDO GENERAL"/>
    <s v="(en blanco)"/>
    <s v="99 - MULTIPROVINCIAL"/>
    <n v="1818500"/>
    <n v="0"/>
  </r>
  <r>
    <s v="2024"/>
    <x v="0"/>
    <x v="0"/>
    <x v="0"/>
    <x v="0"/>
    <s v="2 - Poder Ejecutivo"/>
    <s v="0206 - MINISTERIO DE EDUCACIÓN"/>
    <s v="0001 - MINISTERIO DE EDUCACION"/>
    <x v="2"/>
    <x v="10"/>
    <x v="41"/>
    <s v="2.3 - MATERIALES Y SUMINISTROS"/>
    <s v="2.3.3 - PAPEL, CARTÓN E IMPRESOS"/>
    <s v="N"/>
    <s v="00 - N/A"/>
    <s v="10 - FONDO GENERAL"/>
    <s v="(en blanco)"/>
    <s v="99 - MULTIPROVINCIAL"/>
    <n v="112897895"/>
    <n v="0"/>
  </r>
  <r>
    <s v="2024"/>
    <x v="0"/>
    <x v="0"/>
    <x v="0"/>
    <x v="0"/>
    <s v="2 - Poder Ejecutivo"/>
    <s v="0206 - MINISTERIO DE EDUCACIÓN"/>
    <s v="0001 - MINISTERIO DE EDUCACION"/>
    <x v="2"/>
    <x v="10"/>
    <x v="41"/>
    <s v="2.3 - MATERIALES Y SUMINISTROS"/>
    <s v="2.3.7 - COMBUSTIBLES, LUBRICANTES, PRODUCTOS QUÍMICOS Y CONEXOS"/>
    <s v="N"/>
    <s v="00 - N/A"/>
    <s v="10 - FONDO GENERAL"/>
    <s v="(en blanco)"/>
    <s v="99 - MULTIPROVINCIAL"/>
    <n v="1107355"/>
    <n v="0"/>
  </r>
  <r>
    <s v="2024"/>
    <x v="0"/>
    <x v="0"/>
    <x v="0"/>
    <x v="0"/>
    <s v="2 - Poder Ejecutivo"/>
    <s v="0206 - MINISTERIO DE EDUCACIÓN"/>
    <s v="0001 - MINISTERIO DE EDUCACION"/>
    <x v="2"/>
    <x v="10"/>
    <x v="41"/>
    <s v="2.3 - MATERIALES Y SUMINISTROS"/>
    <s v="2.3.9 - PRODUCTOS Y ÚTILES VARIOS"/>
    <s v="N"/>
    <s v="00 - N/A"/>
    <s v="10 - FONDO GENERAL"/>
    <s v="(en blanco)"/>
    <s v="99 - MULTIPROVINCIAL"/>
    <n v="61914085"/>
    <n v="0"/>
  </r>
  <r>
    <s v="2024"/>
    <x v="0"/>
    <x v="0"/>
    <x v="0"/>
    <x v="0"/>
    <s v="2 - Poder Ejecutivo"/>
    <s v="0206 - MINISTERIO DE EDUCACIÓN"/>
    <s v="0001 - MINISTERIO DE EDUCACION"/>
    <x v="2"/>
    <x v="10"/>
    <x v="42"/>
    <s v="2.1 - REMUNERACIONES Y CONTRIBUCIONES"/>
    <s v="2.1.1 - REMUNERACIONES"/>
    <s v="N"/>
    <s v="00 - N/A"/>
    <s v="10 - FONDO GENERAL"/>
    <s v="(en blanco)"/>
    <s v="99 - MULTIPROVINCIAL"/>
    <n v="78567920635"/>
    <n v="5996946611.4899998"/>
  </r>
  <r>
    <s v="2024"/>
    <x v="0"/>
    <x v="0"/>
    <x v="0"/>
    <x v="0"/>
    <s v="2 - Poder Ejecutivo"/>
    <s v="0206 - MINISTERIO DE EDUCACIÓN"/>
    <s v="0001 - MINISTERIO DE EDUCACION"/>
    <x v="2"/>
    <x v="10"/>
    <x v="42"/>
    <s v="2.1 - REMUNERACIONES Y CONTRIBUCIONES"/>
    <s v="2.1.5 - CONTRIBUCIONES A LA SEGURIDAD SOCIAL"/>
    <s v="N"/>
    <s v="00 - N/A"/>
    <s v="10 - FONDO GENERAL"/>
    <s v="(en blanco)"/>
    <s v="99 - MULTIPROVINCIAL"/>
    <n v="12491666472"/>
    <n v="1023936341.4299999"/>
  </r>
  <r>
    <s v="2024"/>
    <x v="0"/>
    <x v="0"/>
    <x v="0"/>
    <x v="0"/>
    <s v="2 - Poder Ejecutivo"/>
    <s v="0206 - MINISTERIO DE EDUCACIÓN"/>
    <s v="0001 - MINISTERIO DE EDUCACION"/>
    <x v="2"/>
    <x v="10"/>
    <x v="42"/>
    <s v="2.2 - CONTRATACIÓN DE SERVICIOS"/>
    <s v="2.2.2 - PUBLICIDAD, IMPRESIÓN Y ENCUADERNACIÓN"/>
    <s v="N"/>
    <s v="00 - N/A"/>
    <s v="10 - FONDO GENERAL"/>
    <s v="(en blanco)"/>
    <s v="99 - MULTIPROVINCIAL"/>
    <n v="134157500"/>
    <n v="14830234"/>
  </r>
  <r>
    <s v="2024"/>
    <x v="0"/>
    <x v="0"/>
    <x v="0"/>
    <x v="0"/>
    <s v="2 - Poder Ejecutivo"/>
    <s v="0206 - MINISTERIO DE EDUCACIÓN"/>
    <s v="0001 - MINISTERIO DE EDUCACION"/>
    <x v="2"/>
    <x v="10"/>
    <x v="42"/>
    <s v="2.2 - CONTRATACIÓN DE SERVICIOS"/>
    <s v="2.2.3 - VIÁTICOS"/>
    <s v="N"/>
    <s v="00 - N/A"/>
    <s v="10 - FONDO GENERAL"/>
    <s v="(en blanco)"/>
    <s v="99 - MULTIPROVINCIAL"/>
    <n v="171287750"/>
    <n v="0"/>
  </r>
  <r>
    <s v="2024"/>
    <x v="0"/>
    <x v="0"/>
    <x v="0"/>
    <x v="0"/>
    <s v="2 - Poder Ejecutivo"/>
    <s v="0206 - MINISTERIO DE EDUCACIÓN"/>
    <s v="0001 - MINISTERIO DE EDUCACION"/>
    <x v="2"/>
    <x v="10"/>
    <x v="42"/>
    <s v="2.2 - CONTRATACIÓN DE SERVICIOS"/>
    <s v="2.2.4 - TRANSPORTE Y ALMACENAJE"/>
    <s v="N"/>
    <s v="00 - N/A"/>
    <s v="10 - FONDO GENERAL"/>
    <s v="(en blanco)"/>
    <s v="99 - MULTIPROVINCIAL"/>
    <n v="4427000"/>
    <n v="0"/>
  </r>
  <r>
    <s v="2024"/>
    <x v="0"/>
    <x v="0"/>
    <x v="0"/>
    <x v="0"/>
    <s v="2 - Poder Ejecutivo"/>
    <s v="0206 - MINISTERIO DE EDUCACIÓN"/>
    <s v="0001 - MINISTERIO DE EDUCACION"/>
    <x v="2"/>
    <x v="10"/>
    <x v="42"/>
    <s v="2.2 - CONTRATACIÓN DE SERVICIOS"/>
    <s v="2.2.5 - ALQUILERES Y RENTAS"/>
    <s v="N"/>
    <s v="00 - N/A"/>
    <s v="10 - FONDO GENERAL"/>
    <s v="(en blanco)"/>
    <s v="99 - MULTIPROVINCIAL"/>
    <n v="8066500"/>
    <n v="0"/>
  </r>
  <r>
    <s v="2024"/>
    <x v="0"/>
    <x v="0"/>
    <x v="0"/>
    <x v="0"/>
    <s v="2 - Poder Ejecutivo"/>
    <s v="0206 - MINISTERIO DE EDUCACIÓN"/>
    <s v="0001 - MINISTERIO DE EDUCACION"/>
    <x v="2"/>
    <x v="10"/>
    <x v="42"/>
    <s v="2.2 - CONTRATACIÓN DE SERVICIOS"/>
    <s v="2.2.8 - OTROS SERVICIOS NO INCLUIDOS EN CONCEPTOS ANTERIORES"/>
    <s v="N"/>
    <s v="00 - N/A"/>
    <s v="10 - FONDO GENERAL"/>
    <s v="(en blanco)"/>
    <s v="99 - MULTIPROVINCIAL"/>
    <n v="2200000"/>
    <n v="0"/>
  </r>
  <r>
    <s v="2024"/>
    <x v="0"/>
    <x v="0"/>
    <x v="0"/>
    <x v="0"/>
    <s v="2 - Poder Ejecutivo"/>
    <s v="0206 - MINISTERIO DE EDUCACIÓN"/>
    <s v="0001 - MINISTERIO DE EDUCACION"/>
    <x v="2"/>
    <x v="10"/>
    <x v="42"/>
    <s v="2.3 - MATERIALES Y SUMINISTROS"/>
    <s v="2.3.1 - ALIMENTOS Y PRODUCTOS AGROFORESTALES"/>
    <s v="N"/>
    <s v="00 - N/A"/>
    <s v="10 - FONDO GENERAL"/>
    <s v="(en blanco)"/>
    <s v="99 - MULTIPROVINCIAL"/>
    <n v="8640000"/>
    <n v="0"/>
  </r>
  <r>
    <s v="2024"/>
    <x v="0"/>
    <x v="0"/>
    <x v="0"/>
    <x v="0"/>
    <s v="2 - Poder Ejecutivo"/>
    <s v="0206 - MINISTERIO DE EDUCACIÓN"/>
    <s v="0001 - MINISTERIO DE EDUCACION"/>
    <x v="2"/>
    <x v="10"/>
    <x v="42"/>
    <s v="2.3 - MATERIALES Y SUMINISTROS"/>
    <s v="2.3.2 - TEXTILES Y VESTUARIOS"/>
    <s v="N"/>
    <s v="00 - N/A"/>
    <s v="10 - FONDO GENERAL"/>
    <s v="(en blanco)"/>
    <s v="99 - MULTIPROVINCIAL"/>
    <n v="70000"/>
    <n v="0"/>
  </r>
  <r>
    <s v="2024"/>
    <x v="0"/>
    <x v="0"/>
    <x v="0"/>
    <x v="0"/>
    <s v="2 - Poder Ejecutivo"/>
    <s v="0206 - MINISTERIO DE EDUCACIÓN"/>
    <s v="0001 - MINISTERIO DE EDUCACION"/>
    <x v="2"/>
    <x v="10"/>
    <x v="42"/>
    <s v="2.3 - MATERIALES Y SUMINISTROS"/>
    <s v="2.3.3 - PAPEL, CARTÓN E IMPRESOS"/>
    <s v="N"/>
    <s v="00 - N/A"/>
    <s v="10 - FONDO GENERAL"/>
    <s v="(en blanco)"/>
    <s v="99 - MULTIPROVINCIAL"/>
    <n v="1512100000"/>
    <n v="0"/>
  </r>
  <r>
    <s v="2024"/>
    <x v="0"/>
    <x v="0"/>
    <x v="0"/>
    <x v="0"/>
    <s v="2 - Poder Ejecutivo"/>
    <s v="0206 - MINISTERIO DE EDUCACIÓN"/>
    <s v="0001 - MINISTERIO DE EDUCACION"/>
    <x v="2"/>
    <x v="10"/>
    <x v="42"/>
    <s v="2.3 - MATERIALES Y SUMINISTROS"/>
    <s v="2.3.6 - PRODUCTOS DE MINERALES, METÁLICOS Y NO METÁLICOS"/>
    <s v="N"/>
    <s v="00 - N/A"/>
    <s v="10 - FONDO GENERAL"/>
    <s v="(en blanco)"/>
    <s v="99 - MULTIPROVINCIAL"/>
    <n v="81276000"/>
    <n v="0"/>
  </r>
  <r>
    <s v="2024"/>
    <x v="0"/>
    <x v="0"/>
    <x v="0"/>
    <x v="0"/>
    <s v="2 - Poder Ejecutivo"/>
    <s v="0206 - MINISTERIO DE EDUCACIÓN"/>
    <s v="0001 - MINISTERIO DE EDUCACION"/>
    <x v="2"/>
    <x v="10"/>
    <x v="42"/>
    <s v="2.3 - MATERIALES Y SUMINISTROS"/>
    <s v="2.3.7 - COMBUSTIBLES, LUBRICANTES, PRODUCTOS QUÍMICOS Y CONEXOS"/>
    <s v="N"/>
    <s v="00 - N/A"/>
    <s v="10 - FONDO GENERAL"/>
    <s v="(en blanco)"/>
    <s v="99 - MULTIPROVINCIAL"/>
    <n v="1785000"/>
    <n v="0"/>
  </r>
  <r>
    <s v="2024"/>
    <x v="0"/>
    <x v="0"/>
    <x v="0"/>
    <x v="0"/>
    <s v="2 - Poder Ejecutivo"/>
    <s v="0206 - MINISTERIO DE EDUCACIÓN"/>
    <s v="0001 - MINISTERIO DE EDUCACION"/>
    <x v="2"/>
    <x v="10"/>
    <x v="42"/>
    <s v="2.3 - MATERIALES Y SUMINISTROS"/>
    <s v="2.3.9 - PRODUCTOS Y ÚTILES VARIOS"/>
    <s v="N"/>
    <s v="00 - N/A"/>
    <s v="10 - FONDO GENERAL"/>
    <s v="(en blanco)"/>
    <s v="99 - MULTIPROVINCIAL"/>
    <n v="152300000"/>
    <n v="0"/>
  </r>
  <r>
    <s v="2024"/>
    <x v="0"/>
    <x v="0"/>
    <x v="0"/>
    <x v="0"/>
    <s v="2 - Poder Ejecutivo"/>
    <s v="0206 - MINISTERIO DE EDUCACIÓN"/>
    <s v="0001 - MINISTERIO DE EDUCACION"/>
    <x v="2"/>
    <x v="10"/>
    <x v="43"/>
    <s v="2.1 - REMUNERACIONES Y CONTRIBUCIONES"/>
    <s v="2.1.1 - REMUNERACIONES"/>
    <s v="N"/>
    <s v="00 - N/A"/>
    <s v="10 - FONDO GENERAL"/>
    <s v="(en blanco)"/>
    <s v="99 - MULTIPROVINCIAL"/>
    <n v="23328544958"/>
    <n v="1762529066.6200001"/>
  </r>
  <r>
    <s v="2024"/>
    <x v="0"/>
    <x v="0"/>
    <x v="0"/>
    <x v="0"/>
    <s v="2 - Poder Ejecutivo"/>
    <s v="0206 - MINISTERIO DE EDUCACIÓN"/>
    <s v="0001 - MINISTERIO DE EDUCACION"/>
    <x v="2"/>
    <x v="10"/>
    <x v="43"/>
    <s v="2.1 - REMUNERACIONES Y CONTRIBUCIONES"/>
    <s v="2.1.5 - CONTRIBUCIONES A LA SEGURIDAD SOCIAL"/>
    <s v="N"/>
    <s v="00 - N/A"/>
    <s v="10 - FONDO GENERAL"/>
    <s v="(en blanco)"/>
    <s v="99 - MULTIPROVINCIAL"/>
    <n v="3727003102"/>
    <n v="301228319.88999999"/>
  </r>
  <r>
    <s v="2024"/>
    <x v="0"/>
    <x v="0"/>
    <x v="0"/>
    <x v="0"/>
    <s v="2 - Poder Ejecutivo"/>
    <s v="0206 - MINISTERIO DE EDUCACIÓN"/>
    <s v="0001 - MINISTERIO DE EDUCACION"/>
    <x v="2"/>
    <x v="10"/>
    <x v="43"/>
    <s v="2.2 - CONTRATACIÓN DE SERVICIOS"/>
    <s v="2.2.2 - PUBLICIDAD, IMPRESIÓN Y ENCUADERNACIÓN"/>
    <s v="N"/>
    <s v="00 - N/A"/>
    <s v="10 - FONDO GENERAL"/>
    <s v="(en blanco)"/>
    <s v="99 - MULTIPROVINCIAL"/>
    <n v="274141250"/>
    <n v="0"/>
  </r>
  <r>
    <s v="2024"/>
    <x v="0"/>
    <x v="0"/>
    <x v="0"/>
    <x v="0"/>
    <s v="2 - Poder Ejecutivo"/>
    <s v="0206 - MINISTERIO DE EDUCACIÓN"/>
    <s v="0001 - MINISTERIO DE EDUCACION"/>
    <x v="2"/>
    <x v="10"/>
    <x v="43"/>
    <s v="2.2 - CONTRATACIÓN DE SERVICIOS"/>
    <s v="2.2.3 - VIÁTICOS"/>
    <s v="N"/>
    <s v="00 - N/A"/>
    <s v="10 - FONDO GENERAL"/>
    <s v="(en blanco)"/>
    <s v="99 - MULTIPROVINCIAL"/>
    <n v="14702450"/>
    <n v="0"/>
  </r>
  <r>
    <s v="2024"/>
    <x v="0"/>
    <x v="0"/>
    <x v="0"/>
    <x v="0"/>
    <s v="2 - Poder Ejecutivo"/>
    <s v="0206 - MINISTERIO DE EDUCACIÓN"/>
    <s v="0001 - MINISTERIO DE EDUCACION"/>
    <x v="2"/>
    <x v="10"/>
    <x v="43"/>
    <s v="2.2 - CONTRATACIÓN DE SERVICIOS"/>
    <s v="2.2.4 - TRANSPORTE Y ALMACENAJE"/>
    <s v="N"/>
    <s v="00 - N/A"/>
    <s v="10 - FONDO GENERAL"/>
    <s v="(en blanco)"/>
    <s v="99 - MULTIPROVINCIAL"/>
    <n v="165102450"/>
    <n v="0"/>
  </r>
  <r>
    <s v="2024"/>
    <x v="0"/>
    <x v="0"/>
    <x v="0"/>
    <x v="0"/>
    <s v="2 - Poder Ejecutivo"/>
    <s v="0206 - MINISTERIO DE EDUCACIÓN"/>
    <s v="0001 - MINISTERIO DE EDUCACION"/>
    <x v="2"/>
    <x v="10"/>
    <x v="43"/>
    <s v="2.2 - CONTRATACIÓN DE SERVICIOS"/>
    <s v="2.2.5 - ALQUILERES Y RENTAS"/>
    <s v="N"/>
    <s v="00 - N/A"/>
    <s v="10 - FONDO GENERAL"/>
    <s v="(en blanco)"/>
    <s v="99 - MULTIPROVINCIAL"/>
    <n v="10886200"/>
    <n v="0"/>
  </r>
  <r>
    <s v="2024"/>
    <x v="0"/>
    <x v="0"/>
    <x v="0"/>
    <x v="0"/>
    <s v="2 - Poder Ejecutivo"/>
    <s v="0206 - MINISTERIO DE EDUCACIÓN"/>
    <s v="0001 - MINISTERIO DE EDUCACION"/>
    <x v="2"/>
    <x v="10"/>
    <x v="43"/>
    <s v="2.2 - CONTRATACIÓN DE SERVICIOS"/>
    <s v="2.2.8 - OTROS SERVICIOS NO INCLUIDOS EN CONCEPTOS ANTERIORES"/>
    <s v="N"/>
    <s v="00 - N/A"/>
    <s v="10 - FONDO GENERAL"/>
    <s v="(en blanco)"/>
    <s v="99 - MULTIPROVINCIAL"/>
    <n v="291744759"/>
    <n v="0"/>
  </r>
  <r>
    <s v="2024"/>
    <x v="0"/>
    <x v="0"/>
    <x v="0"/>
    <x v="0"/>
    <s v="2 - Poder Ejecutivo"/>
    <s v="0206 - MINISTERIO DE EDUCACIÓN"/>
    <s v="0001 - MINISTERIO DE EDUCACION"/>
    <x v="2"/>
    <x v="10"/>
    <x v="43"/>
    <s v="2.2 - CONTRATACIÓN DE SERVICIOS"/>
    <s v="2.2.9 - OTRAS CONTRATACIONES DE SERVICIOS"/>
    <s v="N"/>
    <s v="00 - N/A"/>
    <s v="10 - FONDO GENERAL"/>
    <s v="(en blanco)"/>
    <s v="99 - MULTIPROVINCIAL"/>
    <n v="18249600"/>
    <n v="0"/>
  </r>
  <r>
    <s v="2024"/>
    <x v="0"/>
    <x v="0"/>
    <x v="0"/>
    <x v="0"/>
    <s v="2 - Poder Ejecutivo"/>
    <s v="0206 - MINISTERIO DE EDUCACIÓN"/>
    <s v="0001 - MINISTERIO DE EDUCACION"/>
    <x v="2"/>
    <x v="10"/>
    <x v="43"/>
    <s v="2.3 - MATERIALES Y SUMINISTROS"/>
    <s v="2.3.2 - TEXTILES Y VESTUARIOS"/>
    <s v="N"/>
    <s v="00 - N/A"/>
    <s v="10 - FONDO GENERAL"/>
    <s v="(en blanco)"/>
    <s v="99 - MULTIPROVINCIAL"/>
    <n v="525400"/>
    <n v="0"/>
  </r>
  <r>
    <s v="2024"/>
    <x v="0"/>
    <x v="0"/>
    <x v="0"/>
    <x v="0"/>
    <s v="2 - Poder Ejecutivo"/>
    <s v="0206 - MINISTERIO DE EDUCACIÓN"/>
    <s v="0001 - MINISTERIO DE EDUCACION"/>
    <x v="2"/>
    <x v="10"/>
    <x v="43"/>
    <s v="2.3 - MATERIALES Y SUMINISTROS"/>
    <s v="2.3.3 - PAPEL, CARTÓN E IMPRESOS"/>
    <s v="N"/>
    <s v="00 - N/A"/>
    <s v="10 - FONDO GENERAL"/>
    <s v="(en blanco)"/>
    <s v="99 - MULTIPROVINCIAL"/>
    <n v="601509309"/>
    <n v="0"/>
  </r>
  <r>
    <s v="2024"/>
    <x v="0"/>
    <x v="0"/>
    <x v="0"/>
    <x v="0"/>
    <s v="2 - Poder Ejecutivo"/>
    <s v="0206 - MINISTERIO DE EDUCACIÓN"/>
    <s v="0001 - MINISTERIO DE EDUCACION"/>
    <x v="2"/>
    <x v="10"/>
    <x v="43"/>
    <s v="2.3 - MATERIALES Y SUMINISTROS"/>
    <s v="2.3.9 - PRODUCTOS Y ÚTILES VARIOS"/>
    <s v="N"/>
    <s v="00 - N/A"/>
    <s v="10 - FONDO GENERAL"/>
    <s v="(en blanco)"/>
    <s v="99 - MULTIPROVINCIAL"/>
    <n v="20679475"/>
    <n v="0"/>
  </r>
  <r>
    <s v="2024"/>
    <x v="0"/>
    <x v="0"/>
    <x v="0"/>
    <x v="0"/>
    <s v="2 - Poder Ejecutivo"/>
    <s v="0206 - MINISTERIO DE EDUCACIÓN"/>
    <s v="0001 - MINISTERIO DE EDUCACION"/>
    <x v="2"/>
    <x v="10"/>
    <x v="44"/>
    <s v="2.1 - REMUNERACIONES Y CONTRIBUCIONES"/>
    <s v="2.1.1 - REMUNERACIONES"/>
    <s v="N"/>
    <s v="00 - N/A"/>
    <s v="10 - FONDO GENERAL"/>
    <s v="(en blanco)"/>
    <s v="99 - MULTIPROVINCIAL"/>
    <n v="2606271632"/>
    <n v="293955675.85000002"/>
  </r>
  <r>
    <s v="2024"/>
    <x v="0"/>
    <x v="0"/>
    <x v="0"/>
    <x v="0"/>
    <s v="2 - Poder Ejecutivo"/>
    <s v="0206 - MINISTERIO DE EDUCACIÓN"/>
    <s v="0001 - MINISTERIO DE EDUCACION"/>
    <x v="2"/>
    <x v="10"/>
    <x v="44"/>
    <s v="2.1 - REMUNERACIONES Y CONTRIBUCIONES"/>
    <s v="2.1.5 - CONTRIBUCIONES A LA SEGURIDAD SOCIAL"/>
    <s v="N"/>
    <s v="00 - N/A"/>
    <s v="10 - FONDO GENERAL"/>
    <s v="(en blanco)"/>
    <s v="99 - MULTIPROVINCIAL"/>
    <n v="407844504"/>
    <n v="48086590.290000007"/>
  </r>
  <r>
    <s v="2024"/>
    <x v="0"/>
    <x v="0"/>
    <x v="0"/>
    <x v="0"/>
    <s v="2 - Poder Ejecutivo"/>
    <s v="0206 - MINISTERIO DE EDUCACIÓN"/>
    <s v="0001 - MINISTERIO DE EDUCACION"/>
    <x v="2"/>
    <x v="10"/>
    <x v="44"/>
    <s v="2.2 - CONTRATACIÓN DE SERVICIOS"/>
    <s v="2.2.2 - PUBLICIDAD, IMPRESIÓN Y ENCUADERNACIÓN"/>
    <s v="N"/>
    <s v="00 - N/A"/>
    <s v="10 - FONDO GENERAL"/>
    <s v="(en blanco)"/>
    <s v="99 - MULTIPROVINCIAL"/>
    <n v="17527789"/>
    <n v="0"/>
  </r>
  <r>
    <s v="2024"/>
    <x v="0"/>
    <x v="0"/>
    <x v="0"/>
    <x v="0"/>
    <s v="2 - Poder Ejecutivo"/>
    <s v="0206 - MINISTERIO DE EDUCACIÓN"/>
    <s v="0001 - MINISTERIO DE EDUCACION"/>
    <x v="2"/>
    <x v="10"/>
    <x v="44"/>
    <s v="2.2 - CONTRATACIÓN DE SERVICIOS"/>
    <s v="2.2.3 - VIÁTICOS"/>
    <s v="N"/>
    <s v="00 - N/A"/>
    <s v="10 - FONDO GENERAL"/>
    <s v="(en blanco)"/>
    <s v="99 - MULTIPROVINCIAL"/>
    <n v="83720000"/>
    <n v="0"/>
  </r>
  <r>
    <s v="2024"/>
    <x v="0"/>
    <x v="0"/>
    <x v="0"/>
    <x v="0"/>
    <s v="2 - Poder Ejecutivo"/>
    <s v="0206 - MINISTERIO DE EDUCACIÓN"/>
    <s v="0001 - MINISTERIO DE EDUCACION"/>
    <x v="2"/>
    <x v="10"/>
    <x v="44"/>
    <s v="2.2 - CONTRATACIÓN DE SERVICIOS"/>
    <s v="2.2.4 - TRANSPORTE Y ALMACENAJE"/>
    <s v="N"/>
    <s v="00 - N/A"/>
    <s v="10 - FONDO GENERAL"/>
    <s v="(en blanco)"/>
    <s v="99 - MULTIPROVINCIAL"/>
    <n v="20210000"/>
    <n v="0"/>
  </r>
  <r>
    <s v="2024"/>
    <x v="0"/>
    <x v="0"/>
    <x v="0"/>
    <x v="0"/>
    <s v="2 - Poder Ejecutivo"/>
    <s v="0206 - MINISTERIO DE EDUCACIÓN"/>
    <s v="0001 - MINISTERIO DE EDUCACION"/>
    <x v="2"/>
    <x v="10"/>
    <x v="44"/>
    <s v="2.2 - CONTRATACIÓN DE SERVICIOS"/>
    <s v="2.2.5 - ALQUILERES Y RENTAS"/>
    <s v="N"/>
    <s v="00 - N/A"/>
    <s v="10 - FONDO GENERAL"/>
    <s v="(en blanco)"/>
    <s v="99 - MULTIPROVINCIAL"/>
    <n v="3000000"/>
    <n v="0"/>
  </r>
  <r>
    <s v="2024"/>
    <x v="0"/>
    <x v="0"/>
    <x v="0"/>
    <x v="0"/>
    <s v="2 - Poder Ejecutivo"/>
    <s v="0206 - MINISTERIO DE EDUCACIÓN"/>
    <s v="0001 - MINISTERIO DE EDUCACION"/>
    <x v="2"/>
    <x v="10"/>
    <x v="44"/>
    <s v="2.2 - CONTRATACIÓN DE SERVICIOS"/>
    <s v="2.2.8 - OTROS SERVICIOS NO INCLUIDOS EN CONCEPTOS ANTERIORES"/>
    <s v="N"/>
    <s v="00 - N/A"/>
    <s v="10 - FONDO GENERAL"/>
    <s v="(en blanco)"/>
    <s v="99 - MULTIPROVINCIAL"/>
    <n v="52150000"/>
    <n v="0"/>
  </r>
  <r>
    <s v="2024"/>
    <x v="0"/>
    <x v="0"/>
    <x v="0"/>
    <x v="0"/>
    <s v="2 - Poder Ejecutivo"/>
    <s v="0206 - MINISTERIO DE EDUCACIÓN"/>
    <s v="0001 - MINISTERIO DE EDUCACION"/>
    <x v="2"/>
    <x v="10"/>
    <x v="44"/>
    <s v="2.2 - CONTRATACIÓN DE SERVICIOS"/>
    <s v="2.2.9 - OTRAS CONTRATACIONES DE SERVICIOS"/>
    <s v="N"/>
    <s v="00 - N/A"/>
    <s v="10 - FONDO GENERAL"/>
    <s v="(en blanco)"/>
    <s v="99 - MULTIPROVINCIAL"/>
    <n v="41125000"/>
    <n v="0"/>
  </r>
  <r>
    <s v="2024"/>
    <x v="0"/>
    <x v="0"/>
    <x v="0"/>
    <x v="0"/>
    <s v="2 - Poder Ejecutivo"/>
    <s v="0206 - MINISTERIO DE EDUCACIÓN"/>
    <s v="0001 - MINISTERIO DE EDUCACION"/>
    <x v="2"/>
    <x v="10"/>
    <x v="44"/>
    <s v="2.3 - MATERIALES Y SUMINISTROS"/>
    <s v="2.3.2 - TEXTILES Y VESTUARIOS"/>
    <s v="N"/>
    <s v="00 - N/A"/>
    <s v="10 - FONDO GENERAL"/>
    <s v="(en blanco)"/>
    <s v="99 - MULTIPROVINCIAL"/>
    <n v="9229850"/>
    <n v="0"/>
  </r>
  <r>
    <s v="2024"/>
    <x v="0"/>
    <x v="0"/>
    <x v="0"/>
    <x v="0"/>
    <s v="2 - Poder Ejecutivo"/>
    <s v="0206 - MINISTERIO DE EDUCACIÓN"/>
    <s v="0001 - MINISTERIO DE EDUCACION"/>
    <x v="2"/>
    <x v="10"/>
    <x v="44"/>
    <s v="2.3 - MATERIALES Y SUMINISTROS"/>
    <s v="2.3.3 - PAPEL, CARTÓN E IMPRESOS"/>
    <s v="N"/>
    <s v="00 - N/A"/>
    <s v="10 - FONDO GENERAL"/>
    <s v="(en blanco)"/>
    <s v="99 - MULTIPROVINCIAL"/>
    <n v="138943312"/>
    <n v="0"/>
  </r>
  <r>
    <s v="2024"/>
    <x v="0"/>
    <x v="0"/>
    <x v="0"/>
    <x v="0"/>
    <s v="2 - Poder Ejecutivo"/>
    <s v="0206 - MINISTERIO DE EDUCACIÓN"/>
    <s v="0001 - MINISTERIO DE EDUCACION"/>
    <x v="2"/>
    <x v="10"/>
    <x v="44"/>
    <s v="2.3 - MATERIALES Y SUMINISTROS"/>
    <s v="2.3.7 - COMBUSTIBLES, LUBRICANTES, PRODUCTOS QUÍMICOS Y CONEXOS"/>
    <s v="N"/>
    <s v="00 - N/A"/>
    <s v="10 - FONDO GENERAL"/>
    <s v="(en blanco)"/>
    <s v="99 - MULTIPROVINCIAL"/>
    <n v="451591"/>
    <n v="0"/>
  </r>
  <r>
    <s v="2024"/>
    <x v="0"/>
    <x v="0"/>
    <x v="0"/>
    <x v="0"/>
    <s v="2 - Poder Ejecutivo"/>
    <s v="0206 - MINISTERIO DE EDUCACIÓN"/>
    <s v="0001 - MINISTERIO DE EDUCACION"/>
    <x v="2"/>
    <x v="10"/>
    <x v="44"/>
    <s v="2.3 - MATERIALES Y SUMINISTROS"/>
    <s v="2.3.9 - PRODUCTOS Y ÚTILES VARIOS"/>
    <s v="N"/>
    <s v="00 - N/A"/>
    <s v="10 - FONDO GENERAL"/>
    <s v="(en blanco)"/>
    <s v="99 - MULTIPROVINCIAL"/>
    <n v="3950502"/>
    <n v="0"/>
  </r>
  <r>
    <s v="2024"/>
    <x v="0"/>
    <x v="0"/>
    <x v="0"/>
    <x v="0"/>
    <s v="2 - Poder Ejecutivo"/>
    <s v="0206 - MINISTERIO DE EDUCACIÓN"/>
    <s v="0001 - MINISTERIO DE EDUCACION"/>
    <x v="2"/>
    <x v="10"/>
    <x v="45"/>
    <s v="2.1 - REMUNERACIONES Y CONTRIBUCIONES"/>
    <s v="2.1.1 - REMUNERACIONES"/>
    <s v="N"/>
    <s v="00 - N/A"/>
    <s v="10 - FONDO GENERAL"/>
    <s v="(en blanco)"/>
    <s v="99 - MULTIPROVINCIAL"/>
    <n v="6886639642"/>
    <n v="560240991.24000001"/>
  </r>
  <r>
    <s v="2024"/>
    <x v="0"/>
    <x v="0"/>
    <x v="0"/>
    <x v="0"/>
    <s v="2 - Poder Ejecutivo"/>
    <s v="0206 - MINISTERIO DE EDUCACIÓN"/>
    <s v="0001 - MINISTERIO DE EDUCACION"/>
    <x v="2"/>
    <x v="10"/>
    <x v="45"/>
    <s v="2.1 - REMUNERACIONES Y CONTRIBUCIONES"/>
    <s v="2.1.5 - CONTRIBUCIONES A LA SEGURIDAD SOCIAL"/>
    <s v="N"/>
    <s v="00 - N/A"/>
    <s v="10 - FONDO GENERAL"/>
    <s v="(en blanco)"/>
    <s v="99 - MULTIPROVINCIAL"/>
    <n v="1089175712"/>
    <n v="95556774.540000021"/>
  </r>
  <r>
    <s v="2024"/>
    <x v="0"/>
    <x v="0"/>
    <x v="0"/>
    <x v="0"/>
    <s v="2 - Poder Ejecutivo"/>
    <s v="0206 - MINISTERIO DE EDUCACIÓN"/>
    <s v="0001 - MINISTERIO DE EDUCACION"/>
    <x v="2"/>
    <x v="10"/>
    <x v="45"/>
    <s v="2.2 - CONTRATACIÓN DE SERVICIOS"/>
    <s v="2.2.2 - PUBLICIDAD, IMPRESIÓN Y ENCUADERNACIÓN"/>
    <s v="N"/>
    <s v="00 - N/A"/>
    <s v="10 - FONDO GENERAL"/>
    <s v="(en blanco)"/>
    <s v="99 - MULTIPROVINCIAL"/>
    <n v="10091502"/>
    <n v="0"/>
  </r>
  <r>
    <s v="2024"/>
    <x v="0"/>
    <x v="0"/>
    <x v="0"/>
    <x v="0"/>
    <s v="2 - Poder Ejecutivo"/>
    <s v="0206 - MINISTERIO DE EDUCACIÓN"/>
    <s v="0001 - MINISTERIO DE EDUCACION"/>
    <x v="2"/>
    <x v="10"/>
    <x v="45"/>
    <s v="2.2 - CONTRATACIÓN DE SERVICIOS"/>
    <s v="2.2.3 - VIÁTICOS"/>
    <s v="N"/>
    <s v="00 - N/A"/>
    <s v="10 - FONDO GENERAL"/>
    <s v="(en blanco)"/>
    <s v="99 - MULTIPROVINCIAL"/>
    <n v="20011700"/>
    <n v="0"/>
  </r>
  <r>
    <s v="2024"/>
    <x v="0"/>
    <x v="0"/>
    <x v="0"/>
    <x v="0"/>
    <s v="2 - Poder Ejecutivo"/>
    <s v="0206 - MINISTERIO DE EDUCACIÓN"/>
    <s v="0001 - MINISTERIO DE EDUCACION"/>
    <x v="2"/>
    <x v="10"/>
    <x v="45"/>
    <s v="2.2 - CONTRATACIÓN DE SERVICIOS"/>
    <s v="2.2.4 - TRANSPORTE Y ALMACENAJE"/>
    <s v="N"/>
    <s v="00 - N/A"/>
    <s v="10 - FONDO GENERAL"/>
    <s v="(en blanco)"/>
    <s v="99 - MULTIPROVINCIAL"/>
    <n v="26229800"/>
    <n v="0"/>
  </r>
  <r>
    <s v="2024"/>
    <x v="0"/>
    <x v="0"/>
    <x v="0"/>
    <x v="0"/>
    <s v="2 - Poder Ejecutivo"/>
    <s v="0206 - MINISTERIO DE EDUCACIÓN"/>
    <s v="0001 - MINISTERIO DE EDUCACION"/>
    <x v="2"/>
    <x v="10"/>
    <x v="45"/>
    <s v="2.2 - CONTRATACIÓN DE SERVICIOS"/>
    <s v="2.2.5 - ALQUILERES Y RENTAS"/>
    <s v="N"/>
    <s v="00 - N/A"/>
    <s v="10 - FONDO GENERAL"/>
    <s v="(en blanco)"/>
    <s v="99 - MULTIPROVINCIAL"/>
    <n v="20750000"/>
    <n v="0"/>
  </r>
  <r>
    <s v="2024"/>
    <x v="0"/>
    <x v="0"/>
    <x v="0"/>
    <x v="0"/>
    <s v="2 - Poder Ejecutivo"/>
    <s v="0206 - MINISTERIO DE EDUCACIÓN"/>
    <s v="0001 - MINISTERIO DE EDUCACION"/>
    <x v="2"/>
    <x v="10"/>
    <x v="45"/>
    <s v="2.2 - CONTRATACIÓN DE SERVICIOS"/>
    <s v="2.2.7 - SERVICIOS DE CONSERVACIÓN, REPARACIONES MENORES E INSTALACIONES TEMPORALES"/>
    <s v="N"/>
    <s v="00 - N/A"/>
    <s v="10 - FONDO GENERAL"/>
    <s v="(en blanco)"/>
    <s v="99 - MULTIPROVINCIAL"/>
    <n v="0"/>
    <n v="424849.53"/>
  </r>
  <r>
    <s v="2024"/>
    <x v="0"/>
    <x v="0"/>
    <x v="0"/>
    <x v="0"/>
    <s v="2 - Poder Ejecutivo"/>
    <s v="0206 - MINISTERIO DE EDUCACIÓN"/>
    <s v="0001 - MINISTERIO DE EDUCACION"/>
    <x v="2"/>
    <x v="10"/>
    <x v="45"/>
    <s v="2.2 - CONTRATACIÓN DE SERVICIOS"/>
    <s v="2.2.8 - OTROS SERVICIOS NO INCLUIDOS EN CONCEPTOS ANTERIORES"/>
    <s v="N"/>
    <s v="00 - N/A"/>
    <s v="10 - FONDO GENERAL"/>
    <s v="(en blanco)"/>
    <s v="99 - MULTIPROVINCIAL"/>
    <n v="79170000"/>
    <n v="3223901.6"/>
  </r>
  <r>
    <s v="2024"/>
    <x v="0"/>
    <x v="0"/>
    <x v="0"/>
    <x v="0"/>
    <s v="2 - Poder Ejecutivo"/>
    <s v="0206 - MINISTERIO DE EDUCACIÓN"/>
    <s v="0001 - MINISTERIO DE EDUCACION"/>
    <x v="2"/>
    <x v="10"/>
    <x v="45"/>
    <s v="2.2 - CONTRATACIÓN DE SERVICIOS"/>
    <s v="2.2.9 - OTRAS CONTRATACIONES DE SERVICIOS"/>
    <s v="N"/>
    <s v="00 - N/A"/>
    <s v="10 - FONDO GENERAL"/>
    <s v="(en blanco)"/>
    <s v="99 - MULTIPROVINCIAL"/>
    <n v="16912300"/>
    <n v="0"/>
  </r>
  <r>
    <s v="2024"/>
    <x v="0"/>
    <x v="0"/>
    <x v="0"/>
    <x v="0"/>
    <s v="2 - Poder Ejecutivo"/>
    <s v="0206 - MINISTERIO DE EDUCACIÓN"/>
    <s v="0001 - MINISTERIO DE EDUCACION"/>
    <x v="2"/>
    <x v="10"/>
    <x v="45"/>
    <s v="2.3 - MATERIALES Y SUMINISTROS"/>
    <s v="2.3.2 - TEXTILES Y VESTUARIOS"/>
    <s v="N"/>
    <s v="00 - N/A"/>
    <s v="10 - FONDO GENERAL"/>
    <s v="(en blanco)"/>
    <s v="99 - MULTIPROVINCIAL"/>
    <n v="410800"/>
    <n v="0"/>
  </r>
  <r>
    <s v="2024"/>
    <x v="0"/>
    <x v="0"/>
    <x v="0"/>
    <x v="0"/>
    <s v="2 - Poder Ejecutivo"/>
    <s v="0206 - MINISTERIO DE EDUCACIÓN"/>
    <s v="0001 - MINISTERIO DE EDUCACION"/>
    <x v="2"/>
    <x v="10"/>
    <x v="45"/>
    <s v="2.3 - MATERIALES Y SUMINISTROS"/>
    <s v="2.3.3 - PAPEL, CARTÓN E IMPRESOS"/>
    <s v="N"/>
    <s v="00 - N/A"/>
    <s v="10 - FONDO GENERAL"/>
    <s v="(en blanco)"/>
    <s v="99 - MULTIPROVINCIAL"/>
    <n v="41650610"/>
    <n v="0"/>
  </r>
  <r>
    <s v="2024"/>
    <x v="0"/>
    <x v="0"/>
    <x v="0"/>
    <x v="0"/>
    <s v="2 - Poder Ejecutivo"/>
    <s v="0206 - MINISTERIO DE EDUCACIÓN"/>
    <s v="0001 - MINISTERIO DE EDUCACION"/>
    <x v="2"/>
    <x v="10"/>
    <x v="45"/>
    <s v="2.3 - MATERIALES Y SUMINISTROS"/>
    <s v="2.3.5 - CUERO, CAUCHO Y PLÁSTICO"/>
    <s v="N"/>
    <s v="00 - N/A"/>
    <s v="10 - FONDO GENERAL"/>
    <s v="(en blanco)"/>
    <s v="99 - MULTIPROVINCIAL"/>
    <n v="264000"/>
    <n v="0"/>
  </r>
  <r>
    <s v="2024"/>
    <x v="0"/>
    <x v="0"/>
    <x v="0"/>
    <x v="0"/>
    <s v="2 - Poder Ejecutivo"/>
    <s v="0206 - MINISTERIO DE EDUCACIÓN"/>
    <s v="0001 - MINISTERIO DE EDUCACION"/>
    <x v="2"/>
    <x v="10"/>
    <x v="45"/>
    <s v="2.3 - MATERIALES Y SUMINISTROS"/>
    <s v="2.3.7 - COMBUSTIBLES, LUBRICANTES, PRODUCTOS QUÍMICOS Y CONEXOS"/>
    <s v="N"/>
    <s v="00 - N/A"/>
    <s v="10 - FONDO GENERAL"/>
    <s v="(en blanco)"/>
    <s v="99 - MULTIPROVINCIAL"/>
    <n v="2420"/>
    <n v="0"/>
  </r>
  <r>
    <s v="2024"/>
    <x v="0"/>
    <x v="0"/>
    <x v="0"/>
    <x v="0"/>
    <s v="2 - Poder Ejecutivo"/>
    <s v="0206 - MINISTERIO DE EDUCACIÓN"/>
    <s v="0001 - MINISTERIO DE EDUCACION"/>
    <x v="2"/>
    <x v="10"/>
    <x v="45"/>
    <s v="2.3 - MATERIALES Y SUMINISTROS"/>
    <s v="2.3.9 - PRODUCTOS Y ÚTILES VARIOS"/>
    <s v="N"/>
    <s v="00 - N/A"/>
    <s v="10 - FONDO GENERAL"/>
    <s v="(en blanco)"/>
    <s v="99 - MULTIPROVINCIAL"/>
    <n v="1587467"/>
    <n v="5257213.3899999997"/>
  </r>
  <r>
    <s v="2024"/>
    <x v="0"/>
    <x v="0"/>
    <x v="0"/>
    <x v="0"/>
    <s v="2 - Poder Ejecutivo"/>
    <s v="0206 - MINISTERIO DE EDUCACIÓN"/>
    <s v="0001 - MINISTERIO DE EDUCACION"/>
    <x v="2"/>
    <x v="10"/>
    <x v="31"/>
    <s v="2.1 - REMUNERACIONES Y CONTRIBUCIONES"/>
    <s v="2.1.1 - REMUNERACIONES"/>
    <s v="N"/>
    <s v="00 - N/A"/>
    <s v="10 - FONDO GENERAL"/>
    <s v="(en blanco)"/>
    <s v="99 - MULTIPROVINCIAL"/>
    <n v="298288705"/>
    <n v="24899240.009999998"/>
  </r>
  <r>
    <s v="2024"/>
    <x v="0"/>
    <x v="0"/>
    <x v="0"/>
    <x v="0"/>
    <s v="2 - Poder Ejecutivo"/>
    <s v="0206 - MINISTERIO DE EDUCACIÓN"/>
    <s v="0001 - MINISTERIO DE EDUCACION"/>
    <x v="2"/>
    <x v="10"/>
    <x v="31"/>
    <s v="2.1 - REMUNERACIONES Y CONTRIBUCIONES"/>
    <s v="2.1.5 - CONTRIBUCIONES A LA SEGURIDAD SOCIAL"/>
    <s v="N"/>
    <s v="00 - N/A"/>
    <s v="10 - FONDO GENERAL"/>
    <s v="(en blanco)"/>
    <s v="99 - MULTIPROVINCIAL"/>
    <n v="46448474"/>
    <n v="4196601.04"/>
  </r>
  <r>
    <s v="2024"/>
    <x v="0"/>
    <x v="0"/>
    <x v="0"/>
    <x v="0"/>
    <s v="2 - Poder Ejecutivo"/>
    <s v="0206 - MINISTERIO DE EDUCACIÓN"/>
    <s v="0001 - MINISTERIO DE EDUCACION"/>
    <x v="2"/>
    <x v="10"/>
    <x v="31"/>
    <s v="2.2 - CONTRATACIÓN DE SERVICIOS"/>
    <s v="2.2.2 - PUBLICIDAD, IMPRESIÓN Y ENCUADERNACIÓN"/>
    <s v="N"/>
    <s v="00 - N/A"/>
    <s v="10 - FONDO GENERAL"/>
    <s v="(en blanco)"/>
    <s v="99 - MULTIPROVINCIAL"/>
    <n v="14598636"/>
    <n v="0"/>
  </r>
  <r>
    <s v="2024"/>
    <x v="0"/>
    <x v="0"/>
    <x v="0"/>
    <x v="0"/>
    <s v="2 - Poder Ejecutivo"/>
    <s v="0206 - MINISTERIO DE EDUCACIÓN"/>
    <s v="0001 - MINISTERIO DE EDUCACION"/>
    <x v="2"/>
    <x v="10"/>
    <x v="31"/>
    <s v="2.2 - CONTRATACIÓN DE SERVICIOS"/>
    <s v="2.2.3 - VIÁTICOS"/>
    <s v="N"/>
    <s v="00 - N/A"/>
    <s v="10 - FONDO GENERAL"/>
    <s v="(en blanco)"/>
    <s v="99 - MULTIPROVINCIAL"/>
    <n v="863500"/>
    <n v="0"/>
  </r>
  <r>
    <s v="2024"/>
    <x v="0"/>
    <x v="0"/>
    <x v="0"/>
    <x v="0"/>
    <s v="2 - Poder Ejecutivo"/>
    <s v="0206 - MINISTERIO DE EDUCACIÓN"/>
    <s v="0001 - MINISTERIO DE EDUCACION"/>
    <x v="2"/>
    <x v="10"/>
    <x v="31"/>
    <s v="2.2 - CONTRATACIÓN DE SERVICIOS"/>
    <s v="2.2.4 - TRANSPORTE Y ALMACENAJE"/>
    <s v="N"/>
    <s v="00 - N/A"/>
    <s v="10 - FONDO GENERAL"/>
    <s v="(en blanco)"/>
    <s v="99 - MULTIPROVINCIAL"/>
    <n v="2754500"/>
    <n v="0"/>
  </r>
  <r>
    <s v="2024"/>
    <x v="0"/>
    <x v="0"/>
    <x v="0"/>
    <x v="0"/>
    <s v="2 - Poder Ejecutivo"/>
    <s v="0206 - MINISTERIO DE EDUCACIÓN"/>
    <s v="0001 - MINISTERIO DE EDUCACION"/>
    <x v="2"/>
    <x v="10"/>
    <x v="31"/>
    <s v="2.2 - CONTRATACIÓN DE SERVICIOS"/>
    <s v="2.2.5 - ALQUILERES Y RENTAS"/>
    <s v="N"/>
    <s v="00 - N/A"/>
    <s v="10 - FONDO GENERAL"/>
    <s v="(en blanco)"/>
    <s v="99 - MULTIPROVINCIAL"/>
    <n v="600000"/>
    <n v="0"/>
  </r>
  <r>
    <s v="2024"/>
    <x v="0"/>
    <x v="0"/>
    <x v="0"/>
    <x v="0"/>
    <s v="2 - Poder Ejecutivo"/>
    <s v="0206 - MINISTERIO DE EDUCACIÓN"/>
    <s v="0001 - MINISTERIO DE EDUCACION"/>
    <x v="2"/>
    <x v="10"/>
    <x v="31"/>
    <s v="2.2 - CONTRATACIÓN DE SERVICIOS"/>
    <s v="2.2.8 - OTROS SERVICIOS NO INCLUIDOS EN CONCEPTOS ANTERIORES"/>
    <s v="N"/>
    <s v="00 - N/A"/>
    <s v="10 - FONDO GENERAL"/>
    <s v="(en blanco)"/>
    <s v="99 - MULTIPROVINCIAL"/>
    <n v="8533200"/>
    <n v="0"/>
  </r>
  <r>
    <s v="2024"/>
    <x v="0"/>
    <x v="0"/>
    <x v="0"/>
    <x v="0"/>
    <s v="2 - Poder Ejecutivo"/>
    <s v="0206 - MINISTERIO DE EDUCACIÓN"/>
    <s v="0001 - MINISTERIO DE EDUCACION"/>
    <x v="2"/>
    <x v="10"/>
    <x v="31"/>
    <s v="2.2 - CONTRATACIÓN DE SERVICIOS"/>
    <s v="2.2.9 - OTRAS CONTRATACIONES DE SERVICIOS"/>
    <s v="N"/>
    <s v="00 - N/A"/>
    <s v="10 - FONDO GENERAL"/>
    <s v="(en blanco)"/>
    <s v="99 - MULTIPROVINCIAL"/>
    <n v="3450000"/>
    <n v="0"/>
  </r>
  <r>
    <s v="2024"/>
    <x v="0"/>
    <x v="0"/>
    <x v="0"/>
    <x v="0"/>
    <s v="2 - Poder Ejecutivo"/>
    <s v="0206 - MINISTERIO DE EDUCACIÓN"/>
    <s v="0001 - MINISTERIO DE EDUCACION"/>
    <x v="2"/>
    <x v="10"/>
    <x v="31"/>
    <s v="2.3 - MATERIALES Y SUMINISTROS"/>
    <s v="2.3.1 - ALIMENTOS Y PRODUCTOS AGROFORESTALES"/>
    <s v="N"/>
    <s v="00 - N/A"/>
    <s v="10 - FONDO GENERAL"/>
    <s v="(en blanco)"/>
    <s v="99 - MULTIPROVINCIAL"/>
    <n v="775000"/>
    <n v="0"/>
  </r>
  <r>
    <s v="2024"/>
    <x v="0"/>
    <x v="0"/>
    <x v="0"/>
    <x v="0"/>
    <s v="2 - Poder Ejecutivo"/>
    <s v="0206 - MINISTERIO DE EDUCACIÓN"/>
    <s v="0001 - MINISTERIO DE EDUCACION"/>
    <x v="2"/>
    <x v="10"/>
    <x v="31"/>
    <s v="2.3 - MATERIALES Y SUMINISTROS"/>
    <s v="2.3.2 - TEXTILES Y VESTUARIOS"/>
    <s v="N"/>
    <s v="00 - N/A"/>
    <s v="10 - FONDO GENERAL"/>
    <s v="(en blanco)"/>
    <s v="99 - MULTIPROVINCIAL"/>
    <n v="26610000"/>
    <n v="0"/>
  </r>
  <r>
    <s v="2024"/>
    <x v="0"/>
    <x v="0"/>
    <x v="0"/>
    <x v="0"/>
    <s v="2 - Poder Ejecutivo"/>
    <s v="0206 - MINISTERIO DE EDUCACIÓN"/>
    <s v="0001 - MINISTERIO DE EDUCACION"/>
    <x v="2"/>
    <x v="10"/>
    <x v="31"/>
    <s v="2.3 - MATERIALES Y SUMINISTROS"/>
    <s v="2.3.3 - PAPEL, CARTÓN E IMPRESOS"/>
    <s v="N"/>
    <s v="00 - N/A"/>
    <s v="10 - FONDO GENERAL"/>
    <s v="(en blanco)"/>
    <s v="99 - MULTIPROVINCIAL"/>
    <n v="13392364"/>
    <n v="0"/>
  </r>
  <r>
    <s v="2024"/>
    <x v="0"/>
    <x v="0"/>
    <x v="0"/>
    <x v="0"/>
    <s v="2 - Poder Ejecutivo"/>
    <s v="0206 - MINISTERIO DE EDUCACIÓN"/>
    <s v="0001 - MINISTERIO DE EDUCACION"/>
    <x v="2"/>
    <x v="10"/>
    <x v="31"/>
    <s v="2.3 - MATERIALES Y SUMINISTROS"/>
    <s v="2.3.5 - CUERO, CAUCHO Y PLÁSTICO"/>
    <s v="N"/>
    <s v="00 - N/A"/>
    <s v="10 - FONDO GENERAL"/>
    <s v="(en blanco)"/>
    <s v="99 - MULTIPROVINCIAL"/>
    <n v="0"/>
    <n v="0"/>
  </r>
  <r>
    <s v="2024"/>
    <x v="0"/>
    <x v="0"/>
    <x v="0"/>
    <x v="0"/>
    <s v="2 - Poder Ejecutivo"/>
    <s v="0206 - MINISTERIO DE EDUCACIÓN"/>
    <s v="0001 - MINISTERIO DE EDUCACION"/>
    <x v="2"/>
    <x v="10"/>
    <x v="31"/>
    <s v="2.3 - MATERIALES Y SUMINISTROS"/>
    <s v="2.3.6 - PRODUCTOS DE MINERALES, METÁLICOS Y NO METÁLICOS"/>
    <s v="N"/>
    <s v="00 - N/A"/>
    <s v="10 - FONDO GENERAL"/>
    <s v="(en blanco)"/>
    <s v="99 - MULTIPROVINCIAL"/>
    <n v="1938000"/>
    <n v="0"/>
  </r>
  <r>
    <s v="2024"/>
    <x v="0"/>
    <x v="0"/>
    <x v="0"/>
    <x v="0"/>
    <s v="2 - Poder Ejecutivo"/>
    <s v="0206 - MINISTERIO DE EDUCACIÓN"/>
    <s v="0001 - MINISTERIO DE EDUCACION"/>
    <x v="2"/>
    <x v="10"/>
    <x v="31"/>
    <s v="2.3 - MATERIALES Y SUMINISTROS"/>
    <s v="2.3.7 - COMBUSTIBLES, LUBRICANTES, PRODUCTOS QUÍMICOS Y CONEXOS"/>
    <s v="N"/>
    <s v="00 - N/A"/>
    <s v="10 - FONDO GENERAL"/>
    <s v="(en blanco)"/>
    <s v="99 - MULTIPROVINCIAL"/>
    <n v="6649500"/>
    <n v="0"/>
  </r>
  <r>
    <s v="2024"/>
    <x v="0"/>
    <x v="0"/>
    <x v="0"/>
    <x v="0"/>
    <s v="2 - Poder Ejecutivo"/>
    <s v="0206 - MINISTERIO DE EDUCACIÓN"/>
    <s v="0001 - MINISTERIO DE EDUCACION"/>
    <x v="2"/>
    <x v="10"/>
    <x v="31"/>
    <s v="2.3 - MATERIALES Y SUMINISTROS"/>
    <s v="2.3.9 - PRODUCTOS Y ÚTILES VARIOS"/>
    <s v="N"/>
    <s v="00 - N/A"/>
    <s v="10 - FONDO GENERAL"/>
    <s v="(en blanco)"/>
    <s v="99 - MULTIPROVINCIAL"/>
    <n v="13580000"/>
    <n v="0"/>
  </r>
  <r>
    <s v="2024"/>
    <x v="0"/>
    <x v="0"/>
    <x v="0"/>
    <x v="0"/>
    <s v="2 - Poder Ejecutivo"/>
    <s v="0206 - MINISTERIO DE EDUCACIÓN"/>
    <s v="0001 - MINISTERIO DE EDUCACION"/>
    <x v="2"/>
    <x v="10"/>
    <x v="40"/>
    <s v="2.1 - REMUNERACIONES Y CONTRIBUCIONES"/>
    <s v="2.1.1 - REMUNERACIONES"/>
    <s v="N"/>
    <s v="00 - N/A"/>
    <s v="10 - FONDO GENERAL"/>
    <s v="(en blanco)"/>
    <s v="99 - MULTIPROVINCIAL"/>
    <n v="27042000777"/>
    <n v="1427369153.24"/>
  </r>
  <r>
    <s v="2024"/>
    <x v="0"/>
    <x v="0"/>
    <x v="0"/>
    <x v="0"/>
    <s v="2 - Poder Ejecutivo"/>
    <s v="0206 - MINISTERIO DE EDUCACIÓN"/>
    <s v="0001 - MINISTERIO DE EDUCACION"/>
    <x v="2"/>
    <x v="10"/>
    <x v="40"/>
    <s v="2.1 - REMUNERACIONES Y CONTRIBUCIONES"/>
    <s v="2.1.2 - SOBRESUELDOS"/>
    <s v="N"/>
    <s v="00 - N/A"/>
    <s v="10 - FONDO GENERAL"/>
    <s v="(en blanco)"/>
    <s v="99 - MULTIPROVINCIAL"/>
    <n v="3584473105"/>
    <n v="50885618.469999999"/>
  </r>
  <r>
    <s v="2024"/>
    <x v="0"/>
    <x v="0"/>
    <x v="0"/>
    <x v="0"/>
    <s v="2 - Poder Ejecutivo"/>
    <s v="0206 - MINISTERIO DE EDUCACIÓN"/>
    <s v="0001 - MINISTERIO DE EDUCACION"/>
    <x v="2"/>
    <x v="10"/>
    <x v="40"/>
    <s v="2.1 - REMUNERACIONES Y CONTRIBUCIONES"/>
    <s v="2.1.3 - DIETAS Y GASTOS DE REPRESENTACIÓN"/>
    <s v="N"/>
    <s v="00 - N/A"/>
    <s v="10 - FONDO GENERAL"/>
    <s v="(en blanco)"/>
    <s v="99 - MULTIPROVINCIAL"/>
    <n v="1680000"/>
    <n v="0"/>
  </r>
  <r>
    <s v="2024"/>
    <x v="0"/>
    <x v="0"/>
    <x v="0"/>
    <x v="0"/>
    <s v="2 - Poder Ejecutivo"/>
    <s v="0206 - MINISTERIO DE EDUCACIÓN"/>
    <s v="0001 - MINISTERIO DE EDUCACION"/>
    <x v="2"/>
    <x v="10"/>
    <x v="40"/>
    <s v="2.1 - REMUNERACIONES Y CONTRIBUCIONES"/>
    <s v="2.1.5 - CONTRIBUCIONES A LA SEGURIDAD SOCIAL"/>
    <s v="N"/>
    <s v="00 - N/A"/>
    <s v="10 - FONDO GENERAL"/>
    <s v="(en blanco)"/>
    <s v="99 - MULTIPROVINCIAL"/>
    <n v="2199513821"/>
    <n v="180886137.42999989"/>
  </r>
  <r>
    <s v="2024"/>
    <x v="0"/>
    <x v="0"/>
    <x v="0"/>
    <x v="0"/>
    <s v="2 - Poder Ejecutivo"/>
    <s v="0206 - MINISTERIO DE EDUCACIÓN"/>
    <s v="0001 - MINISTERIO DE EDUCACION"/>
    <x v="2"/>
    <x v="10"/>
    <x v="40"/>
    <s v="2.2 - CONTRATACIÓN DE SERVICIOS"/>
    <s v="2.2.1 - SERVICIOS BÁSICOS"/>
    <s v="N"/>
    <s v="00 - N/A"/>
    <s v="10 - FONDO GENERAL"/>
    <s v="(en blanco)"/>
    <s v="99 - MULTIPROVINCIAL"/>
    <n v="1691747108"/>
    <n v="910333360.47000003"/>
  </r>
  <r>
    <s v="2024"/>
    <x v="0"/>
    <x v="0"/>
    <x v="0"/>
    <x v="0"/>
    <s v="2 - Poder Ejecutivo"/>
    <s v="0206 - MINISTERIO DE EDUCACIÓN"/>
    <s v="0001 - MINISTERIO DE EDUCACION"/>
    <x v="2"/>
    <x v="10"/>
    <x v="40"/>
    <s v="2.2 - CONTRATACIÓN DE SERVICIOS"/>
    <s v="2.2.2 - PUBLICIDAD, IMPRESIÓN Y ENCUADERNACIÓN"/>
    <s v="N"/>
    <s v="00 - N/A"/>
    <s v="10 - FONDO GENERAL"/>
    <s v="(en blanco)"/>
    <s v="99 - MULTIPROVINCIAL"/>
    <n v="422255272"/>
    <n v="850561.7"/>
  </r>
  <r>
    <s v="2024"/>
    <x v="0"/>
    <x v="0"/>
    <x v="0"/>
    <x v="0"/>
    <s v="2 - Poder Ejecutivo"/>
    <s v="0206 - MINISTERIO DE EDUCACIÓN"/>
    <s v="0001 - MINISTERIO DE EDUCACION"/>
    <x v="2"/>
    <x v="10"/>
    <x v="40"/>
    <s v="2.2 - CONTRATACIÓN DE SERVICIOS"/>
    <s v="2.2.3 - VIÁTICOS"/>
    <s v="N"/>
    <s v="00 - N/A"/>
    <s v="10 - FONDO GENERAL"/>
    <s v="(en blanco)"/>
    <s v="99 - MULTIPROVINCIAL"/>
    <n v="414995881"/>
    <n v="4106647.5"/>
  </r>
  <r>
    <s v="2024"/>
    <x v="0"/>
    <x v="0"/>
    <x v="0"/>
    <x v="0"/>
    <s v="2 - Poder Ejecutivo"/>
    <s v="0206 - MINISTERIO DE EDUCACIÓN"/>
    <s v="0001 - MINISTERIO DE EDUCACION"/>
    <x v="2"/>
    <x v="10"/>
    <x v="40"/>
    <s v="2.2 - CONTRATACIÓN DE SERVICIOS"/>
    <s v="2.2.4 - TRANSPORTE Y ALMACENAJE"/>
    <s v="N"/>
    <s v="00 - N/A"/>
    <s v="10 - FONDO GENERAL"/>
    <s v="(en blanco)"/>
    <s v="99 - MULTIPROVINCIAL"/>
    <n v="148427249"/>
    <n v="0"/>
  </r>
  <r>
    <s v="2024"/>
    <x v="0"/>
    <x v="0"/>
    <x v="0"/>
    <x v="0"/>
    <s v="2 - Poder Ejecutivo"/>
    <s v="0206 - MINISTERIO DE EDUCACIÓN"/>
    <s v="0001 - MINISTERIO DE EDUCACION"/>
    <x v="2"/>
    <x v="10"/>
    <x v="40"/>
    <s v="2.2 - CONTRATACIÓN DE SERVICIOS"/>
    <s v="2.2.5 - ALQUILERES Y RENTAS"/>
    <s v="N"/>
    <s v="00 - N/A"/>
    <s v="10 - FONDO GENERAL"/>
    <s v="(en blanco)"/>
    <s v="99 - MULTIPROVINCIAL"/>
    <n v="696467868"/>
    <n v="95225921.109999985"/>
  </r>
  <r>
    <s v="2024"/>
    <x v="0"/>
    <x v="0"/>
    <x v="0"/>
    <x v="0"/>
    <s v="2 - Poder Ejecutivo"/>
    <s v="0206 - MINISTERIO DE EDUCACIÓN"/>
    <s v="0001 - MINISTERIO DE EDUCACION"/>
    <x v="2"/>
    <x v="10"/>
    <x v="40"/>
    <s v="2.2 - CONTRATACIÓN DE SERVICIOS"/>
    <s v="2.2.6 - SEGUROS"/>
    <s v="N"/>
    <s v="00 - N/A"/>
    <s v="10 - FONDO GENERAL"/>
    <s v="(en blanco)"/>
    <s v="99 - MULTIPROVINCIAL"/>
    <n v="177613200"/>
    <n v="75739651.680000007"/>
  </r>
  <r>
    <s v="2024"/>
    <x v="0"/>
    <x v="0"/>
    <x v="0"/>
    <x v="0"/>
    <s v="2 - Poder Ejecutivo"/>
    <s v="0206 - MINISTERIO DE EDUCACIÓN"/>
    <s v="0001 - MINISTERIO DE EDUCACION"/>
    <x v="2"/>
    <x v="10"/>
    <x v="40"/>
    <s v="2.2 - CONTRATACIÓN DE SERVICIOS"/>
    <s v="2.2.7 - SERVICIOS DE CONSERVACIÓN, REPARACIONES MENORES E INSTALACIONES TEMPORALES"/>
    <s v="N"/>
    <s v="00 - N/A"/>
    <s v="10 - FONDO GENERAL"/>
    <s v="(en blanco)"/>
    <s v="99 - MULTIPROVINCIAL"/>
    <n v="218495058"/>
    <n v="14185576.939999999"/>
  </r>
  <r>
    <s v="2024"/>
    <x v="0"/>
    <x v="0"/>
    <x v="0"/>
    <x v="0"/>
    <s v="2 - Poder Ejecutivo"/>
    <s v="0206 - MINISTERIO DE EDUCACIÓN"/>
    <s v="0001 - MINISTERIO DE EDUCACION"/>
    <x v="2"/>
    <x v="10"/>
    <x v="40"/>
    <s v="2.2 - CONTRATACIÓN DE SERVICIOS"/>
    <s v="2.2.8 - OTROS SERVICIOS NO INCLUIDOS EN CONCEPTOS ANTERIORES"/>
    <s v="N"/>
    <s v="00 - N/A"/>
    <s v="10 - FONDO GENERAL"/>
    <s v="(en blanco)"/>
    <s v="99 - MULTIPROVINCIAL"/>
    <n v="2537030080"/>
    <n v="47491984.240000002"/>
  </r>
  <r>
    <s v="2024"/>
    <x v="0"/>
    <x v="0"/>
    <x v="0"/>
    <x v="0"/>
    <s v="2 - Poder Ejecutivo"/>
    <s v="0206 - MINISTERIO DE EDUCACIÓN"/>
    <s v="0001 - MINISTERIO DE EDUCACION"/>
    <x v="2"/>
    <x v="10"/>
    <x v="40"/>
    <s v="2.2 - CONTRATACIÓN DE SERVICIOS"/>
    <s v="2.2.9 - OTRAS CONTRATACIONES DE SERVICIOS"/>
    <s v="N"/>
    <s v="00 - N/A"/>
    <s v="10 - FONDO GENERAL"/>
    <s v="(en blanco)"/>
    <s v="99 - MULTIPROVINCIAL"/>
    <n v="8181318573"/>
    <n v="4935518.9800000004"/>
  </r>
  <r>
    <s v="2024"/>
    <x v="0"/>
    <x v="0"/>
    <x v="0"/>
    <x v="0"/>
    <s v="2 - Poder Ejecutivo"/>
    <s v="0206 - MINISTERIO DE EDUCACIÓN"/>
    <s v="0001 - MINISTERIO DE EDUCACION"/>
    <x v="2"/>
    <x v="10"/>
    <x v="40"/>
    <s v="2.3 - MATERIALES Y SUMINISTROS"/>
    <s v="2.3.1 - ALIMENTOS Y PRODUCTOS AGROFORESTALES"/>
    <s v="N"/>
    <s v="00 - N/A"/>
    <s v="10 - FONDO GENERAL"/>
    <s v="(en blanco)"/>
    <s v="99 - MULTIPROVINCIAL"/>
    <n v="4971225"/>
    <n v="0"/>
  </r>
  <r>
    <s v="2024"/>
    <x v="0"/>
    <x v="0"/>
    <x v="0"/>
    <x v="0"/>
    <s v="2 - Poder Ejecutivo"/>
    <s v="0206 - MINISTERIO DE EDUCACIÓN"/>
    <s v="0001 - MINISTERIO DE EDUCACION"/>
    <x v="2"/>
    <x v="10"/>
    <x v="40"/>
    <s v="2.3 - MATERIALES Y SUMINISTROS"/>
    <s v="2.3.2 - TEXTILES Y VESTUARIOS"/>
    <s v="N"/>
    <s v="00 - N/A"/>
    <s v="10 - FONDO GENERAL"/>
    <s v="(en blanco)"/>
    <s v="99 - MULTIPROVINCIAL"/>
    <n v="100838214"/>
    <n v="188800"/>
  </r>
  <r>
    <s v="2024"/>
    <x v="0"/>
    <x v="0"/>
    <x v="0"/>
    <x v="0"/>
    <s v="2 - Poder Ejecutivo"/>
    <s v="0206 - MINISTERIO DE EDUCACIÓN"/>
    <s v="0001 - MINISTERIO DE EDUCACION"/>
    <x v="2"/>
    <x v="10"/>
    <x v="40"/>
    <s v="2.3 - MATERIALES Y SUMINISTROS"/>
    <s v="2.3.3 - PAPEL, CARTÓN E IMPRESOS"/>
    <s v="N"/>
    <s v="00 - N/A"/>
    <s v="10 - FONDO GENERAL"/>
    <s v="(en blanco)"/>
    <s v="99 - MULTIPROVINCIAL"/>
    <n v="113124337"/>
    <n v="1770"/>
  </r>
  <r>
    <s v="2024"/>
    <x v="0"/>
    <x v="0"/>
    <x v="0"/>
    <x v="0"/>
    <s v="2 - Poder Ejecutivo"/>
    <s v="0206 - MINISTERIO DE EDUCACIÓN"/>
    <s v="0001 - MINISTERIO DE EDUCACION"/>
    <x v="2"/>
    <x v="10"/>
    <x v="40"/>
    <s v="2.3 - MATERIALES Y SUMINISTROS"/>
    <s v="2.3.4 - PRODUCTOS FARMACÉUTICOS"/>
    <s v="N"/>
    <s v="00 - N/A"/>
    <s v="10 - FONDO GENERAL"/>
    <s v="(en blanco)"/>
    <s v="99 - MULTIPROVINCIAL"/>
    <n v="8448"/>
    <n v="0"/>
  </r>
  <r>
    <s v="2024"/>
    <x v="0"/>
    <x v="0"/>
    <x v="0"/>
    <x v="0"/>
    <s v="2 - Poder Ejecutivo"/>
    <s v="0206 - MINISTERIO DE EDUCACIÓN"/>
    <s v="0001 - MINISTERIO DE EDUCACION"/>
    <x v="2"/>
    <x v="10"/>
    <x v="40"/>
    <s v="2.3 - MATERIALES Y SUMINISTROS"/>
    <s v="2.3.5 - CUERO, CAUCHO Y PLÁSTICO"/>
    <s v="N"/>
    <s v="00 - N/A"/>
    <s v="10 - FONDO GENERAL"/>
    <s v="(en blanco)"/>
    <s v="99 - MULTIPROVINCIAL"/>
    <n v="98466850"/>
    <n v="2282739.42"/>
  </r>
  <r>
    <s v="2024"/>
    <x v="0"/>
    <x v="0"/>
    <x v="0"/>
    <x v="0"/>
    <s v="2 - Poder Ejecutivo"/>
    <s v="0206 - MINISTERIO DE EDUCACIÓN"/>
    <s v="0001 - MINISTERIO DE EDUCACION"/>
    <x v="2"/>
    <x v="10"/>
    <x v="40"/>
    <s v="2.3 - MATERIALES Y SUMINISTROS"/>
    <s v="2.3.6 - PRODUCTOS DE MINERALES, METÁLICOS Y NO METÁLICOS"/>
    <s v="N"/>
    <s v="00 - N/A"/>
    <s v="10 - FONDO GENERAL"/>
    <s v="(en blanco)"/>
    <s v="99 - MULTIPROVINCIAL"/>
    <n v="6477192"/>
    <n v="84960"/>
  </r>
  <r>
    <s v="2024"/>
    <x v="0"/>
    <x v="0"/>
    <x v="0"/>
    <x v="0"/>
    <s v="2 - Poder Ejecutivo"/>
    <s v="0206 - MINISTERIO DE EDUCACIÓN"/>
    <s v="0001 - MINISTERIO DE EDUCACION"/>
    <x v="2"/>
    <x v="10"/>
    <x v="40"/>
    <s v="2.3 - MATERIALES Y SUMINISTROS"/>
    <s v="2.3.7 - COMBUSTIBLES, LUBRICANTES, PRODUCTOS QUÍMICOS Y CONEXOS"/>
    <s v="N"/>
    <s v="00 - N/A"/>
    <s v="10 - FONDO GENERAL"/>
    <s v="(en blanco)"/>
    <s v="99 - MULTIPROVINCIAL"/>
    <n v="272485251"/>
    <n v="24140941"/>
  </r>
  <r>
    <s v="2024"/>
    <x v="0"/>
    <x v="0"/>
    <x v="0"/>
    <x v="0"/>
    <s v="2 - Poder Ejecutivo"/>
    <s v="0206 - MINISTERIO DE EDUCACIÓN"/>
    <s v="0001 - MINISTERIO DE EDUCACION"/>
    <x v="2"/>
    <x v="10"/>
    <x v="40"/>
    <s v="2.3 - MATERIALES Y SUMINISTROS"/>
    <s v="2.3.9 - PRODUCTOS Y ÚTILES VARIOS"/>
    <s v="N"/>
    <s v="00 - N/A"/>
    <s v="10 - FONDO GENERAL"/>
    <s v="(en blanco)"/>
    <s v="99 - MULTIPROVINCIAL"/>
    <n v="249024648"/>
    <n v="1315440.77"/>
  </r>
  <r>
    <s v="2024"/>
    <x v="0"/>
    <x v="0"/>
    <x v="0"/>
    <x v="0"/>
    <s v="2 - Poder Ejecutivo"/>
    <s v="0206 - MINISTERIO DE EDUCACIÓN"/>
    <s v="0001 - MINISTERIO DE EDUCACION"/>
    <x v="2"/>
    <x v="5"/>
    <x v="8"/>
    <s v="2.1 - REMUNERACIONES Y CONTRIBUCIONES"/>
    <s v="2.1.1 - REMUNERACIONES"/>
    <s v="N"/>
    <s v="00 - N/A"/>
    <s v="10 - FONDO GENERAL"/>
    <s v="(en blanco)"/>
    <s v="99 - MULTIPROVINCIAL"/>
    <n v="35434250"/>
    <n v="2709515.8600000003"/>
  </r>
  <r>
    <s v="2024"/>
    <x v="0"/>
    <x v="0"/>
    <x v="0"/>
    <x v="0"/>
    <s v="2 - Poder Ejecutivo"/>
    <s v="0206 - MINISTERIO DE EDUCACIÓN"/>
    <s v="0001 - MINISTERIO DE EDUCACION"/>
    <x v="2"/>
    <x v="5"/>
    <x v="8"/>
    <s v="2.1 - REMUNERACIONES Y CONTRIBUCIONES"/>
    <s v="2.1.5 - CONTRIBUCIONES A LA SEGURIDAD SOCIAL"/>
    <s v="N"/>
    <s v="00 - N/A"/>
    <s v="10 - FONDO GENERAL"/>
    <s v="(en blanco)"/>
    <s v="99 - MULTIPROVINCIAL"/>
    <n v="5339093"/>
    <n v="442439.99"/>
  </r>
  <r>
    <s v="2024"/>
    <x v="0"/>
    <x v="0"/>
    <x v="0"/>
    <x v="0"/>
    <s v="2 - Poder Ejecutivo"/>
    <s v="0206 - MINISTERIO DE EDUCACIÓN"/>
    <s v="0001 - MINISTERIO DE EDUCACION"/>
    <x v="2"/>
    <x v="5"/>
    <x v="8"/>
    <s v="2.2 - CONTRATACIÓN DE SERVICIOS"/>
    <s v="2.2.3 - VIÁTICOS"/>
    <s v="N"/>
    <s v="00 - N/A"/>
    <s v="10 - FONDO GENERAL"/>
    <s v="(en blanco)"/>
    <s v="99 - MULTIPROVINCIAL"/>
    <n v="0"/>
    <n v="0"/>
  </r>
  <r>
    <s v="2024"/>
    <x v="0"/>
    <x v="0"/>
    <x v="0"/>
    <x v="0"/>
    <s v="2 - Poder Ejecutivo"/>
    <s v="0206 - MINISTERIO DE EDUCACIÓN"/>
    <s v="0001 - MINISTERIO DE EDUCACION"/>
    <x v="2"/>
    <x v="5"/>
    <x v="8"/>
    <s v="2.3 - MATERIALES Y SUMINISTROS"/>
    <s v="2.3.2 - TEXTILES Y VESTUARIOS"/>
    <s v="N"/>
    <s v="00 - N/A"/>
    <s v="10 - FONDO GENERAL"/>
    <s v="(en blanco)"/>
    <s v="99 - MULTIPROVINCIAL"/>
    <n v="0"/>
    <n v="0"/>
  </r>
  <r>
    <s v="2024"/>
    <x v="0"/>
    <x v="0"/>
    <x v="0"/>
    <x v="0"/>
    <s v="2 - Poder Ejecutivo"/>
    <s v="0206 - MINISTERIO DE EDUCACIÓN"/>
    <s v="0001 - MINISTERIO DE EDUCACION"/>
    <x v="2"/>
    <x v="5"/>
    <x v="8"/>
    <s v="2.3 - MATERIALES Y SUMINISTROS"/>
    <s v="2.3.3 - PAPEL, CARTÓN E IMPRESOS"/>
    <s v="N"/>
    <s v="00 - N/A"/>
    <s v="10 - FONDO GENERAL"/>
    <s v="(en blanco)"/>
    <s v="99 - MULTIPROVINCIAL"/>
    <n v="0"/>
    <n v="0"/>
  </r>
  <r>
    <s v="2024"/>
    <x v="0"/>
    <x v="0"/>
    <x v="0"/>
    <x v="0"/>
    <s v="2 - Poder Ejecutivo"/>
    <s v="0206 - MINISTERIO DE EDUCACIÓN"/>
    <s v="0001 - MINISTERIO DE EDUCACION"/>
    <x v="2"/>
    <x v="5"/>
    <x v="8"/>
    <s v="2.3 - MATERIALES Y SUMINISTROS"/>
    <s v="2.3.9 - PRODUCTOS Y ÚTILES VARIOS"/>
    <s v="N"/>
    <s v="00 - N/A"/>
    <s v="10 - FONDO GENERAL"/>
    <s v="(en blanco)"/>
    <s v="99 - MULTIPROVINCIAL"/>
    <n v="0"/>
    <n v="0"/>
  </r>
  <r>
    <s v="2024"/>
    <x v="0"/>
    <x v="0"/>
    <x v="0"/>
    <x v="0"/>
    <s v="2 - Poder Ejecutivo"/>
    <s v="0206 - MINISTERIO DE EDUCACIÓN"/>
    <s v="0002 - OFICINA DE COOPERACIÓN INTERNACIONAL (OCI)"/>
    <x v="2"/>
    <x v="10"/>
    <x v="40"/>
    <s v="2.1 - REMUNERACIONES Y CONTRIBUCIONES"/>
    <s v="2.1.1 - REMUNERACIONES"/>
    <s v="N"/>
    <s v="00 - N/A"/>
    <s v="10 - FONDO GENERAL"/>
    <s v="(en blanco)"/>
    <s v="99 - MULTIPROVINCIAL"/>
    <n v="11500000"/>
    <n v="0"/>
  </r>
  <r>
    <s v="2024"/>
    <x v="0"/>
    <x v="0"/>
    <x v="0"/>
    <x v="0"/>
    <s v="2 - Poder Ejecutivo"/>
    <s v="0206 - MINISTERIO DE EDUCACIÓN"/>
    <s v="0002 - OFICINA DE COOPERACIÓN INTERNACIONAL (OCI)"/>
    <x v="2"/>
    <x v="10"/>
    <x v="40"/>
    <s v="2.1 - REMUNERACIONES Y CONTRIBUCIONES"/>
    <s v="2.1.2 - SOBRESUELDOS"/>
    <s v="N"/>
    <s v="00 - N/A"/>
    <s v="10 - FONDO GENERAL"/>
    <s v="(en blanco)"/>
    <s v="99 - MULTIPROVINCIAL"/>
    <n v="9000000"/>
    <n v="288000"/>
  </r>
  <r>
    <s v="2024"/>
    <x v="0"/>
    <x v="0"/>
    <x v="0"/>
    <x v="0"/>
    <s v="2 - Poder Ejecutivo"/>
    <s v="0206 - MINISTERIO DE EDUCACIÓN"/>
    <s v="0002 - OFICINA DE COOPERACIÓN INTERNACIONAL (OCI)"/>
    <x v="2"/>
    <x v="10"/>
    <x v="40"/>
    <s v="2.1 - REMUNERACIONES Y CONTRIBUCIONES"/>
    <s v="2.1.5 - CONTRIBUCIONES A LA SEGURIDAD SOCIAL"/>
    <s v="N"/>
    <s v="00 - N/A"/>
    <s v="10 - FONDO GENERAL"/>
    <s v="(en blanco)"/>
    <s v="99 - MULTIPROVINCIAL"/>
    <n v="3000000"/>
    <n v="0"/>
  </r>
  <r>
    <s v="2024"/>
    <x v="0"/>
    <x v="0"/>
    <x v="0"/>
    <x v="0"/>
    <s v="2 - Poder Ejecutivo"/>
    <s v="0206 - MINISTERIO DE EDUCACIÓN"/>
    <s v="0002 - OFICINA DE COOPERACIÓN INTERNACIONAL (OCI)"/>
    <x v="2"/>
    <x v="10"/>
    <x v="40"/>
    <s v="2.2 - CONTRATACIÓN DE SERVICIOS"/>
    <s v="2.2.1 - SERVICIOS BÁSICOS"/>
    <s v="N"/>
    <s v="00 - N/A"/>
    <s v="10 - FONDO GENERAL"/>
    <s v="(en blanco)"/>
    <s v="99 - MULTIPROVINCIAL"/>
    <n v="3860000"/>
    <n v="250698.65"/>
  </r>
  <r>
    <s v="2024"/>
    <x v="0"/>
    <x v="0"/>
    <x v="0"/>
    <x v="0"/>
    <s v="2 - Poder Ejecutivo"/>
    <s v="0206 - MINISTERIO DE EDUCACIÓN"/>
    <s v="0002 - OFICINA DE COOPERACIÓN INTERNACIONAL (OCI)"/>
    <x v="2"/>
    <x v="10"/>
    <x v="40"/>
    <s v="2.2 - CONTRATACIÓN DE SERVICIOS"/>
    <s v="2.2.2 - PUBLICIDAD, IMPRESIÓN Y ENCUADERNACIÓN"/>
    <s v="N"/>
    <s v="00 - N/A"/>
    <s v="10 - FONDO GENERAL"/>
    <s v="(en blanco)"/>
    <s v="99 - MULTIPROVINCIAL"/>
    <n v="3210000"/>
    <n v="0"/>
  </r>
  <r>
    <s v="2024"/>
    <x v="0"/>
    <x v="0"/>
    <x v="0"/>
    <x v="0"/>
    <s v="2 - Poder Ejecutivo"/>
    <s v="0206 - MINISTERIO DE EDUCACIÓN"/>
    <s v="0002 - OFICINA DE COOPERACIÓN INTERNACIONAL (OCI)"/>
    <x v="2"/>
    <x v="10"/>
    <x v="40"/>
    <s v="2.2 - CONTRATACIÓN DE SERVICIOS"/>
    <s v="2.2.3 - VIÁTICOS"/>
    <s v="N"/>
    <s v="00 - N/A"/>
    <s v="10 - FONDO GENERAL"/>
    <s v="(en blanco)"/>
    <s v="99 - MULTIPROVINCIAL"/>
    <n v="11000000"/>
    <n v="101850"/>
  </r>
  <r>
    <s v="2024"/>
    <x v="0"/>
    <x v="0"/>
    <x v="0"/>
    <x v="0"/>
    <s v="2 - Poder Ejecutivo"/>
    <s v="0206 - MINISTERIO DE EDUCACIÓN"/>
    <s v="0002 - OFICINA DE COOPERACIÓN INTERNACIONAL (OCI)"/>
    <x v="2"/>
    <x v="10"/>
    <x v="40"/>
    <s v="2.2 - CONTRATACIÓN DE SERVICIOS"/>
    <s v="2.2.4 - TRANSPORTE Y ALMACENAJE"/>
    <s v="N"/>
    <s v="00 - N/A"/>
    <s v="10 - FONDO GENERAL"/>
    <s v="(en blanco)"/>
    <s v="99 - MULTIPROVINCIAL"/>
    <n v="400000"/>
    <n v="0"/>
  </r>
  <r>
    <s v="2024"/>
    <x v="0"/>
    <x v="0"/>
    <x v="0"/>
    <x v="0"/>
    <s v="2 - Poder Ejecutivo"/>
    <s v="0206 - MINISTERIO DE EDUCACIÓN"/>
    <s v="0002 - OFICINA DE COOPERACIÓN INTERNACIONAL (OCI)"/>
    <x v="2"/>
    <x v="10"/>
    <x v="40"/>
    <s v="2.2 - CONTRATACIÓN DE SERVICIOS"/>
    <s v="2.2.5 - ALQUILERES Y RENTAS"/>
    <s v="N"/>
    <s v="00 - N/A"/>
    <s v="10 - FONDO GENERAL"/>
    <s v="(en blanco)"/>
    <s v="99 - MULTIPROVINCIAL"/>
    <n v="15050000"/>
    <n v="164879.04000000001"/>
  </r>
  <r>
    <s v="2024"/>
    <x v="0"/>
    <x v="0"/>
    <x v="0"/>
    <x v="0"/>
    <s v="2 - Poder Ejecutivo"/>
    <s v="0206 - MINISTERIO DE EDUCACIÓN"/>
    <s v="0002 - OFICINA DE COOPERACIÓN INTERNACIONAL (OCI)"/>
    <x v="2"/>
    <x v="10"/>
    <x v="40"/>
    <s v="2.2 - CONTRATACIÓN DE SERVICIOS"/>
    <s v="2.2.6 - SEGUROS"/>
    <s v="N"/>
    <s v="00 - N/A"/>
    <s v="10 - FONDO GENERAL"/>
    <s v="(en blanco)"/>
    <s v="99 - MULTIPROVINCIAL"/>
    <n v="3400000"/>
    <n v="110727.45"/>
  </r>
  <r>
    <s v="2024"/>
    <x v="0"/>
    <x v="0"/>
    <x v="0"/>
    <x v="0"/>
    <s v="2 - Poder Ejecutivo"/>
    <s v="0206 - MINISTERIO DE EDUCACIÓN"/>
    <s v="0002 - OFICINA DE COOPERACIÓN INTERNACIONAL (OCI)"/>
    <x v="2"/>
    <x v="10"/>
    <x v="40"/>
    <s v="2.2 - CONTRATACIÓN DE SERVICIOS"/>
    <s v="2.2.7 - SERVICIOS DE CONSERVACIÓN, REPARACIONES MENORES E INSTALACIONES TEMPORALES"/>
    <s v="N"/>
    <s v="00 - N/A"/>
    <s v="10 - FONDO GENERAL"/>
    <s v="(en blanco)"/>
    <s v="99 - MULTIPROVINCIAL"/>
    <n v="205000000"/>
    <n v="24912.010000000002"/>
  </r>
  <r>
    <s v="2024"/>
    <x v="0"/>
    <x v="0"/>
    <x v="0"/>
    <x v="0"/>
    <s v="2 - Poder Ejecutivo"/>
    <s v="0206 - MINISTERIO DE EDUCACIÓN"/>
    <s v="0002 - OFICINA DE COOPERACIÓN INTERNACIONAL (OCI)"/>
    <x v="2"/>
    <x v="10"/>
    <x v="40"/>
    <s v="2.2 - CONTRATACIÓN DE SERVICIOS"/>
    <s v="2.2.8 - OTROS SERVICIOS NO INCLUIDOS EN CONCEPTOS ANTERIORES"/>
    <s v="N"/>
    <s v="00 - N/A"/>
    <s v="10 - FONDO GENERAL"/>
    <s v="(en blanco)"/>
    <s v="99 - MULTIPROVINCIAL"/>
    <n v="138800000"/>
    <n v="68290"/>
  </r>
  <r>
    <s v="2024"/>
    <x v="0"/>
    <x v="0"/>
    <x v="0"/>
    <x v="0"/>
    <s v="2 - Poder Ejecutivo"/>
    <s v="0206 - MINISTERIO DE EDUCACIÓN"/>
    <s v="0002 - OFICINA DE COOPERACIÓN INTERNACIONAL (OCI)"/>
    <x v="2"/>
    <x v="10"/>
    <x v="40"/>
    <s v="2.2 - CONTRATACIÓN DE SERVICIOS"/>
    <s v="2.2.9 - OTRAS CONTRATACIONES DE SERVICIOS"/>
    <s v="N"/>
    <s v="00 - N/A"/>
    <s v="10 - FONDO GENERAL"/>
    <s v="(en blanco)"/>
    <s v="99 - MULTIPROVINCIAL"/>
    <n v="9000000"/>
    <n v="0"/>
  </r>
  <r>
    <s v="2024"/>
    <x v="0"/>
    <x v="0"/>
    <x v="0"/>
    <x v="0"/>
    <s v="2 - Poder Ejecutivo"/>
    <s v="0206 - MINISTERIO DE EDUCACIÓN"/>
    <s v="0002 - OFICINA DE COOPERACIÓN INTERNACIONAL (OCI)"/>
    <x v="2"/>
    <x v="10"/>
    <x v="40"/>
    <s v="2.3 - MATERIALES Y SUMINISTROS"/>
    <s v="2.3.1 - ALIMENTOS Y PRODUCTOS AGROFORESTALES"/>
    <s v="N"/>
    <s v="00 - N/A"/>
    <s v="10 - FONDO GENERAL"/>
    <s v="(en blanco)"/>
    <s v="99 - MULTIPROVINCIAL"/>
    <n v="3300000"/>
    <n v="28725"/>
  </r>
  <r>
    <s v="2024"/>
    <x v="0"/>
    <x v="0"/>
    <x v="0"/>
    <x v="0"/>
    <s v="2 - Poder Ejecutivo"/>
    <s v="0206 - MINISTERIO DE EDUCACIÓN"/>
    <s v="0002 - OFICINA DE COOPERACIÓN INTERNACIONAL (OCI)"/>
    <x v="2"/>
    <x v="10"/>
    <x v="40"/>
    <s v="2.3 - MATERIALES Y SUMINISTROS"/>
    <s v="2.3.2 - TEXTILES Y VESTUARIOS"/>
    <s v="N"/>
    <s v="00 - N/A"/>
    <s v="10 - FONDO GENERAL"/>
    <s v="(en blanco)"/>
    <s v="99 - MULTIPROVINCIAL"/>
    <n v="800000"/>
    <n v="0"/>
  </r>
  <r>
    <s v="2024"/>
    <x v="0"/>
    <x v="0"/>
    <x v="0"/>
    <x v="0"/>
    <s v="2 - Poder Ejecutivo"/>
    <s v="0206 - MINISTERIO DE EDUCACIÓN"/>
    <s v="0002 - OFICINA DE COOPERACIÓN INTERNACIONAL (OCI)"/>
    <x v="2"/>
    <x v="10"/>
    <x v="40"/>
    <s v="2.3 - MATERIALES Y SUMINISTROS"/>
    <s v="2.3.3 - PAPEL, CARTÓN E IMPRESOS"/>
    <s v="N"/>
    <s v="00 - N/A"/>
    <s v="10 - FONDO GENERAL"/>
    <s v="(en blanco)"/>
    <s v="99 - MULTIPROVINCIAL"/>
    <n v="3500000"/>
    <n v="0"/>
  </r>
  <r>
    <s v="2024"/>
    <x v="0"/>
    <x v="0"/>
    <x v="0"/>
    <x v="0"/>
    <s v="2 - Poder Ejecutivo"/>
    <s v="0206 - MINISTERIO DE EDUCACIÓN"/>
    <s v="0002 - OFICINA DE COOPERACIÓN INTERNACIONAL (OCI)"/>
    <x v="2"/>
    <x v="10"/>
    <x v="40"/>
    <s v="2.3 - MATERIALES Y SUMINISTROS"/>
    <s v="2.3.5 - CUERO, CAUCHO Y PLÁSTICO"/>
    <s v="N"/>
    <s v="00 - N/A"/>
    <s v="10 - FONDO GENERAL"/>
    <s v="(en blanco)"/>
    <s v="99 - MULTIPROVINCIAL"/>
    <n v="1120000"/>
    <n v="0"/>
  </r>
  <r>
    <s v="2024"/>
    <x v="0"/>
    <x v="0"/>
    <x v="0"/>
    <x v="0"/>
    <s v="2 - Poder Ejecutivo"/>
    <s v="0206 - MINISTERIO DE EDUCACIÓN"/>
    <s v="0002 - OFICINA DE COOPERACIÓN INTERNACIONAL (OCI)"/>
    <x v="2"/>
    <x v="10"/>
    <x v="40"/>
    <s v="2.3 - MATERIALES Y SUMINISTROS"/>
    <s v="2.3.6 - PRODUCTOS DE MINERALES, METÁLICOS Y NO METÁLICOS"/>
    <s v="N"/>
    <s v="00 - N/A"/>
    <s v="10 - FONDO GENERAL"/>
    <s v="(en blanco)"/>
    <s v="99 - MULTIPROVINCIAL"/>
    <n v="10000000"/>
    <n v="0"/>
  </r>
  <r>
    <s v="2024"/>
    <x v="0"/>
    <x v="0"/>
    <x v="0"/>
    <x v="0"/>
    <s v="2 - Poder Ejecutivo"/>
    <s v="0206 - MINISTERIO DE EDUCACIÓN"/>
    <s v="0002 - OFICINA DE COOPERACIÓN INTERNACIONAL (OCI)"/>
    <x v="2"/>
    <x v="10"/>
    <x v="40"/>
    <s v="2.3 - MATERIALES Y SUMINISTROS"/>
    <s v="2.3.7 - COMBUSTIBLES, LUBRICANTES, PRODUCTOS QUÍMICOS Y CONEXOS"/>
    <s v="N"/>
    <s v="00 - N/A"/>
    <s v="10 - FONDO GENERAL"/>
    <s v="(en blanco)"/>
    <s v="99 - MULTIPROVINCIAL"/>
    <n v="17700000"/>
    <n v="0"/>
  </r>
  <r>
    <s v="2024"/>
    <x v="0"/>
    <x v="0"/>
    <x v="0"/>
    <x v="0"/>
    <s v="2 - Poder Ejecutivo"/>
    <s v="0206 - MINISTERIO DE EDUCACIÓN"/>
    <s v="0002 - OFICINA DE COOPERACIÓN INTERNACIONAL (OCI)"/>
    <x v="2"/>
    <x v="10"/>
    <x v="40"/>
    <s v="2.3 - MATERIALES Y SUMINISTROS"/>
    <s v="2.3.9 - PRODUCTOS Y ÚTILES VARIOS"/>
    <s v="N"/>
    <s v="00 - N/A"/>
    <s v="10 - FONDO GENERAL"/>
    <s v="(en blanco)"/>
    <s v="99 - MULTIPROVINCIAL"/>
    <n v="175500000"/>
    <n v="1500000"/>
  </r>
  <r>
    <s v="2024"/>
    <x v="0"/>
    <x v="0"/>
    <x v="0"/>
    <x v="0"/>
    <s v="2 - Poder Ejecutivo"/>
    <s v="0206 - MINISTERIO DE EDUCACIÓN"/>
    <s v="0004 - INSTITUTO NACIONAL DE EDUCACIÓN FISICA"/>
    <x v="2"/>
    <x v="8"/>
    <x v="34"/>
    <s v="2.2 - CONTRATACIÓN DE SERVICIOS"/>
    <s v="2.2.2 - PUBLICIDAD, IMPRESIÓN Y ENCUADERNACIÓN"/>
    <s v="N"/>
    <s v="00 - N/A"/>
    <s v="10 - FONDO GENERAL"/>
    <s v="(en blanco)"/>
    <s v="99 - MULTIPROVINCIAL"/>
    <n v="2000000"/>
    <n v="0"/>
  </r>
  <r>
    <s v="2024"/>
    <x v="0"/>
    <x v="0"/>
    <x v="0"/>
    <x v="0"/>
    <s v="2 - Poder Ejecutivo"/>
    <s v="0206 - MINISTERIO DE EDUCACIÓN"/>
    <s v="0004 - INSTITUTO NACIONAL DE EDUCACIÓN FISICA"/>
    <x v="2"/>
    <x v="8"/>
    <x v="34"/>
    <s v="2.2 - CONTRATACIÓN DE SERVICIOS"/>
    <s v="2.2.3 - VIÁTICOS"/>
    <s v="N"/>
    <s v="00 - N/A"/>
    <s v="10 - FONDO GENERAL"/>
    <s v="(en blanco)"/>
    <s v="99 - MULTIPROVINCIAL"/>
    <n v="6000000"/>
    <n v="340200"/>
  </r>
  <r>
    <s v="2024"/>
    <x v="0"/>
    <x v="0"/>
    <x v="0"/>
    <x v="0"/>
    <s v="2 - Poder Ejecutivo"/>
    <s v="0206 - MINISTERIO DE EDUCACIÓN"/>
    <s v="0004 - INSTITUTO NACIONAL DE EDUCACIÓN FISICA"/>
    <x v="2"/>
    <x v="8"/>
    <x v="34"/>
    <s v="2.2 - CONTRATACIÓN DE SERVICIOS"/>
    <s v="2.2.8 - OTROS SERVICIOS NO INCLUIDOS EN CONCEPTOS ANTERIORES"/>
    <s v="N"/>
    <s v="00 - N/A"/>
    <s v="10 - FONDO GENERAL"/>
    <s v="(en blanco)"/>
    <s v="99 - MULTIPROVINCIAL"/>
    <n v="27000000"/>
    <n v="95000"/>
  </r>
  <r>
    <s v="2024"/>
    <x v="0"/>
    <x v="0"/>
    <x v="0"/>
    <x v="0"/>
    <s v="2 - Poder Ejecutivo"/>
    <s v="0206 - MINISTERIO DE EDUCACIÓN"/>
    <s v="0004 - INSTITUTO NACIONAL DE EDUCACIÓN FISICA"/>
    <x v="2"/>
    <x v="8"/>
    <x v="34"/>
    <s v="2.3 - MATERIALES Y SUMINISTROS"/>
    <s v="2.3.9 - PRODUCTOS Y ÚTILES VARIOS"/>
    <s v="N"/>
    <s v="00 - N/A"/>
    <s v="10 - FONDO GENERAL"/>
    <s v="(en blanco)"/>
    <s v="99 - MULTIPROVINCIAL"/>
    <n v="2000000"/>
    <n v="0"/>
  </r>
  <r>
    <s v="2024"/>
    <x v="0"/>
    <x v="0"/>
    <x v="0"/>
    <x v="0"/>
    <s v="2 - Poder Ejecutivo"/>
    <s v="0206 - MINISTERIO DE EDUCACIÓN"/>
    <s v="0004 - INSTITUTO NACIONAL DE EDUCACIÓN FISICA"/>
    <x v="2"/>
    <x v="10"/>
    <x v="46"/>
    <s v="2.1 - REMUNERACIONES Y CONTRIBUCIONES"/>
    <s v="2.1.1 - REMUNERACIONES"/>
    <s v="N"/>
    <s v="00 - N/A"/>
    <s v="10 - FONDO GENERAL"/>
    <s v="(en blanco)"/>
    <s v="99 - MULTIPROVINCIAL"/>
    <n v="467999998"/>
    <n v="48762158.120000005"/>
  </r>
  <r>
    <s v="2024"/>
    <x v="0"/>
    <x v="0"/>
    <x v="0"/>
    <x v="0"/>
    <s v="2 - Poder Ejecutivo"/>
    <s v="0206 - MINISTERIO DE EDUCACIÓN"/>
    <s v="0004 - INSTITUTO NACIONAL DE EDUCACIÓN FISICA"/>
    <x v="2"/>
    <x v="10"/>
    <x v="46"/>
    <s v="2.1 - REMUNERACIONES Y CONTRIBUCIONES"/>
    <s v="2.1.2 - SOBRESUELDOS"/>
    <s v="N"/>
    <s v="00 - N/A"/>
    <s v="10 - FONDO GENERAL"/>
    <s v="(en blanco)"/>
    <s v="99 - MULTIPROVINCIAL"/>
    <n v="28700000"/>
    <n v="1610000"/>
  </r>
  <r>
    <s v="2024"/>
    <x v="0"/>
    <x v="0"/>
    <x v="0"/>
    <x v="0"/>
    <s v="2 - Poder Ejecutivo"/>
    <s v="0206 - MINISTERIO DE EDUCACIÓN"/>
    <s v="0004 - INSTITUTO NACIONAL DE EDUCACIÓN FISICA"/>
    <x v="2"/>
    <x v="10"/>
    <x v="46"/>
    <s v="2.1 - REMUNERACIONES Y CONTRIBUCIONES"/>
    <s v="2.1.5 - CONTRIBUCIONES A LA SEGURIDAD SOCIAL"/>
    <s v="N"/>
    <s v="00 - N/A"/>
    <s v="10 - FONDO GENERAL"/>
    <s v="(en blanco)"/>
    <s v="99 - MULTIPROVINCIAL"/>
    <n v="65950215"/>
    <n v="7623287.5299999993"/>
  </r>
  <r>
    <s v="2024"/>
    <x v="0"/>
    <x v="0"/>
    <x v="0"/>
    <x v="0"/>
    <s v="2 - Poder Ejecutivo"/>
    <s v="0206 - MINISTERIO DE EDUCACIÓN"/>
    <s v="0004 - INSTITUTO NACIONAL DE EDUCACIÓN FISICA"/>
    <x v="2"/>
    <x v="10"/>
    <x v="46"/>
    <s v="2.2 - CONTRATACIÓN DE SERVICIOS"/>
    <s v="2.2.1 - SERVICIOS BÁSICOS"/>
    <s v="N"/>
    <s v="00 - N/A"/>
    <s v="10 - FONDO GENERAL"/>
    <s v="(en blanco)"/>
    <s v="99 - MULTIPROVINCIAL"/>
    <n v="7000000"/>
    <n v="717632.8"/>
  </r>
  <r>
    <s v="2024"/>
    <x v="0"/>
    <x v="0"/>
    <x v="0"/>
    <x v="0"/>
    <s v="2 - Poder Ejecutivo"/>
    <s v="0206 - MINISTERIO DE EDUCACIÓN"/>
    <s v="0004 - INSTITUTO NACIONAL DE EDUCACIÓN FISICA"/>
    <x v="2"/>
    <x v="10"/>
    <x v="46"/>
    <s v="2.2 - CONTRATACIÓN DE SERVICIOS"/>
    <s v="2.2.2 - PUBLICIDAD, IMPRESIÓN Y ENCUADERNACIÓN"/>
    <s v="N"/>
    <s v="00 - N/A"/>
    <s v="10 - FONDO GENERAL"/>
    <s v="(en blanco)"/>
    <s v="99 - MULTIPROVINCIAL"/>
    <n v="5500000"/>
    <n v="0"/>
  </r>
  <r>
    <s v="2024"/>
    <x v="0"/>
    <x v="0"/>
    <x v="0"/>
    <x v="0"/>
    <s v="2 - Poder Ejecutivo"/>
    <s v="0206 - MINISTERIO DE EDUCACIÓN"/>
    <s v="0004 - INSTITUTO NACIONAL DE EDUCACIÓN FISICA"/>
    <x v="2"/>
    <x v="10"/>
    <x v="46"/>
    <s v="2.2 - CONTRATACIÓN DE SERVICIOS"/>
    <s v="2.2.3 - VIÁTICOS"/>
    <s v="N"/>
    <s v="00 - N/A"/>
    <s v="10 - FONDO GENERAL"/>
    <s v="(en blanco)"/>
    <s v="99 - MULTIPROVINCIAL"/>
    <n v="2500000"/>
    <n v="0"/>
  </r>
  <r>
    <s v="2024"/>
    <x v="0"/>
    <x v="0"/>
    <x v="0"/>
    <x v="0"/>
    <s v="2 - Poder Ejecutivo"/>
    <s v="0206 - MINISTERIO DE EDUCACIÓN"/>
    <s v="0004 - INSTITUTO NACIONAL DE EDUCACIÓN FISICA"/>
    <x v="2"/>
    <x v="10"/>
    <x v="46"/>
    <s v="2.2 - CONTRATACIÓN DE SERVICIOS"/>
    <s v="2.2.4 - TRANSPORTE Y ALMACENAJE"/>
    <s v="N"/>
    <s v="00 - N/A"/>
    <s v="10 - FONDO GENERAL"/>
    <s v="(en blanco)"/>
    <s v="99 - MULTIPROVINCIAL"/>
    <n v="700000"/>
    <n v="0"/>
  </r>
  <r>
    <s v="2024"/>
    <x v="0"/>
    <x v="0"/>
    <x v="0"/>
    <x v="0"/>
    <s v="2 - Poder Ejecutivo"/>
    <s v="0206 - MINISTERIO DE EDUCACIÓN"/>
    <s v="0004 - INSTITUTO NACIONAL DE EDUCACIÓN FISICA"/>
    <x v="2"/>
    <x v="10"/>
    <x v="46"/>
    <s v="2.2 - CONTRATACIÓN DE SERVICIOS"/>
    <s v="2.2.5 - ALQUILERES Y RENTAS"/>
    <s v="N"/>
    <s v="00 - N/A"/>
    <s v="10 - FONDO GENERAL"/>
    <s v="(en blanco)"/>
    <s v="99 - MULTIPROVINCIAL"/>
    <n v="19500000"/>
    <n v="272816"/>
  </r>
  <r>
    <s v="2024"/>
    <x v="0"/>
    <x v="0"/>
    <x v="0"/>
    <x v="0"/>
    <s v="2 - Poder Ejecutivo"/>
    <s v="0206 - MINISTERIO DE EDUCACIÓN"/>
    <s v="0004 - INSTITUTO NACIONAL DE EDUCACIÓN FISICA"/>
    <x v="2"/>
    <x v="10"/>
    <x v="46"/>
    <s v="2.2 - CONTRATACIÓN DE SERVICIOS"/>
    <s v="2.2.6 - SEGUROS"/>
    <s v="N"/>
    <s v="00 - N/A"/>
    <s v="10 - FONDO GENERAL"/>
    <s v="(en blanco)"/>
    <s v="99 - MULTIPROVINCIAL"/>
    <n v="4000000"/>
    <n v="2212917.27"/>
  </r>
  <r>
    <s v="2024"/>
    <x v="0"/>
    <x v="0"/>
    <x v="0"/>
    <x v="0"/>
    <s v="2 - Poder Ejecutivo"/>
    <s v="0206 - MINISTERIO DE EDUCACIÓN"/>
    <s v="0004 - INSTITUTO NACIONAL DE EDUCACIÓN FISICA"/>
    <x v="2"/>
    <x v="10"/>
    <x v="46"/>
    <s v="2.2 - CONTRATACIÓN DE SERVICIOS"/>
    <s v="2.2.7 - SERVICIOS DE CONSERVACIÓN, REPARACIONES MENORES E INSTALACIONES TEMPORALES"/>
    <s v="N"/>
    <s v="00 - N/A"/>
    <s v="10 - FONDO GENERAL"/>
    <s v="(en blanco)"/>
    <s v="99 - MULTIPROVINCIAL"/>
    <n v="9400000"/>
    <n v="0"/>
  </r>
  <r>
    <s v="2024"/>
    <x v="0"/>
    <x v="0"/>
    <x v="0"/>
    <x v="0"/>
    <s v="2 - Poder Ejecutivo"/>
    <s v="0206 - MINISTERIO DE EDUCACIÓN"/>
    <s v="0004 - INSTITUTO NACIONAL DE EDUCACIÓN FISICA"/>
    <x v="2"/>
    <x v="10"/>
    <x v="46"/>
    <s v="2.2 - CONTRATACIÓN DE SERVICIOS"/>
    <s v="2.2.8 - OTROS SERVICIOS NO INCLUIDOS EN CONCEPTOS ANTERIORES"/>
    <s v="N"/>
    <s v="00 - N/A"/>
    <s v="10 - FONDO GENERAL"/>
    <s v="(en blanco)"/>
    <s v="99 - MULTIPROVINCIAL"/>
    <n v="13645000"/>
    <n v="186879.99"/>
  </r>
  <r>
    <s v="2024"/>
    <x v="0"/>
    <x v="0"/>
    <x v="0"/>
    <x v="0"/>
    <s v="2 - Poder Ejecutivo"/>
    <s v="0206 - MINISTERIO DE EDUCACIÓN"/>
    <s v="0004 - INSTITUTO NACIONAL DE EDUCACIÓN FISICA"/>
    <x v="2"/>
    <x v="10"/>
    <x v="46"/>
    <s v="2.2 - CONTRATACIÓN DE SERVICIOS"/>
    <s v="2.2.9 - OTRAS CONTRATACIONES DE SERVICIOS"/>
    <s v="N"/>
    <s v="00 - N/A"/>
    <s v="10 - FONDO GENERAL"/>
    <s v="(en blanco)"/>
    <s v="99 - MULTIPROVINCIAL"/>
    <n v="25400000"/>
    <n v="0"/>
  </r>
  <r>
    <s v="2024"/>
    <x v="0"/>
    <x v="0"/>
    <x v="0"/>
    <x v="0"/>
    <s v="2 - Poder Ejecutivo"/>
    <s v="0206 - MINISTERIO DE EDUCACIÓN"/>
    <s v="0004 - INSTITUTO NACIONAL DE EDUCACIÓN FISICA"/>
    <x v="2"/>
    <x v="10"/>
    <x v="46"/>
    <s v="2.3 - MATERIALES Y SUMINISTROS"/>
    <s v="2.3.1 - ALIMENTOS Y PRODUCTOS AGROFORESTALES"/>
    <s v="N"/>
    <s v="00 - N/A"/>
    <s v="10 - FONDO GENERAL"/>
    <s v="(en blanco)"/>
    <s v="99 - MULTIPROVINCIAL"/>
    <n v="15050000"/>
    <n v="0"/>
  </r>
  <r>
    <s v="2024"/>
    <x v="0"/>
    <x v="0"/>
    <x v="0"/>
    <x v="0"/>
    <s v="2 - Poder Ejecutivo"/>
    <s v="0206 - MINISTERIO DE EDUCACIÓN"/>
    <s v="0004 - INSTITUTO NACIONAL DE EDUCACIÓN FISICA"/>
    <x v="2"/>
    <x v="10"/>
    <x v="46"/>
    <s v="2.3 - MATERIALES Y SUMINISTROS"/>
    <s v="2.3.2 - TEXTILES Y VESTUARIOS"/>
    <s v="N"/>
    <s v="00 - N/A"/>
    <s v="10 - FONDO GENERAL"/>
    <s v="(en blanco)"/>
    <s v="99 - MULTIPROVINCIAL"/>
    <n v="7000000"/>
    <n v="0"/>
  </r>
  <r>
    <s v="2024"/>
    <x v="0"/>
    <x v="0"/>
    <x v="0"/>
    <x v="0"/>
    <s v="2 - Poder Ejecutivo"/>
    <s v="0206 - MINISTERIO DE EDUCACIÓN"/>
    <s v="0004 - INSTITUTO NACIONAL DE EDUCACIÓN FISICA"/>
    <x v="2"/>
    <x v="10"/>
    <x v="46"/>
    <s v="2.3 - MATERIALES Y SUMINISTROS"/>
    <s v="2.3.3 - PAPEL, CARTÓN E IMPRESOS"/>
    <s v="N"/>
    <s v="00 - N/A"/>
    <s v="10 - FONDO GENERAL"/>
    <s v="(en blanco)"/>
    <s v="99 - MULTIPROVINCIAL"/>
    <n v="1500000"/>
    <n v="0"/>
  </r>
  <r>
    <s v="2024"/>
    <x v="0"/>
    <x v="0"/>
    <x v="0"/>
    <x v="0"/>
    <s v="2 - Poder Ejecutivo"/>
    <s v="0206 - MINISTERIO DE EDUCACIÓN"/>
    <s v="0004 - INSTITUTO NACIONAL DE EDUCACIÓN FISICA"/>
    <x v="2"/>
    <x v="10"/>
    <x v="46"/>
    <s v="2.3 - MATERIALES Y SUMINISTROS"/>
    <s v="2.3.4 - PRODUCTOS FARMACÉUTICOS"/>
    <s v="N"/>
    <s v="00 - N/A"/>
    <s v="10 - FONDO GENERAL"/>
    <s v="(en blanco)"/>
    <s v="99 - MULTIPROVINCIAL"/>
    <n v="100000"/>
    <n v="0"/>
  </r>
  <r>
    <s v="2024"/>
    <x v="0"/>
    <x v="0"/>
    <x v="0"/>
    <x v="0"/>
    <s v="2 - Poder Ejecutivo"/>
    <s v="0206 - MINISTERIO DE EDUCACIÓN"/>
    <s v="0004 - INSTITUTO NACIONAL DE EDUCACIÓN FISICA"/>
    <x v="2"/>
    <x v="10"/>
    <x v="46"/>
    <s v="2.3 - MATERIALES Y SUMINISTROS"/>
    <s v="2.3.5 - CUERO, CAUCHO Y PLÁSTICO"/>
    <s v="N"/>
    <s v="00 - N/A"/>
    <s v="10 - FONDO GENERAL"/>
    <s v="(en blanco)"/>
    <s v="99 - MULTIPROVINCIAL"/>
    <n v="2580000"/>
    <n v="0"/>
  </r>
  <r>
    <s v="2024"/>
    <x v="0"/>
    <x v="0"/>
    <x v="0"/>
    <x v="0"/>
    <s v="2 - Poder Ejecutivo"/>
    <s v="0206 - MINISTERIO DE EDUCACIÓN"/>
    <s v="0004 - INSTITUTO NACIONAL DE EDUCACIÓN FISICA"/>
    <x v="2"/>
    <x v="10"/>
    <x v="46"/>
    <s v="2.3 - MATERIALES Y SUMINISTROS"/>
    <s v="2.3.6 - PRODUCTOS DE MINERALES, METÁLICOS Y NO METÁLICOS"/>
    <s v="N"/>
    <s v="00 - N/A"/>
    <s v="10 - FONDO GENERAL"/>
    <s v="(en blanco)"/>
    <s v="99 - MULTIPROVINCIAL"/>
    <n v="10360000"/>
    <n v="0"/>
  </r>
  <r>
    <s v="2024"/>
    <x v="0"/>
    <x v="0"/>
    <x v="0"/>
    <x v="0"/>
    <s v="2 - Poder Ejecutivo"/>
    <s v="0206 - MINISTERIO DE EDUCACIÓN"/>
    <s v="0004 - INSTITUTO NACIONAL DE EDUCACIÓN FISICA"/>
    <x v="2"/>
    <x v="10"/>
    <x v="46"/>
    <s v="2.3 - MATERIALES Y SUMINISTROS"/>
    <s v="2.3.7 - COMBUSTIBLES, LUBRICANTES, PRODUCTOS QUÍMICOS Y CONEXOS"/>
    <s v="N"/>
    <s v="00 - N/A"/>
    <s v="10 - FONDO GENERAL"/>
    <s v="(en blanco)"/>
    <s v="99 - MULTIPROVINCIAL"/>
    <n v="30000000"/>
    <n v="0"/>
  </r>
  <r>
    <s v="2024"/>
    <x v="0"/>
    <x v="0"/>
    <x v="0"/>
    <x v="0"/>
    <s v="2 - Poder Ejecutivo"/>
    <s v="0206 - MINISTERIO DE EDUCACIÓN"/>
    <s v="0004 - INSTITUTO NACIONAL DE EDUCACIÓN FISICA"/>
    <x v="2"/>
    <x v="10"/>
    <x v="46"/>
    <s v="2.3 - MATERIALES Y SUMINISTROS"/>
    <s v="2.3.9 - PRODUCTOS Y ÚTILES VARIOS"/>
    <s v="N"/>
    <s v="00 - N/A"/>
    <s v="10 - FONDO GENERAL"/>
    <s v="(en blanco)"/>
    <s v="99 - MULTIPROVINCIAL"/>
    <n v="20299999"/>
    <n v="0"/>
  </r>
  <r>
    <s v="2024"/>
    <x v="0"/>
    <x v="0"/>
    <x v="0"/>
    <x v="0"/>
    <s v="2 - Poder Ejecutivo"/>
    <s v="0206 - MINISTERIO DE EDUCACIÓN"/>
    <s v="0005 - INSTITUTO NACIONAL DE BIENESTAR MAGISTERIAL"/>
    <x v="2"/>
    <x v="10"/>
    <x v="40"/>
    <s v="2.1 - REMUNERACIONES Y CONTRIBUCIONES"/>
    <s v="2.1.1 - REMUNERACIONES"/>
    <s v="N"/>
    <s v="00 - N/A"/>
    <s v="10 - FONDO GENERAL"/>
    <s v="(en blanco)"/>
    <s v="99 - MULTIPROVINCIAL"/>
    <n v="139881636"/>
    <n v="18781103.879999999"/>
  </r>
  <r>
    <s v="2024"/>
    <x v="0"/>
    <x v="0"/>
    <x v="0"/>
    <x v="0"/>
    <s v="2 - Poder Ejecutivo"/>
    <s v="0206 - MINISTERIO DE EDUCACIÓN"/>
    <s v="0005 - INSTITUTO NACIONAL DE BIENESTAR MAGISTERIAL"/>
    <x v="2"/>
    <x v="10"/>
    <x v="40"/>
    <s v="2.1 - REMUNERACIONES Y CONTRIBUCIONES"/>
    <s v="2.1.2 - SOBRESUELDOS"/>
    <s v="N"/>
    <s v="00 - N/A"/>
    <s v="10 - FONDO GENERAL"/>
    <s v="(en blanco)"/>
    <s v="99 - MULTIPROVINCIAL"/>
    <n v="30826454"/>
    <n v="0"/>
  </r>
  <r>
    <s v="2024"/>
    <x v="0"/>
    <x v="0"/>
    <x v="0"/>
    <x v="0"/>
    <s v="2 - Poder Ejecutivo"/>
    <s v="0206 - MINISTERIO DE EDUCACIÓN"/>
    <s v="0005 - INSTITUTO NACIONAL DE BIENESTAR MAGISTERIAL"/>
    <x v="2"/>
    <x v="10"/>
    <x v="40"/>
    <s v="2.1 - REMUNERACIONES Y CONTRIBUCIONES"/>
    <s v="2.1.5 - CONTRIBUCIONES A LA SEGURIDAD SOCIAL"/>
    <s v="N"/>
    <s v="00 - N/A"/>
    <s v="10 - FONDO GENERAL"/>
    <s v="(en blanco)"/>
    <s v="99 - MULTIPROVINCIAL"/>
    <n v="19304784"/>
    <n v="2844409.8000000003"/>
  </r>
  <r>
    <s v="2024"/>
    <x v="0"/>
    <x v="0"/>
    <x v="0"/>
    <x v="0"/>
    <s v="2 - Poder Ejecutivo"/>
    <s v="0206 - MINISTERIO DE EDUCACIÓN"/>
    <s v="0005 - INSTITUTO NACIONAL DE BIENESTAR MAGISTERIAL"/>
    <x v="2"/>
    <x v="10"/>
    <x v="40"/>
    <s v="2.2 - CONTRATACIÓN DE SERVICIOS"/>
    <s v="2.2.1 - SERVICIOS BÁSICOS"/>
    <s v="N"/>
    <s v="00 - N/A"/>
    <s v="10 - FONDO GENERAL"/>
    <s v="(en blanco)"/>
    <s v="99 - MULTIPROVINCIAL"/>
    <n v="7982375"/>
    <n v="1027973.17"/>
  </r>
  <r>
    <s v="2024"/>
    <x v="0"/>
    <x v="0"/>
    <x v="0"/>
    <x v="0"/>
    <s v="2 - Poder Ejecutivo"/>
    <s v="0206 - MINISTERIO DE EDUCACIÓN"/>
    <s v="0005 - INSTITUTO NACIONAL DE BIENESTAR MAGISTERIAL"/>
    <x v="2"/>
    <x v="10"/>
    <x v="40"/>
    <s v="2.2 - CONTRATACIÓN DE SERVICIOS"/>
    <s v="2.2.6 - SEGUROS"/>
    <s v="N"/>
    <s v="00 - N/A"/>
    <s v="10 - FONDO GENERAL"/>
    <s v="(en blanco)"/>
    <s v="99 - MULTIPROVINCIAL"/>
    <n v="465298476"/>
    <n v="38774873"/>
  </r>
  <r>
    <s v="2024"/>
    <x v="0"/>
    <x v="0"/>
    <x v="0"/>
    <x v="0"/>
    <s v="2 - Poder Ejecutivo"/>
    <s v="0206 - MINISTERIO DE EDUCACIÓN"/>
    <s v="0005 - INSTITUTO NACIONAL DE BIENESTAR MAGISTERIAL"/>
    <x v="2"/>
    <x v="10"/>
    <x v="40"/>
    <s v="2.3 - MATERIALES Y SUMINISTROS"/>
    <s v="2.3.2 - TEXTILES Y VESTUARIOS"/>
    <s v="N"/>
    <s v="00 - N/A"/>
    <s v="10 - FONDO GENERAL"/>
    <s v="(en blanco)"/>
    <s v="99 - MULTIPROVINCIAL"/>
    <n v="87500"/>
    <n v="0"/>
  </r>
  <r>
    <s v="2024"/>
    <x v="0"/>
    <x v="0"/>
    <x v="0"/>
    <x v="0"/>
    <s v="2 - Poder Ejecutivo"/>
    <s v="0206 - MINISTERIO DE EDUCACIÓN"/>
    <s v="0005 - INSTITUTO NACIONAL DE BIENESTAR MAGISTERIAL"/>
    <x v="2"/>
    <x v="10"/>
    <x v="40"/>
    <s v="2.3 - MATERIALES Y SUMINISTROS"/>
    <s v="2.3.3 - PAPEL, CARTÓN E IMPRESOS"/>
    <s v="N"/>
    <s v="00 - N/A"/>
    <s v="10 - FONDO GENERAL"/>
    <s v="(en blanco)"/>
    <s v="99 - MULTIPROVINCIAL"/>
    <n v="65000"/>
    <n v="0"/>
  </r>
  <r>
    <s v="2024"/>
    <x v="0"/>
    <x v="0"/>
    <x v="0"/>
    <x v="0"/>
    <s v="2 - Poder Ejecutivo"/>
    <s v="0206 - MINISTERIO DE EDUCACIÓN"/>
    <s v="0005 - INSTITUTO NACIONAL DE BIENESTAR MAGISTERIAL"/>
    <x v="2"/>
    <x v="10"/>
    <x v="40"/>
    <s v="2.3 - MATERIALES Y SUMINISTROS"/>
    <s v="2.3.4 - PRODUCTOS FARMACÉUTICOS"/>
    <s v="N"/>
    <s v="00 - N/A"/>
    <s v="10 - FONDO GENERAL"/>
    <s v="(en blanco)"/>
    <s v="99 - MULTIPROVINCIAL"/>
    <n v="1800000"/>
    <n v="0"/>
  </r>
  <r>
    <s v="2024"/>
    <x v="0"/>
    <x v="0"/>
    <x v="0"/>
    <x v="0"/>
    <s v="2 - Poder Ejecutivo"/>
    <s v="0206 - MINISTERIO DE EDUCACIÓN"/>
    <s v="0005 - INSTITUTO NACIONAL DE BIENESTAR MAGISTERIAL"/>
    <x v="2"/>
    <x v="10"/>
    <x v="40"/>
    <s v="2.3 - MATERIALES Y SUMINISTROS"/>
    <s v="2.3.7 - COMBUSTIBLES, LUBRICANTES, PRODUCTOS QUÍMICOS Y CONEXOS"/>
    <s v="N"/>
    <s v="00 - N/A"/>
    <s v="10 - FONDO GENERAL"/>
    <s v="(en blanco)"/>
    <s v="99 - MULTIPROVINCIAL"/>
    <n v="9408000"/>
    <n v="929000"/>
  </r>
  <r>
    <s v="2024"/>
    <x v="0"/>
    <x v="0"/>
    <x v="0"/>
    <x v="0"/>
    <s v="2 - Poder Ejecutivo"/>
    <s v="0206 - MINISTERIO DE EDUCACIÓN"/>
    <s v="0005 - INSTITUTO NACIONAL DE BIENESTAR MAGISTERIAL"/>
    <x v="2"/>
    <x v="10"/>
    <x v="40"/>
    <s v="2.3 - MATERIALES Y SUMINISTROS"/>
    <s v="2.3.9 - PRODUCTOS Y ÚTILES VARIOS"/>
    <s v="N"/>
    <s v="00 - N/A"/>
    <s v="10 - FONDO GENERAL"/>
    <s v="(en blanco)"/>
    <s v="99 - MULTIPROVINCIAL"/>
    <n v="3274500"/>
    <n v="0"/>
  </r>
  <r>
    <s v="2024"/>
    <x v="0"/>
    <x v="0"/>
    <x v="0"/>
    <x v="0"/>
    <s v="2 - Poder Ejecutivo"/>
    <s v="0206 - MINISTERIO DE EDUCACIÓN"/>
    <s v="0006 - INSTITUTO DOM. DE EVALUACIÓN E INVESTIGACIÓN DE LA CALIDAD EDUCATIVA"/>
    <x v="2"/>
    <x v="10"/>
    <x v="46"/>
    <s v="2.1 - REMUNERACIONES Y CONTRIBUCIONES"/>
    <s v="2.1.1 - REMUNERACIONES"/>
    <s v="N"/>
    <s v="00 - N/A"/>
    <s v="10 - FONDO GENERAL"/>
    <s v="(en blanco)"/>
    <s v="99 - MULTIPROVINCIAL"/>
    <n v="114128141"/>
    <n v="14956950.140000001"/>
  </r>
  <r>
    <s v="2024"/>
    <x v="0"/>
    <x v="0"/>
    <x v="0"/>
    <x v="0"/>
    <s v="2 - Poder Ejecutivo"/>
    <s v="0206 - MINISTERIO DE EDUCACIÓN"/>
    <s v="0006 - INSTITUTO DOM. DE EVALUACIÓN E INVESTIGACIÓN DE LA CALIDAD EDUCATIVA"/>
    <x v="2"/>
    <x v="10"/>
    <x v="46"/>
    <s v="2.1 - REMUNERACIONES Y CONTRIBUCIONES"/>
    <s v="2.1.2 - SOBRESUELDOS"/>
    <s v="N"/>
    <s v="00 - N/A"/>
    <s v="10 - FONDO GENERAL"/>
    <s v="(en blanco)"/>
    <s v="99 - MULTIPROVINCIAL"/>
    <n v="24832764"/>
    <n v="0"/>
  </r>
  <r>
    <s v="2024"/>
    <x v="0"/>
    <x v="0"/>
    <x v="0"/>
    <x v="0"/>
    <s v="2 - Poder Ejecutivo"/>
    <s v="0206 - MINISTERIO DE EDUCACIÓN"/>
    <s v="0006 - INSTITUTO DOM. DE EVALUACIÓN E INVESTIGACIÓN DE LA CALIDAD EDUCATIVA"/>
    <x v="2"/>
    <x v="10"/>
    <x v="46"/>
    <s v="2.1 - REMUNERACIONES Y CONTRIBUCIONES"/>
    <s v="2.1.5 - CONTRIBUCIONES A LA SEGURIDAD SOCIAL"/>
    <s v="N"/>
    <s v="00 - N/A"/>
    <s v="10 - FONDO GENERAL"/>
    <s v="(en blanco)"/>
    <s v="99 - MULTIPROVINCIAL"/>
    <n v="13812981"/>
    <n v="2264943.8400000003"/>
  </r>
  <r>
    <s v="2024"/>
    <x v="0"/>
    <x v="0"/>
    <x v="0"/>
    <x v="0"/>
    <s v="2 - Poder Ejecutivo"/>
    <s v="0206 - MINISTERIO DE EDUCACIÓN"/>
    <s v="0006 - INSTITUTO DOM. DE EVALUACIÓN E INVESTIGACIÓN DE LA CALIDAD EDUCATIVA"/>
    <x v="2"/>
    <x v="10"/>
    <x v="46"/>
    <s v="2.2 - CONTRATACIÓN DE SERVICIOS"/>
    <s v="2.2.1 - SERVICIOS BÁSICOS"/>
    <s v="N"/>
    <s v="00 - N/A"/>
    <s v="10 - FONDO GENERAL"/>
    <s v="(en blanco)"/>
    <s v="99 - MULTIPROVINCIAL"/>
    <n v="3324098"/>
    <n v="281189.07999999996"/>
  </r>
  <r>
    <s v="2024"/>
    <x v="0"/>
    <x v="0"/>
    <x v="0"/>
    <x v="0"/>
    <s v="2 - Poder Ejecutivo"/>
    <s v="0206 - MINISTERIO DE EDUCACIÓN"/>
    <s v="0006 - INSTITUTO DOM. DE EVALUACIÓN E INVESTIGACIÓN DE LA CALIDAD EDUCATIVA"/>
    <x v="2"/>
    <x v="10"/>
    <x v="46"/>
    <s v="2.2 - CONTRATACIÓN DE SERVICIOS"/>
    <s v="2.2.2 - PUBLICIDAD, IMPRESIÓN Y ENCUADERNACIÓN"/>
    <s v="N"/>
    <s v="00 - N/A"/>
    <s v="10 - FONDO GENERAL"/>
    <s v="(en blanco)"/>
    <s v="99 - MULTIPROVINCIAL"/>
    <n v="5699656"/>
    <n v="0"/>
  </r>
  <r>
    <s v="2024"/>
    <x v="0"/>
    <x v="0"/>
    <x v="0"/>
    <x v="0"/>
    <s v="2 - Poder Ejecutivo"/>
    <s v="0206 - MINISTERIO DE EDUCACIÓN"/>
    <s v="0006 - INSTITUTO DOM. DE EVALUACIÓN E INVESTIGACIÓN DE LA CALIDAD EDUCATIVA"/>
    <x v="2"/>
    <x v="10"/>
    <x v="46"/>
    <s v="2.2 - CONTRATACIÓN DE SERVICIOS"/>
    <s v="2.2.3 - VIÁTICOS"/>
    <s v="N"/>
    <s v="00 - N/A"/>
    <s v="10 - FONDO GENERAL"/>
    <s v="(en blanco)"/>
    <s v="99 - MULTIPROVINCIAL"/>
    <n v="4161170"/>
    <n v="0"/>
  </r>
  <r>
    <s v="2024"/>
    <x v="0"/>
    <x v="0"/>
    <x v="0"/>
    <x v="0"/>
    <s v="2 - Poder Ejecutivo"/>
    <s v="0206 - MINISTERIO DE EDUCACIÓN"/>
    <s v="0006 - INSTITUTO DOM. DE EVALUACIÓN E INVESTIGACIÓN DE LA CALIDAD EDUCATIVA"/>
    <x v="2"/>
    <x v="10"/>
    <x v="46"/>
    <s v="2.2 - CONTRATACIÓN DE SERVICIOS"/>
    <s v="2.2.4 - TRANSPORTE Y ALMACENAJE"/>
    <s v="N"/>
    <s v="00 - N/A"/>
    <s v="10 - FONDO GENERAL"/>
    <s v="(en blanco)"/>
    <s v="99 - MULTIPROVINCIAL"/>
    <n v="3638860"/>
    <n v="465400.94"/>
  </r>
  <r>
    <s v="2024"/>
    <x v="0"/>
    <x v="0"/>
    <x v="0"/>
    <x v="0"/>
    <s v="2 - Poder Ejecutivo"/>
    <s v="0206 - MINISTERIO DE EDUCACIÓN"/>
    <s v="0006 - INSTITUTO DOM. DE EVALUACIÓN E INVESTIGACIÓN DE LA CALIDAD EDUCATIVA"/>
    <x v="2"/>
    <x v="10"/>
    <x v="46"/>
    <s v="2.2 - CONTRATACIÓN DE SERVICIOS"/>
    <s v="2.2.5 - ALQUILERES Y RENTAS"/>
    <s v="N"/>
    <s v="00 - N/A"/>
    <s v="10 - FONDO GENERAL"/>
    <s v="(en blanco)"/>
    <s v="99 - MULTIPROVINCIAL"/>
    <n v="5625000"/>
    <n v="0"/>
  </r>
  <r>
    <s v="2024"/>
    <x v="0"/>
    <x v="0"/>
    <x v="0"/>
    <x v="0"/>
    <s v="2 - Poder Ejecutivo"/>
    <s v="0206 - MINISTERIO DE EDUCACIÓN"/>
    <s v="0006 - INSTITUTO DOM. DE EVALUACIÓN E INVESTIGACIÓN DE LA CALIDAD EDUCATIVA"/>
    <x v="2"/>
    <x v="10"/>
    <x v="46"/>
    <s v="2.2 - CONTRATACIÓN DE SERVICIOS"/>
    <s v="2.2.6 - SEGUROS"/>
    <s v="N"/>
    <s v="00 - N/A"/>
    <s v="10 - FONDO GENERAL"/>
    <s v="(en blanco)"/>
    <s v="99 - MULTIPROVINCIAL"/>
    <n v="542000"/>
    <n v="0"/>
  </r>
  <r>
    <s v="2024"/>
    <x v="0"/>
    <x v="0"/>
    <x v="0"/>
    <x v="0"/>
    <s v="2 - Poder Ejecutivo"/>
    <s v="0206 - MINISTERIO DE EDUCACIÓN"/>
    <s v="0006 - INSTITUTO DOM. DE EVALUACIÓN E INVESTIGACIÓN DE LA CALIDAD EDUCATIVA"/>
    <x v="2"/>
    <x v="10"/>
    <x v="46"/>
    <s v="2.2 - CONTRATACIÓN DE SERVICIOS"/>
    <s v="2.2.7 - SERVICIOS DE CONSERVACIÓN, REPARACIONES MENORES E INSTALACIONES TEMPORALES"/>
    <s v="N"/>
    <s v="00 - N/A"/>
    <s v="10 - FONDO GENERAL"/>
    <s v="(en blanco)"/>
    <s v="99 - MULTIPROVINCIAL"/>
    <n v="2290000"/>
    <n v="0"/>
  </r>
  <r>
    <s v="2024"/>
    <x v="0"/>
    <x v="0"/>
    <x v="0"/>
    <x v="0"/>
    <s v="2 - Poder Ejecutivo"/>
    <s v="0206 - MINISTERIO DE EDUCACIÓN"/>
    <s v="0006 - INSTITUTO DOM. DE EVALUACIÓN E INVESTIGACIÓN DE LA CALIDAD EDUCATIVA"/>
    <x v="2"/>
    <x v="10"/>
    <x v="46"/>
    <s v="2.2 - CONTRATACIÓN DE SERVICIOS"/>
    <s v="2.2.8 - OTROS SERVICIOS NO INCLUIDOS EN CONCEPTOS ANTERIORES"/>
    <s v="N"/>
    <s v="00 - N/A"/>
    <s v="10 - FONDO GENERAL"/>
    <s v="(en blanco)"/>
    <s v="99 - MULTIPROVINCIAL"/>
    <n v="35062810"/>
    <n v="20620400"/>
  </r>
  <r>
    <s v="2024"/>
    <x v="0"/>
    <x v="0"/>
    <x v="0"/>
    <x v="0"/>
    <s v="2 - Poder Ejecutivo"/>
    <s v="0206 - MINISTERIO DE EDUCACIÓN"/>
    <s v="0006 - INSTITUTO DOM. DE EVALUACIÓN E INVESTIGACIÓN DE LA CALIDAD EDUCATIVA"/>
    <x v="2"/>
    <x v="10"/>
    <x v="46"/>
    <s v="2.2 - CONTRATACIÓN DE SERVICIOS"/>
    <s v="2.2.9 - OTRAS CONTRATACIONES DE SERVICIOS"/>
    <s v="N"/>
    <s v="00 - N/A"/>
    <s v="10 - FONDO GENERAL"/>
    <s v="(en blanco)"/>
    <s v="99 - MULTIPROVINCIAL"/>
    <n v="4048250"/>
    <n v="29500"/>
  </r>
  <r>
    <s v="2024"/>
    <x v="0"/>
    <x v="0"/>
    <x v="0"/>
    <x v="0"/>
    <s v="2 - Poder Ejecutivo"/>
    <s v="0206 - MINISTERIO DE EDUCACIÓN"/>
    <s v="0006 - INSTITUTO DOM. DE EVALUACIÓN E INVESTIGACIÓN DE LA CALIDAD EDUCATIVA"/>
    <x v="2"/>
    <x v="10"/>
    <x v="46"/>
    <s v="2.3 - MATERIALES Y SUMINISTROS"/>
    <s v="2.3.1 - ALIMENTOS Y PRODUCTOS AGROFORESTALES"/>
    <s v="N"/>
    <s v="00 - N/A"/>
    <s v="10 - FONDO GENERAL"/>
    <s v="(en blanco)"/>
    <s v="99 - MULTIPROVINCIAL"/>
    <n v="225000"/>
    <n v="0"/>
  </r>
  <r>
    <s v="2024"/>
    <x v="0"/>
    <x v="0"/>
    <x v="0"/>
    <x v="0"/>
    <s v="2 - Poder Ejecutivo"/>
    <s v="0206 - MINISTERIO DE EDUCACIÓN"/>
    <s v="0006 - INSTITUTO DOM. DE EVALUACIÓN E INVESTIGACIÓN DE LA CALIDAD EDUCATIVA"/>
    <x v="2"/>
    <x v="10"/>
    <x v="46"/>
    <s v="2.3 - MATERIALES Y SUMINISTROS"/>
    <s v="2.3.2 - TEXTILES Y VESTUARIOS"/>
    <s v="N"/>
    <s v="00 - N/A"/>
    <s v="10 - FONDO GENERAL"/>
    <s v="(en blanco)"/>
    <s v="99 - MULTIPROVINCIAL"/>
    <n v="765500"/>
    <n v="0"/>
  </r>
  <r>
    <s v="2024"/>
    <x v="0"/>
    <x v="0"/>
    <x v="0"/>
    <x v="0"/>
    <s v="2 - Poder Ejecutivo"/>
    <s v="0206 - MINISTERIO DE EDUCACIÓN"/>
    <s v="0006 - INSTITUTO DOM. DE EVALUACIÓN E INVESTIGACIÓN DE LA CALIDAD EDUCATIVA"/>
    <x v="2"/>
    <x v="10"/>
    <x v="46"/>
    <s v="2.3 - MATERIALES Y SUMINISTROS"/>
    <s v="2.3.3 - PAPEL, CARTÓN E IMPRESOS"/>
    <s v="N"/>
    <s v="00 - N/A"/>
    <s v="10 - FONDO GENERAL"/>
    <s v="(en blanco)"/>
    <s v="99 - MULTIPROVINCIAL"/>
    <n v="799415"/>
    <n v="0"/>
  </r>
  <r>
    <s v="2024"/>
    <x v="0"/>
    <x v="0"/>
    <x v="0"/>
    <x v="0"/>
    <s v="2 - Poder Ejecutivo"/>
    <s v="0206 - MINISTERIO DE EDUCACIÓN"/>
    <s v="0006 - INSTITUTO DOM. DE EVALUACIÓN E INVESTIGACIÓN DE LA CALIDAD EDUCATIVA"/>
    <x v="2"/>
    <x v="10"/>
    <x v="46"/>
    <s v="2.3 - MATERIALES Y SUMINISTROS"/>
    <s v="2.3.5 - CUERO, CAUCHO Y PLÁSTICO"/>
    <s v="N"/>
    <s v="00 - N/A"/>
    <s v="10 - FONDO GENERAL"/>
    <s v="(en blanco)"/>
    <s v="99 - MULTIPROVINCIAL"/>
    <n v="315000"/>
    <n v="0"/>
  </r>
  <r>
    <s v="2024"/>
    <x v="0"/>
    <x v="0"/>
    <x v="0"/>
    <x v="0"/>
    <s v="2 - Poder Ejecutivo"/>
    <s v="0206 - MINISTERIO DE EDUCACIÓN"/>
    <s v="0006 - INSTITUTO DOM. DE EVALUACIÓN E INVESTIGACIÓN DE LA CALIDAD EDUCATIVA"/>
    <x v="2"/>
    <x v="10"/>
    <x v="46"/>
    <s v="2.3 - MATERIALES Y SUMINISTROS"/>
    <s v="2.3.6 - PRODUCTOS DE MINERALES, METÁLICOS Y NO METÁLICOS"/>
    <s v="N"/>
    <s v="00 - N/A"/>
    <s v="10 - FONDO GENERAL"/>
    <s v="(en blanco)"/>
    <s v="99 - MULTIPROVINCIAL"/>
    <n v="491065"/>
    <n v="0"/>
  </r>
  <r>
    <s v="2024"/>
    <x v="0"/>
    <x v="0"/>
    <x v="0"/>
    <x v="0"/>
    <s v="2 - Poder Ejecutivo"/>
    <s v="0206 - MINISTERIO DE EDUCACIÓN"/>
    <s v="0006 - INSTITUTO DOM. DE EVALUACIÓN E INVESTIGACIÓN DE LA CALIDAD EDUCATIVA"/>
    <x v="2"/>
    <x v="10"/>
    <x v="46"/>
    <s v="2.3 - MATERIALES Y SUMINISTROS"/>
    <s v="2.3.7 - COMBUSTIBLES, LUBRICANTES, PRODUCTOS QUÍMICOS Y CONEXOS"/>
    <s v="N"/>
    <s v="00 - N/A"/>
    <s v="10 - FONDO GENERAL"/>
    <s v="(en blanco)"/>
    <s v="99 - MULTIPROVINCIAL"/>
    <n v="5938400"/>
    <n v="0"/>
  </r>
  <r>
    <s v="2024"/>
    <x v="0"/>
    <x v="0"/>
    <x v="0"/>
    <x v="0"/>
    <s v="2 - Poder Ejecutivo"/>
    <s v="0206 - MINISTERIO DE EDUCACIÓN"/>
    <s v="0006 - INSTITUTO DOM. DE EVALUACIÓN E INVESTIGACIÓN DE LA CALIDAD EDUCATIVA"/>
    <x v="2"/>
    <x v="10"/>
    <x v="46"/>
    <s v="2.3 - MATERIALES Y SUMINISTROS"/>
    <s v="2.3.9 - PRODUCTOS Y ÚTILES VARIOS"/>
    <s v="N"/>
    <s v="00 - N/A"/>
    <s v="10 - FONDO GENERAL"/>
    <s v="(en blanco)"/>
    <s v="99 - MULTIPROVINCIAL"/>
    <n v="4352440"/>
    <n v="0"/>
  </r>
  <r>
    <s v="2024"/>
    <x v="0"/>
    <x v="0"/>
    <x v="0"/>
    <x v="0"/>
    <s v="2 - Poder Ejecutivo"/>
    <s v="0206 - MINISTERIO DE EDUCACIÓN"/>
    <s v="0007 - INSTITUTO NACIONAL DE FORMACIÓN Y CAPACITACIÓN MAGISTERIAL"/>
    <x v="2"/>
    <x v="10"/>
    <x v="40"/>
    <s v="2.1 - REMUNERACIONES Y CONTRIBUCIONES"/>
    <s v="2.1.1 - REMUNERACIONES"/>
    <s v="N"/>
    <s v="00 - N/A"/>
    <s v="10 - FONDO GENERAL"/>
    <s v="(en blanco)"/>
    <s v="99 - MULTIPROVINCIAL"/>
    <n v="275129036"/>
    <n v="34657664.560000002"/>
  </r>
  <r>
    <s v="2024"/>
    <x v="0"/>
    <x v="0"/>
    <x v="0"/>
    <x v="0"/>
    <s v="2 - Poder Ejecutivo"/>
    <s v="0206 - MINISTERIO DE EDUCACIÓN"/>
    <s v="0007 - INSTITUTO NACIONAL DE FORMACIÓN Y CAPACITACIÓN MAGISTERIAL"/>
    <x v="2"/>
    <x v="10"/>
    <x v="40"/>
    <s v="2.1 - REMUNERACIONES Y CONTRIBUCIONES"/>
    <s v="2.1.2 - SOBRESUELDOS"/>
    <s v="N"/>
    <s v="00 - N/A"/>
    <s v="10 - FONDO GENERAL"/>
    <s v="(en blanco)"/>
    <s v="99 - MULTIPROVINCIAL"/>
    <n v="63396000"/>
    <n v="720914.07000000007"/>
  </r>
  <r>
    <s v="2024"/>
    <x v="0"/>
    <x v="0"/>
    <x v="0"/>
    <x v="0"/>
    <s v="2 - Poder Ejecutivo"/>
    <s v="0206 - MINISTERIO DE EDUCACIÓN"/>
    <s v="0007 - INSTITUTO NACIONAL DE FORMACIÓN Y CAPACITACIÓN MAGISTERIAL"/>
    <x v="2"/>
    <x v="10"/>
    <x v="40"/>
    <s v="2.1 - REMUNERACIONES Y CONTRIBUCIONES"/>
    <s v="2.1.5 - CONTRIBUCIONES A LA SEGURIDAD SOCIAL"/>
    <s v="N"/>
    <s v="00 - N/A"/>
    <s v="10 - FONDO GENERAL"/>
    <s v="(en blanco)"/>
    <s v="99 - MULTIPROVINCIAL"/>
    <n v="38201252"/>
    <n v="5361689.8900000006"/>
  </r>
  <r>
    <s v="2024"/>
    <x v="0"/>
    <x v="0"/>
    <x v="0"/>
    <x v="0"/>
    <s v="2 - Poder Ejecutivo"/>
    <s v="0206 - MINISTERIO DE EDUCACIÓN"/>
    <s v="0007 - INSTITUTO NACIONAL DE FORMACIÓN Y CAPACITACIÓN MAGISTERIAL"/>
    <x v="2"/>
    <x v="10"/>
    <x v="40"/>
    <s v="2.2 - CONTRATACIÓN DE SERVICIOS"/>
    <s v="2.2.1 - SERVICIOS BÁSICOS"/>
    <s v="N"/>
    <s v="00 - N/A"/>
    <s v="10 - FONDO GENERAL"/>
    <s v="(en blanco)"/>
    <s v="99 - MULTIPROVINCIAL"/>
    <n v="4393860"/>
    <n v="6506"/>
  </r>
  <r>
    <s v="2024"/>
    <x v="0"/>
    <x v="0"/>
    <x v="0"/>
    <x v="0"/>
    <s v="2 - Poder Ejecutivo"/>
    <s v="0206 - MINISTERIO DE EDUCACIÓN"/>
    <s v="0007 - INSTITUTO NACIONAL DE FORMACIÓN Y CAPACITACIÓN MAGISTERIAL"/>
    <x v="2"/>
    <x v="10"/>
    <x v="40"/>
    <s v="2.2 - CONTRATACIÓN DE SERVICIOS"/>
    <s v="2.2.2 - PUBLICIDAD, IMPRESIÓN Y ENCUADERNACIÓN"/>
    <s v="N"/>
    <s v="00 - N/A"/>
    <s v="10 - FONDO GENERAL"/>
    <s v="(en blanco)"/>
    <s v="99 - MULTIPROVINCIAL"/>
    <n v="13065250"/>
    <n v="0"/>
  </r>
  <r>
    <s v="2024"/>
    <x v="0"/>
    <x v="0"/>
    <x v="0"/>
    <x v="0"/>
    <s v="2 - Poder Ejecutivo"/>
    <s v="0206 - MINISTERIO DE EDUCACIÓN"/>
    <s v="0007 - INSTITUTO NACIONAL DE FORMACIÓN Y CAPACITACIÓN MAGISTERIAL"/>
    <x v="2"/>
    <x v="10"/>
    <x v="40"/>
    <s v="2.2 - CONTRATACIÓN DE SERVICIOS"/>
    <s v="2.2.3 - VIÁTICOS"/>
    <s v="N"/>
    <s v="00 - N/A"/>
    <s v="10 - FONDO GENERAL"/>
    <s v="(en blanco)"/>
    <s v="99 - MULTIPROVINCIAL"/>
    <n v="29636000"/>
    <n v="1234672.1300000001"/>
  </r>
  <r>
    <s v="2024"/>
    <x v="0"/>
    <x v="0"/>
    <x v="0"/>
    <x v="0"/>
    <s v="2 - Poder Ejecutivo"/>
    <s v="0206 - MINISTERIO DE EDUCACIÓN"/>
    <s v="0007 - INSTITUTO NACIONAL DE FORMACIÓN Y CAPACITACIÓN MAGISTERIAL"/>
    <x v="2"/>
    <x v="10"/>
    <x v="40"/>
    <s v="2.2 - CONTRATACIÓN DE SERVICIOS"/>
    <s v="2.2.4 - TRANSPORTE Y ALMACENAJE"/>
    <s v="N"/>
    <s v="00 - N/A"/>
    <s v="10 - FONDO GENERAL"/>
    <s v="(en blanco)"/>
    <s v="99 - MULTIPROVINCIAL"/>
    <n v="15680978"/>
    <n v="630808.99"/>
  </r>
  <r>
    <s v="2024"/>
    <x v="0"/>
    <x v="0"/>
    <x v="0"/>
    <x v="0"/>
    <s v="2 - Poder Ejecutivo"/>
    <s v="0206 - MINISTERIO DE EDUCACIÓN"/>
    <s v="0007 - INSTITUTO NACIONAL DE FORMACIÓN Y CAPACITACIÓN MAGISTERIAL"/>
    <x v="2"/>
    <x v="10"/>
    <x v="40"/>
    <s v="2.2 - CONTRATACIÓN DE SERVICIOS"/>
    <s v="2.2.5 - ALQUILERES Y RENTAS"/>
    <s v="N"/>
    <s v="00 - N/A"/>
    <s v="10 - FONDO GENERAL"/>
    <s v="(en blanco)"/>
    <s v="99 - MULTIPROVINCIAL"/>
    <n v="34669205"/>
    <n v="42180.5"/>
  </r>
  <r>
    <s v="2024"/>
    <x v="0"/>
    <x v="0"/>
    <x v="0"/>
    <x v="0"/>
    <s v="2 - Poder Ejecutivo"/>
    <s v="0206 - MINISTERIO DE EDUCACIÓN"/>
    <s v="0007 - INSTITUTO NACIONAL DE FORMACIÓN Y CAPACITACIÓN MAGISTERIAL"/>
    <x v="2"/>
    <x v="10"/>
    <x v="40"/>
    <s v="2.2 - CONTRATACIÓN DE SERVICIOS"/>
    <s v="2.2.6 - SEGUROS"/>
    <s v="N"/>
    <s v="00 - N/A"/>
    <s v="10 - FONDO GENERAL"/>
    <s v="(en blanco)"/>
    <s v="99 - MULTIPROVINCIAL"/>
    <n v="39950000"/>
    <n v="6656198.29"/>
  </r>
  <r>
    <s v="2024"/>
    <x v="0"/>
    <x v="0"/>
    <x v="0"/>
    <x v="0"/>
    <s v="2 - Poder Ejecutivo"/>
    <s v="0206 - MINISTERIO DE EDUCACIÓN"/>
    <s v="0007 - INSTITUTO NACIONAL DE FORMACIÓN Y CAPACITACIÓN MAGISTERIAL"/>
    <x v="2"/>
    <x v="10"/>
    <x v="40"/>
    <s v="2.2 - CONTRATACIÓN DE SERVICIOS"/>
    <s v="2.2.7 - SERVICIOS DE CONSERVACIÓN, REPARACIONES MENORES E INSTALACIONES TEMPORALES"/>
    <s v="N"/>
    <s v="00 - N/A"/>
    <s v="10 - FONDO GENERAL"/>
    <s v="(en blanco)"/>
    <s v="99 - MULTIPROVINCIAL"/>
    <n v="7251468"/>
    <n v="6201.02"/>
  </r>
  <r>
    <s v="2024"/>
    <x v="0"/>
    <x v="0"/>
    <x v="0"/>
    <x v="0"/>
    <s v="2 - Poder Ejecutivo"/>
    <s v="0206 - MINISTERIO DE EDUCACIÓN"/>
    <s v="0007 - INSTITUTO NACIONAL DE FORMACIÓN Y CAPACITACIÓN MAGISTERIAL"/>
    <x v="2"/>
    <x v="10"/>
    <x v="40"/>
    <s v="2.2 - CONTRATACIÓN DE SERVICIOS"/>
    <s v="2.2.8 - OTROS SERVICIOS NO INCLUIDOS EN CONCEPTOS ANTERIORES"/>
    <s v="N"/>
    <s v="00 - N/A"/>
    <s v="10 - FONDO GENERAL"/>
    <s v="(en blanco)"/>
    <s v="99 - MULTIPROVINCIAL"/>
    <n v="32166777"/>
    <n v="484354.6"/>
  </r>
  <r>
    <s v="2024"/>
    <x v="0"/>
    <x v="0"/>
    <x v="0"/>
    <x v="0"/>
    <s v="2 - Poder Ejecutivo"/>
    <s v="0206 - MINISTERIO DE EDUCACIÓN"/>
    <s v="0007 - INSTITUTO NACIONAL DE FORMACIÓN Y CAPACITACIÓN MAGISTERIAL"/>
    <x v="2"/>
    <x v="10"/>
    <x v="40"/>
    <s v="2.2 - CONTRATACIÓN DE SERVICIOS"/>
    <s v="2.2.9 - OTRAS CONTRATACIONES DE SERVICIOS"/>
    <s v="N"/>
    <s v="00 - N/A"/>
    <s v="10 - FONDO GENERAL"/>
    <s v="(en blanco)"/>
    <s v="99 - MULTIPROVINCIAL"/>
    <n v="22773000"/>
    <n v="153046"/>
  </r>
  <r>
    <s v="2024"/>
    <x v="0"/>
    <x v="0"/>
    <x v="0"/>
    <x v="0"/>
    <s v="2 - Poder Ejecutivo"/>
    <s v="0206 - MINISTERIO DE EDUCACIÓN"/>
    <s v="0007 - INSTITUTO NACIONAL DE FORMACIÓN Y CAPACITACIÓN MAGISTERIAL"/>
    <x v="2"/>
    <x v="10"/>
    <x v="40"/>
    <s v="2.3 - MATERIALES Y SUMINISTROS"/>
    <s v="2.3.1 - ALIMENTOS Y PRODUCTOS AGROFORESTALES"/>
    <s v="N"/>
    <s v="00 - N/A"/>
    <s v="10 - FONDO GENERAL"/>
    <s v="(en blanco)"/>
    <s v="99 - MULTIPROVINCIAL"/>
    <n v="2123429"/>
    <n v="34090"/>
  </r>
  <r>
    <s v="2024"/>
    <x v="0"/>
    <x v="0"/>
    <x v="0"/>
    <x v="0"/>
    <s v="2 - Poder Ejecutivo"/>
    <s v="0206 - MINISTERIO DE EDUCACIÓN"/>
    <s v="0007 - INSTITUTO NACIONAL DE FORMACIÓN Y CAPACITACIÓN MAGISTERIAL"/>
    <x v="2"/>
    <x v="10"/>
    <x v="40"/>
    <s v="2.3 - MATERIALES Y SUMINISTROS"/>
    <s v="2.3.2 - TEXTILES Y VESTUARIOS"/>
    <s v="N"/>
    <s v="00 - N/A"/>
    <s v="10 - FONDO GENERAL"/>
    <s v="(en blanco)"/>
    <s v="99 - MULTIPROVINCIAL"/>
    <n v="2071900"/>
    <n v="0"/>
  </r>
  <r>
    <s v="2024"/>
    <x v="0"/>
    <x v="0"/>
    <x v="0"/>
    <x v="0"/>
    <s v="2 - Poder Ejecutivo"/>
    <s v="0206 - MINISTERIO DE EDUCACIÓN"/>
    <s v="0007 - INSTITUTO NACIONAL DE FORMACIÓN Y CAPACITACIÓN MAGISTERIAL"/>
    <x v="2"/>
    <x v="10"/>
    <x v="40"/>
    <s v="2.3 - MATERIALES Y SUMINISTROS"/>
    <s v="2.3.3 - PAPEL, CARTÓN E IMPRESOS"/>
    <s v="N"/>
    <s v="00 - N/A"/>
    <s v="10 - FONDO GENERAL"/>
    <s v="(en blanco)"/>
    <s v="99 - MULTIPROVINCIAL"/>
    <n v="2153654"/>
    <n v="0"/>
  </r>
  <r>
    <s v="2024"/>
    <x v="0"/>
    <x v="0"/>
    <x v="0"/>
    <x v="0"/>
    <s v="2 - Poder Ejecutivo"/>
    <s v="0206 - MINISTERIO DE EDUCACIÓN"/>
    <s v="0007 - INSTITUTO NACIONAL DE FORMACIÓN Y CAPACITACIÓN MAGISTERIAL"/>
    <x v="2"/>
    <x v="10"/>
    <x v="40"/>
    <s v="2.3 - MATERIALES Y SUMINISTROS"/>
    <s v="2.3.4 - PRODUCTOS FARMACÉUTICOS"/>
    <s v="N"/>
    <s v="00 - N/A"/>
    <s v="10 - FONDO GENERAL"/>
    <s v="(en blanco)"/>
    <s v="99 - MULTIPROVINCIAL"/>
    <n v="164446"/>
    <n v="0"/>
  </r>
  <r>
    <s v="2024"/>
    <x v="0"/>
    <x v="0"/>
    <x v="0"/>
    <x v="0"/>
    <s v="2 - Poder Ejecutivo"/>
    <s v="0206 - MINISTERIO DE EDUCACIÓN"/>
    <s v="0007 - INSTITUTO NACIONAL DE FORMACIÓN Y CAPACITACIÓN MAGISTERIAL"/>
    <x v="2"/>
    <x v="10"/>
    <x v="40"/>
    <s v="2.3 - MATERIALES Y SUMINISTROS"/>
    <s v="2.3.5 - CUERO, CAUCHO Y PLÁSTICO"/>
    <s v="N"/>
    <s v="00 - N/A"/>
    <s v="10 - FONDO GENERAL"/>
    <s v="(en blanco)"/>
    <s v="99 - MULTIPROVINCIAL"/>
    <n v="966593"/>
    <n v="0"/>
  </r>
  <r>
    <s v="2024"/>
    <x v="0"/>
    <x v="0"/>
    <x v="0"/>
    <x v="0"/>
    <s v="2 - Poder Ejecutivo"/>
    <s v="0206 - MINISTERIO DE EDUCACIÓN"/>
    <s v="0007 - INSTITUTO NACIONAL DE FORMACIÓN Y CAPACITACIÓN MAGISTERIAL"/>
    <x v="2"/>
    <x v="10"/>
    <x v="40"/>
    <s v="2.3 - MATERIALES Y SUMINISTROS"/>
    <s v="2.3.6 - PRODUCTOS DE MINERALES, METÁLICOS Y NO METÁLICOS"/>
    <s v="N"/>
    <s v="00 - N/A"/>
    <s v="10 - FONDO GENERAL"/>
    <s v="(en blanco)"/>
    <s v="99 - MULTIPROVINCIAL"/>
    <n v="112834"/>
    <n v="0"/>
  </r>
  <r>
    <s v="2024"/>
    <x v="0"/>
    <x v="0"/>
    <x v="0"/>
    <x v="0"/>
    <s v="2 - Poder Ejecutivo"/>
    <s v="0206 - MINISTERIO DE EDUCACIÓN"/>
    <s v="0007 - INSTITUTO NACIONAL DE FORMACIÓN Y CAPACITACIÓN MAGISTERIAL"/>
    <x v="2"/>
    <x v="10"/>
    <x v="40"/>
    <s v="2.3 - MATERIALES Y SUMINISTROS"/>
    <s v="2.3.7 - COMBUSTIBLES, LUBRICANTES, PRODUCTOS QUÍMICOS Y CONEXOS"/>
    <s v="N"/>
    <s v="00 - N/A"/>
    <s v="10 - FONDO GENERAL"/>
    <s v="(en blanco)"/>
    <s v="99 - MULTIPROVINCIAL"/>
    <n v="12039325"/>
    <n v="47820"/>
  </r>
  <r>
    <s v="2024"/>
    <x v="0"/>
    <x v="0"/>
    <x v="0"/>
    <x v="0"/>
    <s v="2 - Poder Ejecutivo"/>
    <s v="0206 - MINISTERIO DE EDUCACIÓN"/>
    <s v="0007 - INSTITUTO NACIONAL DE FORMACIÓN Y CAPACITACIÓN MAGISTERIAL"/>
    <x v="2"/>
    <x v="10"/>
    <x v="40"/>
    <s v="2.3 - MATERIALES Y SUMINISTROS"/>
    <s v="2.3.9 - PRODUCTOS Y ÚTILES VARIOS"/>
    <s v="N"/>
    <s v="00 - N/A"/>
    <s v="10 - FONDO GENERAL"/>
    <s v="(en blanco)"/>
    <s v="99 - MULTIPROVINCIAL"/>
    <n v="17358623"/>
    <n v="0"/>
  </r>
  <r>
    <s v="2024"/>
    <x v="0"/>
    <x v="0"/>
    <x v="0"/>
    <x v="0"/>
    <s v="2 - Poder Ejecutivo"/>
    <s v="0206 - MINISTERIO DE EDUCACIÓN"/>
    <s v="0008 - INSTITUTO SUPERIOR DE FORMACIÓN DOCENTE  SALOME UREÑA"/>
    <x v="2"/>
    <x v="10"/>
    <x v="24"/>
    <s v="2.1 - REMUNERACIONES Y CONTRIBUCIONES"/>
    <s v="2.1.1 - REMUNERACIONES"/>
    <s v="N"/>
    <s v="00 - N/A"/>
    <s v="10 - FONDO GENERAL"/>
    <s v="(en blanco)"/>
    <s v="99 - MULTIPROVINCIAL"/>
    <n v="1296397561"/>
    <n v="160958166.07000005"/>
  </r>
  <r>
    <s v="2024"/>
    <x v="0"/>
    <x v="0"/>
    <x v="0"/>
    <x v="0"/>
    <s v="2 - Poder Ejecutivo"/>
    <s v="0206 - MINISTERIO DE EDUCACIÓN"/>
    <s v="0008 - INSTITUTO SUPERIOR DE FORMACIÓN DOCENTE  SALOME UREÑA"/>
    <x v="2"/>
    <x v="10"/>
    <x v="24"/>
    <s v="2.1 - REMUNERACIONES Y CONTRIBUCIONES"/>
    <s v="2.1.2 - SOBRESUELDOS"/>
    <s v="N"/>
    <s v="00 - N/A"/>
    <s v="10 - FONDO GENERAL"/>
    <s v="(en blanco)"/>
    <s v="99 - MULTIPROVINCIAL"/>
    <n v="237168020"/>
    <n v="1654425.34"/>
  </r>
  <r>
    <s v="2024"/>
    <x v="0"/>
    <x v="0"/>
    <x v="0"/>
    <x v="0"/>
    <s v="2 - Poder Ejecutivo"/>
    <s v="0206 - MINISTERIO DE EDUCACIÓN"/>
    <s v="0008 - INSTITUTO SUPERIOR DE FORMACIÓN DOCENTE  SALOME UREÑA"/>
    <x v="2"/>
    <x v="10"/>
    <x v="24"/>
    <s v="2.1 - REMUNERACIONES Y CONTRIBUCIONES"/>
    <s v="2.1.3 - DIETAS Y GASTOS DE REPRESENTACIÓN"/>
    <s v="N"/>
    <s v="00 - N/A"/>
    <s v="10 - FONDO GENERAL"/>
    <s v="(en blanco)"/>
    <s v="99 - MULTIPROVINCIAL"/>
    <n v="200000"/>
    <n v="0"/>
  </r>
  <r>
    <s v="2024"/>
    <x v="0"/>
    <x v="0"/>
    <x v="0"/>
    <x v="0"/>
    <s v="2 - Poder Ejecutivo"/>
    <s v="0206 - MINISTERIO DE EDUCACIÓN"/>
    <s v="0008 - INSTITUTO SUPERIOR DE FORMACIÓN DOCENTE  SALOME UREÑA"/>
    <x v="2"/>
    <x v="10"/>
    <x v="24"/>
    <s v="2.1 - REMUNERACIONES Y CONTRIBUCIONES"/>
    <s v="2.1.5 - CONTRIBUCIONES A LA SEGURIDAD SOCIAL"/>
    <s v="N"/>
    <s v="00 - N/A"/>
    <s v="10 - FONDO GENERAL"/>
    <s v="(en blanco)"/>
    <s v="99 - MULTIPROVINCIAL"/>
    <n v="187356713"/>
    <n v="24975913.170000009"/>
  </r>
  <r>
    <s v="2024"/>
    <x v="0"/>
    <x v="0"/>
    <x v="0"/>
    <x v="0"/>
    <s v="2 - Poder Ejecutivo"/>
    <s v="0206 - MINISTERIO DE EDUCACIÓN"/>
    <s v="0008 - INSTITUTO SUPERIOR DE FORMACIÓN DOCENTE  SALOME UREÑA"/>
    <x v="2"/>
    <x v="10"/>
    <x v="24"/>
    <s v="2.2 - CONTRATACIÓN DE SERVICIOS"/>
    <s v="2.2.1 - SERVICIOS BÁSICOS"/>
    <s v="N"/>
    <s v="00 - N/A"/>
    <s v="10 - FONDO GENERAL"/>
    <s v="(en blanco)"/>
    <s v="99 - MULTIPROVINCIAL"/>
    <n v="36259977"/>
    <n v="2449146"/>
  </r>
  <r>
    <s v="2024"/>
    <x v="0"/>
    <x v="0"/>
    <x v="0"/>
    <x v="0"/>
    <s v="2 - Poder Ejecutivo"/>
    <s v="0206 - MINISTERIO DE EDUCACIÓN"/>
    <s v="0008 - INSTITUTO SUPERIOR DE FORMACIÓN DOCENTE  SALOME UREÑA"/>
    <x v="2"/>
    <x v="10"/>
    <x v="24"/>
    <s v="2.2 - CONTRATACIÓN DE SERVICIOS"/>
    <s v="2.2.2 - PUBLICIDAD, IMPRESIÓN Y ENCUADERNACIÓN"/>
    <s v="N"/>
    <s v="00 - N/A"/>
    <s v="10 - FONDO GENERAL"/>
    <s v="(en blanco)"/>
    <s v="99 - MULTIPROVINCIAL"/>
    <n v="33166850"/>
    <n v="580962.61"/>
  </r>
  <r>
    <s v="2024"/>
    <x v="0"/>
    <x v="0"/>
    <x v="0"/>
    <x v="0"/>
    <s v="2 - Poder Ejecutivo"/>
    <s v="0206 - MINISTERIO DE EDUCACIÓN"/>
    <s v="0008 - INSTITUTO SUPERIOR DE FORMACIÓN DOCENTE  SALOME UREÑA"/>
    <x v="2"/>
    <x v="10"/>
    <x v="24"/>
    <s v="2.2 - CONTRATACIÓN DE SERVICIOS"/>
    <s v="2.2.3 - VIÁTICOS"/>
    <s v="N"/>
    <s v="00 - N/A"/>
    <s v="10 - FONDO GENERAL"/>
    <s v="(en blanco)"/>
    <s v="99 - MULTIPROVINCIAL"/>
    <n v="8059250"/>
    <n v="360350"/>
  </r>
  <r>
    <s v="2024"/>
    <x v="0"/>
    <x v="0"/>
    <x v="0"/>
    <x v="0"/>
    <s v="2 - Poder Ejecutivo"/>
    <s v="0206 - MINISTERIO DE EDUCACIÓN"/>
    <s v="0008 - INSTITUTO SUPERIOR DE FORMACIÓN DOCENTE  SALOME UREÑA"/>
    <x v="2"/>
    <x v="10"/>
    <x v="24"/>
    <s v="2.2 - CONTRATACIÓN DE SERVICIOS"/>
    <s v="2.2.4 - TRANSPORTE Y ALMACENAJE"/>
    <s v="N"/>
    <s v="00 - N/A"/>
    <s v="10 - FONDO GENERAL"/>
    <s v="(en blanco)"/>
    <s v="99 - MULTIPROVINCIAL"/>
    <n v="17001000"/>
    <n v="1194723.97"/>
  </r>
  <r>
    <s v="2024"/>
    <x v="0"/>
    <x v="0"/>
    <x v="0"/>
    <x v="0"/>
    <s v="2 - Poder Ejecutivo"/>
    <s v="0206 - MINISTERIO DE EDUCACIÓN"/>
    <s v="0008 - INSTITUTO SUPERIOR DE FORMACIÓN DOCENTE  SALOME UREÑA"/>
    <x v="2"/>
    <x v="10"/>
    <x v="24"/>
    <s v="2.2 - CONTRATACIÓN DE SERVICIOS"/>
    <s v="2.2.5 - ALQUILERES Y RENTAS"/>
    <s v="N"/>
    <s v="00 - N/A"/>
    <s v="10 - FONDO GENERAL"/>
    <s v="(en blanco)"/>
    <s v="99 - MULTIPROVINCIAL"/>
    <n v="71557372"/>
    <n v="7968290.9199999999"/>
  </r>
  <r>
    <s v="2024"/>
    <x v="0"/>
    <x v="0"/>
    <x v="0"/>
    <x v="0"/>
    <s v="2 - Poder Ejecutivo"/>
    <s v="0206 - MINISTERIO DE EDUCACIÓN"/>
    <s v="0008 - INSTITUTO SUPERIOR DE FORMACIÓN DOCENTE  SALOME UREÑA"/>
    <x v="2"/>
    <x v="10"/>
    <x v="24"/>
    <s v="2.2 - CONTRATACIÓN DE SERVICIOS"/>
    <s v="2.2.6 - SEGUROS"/>
    <s v="N"/>
    <s v="00 - N/A"/>
    <s v="10 - FONDO GENERAL"/>
    <s v="(en blanco)"/>
    <s v="99 - MULTIPROVINCIAL"/>
    <n v="36400000"/>
    <n v="3192526.04"/>
  </r>
  <r>
    <s v="2024"/>
    <x v="0"/>
    <x v="0"/>
    <x v="0"/>
    <x v="0"/>
    <s v="2 - Poder Ejecutivo"/>
    <s v="0206 - MINISTERIO DE EDUCACIÓN"/>
    <s v="0008 - INSTITUTO SUPERIOR DE FORMACIÓN DOCENTE  SALOME UREÑA"/>
    <x v="2"/>
    <x v="10"/>
    <x v="24"/>
    <s v="2.2 - CONTRATACIÓN DE SERVICIOS"/>
    <s v="2.2.7 - SERVICIOS DE CONSERVACIÓN, REPARACIONES MENORES E INSTALACIONES TEMPORALES"/>
    <s v="N"/>
    <s v="00 - N/A"/>
    <s v="10 - FONDO GENERAL"/>
    <s v="(en blanco)"/>
    <s v="99 - MULTIPROVINCIAL"/>
    <n v="49600000"/>
    <n v="2020383.9999999998"/>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10 - FONDO GENERAL"/>
    <s v="(en blanco)"/>
    <s v="99 - MULTIPROVINCIAL"/>
    <n v="260965043"/>
    <n v="18518570.510000002"/>
  </r>
  <r>
    <s v="2024"/>
    <x v="0"/>
    <x v="0"/>
    <x v="0"/>
    <x v="0"/>
    <s v="2 - Poder Ejecutivo"/>
    <s v="0206 - MINISTERIO DE EDUCACIÓN"/>
    <s v="0008 - INSTITUTO SUPERIOR DE FORMACIÓN DOCENTE  SALOME UREÑA"/>
    <x v="2"/>
    <x v="10"/>
    <x v="24"/>
    <s v="2.2 - CONTRATACIÓN DE SERVICIOS"/>
    <s v="2.2.8 - OTROS SERVICIOS NO INCLUIDOS EN CONCEPTOS ANTERIORES"/>
    <s v="N"/>
    <s v="00 - N/A"/>
    <s v="20 - FONDOS CON DESTINO ESPECÍFICO"/>
    <s v="(en blanco)"/>
    <s v="99 - MULTIPROVINCIAL"/>
    <n v="4424527"/>
    <n v="0"/>
  </r>
  <r>
    <s v="2024"/>
    <x v="0"/>
    <x v="0"/>
    <x v="0"/>
    <x v="0"/>
    <s v="2 - Poder Ejecutivo"/>
    <s v="0206 - MINISTERIO DE EDUCACIÓN"/>
    <s v="0008 - INSTITUTO SUPERIOR DE FORMACIÓN DOCENTE  SALOME UREÑA"/>
    <x v="2"/>
    <x v="10"/>
    <x v="24"/>
    <s v="2.2 - CONTRATACIÓN DE SERVICIOS"/>
    <s v="2.2.9 - OTRAS CONTRATACIONES DE SERVICIOS"/>
    <s v="N"/>
    <s v="00 - N/A"/>
    <s v="10 - FONDO GENERAL"/>
    <s v="(en blanco)"/>
    <s v="99 - MULTIPROVINCIAL"/>
    <n v="53648237"/>
    <n v="3285647.92"/>
  </r>
  <r>
    <s v="2024"/>
    <x v="0"/>
    <x v="0"/>
    <x v="0"/>
    <x v="0"/>
    <s v="2 - Poder Ejecutivo"/>
    <s v="0206 - MINISTERIO DE EDUCACIÓN"/>
    <s v="0008 - INSTITUTO SUPERIOR DE FORMACIÓN DOCENTE  SALOME UREÑA"/>
    <x v="2"/>
    <x v="10"/>
    <x v="24"/>
    <s v="2.2 - CONTRATACIÓN DE SERVICIOS"/>
    <s v="2.2.9 - OTRAS CONTRATACIONES DE SERVICIOS"/>
    <s v="N"/>
    <s v="00 - N/A"/>
    <s v="20 - FONDOS CON DESTINO ESPECÍFICO"/>
    <s v="(en blanco)"/>
    <s v="99 - MULTIPROVINCIAL"/>
    <n v="1519963"/>
    <n v="0"/>
  </r>
  <r>
    <s v="2024"/>
    <x v="0"/>
    <x v="0"/>
    <x v="0"/>
    <x v="0"/>
    <s v="2 - Poder Ejecutivo"/>
    <s v="0206 - MINISTERIO DE EDUCACIÓN"/>
    <s v="0008 - INSTITUTO SUPERIOR DE FORMACIÓN DOCENTE  SALOME UREÑA"/>
    <x v="2"/>
    <x v="10"/>
    <x v="24"/>
    <s v="2.3 - MATERIALES Y SUMINISTROS"/>
    <s v="2.3.1 - ALIMENTOS Y PRODUCTOS AGROFORESTALES"/>
    <s v="N"/>
    <s v="00 - N/A"/>
    <s v="10 - FONDO GENERAL"/>
    <s v="(en blanco)"/>
    <s v="99 - MULTIPROVINCIAL"/>
    <n v="173616896"/>
    <n v="6536321.0700000003"/>
  </r>
  <r>
    <s v="2024"/>
    <x v="0"/>
    <x v="0"/>
    <x v="0"/>
    <x v="0"/>
    <s v="2 - Poder Ejecutivo"/>
    <s v="0206 - MINISTERIO DE EDUCACIÓN"/>
    <s v="0008 - INSTITUTO SUPERIOR DE FORMACIÓN DOCENTE  SALOME UREÑA"/>
    <x v="2"/>
    <x v="10"/>
    <x v="24"/>
    <s v="2.3 - MATERIALES Y SUMINISTROS"/>
    <s v="2.3.2 - TEXTILES Y VESTUARIOS"/>
    <s v="N"/>
    <s v="00 - N/A"/>
    <s v="10 - FONDO GENERAL"/>
    <s v="(en blanco)"/>
    <s v="99 - MULTIPROVINCIAL"/>
    <n v="4935000"/>
    <n v="156241.44"/>
  </r>
  <r>
    <s v="2024"/>
    <x v="0"/>
    <x v="0"/>
    <x v="0"/>
    <x v="0"/>
    <s v="2 - Poder Ejecutivo"/>
    <s v="0206 - MINISTERIO DE EDUCACIÓN"/>
    <s v="0008 - INSTITUTO SUPERIOR DE FORMACIÓN DOCENTE  SALOME UREÑA"/>
    <x v="2"/>
    <x v="10"/>
    <x v="24"/>
    <s v="2.3 - MATERIALES Y SUMINISTROS"/>
    <s v="2.3.3 - PAPEL, CARTÓN E IMPRESOS"/>
    <s v="N"/>
    <s v="00 - N/A"/>
    <s v="10 - FONDO GENERAL"/>
    <s v="(en blanco)"/>
    <s v="99 - MULTIPROVINCIAL"/>
    <n v="29606605"/>
    <n v="863106"/>
  </r>
  <r>
    <s v="2024"/>
    <x v="0"/>
    <x v="0"/>
    <x v="0"/>
    <x v="0"/>
    <s v="2 - Poder Ejecutivo"/>
    <s v="0206 - MINISTERIO DE EDUCACIÓN"/>
    <s v="0008 - INSTITUTO SUPERIOR DE FORMACIÓN DOCENTE  SALOME UREÑA"/>
    <x v="2"/>
    <x v="10"/>
    <x v="24"/>
    <s v="2.3 - MATERIALES Y SUMINISTROS"/>
    <s v="2.3.4 - PRODUCTOS FARMACÉUTICOS"/>
    <s v="N"/>
    <s v="00 - N/A"/>
    <s v="10 - FONDO GENERAL"/>
    <s v="(en blanco)"/>
    <s v="99 - MULTIPROVINCIAL"/>
    <n v="0"/>
    <n v="7317"/>
  </r>
  <r>
    <s v="2024"/>
    <x v="0"/>
    <x v="0"/>
    <x v="0"/>
    <x v="0"/>
    <s v="2 - Poder Ejecutivo"/>
    <s v="0206 - MINISTERIO DE EDUCACIÓN"/>
    <s v="0008 - INSTITUTO SUPERIOR DE FORMACIÓN DOCENTE  SALOME UREÑA"/>
    <x v="2"/>
    <x v="10"/>
    <x v="24"/>
    <s v="2.3 - MATERIALES Y SUMINISTROS"/>
    <s v="2.3.5 - CUERO, CAUCHO Y PLÁSTICO"/>
    <s v="N"/>
    <s v="00 - N/A"/>
    <s v="10 - FONDO GENERAL"/>
    <s v="(en blanco)"/>
    <s v="99 - MULTIPROVINCIAL"/>
    <n v="1860000"/>
    <n v="164492"/>
  </r>
  <r>
    <s v="2024"/>
    <x v="0"/>
    <x v="0"/>
    <x v="0"/>
    <x v="0"/>
    <s v="2 - Poder Ejecutivo"/>
    <s v="0206 - MINISTERIO DE EDUCACIÓN"/>
    <s v="0008 - INSTITUTO SUPERIOR DE FORMACIÓN DOCENTE  SALOME UREÑA"/>
    <x v="2"/>
    <x v="10"/>
    <x v="24"/>
    <s v="2.3 - MATERIALES Y SUMINISTROS"/>
    <s v="2.3.6 - PRODUCTOS DE MINERALES, METÁLICOS Y NO METÁLICOS"/>
    <s v="N"/>
    <s v="00 - N/A"/>
    <s v="10 - FONDO GENERAL"/>
    <s v="(en blanco)"/>
    <s v="99 - MULTIPROVINCIAL"/>
    <n v="845000"/>
    <n v="1911.5999999999985"/>
  </r>
  <r>
    <s v="2024"/>
    <x v="0"/>
    <x v="0"/>
    <x v="0"/>
    <x v="0"/>
    <s v="2 - Poder Ejecutivo"/>
    <s v="0206 - MINISTERIO DE EDUCACIÓN"/>
    <s v="0008 - INSTITUTO SUPERIOR DE FORMACIÓN DOCENTE  SALOME UREÑA"/>
    <x v="2"/>
    <x v="10"/>
    <x v="24"/>
    <s v="2.3 - MATERIALES Y SUMINISTROS"/>
    <s v="2.3.7 - COMBUSTIBLES, LUBRICANTES, PRODUCTOS QUÍMICOS Y CONEXOS"/>
    <s v="N"/>
    <s v="00 - N/A"/>
    <s v="10 - FONDO GENERAL"/>
    <s v="(en blanco)"/>
    <s v="99 - MULTIPROVINCIAL"/>
    <n v="38930000"/>
    <n v="2138498"/>
  </r>
  <r>
    <s v="2024"/>
    <x v="0"/>
    <x v="0"/>
    <x v="0"/>
    <x v="0"/>
    <s v="2 - Poder Ejecutivo"/>
    <s v="0206 - MINISTERIO DE EDUCACIÓN"/>
    <s v="0008 - INSTITUTO SUPERIOR DE FORMACIÓN DOCENTE  SALOME UREÑA"/>
    <x v="2"/>
    <x v="10"/>
    <x v="24"/>
    <s v="2.3 - MATERIALES Y SUMINISTROS"/>
    <s v="2.3.9 - PRODUCTOS Y ÚTILES VARIOS"/>
    <s v="N"/>
    <s v="00 - N/A"/>
    <s v="10 - FONDO GENERAL"/>
    <s v="(en blanco)"/>
    <s v="99 - MULTIPROVINCIAL"/>
    <n v="55682387"/>
    <n v="2981596.75"/>
  </r>
  <r>
    <s v="2024"/>
    <x v="0"/>
    <x v="0"/>
    <x v="0"/>
    <x v="0"/>
    <s v="2 - Poder Ejecutivo"/>
    <s v="0206 - MINISTERIO DE EDUCACIÓN"/>
    <s v="0010 - INSTITUTO NACIONAL DE BIENESTAR ESTUDIANTIL (INABIE)"/>
    <x v="2"/>
    <x v="10"/>
    <x v="40"/>
    <s v="2.1 - REMUNERACIONES Y CONTRIBUCIONES"/>
    <s v="2.1.1 - REMUNERACIONES"/>
    <s v="N"/>
    <s v="00 - N/A"/>
    <s v="10 - FONDO GENERAL"/>
    <s v="(en blanco)"/>
    <s v="99 - MULTIPROVINCIAL"/>
    <n v="1019920267"/>
    <n v="129188147.59999999"/>
  </r>
  <r>
    <s v="2024"/>
    <x v="0"/>
    <x v="0"/>
    <x v="0"/>
    <x v="0"/>
    <s v="2 - Poder Ejecutivo"/>
    <s v="0206 - MINISTERIO DE EDUCACIÓN"/>
    <s v="0010 - INSTITUTO NACIONAL DE BIENESTAR ESTUDIANTIL (INABIE)"/>
    <x v="2"/>
    <x v="10"/>
    <x v="40"/>
    <s v="2.1 - REMUNERACIONES Y CONTRIBUCIONES"/>
    <s v="2.1.2 - SOBRESUELDOS"/>
    <s v="N"/>
    <s v="00 - N/A"/>
    <s v="10 - FONDO GENERAL"/>
    <s v="(en blanco)"/>
    <s v="99 - MULTIPROVINCIAL"/>
    <n v="243700000"/>
    <n v="4157357.34"/>
  </r>
  <r>
    <s v="2024"/>
    <x v="0"/>
    <x v="0"/>
    <x v="0"/>
    <x v="0"/>
    <s v="2 - Poder Ejecutivo"/>
    <s v="0206 - MINISTERIO DE EDUCACIÓN"/>
    <s v="0010 - INSTITUTO NACIONAL DE BIENESTAR ESTUDIANTIL (INABIE)"/>
    <x v="2"/>
    <x v="10"/>
    <x v="40"/>
    <s v="2.1 - REMUNERACIONES Y CONTRIBUCIONES"/>
    <s v="2.1.3 - DIETAS Y GASTOS DE REPRESENTACIÓN"/>
    <s v="N"/>
    <s v="00 - N/A"/>
    <s v="10 - FONDO GENERAL"/>
    <s v="(en blanco)"/>
    <s v="99 - MULTIPROVINCIAL"/>
    <n v="1200000"/>
    <n v="0"/>
  </r>
  <r>
    <s v="2024"/>
    <x v="0"/>
    <x v="0"/>
    <x v="0"/>
    <x v="0"/>
    <s v="2 - Poder Ejecutivo"/>
    <s v="0206 - MINISTERIO DE EDUCACIÓN"/>
    <s v="0010 - INSTITUTO NACIONAL DE BIENESTAR ESTUDIANTIL (INABIE)"/>
    <x v="2"/>
    <x v="10"/>
    <x v="40"/>
    <s v="2.1 - REMUNERACIONES Y CONTRIBUCIONES"/>
    <s v="2.1.5 - CONTRIBUCIONES A LA SEGURIDAD SOCIAL"/>
    <s v="N"/>
    <s v="00 - N/A"/>
    <s v="10 - FONDO GENERAL"/>
    <s v="(en blanco)"/>
    <s v="99 - MULTIPROVINCIAL"/>
    <n v="129342405"/>
    <n v="19611345.82"/>
  </r>
  <r>
    <s v="2024"/>
    <x v="0"/>
    <x v="0"/>
    <x v="0"/>
    <x v="0"/>
    <s v="2 - Poder Ejecutivo"/>
    <s v="0206 - MINISTERIO DE EDUCACIÓN"/>
    <s v="0010 - INSTITUTO NACIONAL DE BIENESTAR ESTUDIANTIL (INABIE)"/>
    <x v="2"/>
    <x v="10"/>
    <x v="40"/>
    <s v="2.2 - CONTRATACIÓN DE SERVICIOS"/>
    <s v="2.2.1 - SERVICIOS BÁSICOS"/>
    <s v="N"/>
    <s v="00 - N/A"/>
    <s v="10 - FONDO GENERAL"/>
    <s v="(en blanco)"/>
    <s v="99 - MULTIPROVINCIAL"/>
    <n v="60888967"/>
    <n v="5238240.0200000005"/>
  </r>
  <r>
    <s v="2024"/>
    <x v="0"/>
    <x v="0"/>
    <x v="0"/>
    <x v="0"/>
    <s v="2 - Poder Ejecutivo"/>
    <s v="0206 - MINISTERIO DE EDUCACIÓN"/>
    <s v="0010 - INSTITUTO NACIONAL DE BIENESTAR ESTUDIANTIL (INABIE)"/>
    <x v="2"/>
    <x v="10"/>
    <x v="40"/>
    <s v="2.2 - CONTRATACIÓN DE SERVICIOS"/>
    <s v="2.2.2 - PUBLICIDAD, IMPRESIÓN Y ENCUADERNACIÓN"/>
    <s v="N"/>
    <s v="00 - N/A"/>
    <s v="10 - FONDO GENERAL"/>
    <s v="(en blanco)"/>
    <s v="99 - MULTIPROVINCIAL"/>
    <n v="54545535"/>
    <n v="3470702.4"/>
  </r>
  <r>
    <s v="2024"/>
    <x v="0"/>
    <x v="0"/>
    <x v="0"/>
    <x v="0"/>
    <s v="2 - Poder Ejecutivo"/>
    <s v="0206 - MINISTERIO DE EDUCACIÓN"/>
    <s v="0010 - INSTITUTO NACIONAL DE BIENESTAR ESTUDIANTIL (INABIE)"/>
    <x v="2"/>
    <x v="10"/>
    <x v="40"/>
    <s v="2.2 - CONTRATACIÓN DE SERVICIOS"/>
    <s v="2.2.3 - VIÁTICOS"/>
    <s v="N"/>
    <s v="00 - N/A"/>
    <s v="10 - FONDO GENERAL"/>
    <s v="(en blanco)"/>
    <s v="99 - MULTIPROVINCIAL"/>
    <n v="84569725"/>
    <n v="5217012.5"/>
  </r>
  <r>
    <s v="2024"/>
    <x v="0"/>
    <x v="0"/>
    <x v="0"/>
    <x v="0"/>
    <s v="2 - Poder Ejecutivo"/>
    <s v="0206 - MINISTERIO DE EDUCACIÓN"/>
    <s v="0010 - INSTITUTO NACIONAL DE BIENESTAR ESTUDIANTIL (INABIE)"/>
    <x v="2"/>
    <x v="10"/>
    <x v="40"/>
    <s v="2.2 - CONTRATACIÓN DE SERVICIOS"/>
    <s v="2.2.4 - TRANSPORTE Y ALMACENAJE"/>
    <s v="N"/>
    <s v="00 - N/A"/>
    <s v="10 - FONDO GENERAL"/>
    <s v="(en blanco)"/>
    <s v="99 - MULTIPROVINCIAL"/>
    <n v="39923292"/>
    <n v="315661.78000000003"/>
  </r>
  <r>
    <s v="2024"/>
    <x v="0"/>
    <x v="0"/>
    <x v="0"/>
    <x v="0"/>
    <s v="2 - Poder Ejecutivo"/>
    <s v="0206 - MINISTERIO DE EDUCACIÓN"/>
    <s v="0010 - INSTITUTO NACIONAL DE BIENESTAR ESTUDIANTIL (INABIE)"/>
    <x v="2"/>
    <x v="10"/>
    <x v="40"/>
    <s v="2.2 - CONTRATACIÓN DE SERVICIOS"/>
    <s v="2.2.5 - ALQUILERES Y RENTAS"/>
    <s v="N"/>
    <s v="00 - N/A"/>
    <s v="10 - FONDO GENERAL"/>
    <s v="(en blanco)"/>
    <s v="99 - MULTIPROVINCIAL"/>
    <n v="71406000"/>
    <n v="19205437.870000001"/>
  </r>
  <r>
    <s v="2024"/>
    <x v="0"/>
    <x v="0"/>
    <x v="0"/>
    <x v="0"/>
    <s v="2 - Poder Ejecutivo"/>
    <s v="0206 - MINISTERIO DE EDUCACIÓN"/>
    <s v="0010 - INSTITUTO NACIONAL DE BIENESTAR ESTUDIANTIL (INABIE)"/>
    <x v="2"/>
    <x v="10"/>
    <x v="40"/>
    <s v="2.2 - CONTRATACIÓN DE SERVICIOS"/>
    <s v="2.2.6 - SEGUROS"/>
    <s v="N"/>
    <s v="00 - N/A"/>
    <s v="10 - FONDO GENERAL"/>
    <s v="(en blanco)"/>
    <s v="99 - MULTIPROVINCIAL"/>
    <n v="27967300"/>
    <n v="983672.42999999993"/>
  </r>
  <r>
    <s v="2024"/>
    <x v="0"/>
    <x v="0"/>
    <x v="0"/>
    <x v="0"/>
    <s v="2 - Poder Ejecutivo"/>
    <s v="0206 - MINISTERIO DE EDUCACIÓN"/>
    <s v="0010 - INSTITUTO NACIONAL DE BIENESTAR ESTUDIANTIL (INABIE)"/>
    <x v="2"/>
    <x v="10"/>
    <x v="40"/>
    <s v="2.2 - CONTRATACIÓN DE SERVICIOS"/>
    <s v="2.2.7 - SERVICIOS DE CONSERVACIÓN, REPARACIONES MENORES E INSTALACIONES TEMPORALES"/>
    <s v="N"/>
    <s v="00 - N/A"/>
    <s v="10 - FONDO GENERAL"/>
    <s v="(en blanco)"/>
    <s v="99 - MULTIPROVINCIAL"/>
    <n v="23368576"/>
    <n v="1492174.81"/>
  </r>
  <r>
    <s v="2024"/>
    <x v="0"/>
    <x v="0"/>
    <x v="0"/>
    <x v="0"/>
    <s v="2 - Poder Ejecutivo"/>
    <s v="0206 - MINISTERIO DE EDUCACIÓN"/>
    <s v="0010 - INSTITUTO NACIONAL DE BIENESTAR ESTUDIANTIL (INABIE)"/>
    <x v="2"/>
    <x v="10"/>
    <x v="40"/>
    <s v="2.2 - CONTRATACIÓN DE SERVICIOS"/>
    <s v="2.2.8 - OTROS SERVICIOS NO INCLUIDOS EN CONCEPTOS ANTERIORES"/>
    <s v="N"/>
    <s v="00 - N/A"/>
    <s v="10 - FONDO GENERAL"/>
    <s v="(en blanco)"/>
    <s v="99 - MULTIPROVINCIAL"/>
    <n v="76252457"/>
    <n v="1466344.9500000002"/>
  </r>
  <r>
    <s v="2024"/>
    <x v="0"/>
    <x v="0"/>
    <x v="0"/>
    <x v="0"/>
    <s v="2 - Poder Ejecutivo"/>
    <s v="0206 - MINISTERIO DE EDUCACIÓN"/>
    <s v="0010 - INSTITUTO NACIONAL DE BIENESTAR ESTUDIANTIL (INABIE)"/>
    <x v="2"/>
    <x v="10"/>
    <x v="40"/>
    <s v="2.2 - CONTRATACIÓN DE SERVICIOS"/>
    <s v="2.2.9 - OTRAS CONTRATACIONES DE SERVICIOS"/>
    <s v="N"/>
    <s v="00 - N/A"/>
    <s v="10 - FONDO GENERAL"/>
    <s v="(en blanco)"/>
    <s v="99 - MULTIPROVINCIAL"/>
    <n v="25735484560"/>
    <n v="3418890547.0299993"/>
  </r>
  <r>
    <s v="2024"/>
    <x v="0"/>
    <x v="0"/>
    <x v="0"/>
    <x v="0"/>
    <s v="2 - Poder Ejecutivo"/>
    <s v="0206 - MINISTERIO DE EDUCACIÓN"/>
    <s v="0010 - INSTITUTO NACIONAL DE BIENESTAR ESTUDIANTIL (INABIE)"/>
    <x v="2"/>
    <x v="10"/>
    <x v="40"/>
    <s v="2.3 - MATERIALES Y SUMINISTROS"/>
    <s v="2.3.1 - ALIMENTOS Y PRODUCTOS AGROFORESTALES"/>
    <s v="N"/>
    <s v="00 - N/A"/>
    <s v="10 - FONDO GENERAL"/>
    <s v="(en blanco)"/>
    <s v="99 - MULTIPROVINCIAL"/>
    <n v="4337000"/>
    <n v="393517.08"/>
  </r>
  <r>
    <s v="2024"/>
    <x v="0"/>
    <x v="0"/>
    <x v="0"/>
    <x v="0"/>
    <s v="2 - Poder Ejecutivo"/>
    <s v="0206 - MINISTERIO DE EDUCACIÓN"/>
    <s v="0010 - INSTITUTO NACIONAL DE BIENESTAR ESTUDIANTIL (INABIE)"/>
    <x v="2"/>
    <x v="10"/>
    <x v="40"/>
    <s v="2.3 - MATERIALES Y SUMINISTROS"/>
    <s v="2.3.2 - TEXTILES Y VESTUARIOS"/>
    <s v="N"/>
    <s v="00 - N/A"/>
    <s v="10 - FONDO GENERAL"/>
    <s v="(en blanco)"/>
    <s v="99 - MULTIPROVINCIAL"/>
    <n v="3238581186"/>
    <n v="155910613.85999998"/>
  </r>
  <r>
    <s v="2024"/>
    <x v="0"/>
    <x v="0"/>
    <x v="0"/>
    <x v="0"/>
    <s v="2 - Poder Ejecutivo"/>
    <s v="0206 - MINISTERIO DE EDUCACIÓN"/>
    <s v="0010 - INSTITUTO NACIONAL DE BIENESTAR ESTUDIANTIL (INABIE)"/>
    <x v="2"/>
    <x v="10"/>
    <x v="40"/>
    <s v="2.3 - MATERIALES Y SUMINISTROS"/>
    <s v="2.3.3 - PAPEL, CARTÓN E IMPRESOS"/>
    <s v="N"/>
    <s v="00 - N/A"/>
    <s v="10 - FONDO GENERAL"/>
    <s v="(en blanco)"/>
    <s v="99 - MULTIPROVINCIAL"/>
    <n v="21641709"/>
    <n v="1016255.23"/>
  </r>
  <r>
    <s v="2024"/>
    <x v="0"/>
    <x v="0"/>
    <x v="0"/>
    <x v="0"/>
    <s v="2 - Poder Ejecutivo"/>
    <s v="0206 - MINISTERIO DE EDUCACIÓN"/>
    <s v="0010 - INSTITUTO NACIONAL DE BIENESTAR ESTUDIANTIL (INABIE)"/>
    <x v="2"/>
    <x v="10"/>
    <x v="40"/>
    <s v="2.3 - MATERIALES Y SUMINISTROS"/>
    <s v="2.3.4 - PRODUCTOS FARMACÉUTICOS"/>
    <s v="N"/>
    <s v="00 - N/A"/>
    <s v="10 - FONDO GENERAL"/>
    <s v="(en blanco)"/>
    <s v="99 - MULTIPROVINCIAL"/>
    <n v="57803862"/>
    <n v="2752539.87"/>
  </r>
  <r>
    <s v="2024"/>
    <x v="0"/>
    <x v="0"/>
    <x v="0"/>
    <x v="0"/>
    <s v="2 - Poder Ejecutivo"/>
    <s v="0206 - MINISTERIO DE EDUCACIÓN"/>
    <s v="0010 - INSTITUTO NACIONAL DE BIENESTAR ESTUDIANTIL (INABIE)"/>
    <x v="2"/>
    <x v="10"/>
    <x v="40"/>
    <s v="2.3 - MATERIALES Y SUMINISTROS"/>
    <s v="2.3.5 - CUERO, CAUCHO Y PLÁSTICO"/>
    <s v="N"/>
    <s v="00 - N/A"/>
    <s v="10 - FONDO GENERAL"/>
    <s v="(en blanco)"/>
    <s v="99 - MULTIPROVINCIAL"/>
    <n v="6808033"/>
    <n v="0"/>
  </r>
  <r>
    <s v="2024"/>
    <x v="0"/>
    <x v="0"/>
    <x v="0"/>
    <x v="0"/>
    <s v="2 - Poder Ejecutivo"/>
    <s v="0206 - MINISTERIO DE EDUCACIÓN"/>
    <s v="0010 - INSTITUTO NACIONAL DE BIENESTAR ESTUDIANTIL (INABIE)"/>
    <x v="2"/>
    <x v="10"/>
    <x v="40"/>
    <s v="2.3 - MATERIALES Y SUMINISTROS"/>
    <s v="2.3.6 - PRODUCTOS DE MINERALES, METÁLICOS Y NO METÁLICOS"/>
    <s v="N"/>
    <s v="00 - N/A"/>
    <s v="10 - FONDO GENERAL"/>
    <s v="(en blanco)"/>
    <s v="99 - MULTIPROVINCIAL"/>
    <n v="6946912"/>
    <n v="169674.68"/>
  </r>
  <r>
    <s v="2024"/>
    <x v="0"/>
    <x v="0"/>
    <x v="0"/>
    <x v="0"/>
    <s v="2 - Poder Ejecutivo"/>
    <s v="0206 - MINISTERIO DE EDUCACIÓN"/>
    <s v="0010 - INSTITUTO NACIONAL DE BIENESTAR ESTUDIANTIL (INABIE)"/>
    <x v="2"/>
    <x v="10"/>
    <x v="40"/>
    <s v="2.3 - MATERIALES Y SUMINISTROS"/>
    <s v="2.3.7 - COMBUSTIBLES, LUBRICANTES, PRODUCTOS QUÍMICOS Y CONEXOS"/>
    <s v="N"/>
    <s v="00 - N/A"/>
    <s v="10 - FONDO GENERAL"/>
    <s v="(en blanco)"/>
    <s v="99 - MULTIPROVINCIAL"/>
    <n v="34017049"/>
    <n v="5313569.1399999997"/>
  </r>
  <r>
    <s v="2024"/>
    <x v="0"/>
    <x v="0"/>
    <x v="0"/>
    <x v="0"/>
    <s v="2 - Poder Ejecutivo"/>
    <s v="0206 - MINISTERIO DE EDUCACIÓN"/>
    <s v="0010 - INSTITUTO NACIONAL DE BIENESTAR ESTUDIANTIL (INABIE)"/>
    <x v="2"/>
    <x v="10"/>
    <x v="40"/>
    <s v="2.3 - MATERIALES Y SUMINISTROS"/>
    <s v="2.3.9 - PRODUCTOS Y ÚTILES VARIOS"/>
    <s v="N"/>
    <s v="00 - N/A"/>
    <s v="10 - FONDO GENERAL"/>
    <s v="(en blanco)"/>
    <s v="99 - MULTIPROVINCIAL"/>
    <n v="1333204758"/>
    <n v="60253436.740000002"/>
  </r>
  <r>
    <s v="2024"/>
    <x v="0"/>
    <x v="0"/>
    <x v="0"/>
    <x v="0"/>
    <s v="2 - Poder Ejecutivo"/>
    <s v="0207 - MINISTERIO DE SALUD PÚBLICA Y ASISTENCIA SOCIAL"/>
    <s v="0001 - MINISTERIO DE SALUD PUBLICA Y ASISTENCIA SOCIAL"/>
    <x v="0"/>
    <x v="0"/>
    <x v="10"/>
    <s v="2.2 - CONTRATACIÓN DE SERVICIOS"/>
    <s v="2.2.2 - PUBLICIDAD, IMPRESIÓN Y ENCUADERNACIÓN"/>
    <s v="N"/>
    <s v="00 - N/A"/>
    <s v="10 - FONDO GENERAL"/>
    <s v="(en blanco)"/>
    <s v="99 - MULTIPROVINCIAL"/>
    <n v="4670500"/>
    <n v="0"/>
  </r>
  <r>
    <s v="2024"/>
    <x v="0"/>
    <x v="0"/>
    <x v="0"/>
    <x v="0"/>
    <s v="2 - Poder Ejecutivo"/>
    <s v="0207 - MINISTERIO DE SALUD PÚBLICA Y ASISTENCIA SOCIAL"/>
    <s v="0001 - MINISTERIO DE SALUD PUBLICA Y ASISTENCIA SOCIAL"/>
    <x v="0"/>
    <x v="0"/>
    <x v="10"/>
    <s v="2.2 - CONTRATACIÓN DE SERVICIOS"/>
    <s v="2.2.3 - VIÁTICOS"/>
    <s v="N"/>
    <s v="00 - N/A"/>
    <s v="10 - FONDO GENERAL"/>
    <s v="(en blanco)"/>
    <s v="99 - MULTIPROVINCIAL"/>
    <n v="450000"/>
    <n v="0"/>
  </r>
  <r>
    <s v="2024"/>
    <x v="0"/>
    <x v="0"/>
    <x v="0"/>
    <x v="0"/>
    <s v="2 - Poder Ejecutivo"/>
    <s v="0207 - MINISTERIO DE SALUD PÚBLICA Y ASISTENCIA SOCIAL"/>
    <s v="0001 - MINISTERIO DE SALUD PUBLICA Y ASISTENCIA SOCIAL"/>
    <x v="0"/>
    <x v="0"/>
    <x v="10"/>
    <s v="2.2 - CONTRATACIÓN DE SERVICIOS"/>
    <s v="2.2.8 - OTROS SERVICIOS NO INCLUIDOS EN CONCEPTOS ANTERIORES"/>
    <s v="N"/>
    <s v="00 - N/A"/>
    <s v="10 - FONDO GENERAL"/>
    <s v="(en blanco)"/>
    <s v="99 - MULTIPROVINCIAL"/>
    <n v="5890000"/>
    <n v="0"/>
  </r>
  <r>
    <s v="2024"/>
    <x v="0"/>
    <x v="0"/>
    <x v="0"/>
    <x v="0"/>
    <s v="2 - Poder Ejecutivo"/>
    <s v="0207 - MINISTERIO DE SALUD PÚBLICA Y ASISTENCIA SOCIAL"/>
    <s v="0001 - MINISTERIO DE SALUD PUBLICA Y ASISTENCIA SOCIAL"/>
    <x v="0"/>
    <x v="0"/>
    <x v="10"/>
    <s v="2.2 - CONTRATACIÓN DE SERVICIOS"/>
    <s v="2.2.9 - OTRAS CONTRATACIONES DE SERVICIOS"/>
    <s v="N"/>
    <s v="00 - N/A"/>
    <s v="10 - FONDO GENERAL"/>
    <s v="(en blanco)"/>
    <s v="99 - MULTIPROVINCIAL"/>
    <n v="3692000"/>
    <n v="0"/>
  </r>
  <r>
    <s v="2024"/>
    <x v="0"/>
    <x v="0"/>
    <x v="0"/>
    <x v="0"/>
    <s v="2 - Poder Ejecutivo"/>
    <s v="0207 - MINISTERIO DE SALUD PÚBLICA Y ASISTENCIA SOCIAL"/>
    <s v="0001 - MINISTERIO DE SALUD PUBLICA Y ASISTENCIA SOCIAL"/>
    <x v="0"/>
    <x v="0"/>
    <x v="10"/>
    <s v="2.3 - MATERIALES Y SUMINISTROS"/>
    <s v="2.3.9 - PRODUCTOS Y ÚTILES VARIOS"/>
    <s v="N"/>
    <s v="00 - N/A"/>
    <s v="10 - FONDO GENERAL"/>
    <s v="(en blanco)"/>
    <s v="99 - MULTIPROVINCIAL"/>
    <n v="27800"/>
    <n v="0"/>
  </r>
  <r>
    <s v="2024"/>
    <x v="0"/>
    <x v="0"/>
    <x v="0"/>
    <x v="0"/>
    <s v="2 - Poder Ejecutivo"/>
    <s v="0207 - MINISTERIO DE SALUD PÚBLICA Y ASISTENCIA SOCIAL"/>
    <s v="0001 - MINISTERIO DE SALUD PUBLICA Y ASISTENCIA SOCIAL"/>
    <x v="2"/>
    <x v="3"/>
    <x v="47"/>
    <s v="2.1 - REMUNERACIONES Y CONTRIBUCIONES"/>
    <s v="2.1.2 - SOBRESUELDOS"/>
    <s v="N"/>
    <s v="00 - N/A"/>
    <s v="10 - FONDO GENERAL"/>
    <s v="(en blanco)"/>
    <s v="99 - MULTIPROVINCIAL"/>
    <n v="90000"/>
    <n v="0"/>
  </r>
  <r>
    <s v="2024"/>
    <x v="0"/>
    <x v="0"/>
    <x v="0"/>
    <x v="0"/>
    <s v="2 - Poder Ejecutivo"/>
    <s v="0207 - MINISTERIO DE SALUD PÚBLICA Y ASISTENCIA SOCIAL"/>
    <s v="0001 - MINISTERIO DE SALUD PUBLICA Y ASISTENCIA SOCIAL"/>
    <x v="2"/>
    <x v="3"/>
    <x v="47"/>
    <s v="2.2 - CONTRATACIÓN DE SERVICIOS"/>
    <s v="2.2.2 - PUBLICIDAD, IMPRESIÓN Y ENCUADERNACIÓN"/>
    <s v="N"/>
    <s v="00 - N/A"/>
    <s v="10 - FONDO GENERAL"/>
    <s v="(en blanco)"/>
    <s v="99 - MULTIPROVINCIAL"/>
    <n v="14672000"/>
    <n v="0"/>
  </r>
  <r>
    <s v="2024"/>
    <x v="0"/>
    <x v="0"/>
    <x v="0"/>
    <x v="0"/>
    <s v="2 - Poder Ejecutivo"/>
    <s v="0207 - MINISTERIO DE SALUD PÚBLICA Y ASISTENCIA SOCIAL"/>
    <s v="0001 - MINISTERIO DE SALUD PUBLICA Y ASISTENCIA SOCIAL"/>
    <x v="2"/>
    <x v="3"/>
    <x v="47"/>
    <s v="2.2 - CONTRATACIÓN DE SERVICIOS"/>
    <s v="2.2.3 - VIÁTICOS"/>
    <s v="N"/>
    <s v="00 - N/A"/>
    <s v="10 - FONDO GENERAL"/>
    <s v="(en blanco)"/>
    <s v="99 - MULTIPROVINCIAL"/>
    <n v="9603440"/>
    <n v="2700"/>
  </r>
  <r>
    <s v="2024"/>
    <x v="0"/>
    <x v="0"/>
    <x v="0"/>
    <x v="0"/>
    <s v="2 - Poder Ejecutivo"/>
    <s v="0207 - MINISTERIO DE SALUD PÚBLICA Y ASISTENCIA SOCIAL"/>
    <s v="0001 - MINISTERIO DE SALUD PUBLICA Y ASISTENCIA SOCIAL"/>
    <x v="2"/>
    <x v="3"/>
    <x v="47"/>
    <s v="2.2 - CONTRATACIÓN DE SERVICIOS"/>
    <s v="2.2.4 - TRANSPORTE Y ALMACENAJE"/>
    <s v="N"/>
    <s v="00 - N/A"/>
    <s v="10 - FONDO GENERAL"/>
    <s v="(en blanco)"/>
    <s v="99 - MULTIPROVINCIAL"/>
    <n v="605000"/>
    <n v="0"/>
  </r>
  <r>
    <s v="2024"/>
    <x v="0"/>
    <x v="0"/>
    <x v="0"/>
    <x v="0"/>
    <s v="2 - Poder Ejecutivo"/>
    <s v="0207 - MINISTERIO DE SALUD PÚBLICA Y ASISTENCIA SOCIAL"/>
    <s v="0001 - MINISTERIO DE SALUD PUBLICA Y ASISTENCIA SOCIAL"/>
    <x v="2"/>
    <x v="3"/>
    <x v="47"/>
    <s v="2.2 - CONTRATACIÓN DE SERVICIOS"/>
    <s v="2.2.5 - ALQUILERES Y RENTAS"/>
    <s v="N"/>
    <s v="00 - N/A"/>
    <s v="10 - FONDO GENERAL"/>
    <s v="(en blanco)"/>
    <s v="99 - MULTIPROVINCIAL"/>
    <n v="8220000"/>
    <n v="0"/>
  </r>
  <r>
    <s v="2024"/>
    <x v="0"/>
    <x v="0"/>
    <x v="0"/>
    <x v="0"/>
    <s v="2 - Poder Ejecutivo"/>
    <s v="0207 - MINISTERIO DE SALUD PÚBLICA Y ASISTENCIA SOCIAL"/>
    <s v="0001 - MINISTERIO DE SALUD PUBLICA Y ASISTENCIA SOCIAL"/>
    <x v="2"/>
    <x v="3"/>
    <x v="47"/>
    <s v="2.2 - CONTRATACIÓN DE SERVICIOS"/>
    <s v="2.2.7 - SERVICIOS DE CONSERVACIÓN, REPARACIONES MENORES E INSTALACIONES TEMPORALES"/>
    <s v="N"/>
    <s v="00 - N/A"/>
    <s v="10 - FONDO GENERAL"/>
    <s v="(en blanco)"/>
    <s v="99 - MULTIPROVINCIAL"/>
    <n v="500000"/>
    <n v="0"/>
  </r>
  <r>
    <s v="2024"/>
    <x v="0"/>
    <x v="0"/>
    <x v="0"/>
    <x v="0"/>
    <s v="2 - Poder Ejecutivo"/>
    <s v="0207 - MINISTERIO DE SALUD PÚBLICA Y ASISTENCIA SOCIAL"/>
    <s v="0001 - MINISTERIO DE SALUD PUBLICA Y ASISTENCIA SOCIAL"/>
    <x v="2"/>
    <x v="3"/>
    <x v="47"/>
    <s v="2.2 - CONTRATACIÓN DE SERVICIOS"/>
    <s v="2.2.8 - OTROS SERVICIOS NO INCLUIDOS EN CONCEPTOS ANTERIORES"/>
    <s v="N"/>
    <s v="00 - N/A"/>
    <s v="10 - FONDO GENERAL"/>
    <s v="(en blanco)"/>
    <s v="99 - MULTIPROVINCIAL"/>
    <n v="62892872"/>
    <n v="0"/>
  </r>
  <r>
    <s v="2024"/>
    <x v="0"/>
    <x v="0"/>
    <x v="0"/>
    <x v="0"/>
    <s v="2 - Poder Ejecutivo"/>
    <s v="0207 - MINISTERIO DE SALUD PÚBLICA Y ASISTENCIA SOCIAL"/>
    <s v="0001 - MINISTERIO DE SALUD PUBLICA Y ASISTENCIA SOCIAL"/>
    <x v="2"/>
    <x v="3"/>
    <x v="47"/>
    <s v="2.2 - CONTRATACIÓN DE SERVICIOS"/>
    <s v="2.2.9 - OTRAS CONTRATACIONES DE SERVICIOS"/>
    <s v="N"/>
    <s v="00 - N/A"/>
    <s v="10 - FONDO GENERAL"/>
    <s v="(en blanco)"/>
    <s v="99 - MULTIPROVINCIAL"/>
    <n v="24867173"/>
    <n v="0"/>
  </r>
  <r>
    <s v="2024"/>
    <x v="0"/>
    <x v="0"/>
    <x v="0"/>
    <x v="0"/>
    <s v="2 - Poder Ejecutivo"/>
    <s v="0207 - MINISTERIO DE SALUD PÚBLICA Y ASISTENCIA SOCIAL"/>
    <s v="0001 - MINISTERIO DE SALUD PUBLICA Y ASISTENCIA SOCIAL"/>
    <x v="2"/>
    <x v="3"/>
    <x v="47"/>
    <s v="2.3 - MATERIALES Y SUMINISTROS"/>
    <s v="2.3.1 - ALIMENTOS Y PRODUCTOS AGROFORESTALES"/>
    <s v="N"/>
    <s v="00 - N/A"/>
    <s v="10 - FONDO GENERAL"/>
    <s v="(en blanco)"/>
    <s v="99 - MULTIPROVINCIAL"/>
    <n v="34902700"/>
    <n v="0"/>
  </r>
  <r>
    <s v="2024"/>
    <x v="0"/>
    <x v="0"/>
    <x v="0"/>
    <x v="0"/>
    <s v="2 - Poder Ejecutivo"/>
    <s v="0207 - MINISTERIO DE SALUD PÚBLICA Y ASISTENCIA SOCIAL"/>
    <s v="0001 - MINISTERIO DE SALUD PUBLICA Y ASISTENCIA SOCIAL"/>
    <x v="2"/>
    <x v="3"/>
    <x v="47"/>
    <s v="2.3 - MATERIALES Y SUMINISTROS"/>
    <s v="2.3.2 - TEXTILES Y VESTUARIOS"/>
    <s v="N"/>
    <s v="00 - N/A"/>
    <s v="10 - FONDO GENERAL"/>
    <s v="(en blanco)"/>
    <s v="99 - MULTIPROVINCIAL"/>
    <n v="3700500"/>
    <n v="0"/>
  </r>
  <r>
    <s v="2024"/>
    <x v="0"/>
    <x v="0"/>
    <x v="0"/>
    <x v="0"/>
    <s v="2 - Poder Ejecutivo"/>
    <s v="0207 - MINISTERIO DE SALUD PÚBLICA Y ASISTENCIA SOCIAL"/>
    <s v="0001 - MINISTERIO DE SALUD PUBLICA Y ASISTENCIA SOCIAL"/>
    <x v="2"/>
    <x v="3"/>
    <x v="47"/>
    <s v="2.3 - MATERIALES Y SUMINISTROS"/>
    <s v="2.3.3 - PAPEL, CARTÓN E IMPRESOS"/>
    <s v="N"/>
    <s v="00 - N/A"/>
    <s v="10 - FONDO GENERAL"/>
    <s v="(en blanco)"/>
    <s v="99 - MULTIPROVINCIAL"/>
    <n v="2403344"/>
    <n v="0"/>
  </r>
  <r>
    <s v="2024"/>
    <x v="0"/>
    <x v="0"/>
    <x v="0"/>
    <x v="0"/>
    <s v="2 - Poder Ejecutivo"/>
    <s v="0207 - MINISTERIO DE SALUD PÚBLICA Y ASISTENCIA SOCIAL"/>
    <s v="0001 - MINISTERIO DE SALUD PUBLICA Y ASISTENCIA SOCIAL"/>
    <x v="2"/>
    <x v="3"/>
    <x v="47"/>
    <s v="2.3 - MATERIALES Y SUMINISTROS"/>
    <s v="2.3.4 - PRODUCTOS FARMACÉUTICOS"/>
    <s v="N"/>
    <s v="00 - N/A"/>
    <s v="10 - FONDO GENERAL"/>
    <s v="(en blanco)"/>
    <s v="99 - MULTIPROVINCIAL"/>
    <n v="506787888"/>
    <n v="0"/>
  </r>
  <r>
    <s v="2024"/>
    <x v="0"/>
    <x v="0"/>
    <x v="0"/>
    <x v="0"/>
    <s v="2 - Poder Ejecutivo"/>
    <s v="0207 - MINISTERIO DE SALUD PÚBLICA Y ASISTENCIA SOCIAL"/>
    <s v="0001 - MINISTERIO DE SALUD PUBLICA Y ASISTENCIA SOCIAL"/>
    <x v="2"/>
    <x v="3"/>
    <x v="47"/>
    <s v="2.3 - MATERIALES Y SUMINISTROS"/>
    <s v="2.3.7 - COMBUSTIBLES, LUBRICANTES, PRODUCTOS QUÍMICOS Y CONEXOS"/>
    <s v="N"/>
    <s v="00 - N/A"/>
    <s v="10 - FONDO GENERAL"/>
    <s v="(en blanco)"/>
    <s v="99 - MULTIPROVINCIAL"/>
    <n v="102802246"/>
    <n v="35924705.579999998"/>
  </r>
  <r>
    <s v="2024"/>
    <x v="0"/>
    <x v="0"/>
    <x v="0"/>
    <x v="0"/>
    <s v="2 - Poder Ejecutivo"/>
    <s v="0207 - MINISTERIO DE SALUD PÚBLICA Y ASISTENCIA SOCIAL"/>
    <s v="0001 - MINISTERIO DE SALUD PUBLICA Y ASISTENCIA SOCIAL"/>
    <x v="2"/>
    <x v="3"/>
    <x v="47"/>
    <s v="2.3 - MATERIALES Y SUMINISTROS"/>
    <s v="2.3.9 - PRODUCTOS Y ÚTILES VARIOS"/>
    <s v="N"/>
    <s v="00 - N/A"/>
    <s v="10 - FONDO GENERAL"/>
    <s v="(en blanco)"/>
    <s v="99 - MULTIPROVINCIAL"/>
    <n v="74205063"/>
    <n v="0"/>
  </r>
  <r>
    <s v="2024"/>
    <x v="0"/>
    <x v="0"/>
    <x v="0"/>
    <x v="0"/>
    <s v="2 - Poder Ejecutivo"/>
    <s v="0207 - MINISTERIO DE SALUD PÚBLICA Y ASISTENCIA SOCIAL"/>
    <s v="0001 - MINISTERIO DE SALUD PUBLICA Y ASISTENCIA SOCIAL"/>
    <x v="2"/>
    <x v="3"/>
    <x v="4"/>
    <s v="2.2 - CONTRATACIÓN DE SERVICIOS"/>
    <s v="2.2.2 - PUBLICIDAD, IMPRESIÓN Y ENCUADERNACIÓN"/>
    <s v="N"/>
    <s v="00 - N/A"/>
    <s v="10 - FONDO GENERAL"/>
    <s v="(en blanco)"/>
    <s v="99 - MULTIPROVINCIAL"/>
    <n v="800000"/>
    <n v="0"/>
  </r>
  <r>
    <s v="2024"/>
    <x v="0"/>
    <x v="0"/>
    <x v="0"/>
    <x v="0"/>
    <s v="2 - Poder Ejecutivo"/>
    <s v="0207 - MINISTERIO DE SALUD PÚBLICA Y ASISTENCIA SOCIAL"/>
    <s v="0001 - MINISTERIO DE SALUD PUBLICA Y ASISTENCIA SOCIAL"/>
    <x v="2"/>
    <x v="3"/>
    <x v="4"/>
    <s v="2.2 - CONTRATACIÓN DE SERVICIOS"/>
    <s v="2.2.3 - VIÁTICOS"/>
    <s v="N"/>
    <s v="00 - N/A"/>
    <s v="10 - FONDO GENERAL"/>
    <s v="(en blanco)"/>
    <s v="99 - MULTIPROVINCIAL"/>
    <n v="500000"/>
    <n v="0"/>
  </r>
  <r>
    <s v="2024"/>
    <x v="0"/>
    <x v="0"/>
    <x v="0"/>
    <x v="0"/>
    <s v="2 - Poder Ejecutivo"/>
    <s v="0207 - MINISTERIO DE SALUD PÚBLICA Y ASISTENCIA SOCIAL"/>
    <s v="0001 - MINISTERIO DE SALUD PUBLICA Y ASISTENCIA SOCIAL"/>
    <x v="2"/>
    <x v="3"/>
    <x v="4"/>
    <s v="2.2 - CONTRATACIÓN DE SERVICIOS"/>
    <s v="2.2.5 - ALQUILERES Y RENTAS"/>
    <s v="N"/>
    <s v="00 - N/A"/>
    <s v="10 - FONDO GENERAL"/>
    <s v="(en blanco)"/>
    <s v="99 - MULTIPROVINCIAL"/>
    <n v="2500000"/>
    <n v="0"/>
  </r>
  <r>
    <s v="2024"/>
    <x v="0"/>
    <x v="0"/>
    <x v="0"/>
    <x v="0"/>
    <s v="2 - Poder Ejecutivo"/>
    <s v="0207 - MINISTERIO DE SALUD PÚBLICA Y ASISTENCIA SOCIAL"/>
    <s v="0001 - MINISTERIO DE SALUD PUBLICA Y ASISTENCIA SOCIAL"/>
    <x v="2"/>
    <x v="3"/>
    <x v="4"/>
    <s v="2.2 - CONTRATACIÓN DE SERVICIOS"/>
    <s v="2.2.9 - OTRAS CONTRATACIONES DE SERVICIOS"/>
    <s v="N"/>
    <s v="00 - N/A"/>
    <s v="10 - FONDO GENERAL"/>
    <s v="(en blanco)"/>
    <s v="99 - MULTIPROVINCIAL"/>
    <n v="350000"/>
    <n v="0"/>
  </r>
  <r>
    <s v="2024"/>
    <x v="0"/>
    <x v="0"/>
    <x v="0"/>
    <x v="0"/>
    <s v="2 - Poder Ejecutivo"/>
    <s v="0207 - MINISTERIO DE SALUD PÚBLICA Y ASISTENCIA SOCIAL"/>
    <s v="0001 - MINISTERIO DE SALUD PUBLICA Y ASISTENCIA SOCIAL"/>
    <x v="2"/>
    <x v="3"/>
    <x v="4"/>
    <s v="2.3 - MATERIALES Y SUMINISTROS"/>
    <s v="2.3.2 - TEXTILES Y VESTUARIOS"/>
    <s v="N"/>
    <s v="00 - N/A"/>
    <s v="10 - FONDO GENERAL"/>
    <s v="(en blanco)"/>
    <s v="99 - MULTIPROVINCIAL"/>
    <n v="1000000"/>
    <n v="0"/>
  </r>
  <r>
    <s v="2024"/>
    <x v="0"/>
    <x v="0"/>
    <x v="0"/>
    <x v="0"/>
    <s v="2 - Poder Ejecutivo"/>
    <s v="0207 - MINISTERIO DE SALUD PÚBLICA Y ASISTENCIA SOCIAL"/>
    <s v="0001 - MINISTERIO DE SALUD PUBLICA Y ASISTENCIA SOCIAL"/>
    <x v="2"/>
    <x v="3"/>
    <x v="4"/>
    <s v="2.3 - MATERIALES Y SUMINISTROS"/>
    <s v="2.3.9 - PRODUCTOS Y ÚTILES VARIOS"/>
    <s v="N"/>
    <s v="00 - N/A"/>
    <s v="10 - FONDO GENERAL"/>
    <s v="(en blanco)"/>
    <s v="99 - MULTIPROVINCIAL"/>
    <n v="300000"/>
    <n v="0"/>
  </r>
  <r>
    <s v="2024"/>
    <x v="0"/>
    <x v="0"/>
    <x v="0"/>
    <x v="0"/>
    <s v="2 - Poder Ejecutivo"/>
    <s v="0207 - MINISTERIO DE SALUD PÚBLICA Y ASISTENCIA SOCIAL"/>
    <s v="0001 - MINISTERIO DE SALUD PUBLICA Y ASISTENCIA SOCIAL"/>
    <x v="2"/>
    <x v="3"/>
    <x v="19"/>
    <s v="2.2 - CONTRATACIÓN DE SERVICIOS"/>
    <s v="2.2.2 - PUBLICIDAD, IMPRESIÓN Y ENCUADERNACIÓN"/>
    <s v="N"/>
    <s v="00 - N/A"/>
    <s v="10 - FONDO GENERAL"/>
    <s v="(en blanco)"/>
    <s v="99 - MULTIPROVINCIAL"/>
    <n v="90000"/>
    <n v="0"/>
  </r>
  <r>
    <s v="2024"/>
    <x v="0"/>
    <x v="0"/>
    <x v="0"/>
    <x v="0"/>
    <s v="2 - Poder Ejecutivo"/>
    <s v="0207 - MINISTERIO DE SALUD PÚBLICA Y ASISTENCIA SOCIAL"/>
    <s v="0001 - MINISTERIO DE SALUD PUBLICA Y ASISTENCIA SOCIAL"/>
    <x v="2"/>
    <x v="3"/>
    <x v="19"/>
    <s v="2.2 - CONTRATACIÓN DE SERVICIOS"/>
    <s v="2.2.3 - VIÁTICOS"/>
    <s v="N"/>
    <s v="00 - N/A"/>
    <s v="10 - FONDO GENERAL"/>
    <s v="(en blanco)"/>
    <s v="99 - MULTIPROVINCIAL"/>
    <n v="76000"/>
    <n v="0"/>
  </r>
  <r>
    <s v="2024"/>
    <x v="0"/>
    <x v="0"/>
    <x v="0"/>
    <x v="0"/>
    <s v="2 - Poder Ejecutivo"/>
    <s v="0207 - MINISTERIO DE SALUD PÚBLICA Y ASISTENCIA SOCIAL"/>
    <s v="0001 - MINISTERIO DE SALUD PUBLICA Y ASISTENCIA SOCIAL"/>
    <x v="2"/>
    <x v="3"/>
    <x v="19"/>
    <s v="2.2 - CONTRATACIÓN DE SERVICIOS"/>
    <s v="2.2.8 - OTROS SERVICIOS NO INCLUIDOS EN CONCEPTOS ANTERIORES"/>
    <s v="N"/>
    <s v="00 - N/A"/>
    <s v="10 - FONDO GENERAL"/>
    <s v="(en blanco)"/>
    <s v="99 - MULTIPROVINCIAL"/>
    <n v="500000"/>
    <n v="0"/>
  </r>
  <r>
    <s v="2024"/>
    <x v="0"/>
    <x v="0"/>
    <x v="0"/>
    <x v="0"/>
    <s v="2 - Poder Ejecutivo"/>
    <s v="0207 - MINISTERIO DE SALUD PÚBLICA Y ASISTENCIA SOCIAL"/>
    <s v="0001 - MINISTERIO DE SALUD PUBLICA Y ASISTENCIA SOCIAL"/>
    <x v="2"/>
    <x v="3"/>
    <x v="19"/>
    <s v="2.2 - CONTRATACIÓN DE SERVICIOS"/>
    <s v="2.2.9 - OTRAS CONTRATACIONES DE SERVICIOS"/>
    <s v="N"/>
    <s v="00 - N/A"/>
    <s v="10 - FONDO GENERAL"/>
    <s v="(en blanco)"/>
    <s v="99 - MULTIPROVINCIAL"/>
    <n v="586000"/>
    <n v="0"/>
  </r>
  <r>
    <s v="2024"/>
    <x v="0"/>
    <x v="0"/>
    <x v="0"/>
    <x v="0"/>
    <s v="2 - Poder Ejecutivo"/>
    <s v="0207 - MINISTERIO DE SALUD PÚBLICA Y ASISTENCIA SOCIAL"/>
    <s v="0001 - MINISTERIO DE SALUD PUBLICA Y ASISTENCIA SOCIAL"/>
    <x v="2"/>
    <x v="3"/>
    <x v="19"/>
    <s v="2.3 - MATERIALES Y SUMINISTROS"/>
    <s v="2.3.7 - COMBUSTIBLES, LUBRICANTES, PRODUCTOS QUÍMICOS Y CONEXOS"/>
    <s v="N"/>
    <s v="00 - N/A"/>
    <s v="10 - FONDO GENERAL"/>
    <s v="(en blanco)"/>
    <s v="99 - MULTIPROVINCIAL"/>
    <n v="73304"/>
    <n v="0"/>
  </r>
  <r>
    <s v="2024"/>
    <x v="0"/>
    <x v="0"/>
    <x v="0"/>
    <x v="0"/>
    <s v="2 - Poder Ejecutivo"/>
    <s v="0207 - MINISTERIO DE SALUD PÚBLICA Y ASISTENCIA SOCIAL"/>
    <s v="0001 - MINISTERIO DE SALUD PUBLICA Y ASISTENCIA SOCIAL"/>
    <x v="2"/>
    <x v="3"/>
    <x v="19"/>
    <s v="2.3 - MATERIALES Y SUMINISTROS"/>
    <s v="2.3.9 - PRODUCTOS Y ÚTILES VARIOS"/>
    <s v="N"/>
    <s v="00 - N/A"/>
    <s v="10 - FONDO GENERAL"/>
    <s v="(en blanco)"/>
    <s v="99 - MULTIPROVINCIAL"/>
    <n v="174696"/>
    <n v="0"/>
  </r>
  <r>
    <s v="2024"/>
    <x v="0"/>
    <x v="0"/>
    <x v="0"/>
    <x v="0"/>
    <s v="2 - Poder Ejecutivo"/>
    <s v="0207 - MINISTERIO DE SALUD PÚBLICA Y ASISTENCIA SOCIAL"/>
    <s v="0001 - MINISTERIO DE SALUD PUBLICA Y ASISTENCIA SOCIAL"/>
    <x v="2"/>
    <x v="3"/>
    <x v="48"/>
    <s v="2.1 - REMUNERACIONES Y CONTRIBUCIONES"/>
    <s v="2.1.1 - REMUNERACIONES"/>
    <s v="N"/>
    <s v="00 - N/A"/>
    <s v="10 - FONDO GENERAL"/>
    <s v="(en blanco)"/>
    <s v="99 - MULTIPROVINCIAL"/>
    <n v="4609413222"/>
    <n v="319798469.33000004"/>
  </r>
  <r>
    <s v="2024"/>
    <x v="0"/>
    <x v="0"/>
    <x v="0"/>
    <x v="0"/>
    <s v="2 - Poder Ejecutivo"/>
    <s v="0207 - MINISTERIO DE SALUD PÚBLICA Y ASISTENCIA SOCIAL"/>
    <s v="0001 - MINISTERIO DE SALUD PUBLICA Y ASISTENCIA SOCIAL"/>
    <x v="2"/>
    <x v="3"/>
    <x v="48"/>
    <s v="2.1 - REMUNERACIONES Y CONTRIBUCIONES"/>
    <s v="2.1.2 - SOBRESUELDOS"/>
    <s v="N"/>
    <s v="00 - N/A"/>
    <s v="10 - FONDO GENERAL"/>
    <s v="(en blanco)"/>
    <s v="99 - MULTIPROVINCIAL"/>
    <n v="611520437"/>
    <n v="8942056.8000000007"/>
  </r>
  <r>
    <s v="2024"/>
    <x v="0"/>
    <x v="0"/>
    <x v="0"/>
    <x v="0"/>
    <s v="2 - Poder Ejecutivo"/>
    <s v="0207 - MINISTERIO DE SALUD PÚBLICA Y ASISTENCIA SOCIAL"/>
    <s v="0001 - MINISTERIO DE SALUD PUBLICA Y ASISTENCIA SOCIAL"/>
    <x v="2"/>
    <x v="3"/>
    <x v="48"/>
    <s v="2.1 - REMUNERACIONES Y CONTRIBUCIONES"/>
    <s v="2.1.5 - CONTRIBUCIONES A LA SEGURIDAD SOCIAL"/>
    <s v="N"/>
    <s v="00 - N/A"/>
    <s v="10 - FONDO GENERAL"/>
    <s v="(en blanco)"/>
    <s v="99 - MULTIPROVINCIAL"/>
    <n v="627679103"/>
    <n v="48890443.230000004"/>
  </r>
  <r>
    <s v="2024"/>
    <x v="0"/>
    <x v="0"/>
    <x v="0"/>
    <x v="0"/>
    <s v="2 - Poder Ejecutivo"/>
    <s v="0207 - MINISTERIO DE SALUD PÚBLICA Y ASISTENCIA SOCIAL"/>
    <s v="0001 - MINISTERIO DE SALUD PUBLICA Y ASISTENCIA SOCIAL"/>
    <x v="2"/>
    <x v="3"/>
    <x v="48"/>
    <s v="2.2 - CONTRATACIÓN DE SERVICIOS"/>
    <s v="2.2.1 - SERVICIOS BÁSICOS"/>
    <s v="N"/>
    <s v="00 - N/A"/>
    <s v="10 - FONDO GENERAL"/>
    <s v="(en blanco)"/>
    <s v="99 - MULTIPROVINCIAL"/>
    <n v="289475000"/>
    <n v="30407592.469999995"/>
  </r>
  <r>
    <s v="2024"/>
    <x v="0"/>
    <x v="0"/>
    <x v="0"/>
    <x v="0"/>
    <s v="2 - Poder Ejecutivo"/>
    <s v="0207 - MINISTERIO DE SALUD PÚBLICA Y ASISTENCIA SOCIAL"/>
    <s v="0001 - MINISTERIO DE SALUD PUBLICA Y ASISTENCIA SOCIAL"/>
    <x v="2"/>
    <x v="3"/>
    <x v="48"/>
    <s v="2.2 - CONTRATACIÓN DE SERVICIOS"/>
    <s v="2.2.2 - PUBLICIDAD, IMPRESIÓN Y ENCUADERNACIÓN"/>
    <s v="N"/>
    <s v="00 - N/A"/>
    <s v="10 - FONDO GENERAL"/>
    <s v="(en blanco)"/>
    <s v="99 - MULTIPROVINCIAL"/>
    <n v="222541033"/>
    <n v="0"/>
  </r>
  <r>
    <s v="2024"/>
    <x v="0"/>
    <x v="0"/>
    <x v="0"/>
    <x v="0"/>
    <s v="2 - Poder Ejecutivo"/>
    <s v="0207 - MINISTERIO DE SALUD PÚBLICA Y ASISTENCIA SOCIAL"/>
    <s v="0001 - MINISTERIO DE SALUD PUBLICA Y ASISTENCIA SOCIAL"/>
    <x v="2"/>
    <x v="3"/>
    <x v="48"/>
    <s v="2.2 - CONTRATACIÓN DE SERVICIOS"/>
    <s v="2.2.3 - VIÁTICOS"/>
    <s v="N"/>
    <s v="00 - N/A"/>
    <s v="10 - FONDO GENERAL"/>
    <s v="(en blanco)"/>
    <s v="99 - MULTIPROVINCIAL"/>
    <n v="129585911"/>
    <n v="975357.5"/>
  </r>
  <r>
    <s v="2024"/>
    <x v="0"/>
    <x v="0"/>
    <x v="0"/>
    <x v="0"/>
    <s v="2 - Poder Ejecutivo"/>
    <s v="0207 - MINISTERIO DE SALUD PÚBLICA Y ASISTENCIA SOCIAL"/>
    <s v="0001 - MINISTERIO DE SALUD PUBLICA Y ASISTENCIA SOCIAL"/>
    <x v="2"/>
    <x v="3"/>
    <x v="48"/>
    <s v="2.2 - CONTRATACIÓN DE SERVICIOS"/>
    <s v="2.2.4 - TRANSPORTE Y ALMACENAJE"/>
    <s v="N"/>
    <s v="00 - N/A"/>
    <s v="10 - FONDO GENERAL"/>
    <s v="(en blanco)"/>
    <s v="99 - MULTIPROVINCIAL"/>
    <n v="10485840"/>
    <n v="0"/>
  </r>
  <r>
    <s v="2024"/>
    <x v="0"/>
    <x v="0"/>
    <x v="0"/>
    <x v="0"/>
    <s v="2 - Poder Ejecutivo"/>
    <s v="0207 - MINISTERIO DE SALUD PÚBLICA Y ASISTENCIA SOCIAL"/>
    <s v="0001 - MINISTERIO DE SALUD PUBLICA Y ASISTENCIA SOCIAL"/>
    <x v="2"/>
    <x v="3"/>
    <x v="48"/>
    <s v="2.2 - CONTRATACIÓN DE SERVICIOS"/>
    <s v="2.2.5 - ALQUILERES Y RENTAS"/>
    <s v="N"/>
    <s v="00 - N/A"/>
    <s v="10 - FONDO GENERAL"/>
    <s v="(en blanco)"/>
    <s v="99 - MULTIPROVINCIAL"/>
    <n v="71567461"/>
    <n v="3074578.78"/>
  </r>
  <r>
    <s v="2024"/>
    <x v="0"/>
    <x v="0"/>
    <x v="0"/>
    <x v="0"/>
    <s v="2 - Poder Ejecutivo"/>
    <s v="0207 - MINISTERIO DE SALUD PÚBLICA Y ASISTENCIA SOCIAL"/>
    <s v="0001 - MINISTERIO DE SALUD PUBLICA Y ASISTENCIA SOCIAL"/>
    <x v="2"/>
    <x v="3"/>
    <x v="48"/>
    <s v="2.2 - CONTRATACIÓN DE SERVICIOS"/>
    <s v="2.2.6 - SEGUROS"/>
    <s v="N"/>
    <s v="00 - N/A"/>
    <s v="10 - FONDO GENERAL"/>
    <s v="(en blanco)"/>
    <s v="99 - MULTIPROVINCIAL"/>
    <n v="17100000"/>
    <n v="0"/>
  </r>
  <r>
    <s v="2024"/>
    <x v="0"/>
    <x v="0"/>
    <x v="0"/>
    <x v="0"/>
    <s v="2 - Poder Ejecutivo"/>
    <s v="0207 - MINISTERIO DE SALUD PÚBLICA Y ASISTENCIA SOCIAL"/>
    <s v="0001 - MINISTERIO DE SALUD PUBLICA Y ASISTENCIA SOCIAL"/>
    <x v="2"/>
    <x v="3"/>
    <x v="48"/>
    <s v="2.2 - CONTRATACIÓN DE SERVICIOS"/>
    <s v="2.2.7 - SERVICIOS DE CONSERVACIÓN, REPARACIONES MENORES E INSTALACIONES TEMPORALES"/>
    <s v="N"/>
    <s v="00 - N/A"/>
    <s v="10 - FONDO GENERAL"/>
    <s v="(en blanco)"/>
    <s v="99 - MULTIPROVINCIAL"/>
    <n v="60353480"/>
    <n v="161040.04999999999"/>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173449987"/>
    <n v="2457610.59"/>
  </r>
  <r>
    <s v="2024"/>
    <x v="0"/>
    <x v="0"/>
    <x v="0"/>
    <x v="0"/>
    <s v="2 - Poder Ejecutivo"/>
    <s v="0207 - MINISTERIO DE SALUD PÚBLICA Y ASISTENCIA SOCIAL"/>
    <s v="0001 - MINISTERIO DE SALUD PUBLICA Y ASISTENCIA SOCIAL"/>
    <x v="2"/>
    <x v="3"/>
    <x v="48"/>
    <s v="2.2 - CONTRATACIÓN DE SERVICIOS"/>
    <s v="2.2.8 - OTROS SERVICIOS NO INCLUIDOS EN CONCEPTOS ANTERIORES"/>
    <s v="N"/>
    <s v="00 - N/A"/>
    <s v="20 - FONDOS CON DESTINO ESPECÍFICO"/>
    <s v="(en blanco)"/>
    <s v="99 - MULTIPROVINCIAL"/>
    <n v="143918437"/>
    <n v="0"/>
  </r>
  <r>
    <s v="2024"/>
    <x v="0"/>
    <x v="0"/>
    <x v="0"/>
    <x v="0"/>
    <s v="2 - Poder Ejecutivo"/>
    <s v="0207 - MINISTERIO DE SALUD PÚBLICA Y ASISTENCIA SOCIAL"/>
    <s v="0001 - MINISTERIO DE SALUD PUBLICA Y ASISTENCIA SOCIAL"/>
    <x v="2"/>
    <x v="3"/>
    <x v="48"/>
    <s v="2.2 - CONTRATACIÓN DE SERVICIOS"/>
    <s v="2.2.9 - OTRAS CONTRATACIONES DE SERVICIOS"/>
    <s v="N"/>
    <s v="00 - N/A"/>
    <s v="10 - FONDO GENERAL"/>
    <s v="(en blanco)"/>
    <s v="99 - MULTIPROVINCIAL"/>
    <n v="93790414"/>
    <n v="2665820.09"/>
  </r>
  <r>
    <s v="2024"/>
    <x v="0"/>
    <x v="0"/>
    <x v="0"/>
    <x v="0"/>
    <s v="2 - Poder Ejecutivo"/>
    <s v="0207 - MINISTERIO DE SALUD PÚBLICA Y ASISTENCIA SOCIAL"/>
    <s v="0001 - MINISTERIO DE SALUD PUBLICA Y ASISTENCIA SOCIAL"/>
    <x v="2"/>
    <x v="3"/>
    <x v="48"/>
    <s v="2.3 - MATERIALES Y SUMINISTROS"/>
    <s v="2.3.1 - ALIMENTOS Y PRODUCTOS AGROFORESTALES"/>
    <s v="N"/>
    <s v="00 - N/A"/>
    <s v="10 - FONDO GENERAL"/>
    <s v="(en blanco)"/>
    <s v="99 - MULTIPROVINCIAL"/>
    <n v="34624225"/>
    <n v="0"/>
  </r>
  <r>
    <s v="2024"/>
    <x v="0"/>
    <x v="0"/>
    <x v="0"/>
    <x v="0"/>
    <s v="2 - Poder Ejecutivo"/>
    <s v="0207 - MINISTERIO DE SALUD PÚBLICA Y ASISTENCIA SOCIAL"/>
    <s v="0001 - MINISTERIO DE SALUD PUBLICA Y ASISTENCIA SOCIAL"/>
    <x v="2"/>
    <x v="3"/>
    <x v="48"/>
    <s v="2.3 - MATERIALES Y SUMINISTROS"/>
    <s v="2.3.2 - TEXTILES Y VESTUARIOS"/>
    <s v="N"/>
    <s v="00 - N/A"/>
    <s v="10 - FONDO GENERAL"/>
    <s v="(en blanco)"/>
    <s v="99 - MULTIPROVINCIAL"/>
    <n v="37941726"/>
    <n v="0"/>
  </r>
  <r>
    <s v="2024"/>
    <x v="0"/>
    <x v="0"/>
    <x v="0"/>
    <x v="0"/>
    <s v="2 - Poder Ejecutivo"/>
    <s v="0207 - MINISTERIO DE SALUD PÚBLICA Y ASISTENCIA SOCIAL"/>
    <s v="0001 - MINISTERIO DE SALUD PUBLICA Y ASISTENCIA SOCIAL"/>
    <x v="2"/>
    <x v="3"/>
    <x v="48"/>
    <s v="2.3 - MATERIALES Y SUMINISTROS"/>
    <s v="2.3.3 - PAPEL, CARTÓN E IMPRESOS"/>
    <s v="N"/>
    <s v="00 - N/A"/>
    <s v="10 - FONDO GENERAL"/>
    <s v="(en blanco)"/>
    <s v="99 - MULTIPROVINCIAL"/>
    <n v="14634382"/>
    <n v="0"/>
  </r>
  <r>
    <s v="2024"/>
    <x v="0"/>
    <x v="0"/>
    <x v="0"/>
    <x v="0"/>
    <s v="2 - Poder Ejecutivo"/>
    <s v="0207 - MINISTERIO DE SALUD PÚBLICA Y ASISTENCIA SOCIAL"/>
    <s v="0001 - MINISTERIO DE SALUD PUBLICA Y ASISTENCIA SOCIAL"/>
    <x v="2"/>
    <x v="3"/>
    <x v="48"/>
    <s v="2.3 - MATERIALES Y SUMINISTROS"/>
    <s v="2.3.4 - PRODUCTOS FARMACÉUTICOS"/>
    <s v="N"/>
    <s v="00 - N/A"/>
    <s v="10 - FONDO GENERAL"/>
    <s v="(en blanco)"/>
    <s v="99 - MULTIPROVINCIAL"/>
    <n v="1146309024"/>
    <n v="235504856.57000002"/>
  </r>
  <r>
    <s v="2024"/>
    <x v="0"/>
    <x v="0"/>
    <x v="0"/>
    <x v="0"/>
    <s v="2 - Poder Ejecutivo"/>
    <s v="0207 - MINISTERIO DE SALUD PÚBLICA Y ASISTENCIA SOCIAL"/>
    <s v="0001 - MINISTERIO DE SALUD PUBLICA Y ASISTENCIA SOCIAL"/>
    <x v="2"/>
    <x v="3"/>
    <x v="48"/>
    <s v="2.3 - MATERIALES Y SUMINISTROS"/>
    <s v="2.3.5 - CUERO, CAUCHO Y PLÁSTICO"/>
    <s v="N"/>
    <s v="00 - N/A"/>
    <s v="10 - FONDO GENERAL"/>
    <s v="(en blanco)"/>
    <s v="99 - MULTIPROVINCIAL"/>
    <n v="16492078"/>
    <n v="0"/>
  </r>
  <r>
    <s v="2024"/>
    <x v="0"/>
    <x v="0"/>
    <x v="0"/>
    <x v="0"/>
    <s v="2 - Poder Ejecutivo"/>
    <s v="0207 - MINISTERIO DE SALUD PÚBLICA Y ASISTENCIA SOCIAL"/>
    <s v="0001 - MINISTERIO DE SALUD PUBLICA Y ASISTENCIA SOCIAL"/>
    <x v="2"/>
    <x v="3"/>
    <x v="48"/>
    <s v="2.3 - MATERIALES Y SUMINISTROS"/>
    <s v="2.3.6 - PRODUCTOS DE MINERALES, METÁLICOS Y NO METÁLICOS"/>
    <s v="N"/>
    <s v="00 - N/A"/>
    <s v="10 - FONDO GENERAL"/>
    <s v="(en blanco)"/>
    <s v="99 - MULTIPROVINCIAL"/>
    <n v="2562221"/>
    <n v="0"/>
  </r>
  <r>
    <s v="2024"/>
    <x v="0"/>
    <x v="0"/>
    <x v="0"/>
    <x v="0"/>
    <s v="2 - Poder Ejecutivo"/>
    <s v="0207 - MINISTERIO DE SALUD PÚBLICA Y ASISTENCIA SOCIAL"/>
    <s v="0001 - MINISTERIO DE SALUD PUBLICA Y ASISTENCIA SOCIAL"/>
    <x v="2"/>
    <x v="3"/>
    <x v="48"/>
    <s v="2.3 - MATERIALES Y SUMINISTROS"/>
    <s v="2.3.7 - COMBUSTIBLES, LUBRICANTES, PRODUCTOS QUÍMICOS Y CONEXOS"/>
    <s v="N"/>
    <s v="00 - N/A"/>
    <s v="10 - FONDO GENERAL"/>
    <s v="(en blanco)"/>
    <s v="99 - MULTIPROVINCIAL"/>
    <n v="265750669"/>
    <n v="0"/>
  </r>
  <r>
    <s v="2024"/>
    <x v="0"/>
    <x v="0"/>
    <x v="0"/>
    <x v="0"/>
    <s v="2 - Poder Ejecutivo"/>
    <s v="0207 - MINISTERIO DE SALUD PÚBLICA Y ASISTENCIA SOCIAL"/>
    <s v="0001 - MINISTERIO DE SALUD PUBLICA Y ASISTENCIA SOCIAL"/>
    <x v="2"/>
    <x v="3"/>
    <x v="48"/>
    <s v="2.3 - MATERIALES Y SUMINISTROS"/>
    <s v="2.3.9 - PRODUCTOS Y ÚTILES VARIOS"/>
    <s v="N"/>
    <s v="00 - N/A"/>
    <s v="10 - FONDO GENERAL"/>
    <s v="(en blanco)"/>
    <s v="99 - MULTIPROVINCIAL"/>
    <n v="170329504"/>
    <n v="0"/>
  </r>
  <r>
    <s v="2024"/>
    <x v="0"/>
    <x v="0"/>
    <x v="0"/>
    <x v="0"/>
    <s v="2 - Poder Ejecutivo"/>
    <s v="0207 - MINISTERIO DE SALUD PÚBLICA Y ASISTENCIA SOCIAL"/>
    <s v="0007 - CONSEJO NACIONAL PARA EL VIH SIDA"/>
    <x v="2"/>
    <x v="3"/>
    <x v="48"/>
    <s v="2.1 - REMUNERACIONES Y CONTRIBUCIONES"/>
    <s v="2.1.1 - REMUNERACIONES"/>
    <s v="N"/>
    <s v="00 - N/A"/>
    <s v="10 - FONDO GENERAL"/>
    <s v="(en blanco)"/>
    <s v="99 - MULTIPROVINCIAL"/>
    <n v="112069457"/>
    <n v="16393732.18"/>
  </r>
  <r>
    <s v="2024"/>
    <x v="0"/>
    <x v="0"/>
    <x v="0"/>
    <x v="0"/>
    <s v="2 - Poder Ejecutivo"/>
    <s v="0207 - MINISTERIO DE SALUD PÚBLICA Y ASISTENCIA SOCIAL"/>
    <s v="0007 - CONSEJO NACIONAL PARA EL VIH SIDA"/>
    <x v="2"/>
    <x v="3"/>
    <x v="48"/>
    <s v="2.1 - REMUNERACIONES Y CONTRIBUCIONES"/>
    <s v="2.1.2 - SOBRESUELDOS"/>
    <s v="N"/>
    <s v="00 - N/A"/>
    <s v="10 - FONDO GENERAL"/>
    <s v="(en blanco)"/>
    <s v="99 - MULTIPROVINCIAL"/>
    <n v="16981521"/>
    <n v="188000"/>
  </r>
  <r>
    <s v="2024"/>
    <x v="0"/>
    <x v="0"/>
    <x v="0"/>
    <x v="0"/>
    <s v="2 - Poder Ejecutivo"/>
    <s v="0207 - MINISTERIO DE SALUD PÚBLICA Y ASISTENCIA SOCIAL"/>
    <s v="0007 - CONSEJO NACIONAL PARA EL VIH SIDA"/>
    <x v="2"/>
    <x v="3"/>
    <x v="48"/>
    <s v="2.1 - REMUNERACIONES Y CONTRIBUCIONES"/>
    <s v="2.1.5 - CONTRIBUCIONES A LA SEGURIDAD SOCIAL"/>
    <s v="N"/>
    <s v="00 - N/A"/>
    <s v="10 - FONDO GENERAL"/>
    <s v="(en blanco)"/>
    <s v="99 - MULTIPROVINCIAL"/>
    <n v="14986719"/>
    <n v="2477632.1399999997"/>
  </r>
  <r>
    <s v="2024"/>
    <x v="0"/>
    <x v="0"/>
    <x v="0"/>
    <x v="0"/>
    <s v="2 - Poder Ejecutivo"/>
    <s v="0207 - MINISTERIO DE SALUD PÚBLICA Y ASISTENCIA SOCIAL"/>
    <s v="0007 - CONSEJO NACIONAL PARA EL VIH SIDA"/>
    <x v="2"/>
    <x v="3"/>
    <x v="48"/>
    <s v="2.2 - CONTRATACIÓN DE SERVICIOS"/>
    <s v="2.2.1 - SERVICIOS BÁSICOS"/>
    <s v="N"/>
    <s v="00 - N/A"/>
    <s v="10 - FONDO GENERAL"/>
    <s v="(en blanco)"/>
    <s v="99 - MULTIPROVINCIAL"/>
    <n v="8370697"/>
    <n v="491324.16000000003"/>
  </r>
  <r>
    <s v="2024"/>
    <x v="0"/>
    <x v="0"/>
    <x v="0"/>
    <x v="0"/>
    <s v="2 - Poder Ejecutivo"/>
    <s v="0207 - MINISTERIO DE SALUD PÚBLICA Y ASISTENCIA SOCIAL"/>
    <s v="0007 - CONSEJO NACIONAL PARA EL VIH SIDA"/>
    <x v="2"/>
    <x v="3"/>
    <x v="48"/>
    <s v="2.2 - CONTRATACIÓN DE SERVICIOS"/>
    <s v="2.2.2 - PUBLICIDAD, IMPRESIÓN Y ENCUADERNACIÓN"/>
    <s v="N"/>
    <s v="00 - N/A"/>
    <s v="10 - FONDO GENERAL"/>
    <s v="(en blanco)"/>
    <s v="99 - MULTIPROVINCIAL"/>
    <n v="2035457"/>
    <n v="0"/>
  </r>
  <r>
    <s v="2024"/>
    <x v="0"/>
    <x v="0"/>
    <x v="0"/>
    <x v="0"/>
    <s v="2 - Poder Ejecutivo"/>
    <s v="0207 - MINISTERIO DE SALUD PÚBLICA Y ASISTENCIA SOCIAL"/>
    <s v="0007 - CONSEJO NACIONAL PARA EL VIH SIDA"/>
    <x v="2"/>
    <x v="3"/>
    <x v="48"/>
    <s v="2.2 - CONTRATACIÓN DE SERVICIOS"/>
    <s v="2.2.3 - VIÁTICOS"/>
    <s v="N"/>
    <s v="00 - N/A"/>
    <s v="10 - FONDO GENERAL"/>
    <s v="(en blanco)"/>
    <s v="99 - MULTIPROVINCIAL"/>
    <n v="700000"/>
    <n v="0"/>
  </r>
  <r>
    <s v="2024"/>
    <x v="0"/>
    <x v="0"/>
    <x v="0"/>
    <x v="0"/>
    <s v="2 - Poder Ejecutivo"/>
    <s v="0207 - MINISTERIO DE SALUD PÚBLICA Y ASISTENCIA SOCIAL"/>
    <s v="0007 - CONSEJO NACIONAL PARA EL VIH SIDA"/>
    <x v="2"/>
    <x v="3"/>
    <x v="48"/>
    <s v="2.2 - CONTRATACIÓN DE SERVICIOS"/>
    <s v="2.2.4 - TRANSPORTE Y ALMACENAJE"/>
    <s v="N"/>
    <s v="00 - N/A"/>
    <s v="10 - FONDO GENERAL"/>
    <s v="(en blanco)"/>
    <s v="99 - MULTIPROVINCIAL"/>
    <n v="250000"/>
    <n v="0"/>
  </r>
  <r>
    <s v="2024"/>
    <x v="0"/>
    <x v="0"/>
    <x v="0"/>
    <x v="0"/>
    <s v="2 - Poder Ejecutivo"/>
    <s v="0207 - MINISTERIO DE SALUD PÚBLICA Y ASISTENCIA SOCIAL"/>
    <s v="0007 - CONSEJO NACIONAL PARA EL VIH SIDA"/>
    <x v="2"/>
    <x v="3"/>
    <x v="48"/>
    <s v="2.2 - CONTRATACIÓN DE SERVICIOS"/>
    <s v="2.2.6 - SEGUROS"/>
    <s v="N"/>
    <s v="00 - N/A"/>
    <s v="10 - FONDO GENERAL"/>
    <s v="(en blanco)"/>
    <s v="99 - MULTIPROVINCIAL"/>
    <n v="1700000"/>
    <n v="0"/>
  </r>
  <r>
    <s v="2024"/>
    <x v="0"/>
    <x v="0"/>
    <x v="0"/>
    <x v="0"/>
    <s v="2 - Poder Ejecutivo"/>
    <s v="0207 - MINISTERIO DE SALUD PÚBLICA Y ASISTENCIA SOCIAL"/>
    <s v="0007 - CONSEJO NACIONAL PARA EL VIH SIDA"/>
    <x v="2"/>
    <x v="3"/>
    <x v="48"/>
    <s v="2.2 - CONTRATACIÓN DE SERVICIOS"/>
    <s v="2.2.7 - SERVICIOS DE CONSERVACIÓN, REPARACIONES MENORES E INSTALACIONES TEMPORALES"/>
    <s v="N"/>
    <s v="00 - N/A"/>
    <s v="10 - FONDO GENERAL"/>
    <s v="(en blanco)"/>
    <s v="99 - MULTIPROVINCIAL"/>
    <n v="2500000"/>
    <n v="0"/>
  </r>
  <r>
    <s v="2024"/>
    <x v="0"/>
    <x v="0"/>
    <x v="0"/>
    <x v="0"/>
    <s v="2 - Poder Ejecutivo"/>
    <s v="0207 - MINISTERIO DE SALUD PÚBLICA Y ASISTENCIA SOCIAL"/>
    <s v="0007 - CONSEJO NACIONAL PARA EL VIH SIDA"/>
    <x v="2"/>
    <x v="3"/>
    <x v="48"/>
    <s v="2.2 - CONTRATACIÓN DE SERVICIOS"/>
    <s v="2.2.8 - OTROS SERVICIOS NO INCLUIDOS EN CONCEPTOS ANTERIORES"/>
    <s v="N"/>
    <s v="00 - N/A"/>
    <s v="10 - FONDO GENERAL"/>
    <s v="(en blanco)"/>
    <s v="99 - MULTIPROVINCIAL"/>
    <n v="14151974"/>
    <n v="0"/>
  </r>
  <r>
    <s v="2024"/>
    <x v="0"/>
    <x v="0"/>
    <x v="0"/>
    <x v="0"/>
    <s v="2 - Poder Ejecutivo"/>
    <s v="0207 - MINISTERIO DE SALUD PÚBLICA Y ASISTENCIA SOCIAL"/>
    <s v="0007 - CONSEJO NACIONAL PARA EL VIH SIDA"/>
    <x v="2"/>
    <x v="3"/>
    <x v="48"/>
    <s v="2.2 - CONTRATACIÓN DE SERVICIOS"/>
    <s v="2.2.9 - OTRAS CONTRATACIONES DE SERVICIOS"/>
    <s v="N"/>
    <s v="00 - N/A"/>
    <s v="10 - FONDO GENERAL"/>
    <s v="(en blanco)"/>
    <s v="99 - MULTIPROVINCIAL"/>
    <n v="1200000"/>
    <n v="0"/>
  </r>
  <r>
    <s v="2024"/>
    <x v="0"/>
    <x v="0"/>
    <x v="0"/>
    <x v="0"/>
    <s v="2 - Poder Ejecutivo"/>
    <s v="0207 - MINISTERIO DE SALUD PÚBLICA Y ASISTENCIA SOCIAL"/>
    <s v="0007 - CONSEJO NACIONAL PARA EL VIH SIDA"/>
    <x v="2"/>
    <x v="3"/>
    <x v="48"/>
    <s v="2.3 - MATERIALES Y SUMINISTROS"/>
    <s v="2.3.1 - ALIMENTOS Y PRODUCTOS AGROFORESTALES"/>
    <s v="N"/>
    <s v="00 - N/A"/>
    <s v="10 - FONDO GENERAL"/>
    <s v="(en blanco)"/>
    <s v="99 - MULTIPROVINCIAL"/>
    <n v="146812"/>
    <n v="0"/>
  </r>
  <r>
    <s v="2024"/>
    <x v="0"/>
    <x v="0"/>
    <x v="0"/>
    <x v="0"/>
    <s v="2 - Poder Ejecutivo"/>
    <s v="0207 - MINISTERIO DE SALUD PÚBLICA Y ASISTENCIA SOCIAL"/>
    <s v="0007 - CONSEJO NACIONAL PARA EL VIH SIDA"/>
    <x v="2"/>
    <x v="3"/>
    <x v="48"/>
    <s v="2.3 - MATERIALES Y SUMINISTROS"/>
    <s v="2.3.3 - PAPEL, CARTÓN E IMPRESOS"/>
    <s v="N"/>
    <s v="00 - N/A"/>
    <s v="10 - FONDO GENERAL"/>
    <s v="(en blanco)"/>
    <s v="99 - MULTIPROVINCIAL"/>
    <n v="400000"/>
    <n v="0"/>
  </r>
  <r>
    <s v="2024"/>
    <x v="0"/>
    <x v="0"/>
    <x v="0"/>
    <x v="0"/>
    <s v="2 - Poder Ejecutivo"/>
    <s v="0207 - MINISTERIO DE SALUD PÚBLICA Y ASISTENCIA SOCIAL"/>
    <s v="0007 - CONSEJO NACIONAL PARA EL VIH SIDA"/>
    <x v="2"/>
    <x v="3"/>
    <x v="48"/>
    <s v="2.3 - MATERIALES Y SUMINISTROS"/>
    <s v="2.3.7 - COMBUSTIBLES, LUBRICANTES, PRODUCTOS QUÍMICOS Y CONEXOS"/>
    <s v="N"/>
    <s v="00 - N/A"/>
    <s v="10 - FONDO GENERAL"/>
    <s v="(en blanco)"/>
    <s v="99 - MULTIPROVINCIAL"/>
    <n v="9000000"/>
    <n v="0"/>
  </r>
  <r>
    <s v="2024"/>
    <x v="0"/>
    <x v="0"/>
    <x v="0"/>
    <x v="0"/>
    <s v="2 - Poder Ejecutivo"/>
    <s v="0207 - MINISTERIO DE SALUD PÚBLICA Y ASISTENCIA SOCIAL"/>
    <s v="0007 - CONSEJO NACIONAL PARA EL VIH SIDA"/>
    <x v="2"/>
    <x v="3"/>
    <x v="48"/>
    <s v="2.3 - MATERIALES Y SUMINISTROS"/>
    <s v="2.3.9 - PRODUCTOS Y ÚTILES VARIOS"/>
    <s v="N"/>
    <s v="00 - N/A"/>
    <s v="10 - FONDO GENERAL"/>
    <s v="(en blanco)"/>
    <s v="99 - MULTIPROVINCIAL"/>
    <n v="1500000"/>
    <n v="70681.69"/>
  </r>
  <r>
    <s v="2024"/>
    <x v="0"/>
    <x v="0"/>
    <x v="0"/>
    <x v="0"/>
    <s v="2 - Poder Ejecutivo"/>
    <s v="0207 - MINISTERIO DE SALUD PÚBLICA Y ASISTENCIA SOCIAL"/>
    <s v="0017 - PROGRAMA DE MEDICAMENTOS ESENCIALES"/>
    <x v="2"/>
    <x v="3"/>
    <x v="48"/>
    <s v="2.1 - REMUNERACIONES Y CONTRIBUCIONES"/>
    <s v="2.1.1 - REMUNERACIONES"/>
    <s v="N"/>
    <s v="00 - N/A"/>
    <s v="10 - FONDO GENERAL"/>
    <s v="(en blanco)"/>
    <s v="99 - MULTIPROVINCIAL"/>
    <n v="969240235"/>
    <n v="69771045.399999991"/>
  </r>
  <r>
    <s v="2024"/>
    <x v="0"/>
    <x v="0"/>
    <x v="0"/>
    <x v="0"/>
    <s v="2 - Poder Ejecutivo"/>
    <s v="0207 - MINISTERIO DE SALUD PÚBLICA Y ASISTENCIA SOCIAL"/>
    <s v="0017 - PROGRAMA DE MEDICAMENTOS ESENCIALES"/>
    <x v="2"/>
    <x v="3"/>
    <x v="48"/>
    <s v="2.1 - REMUNERACIONES Y CONTRIBUCIONES"/>
    <s v="2.1.2 - SOBRESUELDOS"/>
    <s v="N"/>
    <s v="00 - N/A"/>
    <s v="10 - FONDO GENERAL"/>
    <s v="(en blanco)"/>
    <s v="99 - MULTIPROVINCIAL"/>
    <n v="149732085"/>
    <n v="2038320"/>
  </r>
  <r>
    <s v="2024"/>
    <x v="0"/>
    <x v="0"/>
    <x v="0"/>
    <x v="0"/>
    <s v="2 - Poder Ejecutivo"/>
    <s v="0207 - MINISTERIO DE SALUD PÚBLICA Y ASISTENCIA SOCIAL"/>
    <s v="0017 - PROGRAMA DE MEDICAMENTOS ESENCIALES"/>
    <x v="2"/>
    <x v="3"/>
    <x v="48"/>
    <s v="2.1 - REMUNERACIONES Y CONTRIBUCIONES"/>
    <s v="2.1.5 - CONTRIBUCIONES A LA SEGURIDAD SOCIAL"/>
    <s v="N"/>
    <s v="00 - N/A"/>
    <s v="10 - FONDO GENERAL"/>
    <s v="(en blanco)"/>
    <s v="99 - MULTIPROVINCIAL"/>
    <n v="118258190"/>
    <n v="10683136.040000001"/>
  </r>
  <r>
    <s v="2024"/>
    <x v="0"/>
    <x v="0"/>
    <x v="0"/>
    <x v="0"/>
    <s v="2 - Poder Ejecutivo"/>
    <s v="0207 - MINISTERIO DE SALUD PÚBLICA Y ASISTENCIA SOCIAL"/>
    <s v="0017 - PROGRAMA DE MEDICAMENTOS ESENCIALES"/>
    <x v="2"/>
    <x v="3"/>
    <x v="48"/>
    <s v="2.2 - CONTRATACIÓN DE SERVICIOS"/>
    <s v="2.2.1 - SERVICIOS BÁSICOS"/>
    <s v="N"/>
    <s v="00 - N/A"/>
    <s v="10 - FONDO GENERAL"/>
    <s v="(en blanco)"/>
    <s v="99 - MULTIPROVINCIAL"/>
    <n v="78030000"/>
    <n v="15296594.440000001"/>
  </r>
  <r>
    <s v="2024"/>
    <x v="0"/>
    <x v="0"/>
    <x v="0"/>
    <x v="0"/>
    <s v="2 - Poder Ejecutivo"/>
    <s v="0207 - MINISTERIO DE SALUD PÚBLICA Y ASISTENCIA SOCIAL"/>
    <s v="0017 - PROGRAMA DE MEDICAMENTOS ESENCIALES"/>
    <x v="2"/>
    <x v="3"/>
    <x v="48"/>
    <s v="2.2 - CONTRATACIÓN DE SERVICIOS"/>
    <s v="2.2.2 - PUBLICIDAD, IMPRESIÓN Y ENCUADERNACIÓN"/>
    <s v="N"/>
    <s v="00 - N/A"/>
    <s v="10 - FONDO GENERAL"/>
    <s v="(en blanco)"/>
    <s v="99 - MULTIPROVINCIAL"/>
    <n v="5738315"/>
    <n v="51448"/>
  </r>
  <r>
    <s v="2024"/>
    <x v="0"/>
    <x v="0"/>
    <x v="0"/>
    <x v="0"/>
    <s v="2 - Poder Ejecutivo"/>
    <s v="0207 - MINISTERIO DE SALUD PÚBLICA Y ASISTENCIA SOCIAL"/>
    <s v="0017 - PROGRAMA DE MEDICAMENTOS ESENCIALES"/>
    <x v="2"/>
    <x v="3"/>
    <x v="48"/>
    <s v="2.2 - CONTRATACIÓN DE SERVICIOS"/>
    <s v="2.2.3 - VIÁTICOS"/>
    <s v="N"/>
    <s v="00 - N/A"/>
    <s v="10 - FONDO GENERAL"/>
    <s v="(en blanco)"/>
    <s v="99 - MULTIPROVINCIAL"/>
    <n v="6697600"/>
    <n v="0"/>
  </r>
  <r>
    <s v="2024"/>
    <x v="0"/>
    <x v="0"/>
    <x v="0"/>
    <x v="0"/>
    <s v="2 - Poder Ejecutivo"/>
    <s v="0207 - MINISTERIO DE SALUD PÚBLICA Y ASISTENCIA SOCIAL"/>
    <s v="0017 - PROGRAMA DE MEDICAMENTOS ESENCIALES"/>
    <x v="2"/>
    <x v="3"/>
    <x v="48"/>
    <s v="2.2 - CONTRATACIÓN DE SERVICIOS"/>
    <s v="2.2.4 - TRANSPORTE Y ALMACENAJE"/>
    <s v="N"/>
    <s v="00 - N/A"/>
    <s v="10 - FONDO GENERAL"/>
    <s v="(en blanco)"/>
    <s v="99 - MULTIPROVINCIAL"/>
    <n v="1495000"/>
    <n v="0"/>
  </r>
  <r>
    <s v="2024"/>
    <x v="0"/>
    <x v="0"/>
    <x v="0"/>
    <x v="0"/>
    <s v="2 - Poder Ejecutivo"/>
    <s v="0207 - MINISTERIO DE SALUD PÚBLICA Y ASISTENCIA SOCIAL"/>
    <s v="0017 - PROGRAMA DE MEDICAMENTOS ESENCIALES"/>
    <x v="2"/>
    <x v="3"/>
    <x v="48"/>
    <s v="2.2 - CONTRATACIÓN DE SERVICIOS"/>
    <s v="2.2.5 - ALQUILERES Y RENTAS"/>
    <s v="N"/>
    <s v="00 - N/A"/>
    <s v="10 - FONDO GENERAL"/>
    <s v="(en blanco)"/>
    <s v="99 - MULTIPROVINCIAL"/>
    <n v="183055377"/>
    <n v="13733711.379999999"/>
  </r>
  <r>
    <s v="2024"/>
    <x v="0"/>
    <x v="0"/>
    <x v="0"/>
    <x v="0"/>
    <s v="2 - Poder Ejecutivo"/>
    <s v="0207 - MINISTERIO DE SALUD PÚBLICA Y ASISTENCIA SOCIAL"/>
    <s v="0017 - PROGRAMA DE MEDICAMENTOS ESENCIALES"/>
    <x v="2"/>
    <x v="3"/>
    <x v="48"/>
    <s v="2.2 - CONTRATACIÓN DE SERVICIOS"/>
    <s v="2.2.6 - SEGUROS"/>
    <s v="N"/>
    <s v="00 - N/A"/>
    <s v="10 - FONDO GENERAL"/>
    <s v="(en blanco)"/>
    <s v="99 - MULTIPROVINCIAL"/>
    <n v="37888828"/>
    <n v="1612515.5899999999"/>
  </r>
  <r>
    <s v="2024"/>
    <x v="0"/>
    <x v="0"/>
    <x v="0"/>
    <x v="0"/>
    <s v="2 - Poder Ejecutivo"/>
    <s v="0207 - MINISTERIO DE SALUD PÚBLICA Y ASISTENCIA SOCIAL"/>
    <s v="0017 - PROGRAMA DE MEDICAMENTOS ESENCIALES"/>
    <x v="2"/>
    <x v="3"/>
    <x v="48"/>
    <s v="2.2 - CONTRATACIÓN DE SERVICIOS"/>
    <s v="2.2.7 - SERVICIOS DE CONSERVACIÓN, REPARACIONES MENORES E INSTALACIONES TEMPORALES"/>
    <s v="N"/>
    <s v="00 - N/A"/>
    <s v="10 - FONDO GENERAL"/>
    <s v="(en blanco)"/>
    <s v="99 - MULTIPROVINCIAL"/>
    <n v="26153443"/>
    <n v="458226.89"/>
  </r>
  <r>
    <s v="2024"/>
    <x v="0"/>
    <x v="0"/>
    <x v="0"/>
    <x v="0"/>
    <s v="2 - Poder Ejecutivo"/>
    <s v="0207 - MINISTERIO DE SALUD PÚBLICA Y ASISTENCIA SOCIAL"/>
    <s v="0017 - PROGRAMA DE MEDICAMENTOS ESENCIALES"/>
    <x v="2"/>
    <x v="3"/>
    <x v="48"/>
    <s v="2.2 - CONTRATACIÓN DE SERVICIOS"/>
    <s v="2.2.8 - OTROS SERVICIOS NO INCLUIDOS EN CONCEPTOS ANTERIORES"/>
    <s v="N"/>
    <s v="00 - N/A"/>
    <s v="10 - FONDO GENERAL"/>
    <s v="(en blanco)"/>
    <s v="99 - MULTIPROVINCIAL"/>
    <n v="63830281"/>
    <n v="4320179.25"/>
  </r>
  <r>
    <s v="2024"/>
    <x v="0"/>
    <x v="0"/>
    <x v="0"/>
    <x v="0"/>
    <s v="2 - Poder Ejecutivo"/>
    <s v="0207 - MINISTERIO DE SALUD PÚBLICA Y ASISTENCIA SOCIAL"/>
    <s v="0017 - PROGRAMA DE MEDICAMENTOS ESENCIALES"/>
    <x v="2"/>
    <x v="3"/>
    <x v="48"/>
    <s v="2.2 - CONTRATACIÓN DE SERVICIOS"/>
    <s v="2.2.9 - OTRAS CONTRATACIONES DE SERVICIOS"/>
    <s v="N"/>
    <s v="00 - N/A"/>
    <s v="10 - FONDO GENERAL"/>
    <s v="(en blanco)"/>
    <s v="99 - MULTIPROVINCIAL"/>
    <n v="51242475"/>
    <n v="14174636.720000001"/>
  </r>
  <r>
    <s v="2024"/>
    <x v="0"/>
    <x v="0"/>
    <x v="0"/>
    <x v="0"/>
    <s v="2 - Poder Ejecutivo"/>
    <s v="0207 - MINISTERIO DE SALUD PÚBLICA Y ASISTENCIA SOCIAL"/>
    <s v="0017 - PROGRAMA DE MEDICAMENTOS ESENCIALES"/>
    <x v="2"/>
    <x v="3"/>
    <x v="48"/>
    <s v="2.3 - MATERIALES Y SUMINISTROS"/>
    <s v="2.3.1 - ALIMENTOS Y PRODUCTOS AGROFORESTALES"/>
    <s v="N"/>
    <s v="00 - N/A"/>
    <s v="10 - FONDO GENERAL"/>
    <s v="(en blanco)"/>
    <s v="99 - MULTIPROVINCIAL"/>
    <n v="3878203"/>
    <n v="18755"/>
  </r>
  <r>
    <s v="2024"/>
    <x v="0"/>
    <x v="0"/>
    <x v="0"/>
    <x v="0"/>
    <s v="2 - Poder Ejecutivo"/>
    <s v="0207 - MINISTERIO DE SALUD PÚBLICA Y ASISTENCIA SOCIAL"/>
    <s v="0017 - PROGRAMA DE MEDICAMENTOS ESENCIALES"/>
    <x v="2"/>
    <x v="3"/>
    <x v="48"/>
    <s v="2.3 - MATERIALES Y SUMINISTROS"/>
    <s v="2.3.2 - TEXTILES Y VESTUARIOS"/>
    <s v="N"/>
    <s v="00 - N/A"/>
    <s v="10 - FONDO GENERAL"/>
    <s v="(en blanco)"/>
    <s v="99 - MULTIPROVINCIAL"/>
    <n v="4534883"/>
    <n v="0"/>
  </r>
  <r>
    <s v="2024"/>
    <x v="0"/>
    <x v="0"/>
    <x v="0"/>
    <x v="0"/>
    <s v="2 - Poder Ejecutivo"/>
    <s v="0207 - MINISTERIO DE SALUD PÚBLICA Y ASISTENCIA SOCIAL"/>
    <s v="0017 - PROGRAMA DE MEDICAMENTOS ESENCIALES"/>
    <x v="2"/>
    <x v="3"/>
    <x v="48"/>
    <s v="2.3 - MATERIALES Y SUMINISTROS"/>
    <s v="2.3.3 - PAPEL, CARTÓN E IMPRESOS"/>
    <s v="N"/>
    <s v="00 - N/A"/>
    <s v="10 - FONDO GENERAL"/>
    <s v="(en blanco)"/>
    <s v="99 - MULTIPROVINCIAL"/>
    <n v="12359074"/>
    <n v="0"/>
  </r>
  <r>
    <s v="2024"/>
    <x v="0"/>
    <x v="0"/>
    <x v="0"/>
    <x v="0"/>
    <s v="2 - Poder Ejecutivo"/>
    <s v="0207 - MINISTERIO DE SALUD PÚBLICA Y ASISTENCIA SOCIAL"/>
    <s v="0017 - PROGRAMA DE MEDICAMENTOS ESENCIALES"/>
    <x v="2"/>
    <x v="3"/>
    <x v="48"/>
    <s v="2.3 - MATERIALES Y SUMINISTROS"/>
    <s v="2.3.4 - PRODUCTOS FARMACÉUTICOS"/>
    <s v="N"/>
    <s v="00 - N/A"/>
    <s v="10 - FONDO GENERAL"/>
    <s v="(en blanco)"/>
    <s v="99 - MULTIPROVINCIAL"/>
    <n v="10023781588"/>
    <n v="404536301.11000001"/>
  </r>
  <r>
    <s v="2024"/>
    <x v="0"/>
    <x v="0"/>
    <x v="0"/>
    <x v="0"/>
    <s v="2 - Poder Ejecutivo"/>
    <s v="0207 - MINISTERIO DE SALUD PÚBLICA Y ASISTENCIA SOCIAL"/>
    <s v="0017 - PROGRAMA DE MEDICAMENTOS ESENCIALES"/>
    <x v="2"/>
    <x v="3"/>
    <x v="48"/>
    <s v="2.3 - MATERIALES Y SUMINISTROS"/>
    <s v="2.3.4 - PRODUCTOS FARMACÉUTICOS"/>
    <s v="N"/>
    <s v="00 - N/A"/>
    <s v="20 - FONDOS CON DESTINO ESPECÍFICO"/>
    <s v="(en blanco)"/>
    <s v="99 - MULTIPROVINCIAL"/>
    <n v="328585616"/>
    <n v="24266538.75"/>
  </r>
  <r>
    <s v="2024"/>
    <x v="0"/>
    <x v="0"/>
    <x v="0"/>
    <x v="0"/>
    <s v="2 - Poder Ejecutivo"/>
    <s v="0207 - MINISTERIO DE SALUD PÚBLICA Y ASISTENCIA SOCIAL"/>
    <s v="0017 - PROGRAMA DE MEDICAMENTOS ESENCIALES"/>
    <x v="2"/>
    <x v="3"/>
    <x v="48"/>
    <s v="2.3 - MATERIALES Y SUMINISTROS"/>
    <s v="2.3.5 - CUERO, CAUCHO Y PLÁSTICO"/>
    <s v="N"/>
    <s v="00 - N/A"/>
    <s v="10 - FONDO GENERAL"/>
    <s v="(en blanco)"/>
    <s v="99 - MULTIPROVINCIAL"/>
    <n v="8409616"/>
    <n v="0"/>
  </r>
  <r>
    <s v="2024"/>
    <x v="0"/>
    <x v="0"/>
    <x v="0"/>
    <x v="0"/>
    <s v="2 - Poder Ejecutivo"/>
    <s v="0207 - MINISTERIO DE SALUD PÚBLICA Y ASISTENCIA SOCIAL"/>
    <s v="0017 - PROGRAMA DE MEDICAMENTOS ESENCIALES"/>
    <x v="2"/>
    <x v="3"/>
    <x v="48"/>
    <s v="2.3 - MATERIALES Y SUMINISTROS"/>
    <s v="2.3.6 - PRODUCTOS DE MINERALES, METÁLICOS Y NO METÁLICOS"/>
    <s v="N"/>
    <s v="00 - N/A"/>
    <s v="10 - FONDO GENERAL"/>
    <s v="(en blanco)"/>
    <s v="99 - MULTIPROVINCIAL"/>
    <n v="6945915"/>
    <n v="0"/>
  </r>
  <r>
    <s v="2024"/>
    <x v="0"/>
    <x v="0"/>
    <x v="0"/>
    <x v="0"/>
    <s v="2 - Poder Ejecutivo"/>
    <s v="0207 - MINISTERIO DE SALUD PÚBLICA Y ASISTENCIA SOCIAL"/>
    <s v="0017 - PROGRAMA DE MEDICAMENTOS ESENCIALES"/>
    <x v="2"/>
    <x v="3"/>
    <x v="48"/>
    <s v="2.3 - MATERIALES Y SUMINISTROS"/>
    <s v="2.3.7 - COMBUSTIBLES, LUBRICANTES, PRODUCTOS QUÍMICOS Y CONEXOS"/>
    <s v="N"/>
    <s v="00 - N/A"/>
    <s v="10 - FONDO GENERAL"/>
    <s v="(en blanco)"/>
    <s v="99 - MULTIPROVINCIAL"/>
    <n v="1087497366"/>
    <n v="7190722.1000000006"/>
  </r>
  <r>
    <s v="2024"/>
    <x v="0"/>
    <x v="0"/>
    <x v="0"/>
    <x v="0"/>
    <s v="2 - Poder Ejecutivo"/>
    <s v="0207 - MINISTERIO DE SALUD PÚBLICA Y ASISTENCIA SOCIAL"/>
    <s v="0017 - PROGRAMA DE MEDICAMENTOS ESENCIALES"/>
    <x v="2"/>
    <x v="3"/>
    <x v="48"/>
    <s v="2.3 - MATERIALES Y SUMINISTROS"/>
    <s v="2.3.9 - PRODUCTOS Y ÚTILES VARIOS"/>
    <s v="N"/>
    <s v="00 - N/A"/>
    <s v="10 - FONDO GENERAL"/>
    <s v="(en blanco)"/>
    <s v="99 - MULTIPROVINCIAL"/>
    <n v="1792878714"/>
    <n v="99244937.320000008"/>
  </r>
  <r>
    <s v="2024"/>
    <x v="0"/>
    <x v="0"/>
    <x v="0"/>
    <x v="0"/>
    <s v="2 - Poder Ejecutivo"/>
    <s v="0207 - MINISTERIO DE SALUD PÚBLICA Y ASISTENCIA SOCIAL"/>
    <s v="0031 - CENTRO DE ATENCION INTEGRAL PARA LA DISCAPACIDAD (CAID)"/>
    <x v="2"/>
    <x v="3"/>
    <x v="48"/>
    <s v="2.1 - REMUNERACIONES Y CONTRIBUCIONES"/>
    <s v="2.1.1 - REMUNERACIONES"/>
    <s v="N"/>
    <s v="00 - N/A"/>
    <s v="10 - FONDO GENERAL"/>
    <s v="(en blanco)"/>
    <s v="99 - MULTIPROVINCIAL"/>
    <n v="319644558"/>
    <n v="48967469.630000003"/>
  </r>
  <r>
    <s v="2024"/>
    <x v="0"/>
    <x v="0"/>
    <x v="0"/>
    <x v="0"/>
    <s v="2 - Poder Ejecutivo"/>
    <s v="0207 - MINISTERIO DE SALUD PÚBLICA Y ASISTENCIA SOCIAL"/>
    <s v="0031 - CENTRO DE ATENCION INTEGRAL PARA LA DISCAPACIDAD (CAID)"/>
    <x v="2"/>
    <x v="3"/>
    <x v="48"/>
    <s v="2.1 - REMUNERACIONES Y CONTRIBUCIONES"/>
    <s v="2.1.2 - SOBRESUELDOS"/>
    <s v="N"/>
    <s v="00 - N/A"/>
    <s v="10 - FONDO GENERAL"/>
    <s v="(en blanco)"/>
    <s v="99 - MULTIPROVINCIAL"/>
    <n v="47803690"/>
    <n v="1386000"/>
  </r>
  <r>
    <s v="2024"/>
    <x v="0"/>
    <x v="0"/>
    <x v="0"/>
    <x v="0"/>
    <s v="2 - Poder Ejecutivo"/>
    <s v="0207 - MINISTERIO DE SALUD PÚBLICA Y ASISTENCIA SOCIAL"/>
    <s v="0031 - CENTRO DE ATENCION INTEGRAL PARA LA DISCAPACIDAD (CAID)"/>
    <x v="2"/>
    <x v="3"/>
    <x v="48"/>
    <s v="2.1 - REMUNERACIONES Y CONTRIBUCIONES"/>
    <s v="2.1.5 - CONTRIBUCIONES A LA SEGURIDAD SOCIAL"/>
    <s v="N"/>
    <s v="00 - N/A"/>
    <s v="10 - FONDO GENERAL"/>
    <s v="(en blanco)"/>
    <s v="99 - MULTIPROVINCIAL"/>
    <n v="44238641"/>
    <n v="7407842.8299999982"/>
  </r>
  <r>
    <s v="2024"/>
    <x v="0"/>
    <x v="0"/>
    <x v="0"/>
    <x v="0"/>
    <s v="2 - Poder Ejecutivo"/>
    <s v="0207 - MINISTERIO DE SALUD PÚBLICA Y ASISTENCIA SOCIAL"/>
    <s v="0031 - CENTRO DE ATENCION INTEGRAL PARA LA DISCAPACIDAD (CAID)"/>
    <x v="2"/>
    <x v="3"/>
    <x v="48"/>
    <s v="2.2 - CONTRATACIÓN DE SERVICIOS"/>
    <s v="2.2.1 - SERVICIOS BÁSICOS"/>
    <s v="N"/>
    <s v="00 - N/A"/>
    <s v="10 - FONDO GENERAL"/>
    <s v="(en blanco)"/>
    <s v="99 - MULTIPROVINCIAL"/>
    <n v="29257818"/>
    <n v="3487844.41"/>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10 - FONDO GENERAL"/>
    <s v="(en blanco)"/>
    <s v="99 - MULTIPROVINCIAL"/>
    <n v="2000000"/>
    <n v="0"/>
  </r>
  <r>
    <s v="2024"/>
    <x v="0"/>
    <x v="0"/>
    <x v="0"/>
    <x v="0"/>
    <s v="2 - Poder Ejecutivo"/>
    <s v="0207 - MINISTERIO DE SALUD PÚBLICA Y ASISTENCIA SOCIAL"/>
    <s v="0031 - CENTRO DE ATENCION INTEGRAL PARA LA DISCAPACIDAD (CAID)"/>
    <x v="2"/>
    <x v="3"/>
    <x v="48"/>
    <s v="2.2 - CONTRATACIÓN DE SERVICIOS"/>
    <s v="2.2.2 - PUBLICIDAD, IMPRESIÓN Y ENCUADERNACIÓN"/>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2 - CONTRATACIÓN DE SERVICIOS"/>
    <s v="2.2.4 - TRANSPORTE Y ALMACENAJE"/>
    <s v="N"/>
    <s v="00 - N/A"/>
    <s v="10 - FONDO GENERAL"/>
    <s v="(en blanco)"/>
    <s v="99 - MULTIPROVINCIAL"/>
    <n v="150000"/>
    <n v="0"/>
  </r>
  <r>
    <s v="2024"/>
    <x v="0"/>
    <x v="0"/>
    <x v="0"/>
    <x v="0"/>
    <s v="2 - Poder Ejecutivo"/>
    <s v="0207 - MINISTERIO DE SALUD PÚBLICA Y ASISTENCIA SOCIAL"/>
    <s v="0031 - CENTRO DE ATENCION INTEGRAL PARA LA DISCAPACIDAD (CAID)"/>
    <x v="2"/>
    <x v="3"/>
    <x v="48"/>
    <s v="2.2 - CONTRATACIÓN DE SERVICIOS"/>
    <s v="2.2.5 - ALQUILERES Y RENTAS"/>
    <s v="N"/>
    <s v="00 - N/A"/>
    <s v="10 - FONDO GENERAL"/>
    <s v="(en blanco)"/>
    <s v="99 - MULTIPROVINCIAL"/>
    <n v="6986064"/>
    <n v="150383.04000000001"/>
  </r>
  <r>
    <s v="2024"/>
    <x v="0"/>
    <x v="0"/>
    <x v="0"/>
    <x v="0"/>
    <s v="2 - Poder Ejecutivo"/>
    <s v="0207 - MINISTERIO DE SALUD PÚBLICA Y ASISTENCIA SOCIAL"/>
    <s v="0031 - CENTRO DE ATENCION INTEGRAL PARA LA DISCAPACIDAD (CAID)"/>
    <x v="2"/>
    <x v="3"/>
    <x v="48"/>
    <s v="2.2 - CONTRATACIÓN DE SERVICIOS"/>
    <s v="2.2.6 - SEGUROS"/>
    <s v="N"/>
    <s v="00 - N/A"/>
    <s v="10 - FONDO GENERAL"/>
    <s v="(en blanco)"/>
    <s v="99 - MULTIPROVINCIAL"/>
    <n v="4105000"/>
    <n v="223511.94"/>
  </r>
  <r>
    <s v="2024"/>
    <x v="0"/>
    <x v="0"/>
    <x v="0"/>
    <x v="0"/>
    <s v="2 - Poder Ejecutivo"/>
    <s v="0207 - MINISTERIO DE SALUD PÚBLICA Y ASISTENCIA SOCIAL"/>
    <s v="0031 - CENTRO DE ATENCION INTEGRAL PARA LA DISCAPACIDAD (CAID)"/>
    <x v="2"/>
    <x v="3"/>
    <x v="48"/>
    <s v="2.2 - CONTRATACIÓN DE SERVICIOS"/>
    <s v="2.2.7 - SERVICIOS DE CONSERVACIÓN, REPARACIONES MENORES E INSTALACIONES TEMPORALES"/>
    <s v="N"/>
    <s v="00 - N/A"/>
    <s v="10 - FONDO GENERAL"/>
    <s v="(en blanco)"/>
    <s v="99 - MULTIPROVINCIAL"/>
    <n v="7562009"/>
    <n v="276096.67"/>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10 - FONDO GENERAL"/>
    <s v="(en blanco)"/>
    <s v="99 - MULTIPROVINCIAL"/>
    <n v="12445000"/>
    <n v="268252.94"/>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20 - FONDOS CON DESTINO ESPECÍFICO"/>
    <s v="(en blanco)"/>
    <s v="99 - MULTIPROVINCIAL"/>
    <n v="15000000"/>
    <n v="0"/>
  </r>
  <r>
    <s v="2024"/>
    <x v="0"/>
    <x v="0"/>
    <x v="0"/>
    <x v="0"/>
    <s v="2 - Poder Ejecutivo"/>
    <s v="0207 - MINISTERIO DE SALUD PÚBLICA Y ASISTENCIA SOCIAL"/>
    <s v="0031 - CENTRO DE ATENCION INTEGRAL PARA LA DISCAPACIDAD (CAID)"/>
    <x v="2"/>
    <x v="3"/>
    <x v="48"/>
    <s v="2.2 - CONTRATACIÓN DE SERVICIOS"/>
    <s v="2.2.8 - OTROS SERVICIOS NO INCLUIDOS EN CONCEPTOS ANTERIORE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10 - FONDO GENERAL"/>
    <s v="(en blanco)"/>
    <s v="99 - MULTIPROVINCIAL"/>
    <n v="1259798"/>
    <n v="0"/>
  </r>
  <r>
    <s v="2024"/>
    <x v="0"/>
    <x v="0"/>
    <x v="0"/>
    <x v="0"/>
    <s v="2 - Poder Ejecutivo"/>
    <s v="0207 - MINISTERIO DE SALUD PÚBLICA Y ASISTENCIA SOCIAL"/>
    <s v="0031 - CENTRO DE ATENCION INTEGRAL PARA LA DISCAPACIDAD (CAID)"/>
    <x v="2"/>
    <x v="3"/>
    <x v="48"/>
    <s v="2.2 - CONTRATACIÓN DE SERVICIOS"/>
    <s v="2.2.9 - OTRAS CONTRATACIONES DE SERVICIOS"/>
    <s v="N"/>
    <s v="00 - N/A"/>
    <s v="70 - DONACION EXTERNA"/>
    <s v="(en blanco)"/>
    <s v="99 - MULTIPROVINCIAL"/>
    <n v="0"/>
    <n v="138168.31"/>
  </r>
  <r>
    <s v="2024"/>
    <x v="0"/>
    <x v="0"/>
    <x v="0"/>
    <x v="0"/>
    <s v="2 - Poder Ejecutivo"/>
    <s v="0207 - MINISTERIO DE SALUD PÚBLICA Y ASISTENCIA SOCIAL"/>
    <s v="0031 - CENTRO DE ATENCION INTEGRAL PARA LA DISCAPACIDAD (CAID)"/>
    <x v="2"/>
    <x v="3"/>
    <x v="48"/>
    <s v="2.3 - MATERIALES Y SUMINISTROS"/>
    <s v="2.3.1 - ALIMENTOS Y PRODUCTOS AGROFORESTALES"/>
    <s v="N"/>
    <s v="00 - N/A"/>
    <s v="10 - FONDO GENERAL"/>
    <s v="(en blanco)"/>
    <s v="99 - MULTIPROVINCIAL"/>
    <n v="1299276"/>
    <n v="1200"/>
  </r>
  <r>
    <s v="2024"/>
    <x v="0"/>
    <x v="0"/>
    <x v="0"/>
    <x v="0"/>
    <s v="2 - Poder Ejecutivo"/>
    <s v="0207 - MINISTERIO DE SALUD PÚBLICA Y ASISTENCIA SOCIAL"/>
    <s v="0031 - CENTRO DE ATENCION INTEGRAL PARA LA DISCAPACIDAD (CAID)"/>
    <x v="2"/>
    <x v="3"/>
    <x v="48"/>
    <s v="2.3 - MATERIALES Y SUMINISTROS"/>
    <s v="2.3.2 - TEXTILES Y VESTUARIOS"/>
    <s v="N"/>
    <s v="00 - N/A"/>
    <s v="10 - FONDO GENERAL"/>
    <s v="(en blanco)"/>
    <s v="99 - MULTIPROVINCIAL"/>
    <n v="2260200"/>
    <n v="0"/>
  </r>
  <r>
    <s v="2024"/>
    <x v="0"/>
    <x v="0"/>
    <x v="0"/>
    <x v="0"/>
    <s v="2 - Poder Ejecutivo"/>
    <s v="0207 - MINISTERIO DE SALUD PÚBLICA Y ASISTENCIA SOCIAL"/>
    <s v="0031 - CENTRO DE ATENCION INTEGRAL PARA LA DISCAPACIDAD (CAID)"/>
    <x v="2"/>
    <x v="3"/>
    <x v="48"/>
    <s v="2.3 - MATERIALES Y SUMINISTROS"/>
    <s v="2.3.2 - TEXTILES Y VESTUARI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10 - FONDO GENERAL"/>
    <s v="(en blanco)"/>
    <s v="99 - MULTIPROVINCIAL"/>
    <n v="8741471"/>
    <n v="0"/>
  </r>
  <r>
    <s v="2024"/>
    <x v="0"/>
    <x v="0"/>
    <x v="0"/>
    <x v="0"/>
    <s v="2 - Poder Ejecutivo"/>
    <s v="0207 - MINISTERIO DE SALUD PÚBLICA Y ASISTENCIA SOCIAL"/>
    <s v="0031 - CENTRO DE ATENCION INTEGRAL PARA LA DISCAPACIDAD (CAID)"/>
    <x v="2"/>
    <x v="3"/>
    <x v="48"/>
    <s v="2.3 - MATERIALES Y SUMINISTROS"/>
    <s v="2.3.3 - PAPEL, CARTÓN E IMPRES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10 - FONDO GENERAL"/>
    <s v="(en blanco)"/>
    <s v="99 - MULTIPROVINCIAL"/>
    <n v="227355"/>
    <n v="0"/>
  </r>
  <r>
    <s v="2024"/>
    <x v="0"/>
    <x v="0"/>
    <x v="0"/>
    <x v="0"/>
    <s v="2 - Poder Ejecutivo"/>
    <s v="0207 - MINISTERIO DE SALUD PÚBLICA Y ASISTENCIA SOCIAL"/>
    <s v="0031 - CENTRO DE ATENCION INTEGRAL PARA LA DISCAPACIDAD (CAID)"/>
    <x v="2"/>
    <x v="3"/>
    <x v="48"/>
    <s v="2.3 - MATERIALES Y SUMINISTROS"/>
    <s v="2.3.4 - PRODUCTOS FARMACÉUTIC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10 - FONDO GENERAL"/>
    <s v="(en blanco)"/>
    <s v="99 - MULTIPROVINCIAL"/>
    <n v="4000"/>
    <n v="0"/>
  </r>
  <r>
    <s v="2024"/>
    <x v="0"/>
    <x v="0"/>
    <x v="0"/>
    <x v="0"/>
    <s v="2 - Poder Ejecutivo"/>
    <s v="0207 - MINISTERIO DE SALUD PÚBLICA Y ASISTENCIA SOCIAL"/>
    <s v="0031 - CENTRO DE ATENCION INTEGRAL PARA LA DISCAPACIDAD (CAID)"/>
    <x v="2"/>
    <x v="3"/>
    <x v="48"/>
    <s v="2.3 - MATERIALES Y SUMINISTROS"/>
    <s v="2.3.5 - CUERO, CAUCHO Y PLÁSTICO"/>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10 - FONDO GENERAL"/>
    <s v="(en blanco)"/>
    <s v="99 - MULTIPROVINCIAL"/>
    <n v="264006"/>
    <n v="0"/>
  </r>
  <r>
    <s v="2024"/>
    <x v="0"/>
    <x v="0"/>
    <x v="0"/>
    <x v="0"/>
    <s v="2 - Poder Ejecutivo"/>
    <s v="0207 - MINISTERIO DE SALUD PÚBLICA Y ASISTENCIA SOCIAL"/>
    <s v="0031 - CENTRO DE ATENCION INTEGRAL PARA LA DISCAPACIDAD (CAID)"/>
    <x v="2"/>
    <x v="3"/>
    <x v="48"/>
    <s v="2.3 - MATERIALES Y SUMINISTROS"/>
    <s v="2.3.6 - PRODUCTOS DE MINERALES, METÁLICOS Y NO METÁLIC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10 - FONDO GENERAL"/>
    <s v="(en blanco)"/>
    <s v="99 - MULTIPROVINCIAL"/>
    <n v="6642621"/>
    <n v="9945"/>
  </r>
  <r>
    <s v="2024"/>
    <x v="0"/>
    <x v="0"/>
    <x v="0"/>
    <x v="0"/>
    <s v="2 - Poder Ejecutivo"/>
    <s v="0207 - MINISTERIO DE SALUD PÚBLICA Y ASISTENCIA SOCIAL"/>
    <s v="0031 - CENTRO DE ATENCION INTEGRAL PARA LA DISCAPACIDAD (CAID)"/>
    <x v="2"/>
    <x v="3"/>
    <x v="48"/>
    <s v="2.3 - MATERIALES Y SUMINISTROS"/>
    <s v="2.3.7 - COMBUSTIBLES, LUBRICANTES, PRODUCTOS QUÍMICOS Y CONEXOS"/>
    <s v="N"/>
    <s v="00 - N/A"/>
    <s v="70 - DONACION EXTERNA"/>
    <s v="(en blanco)"/>
    <s v="99 - MULTIPROVINCIAL"/>
    <n v="0"/>
    <n v="0"/>
  </r>
  <r>
    <s v="2024"/>
    <x v="0"/>
    <x v="0"/>
    <x v="0"/>
    <x v="0"/>
    <s v="2 - Poder Ejecutivo"/>
    <s v="0207 - MINISTERIO DE SALUD PÚBLICA Y ASISTENCIA SOCIAL"/>
    <s v="0031 - CENTRO DE ATENCION INTEGRAL PARA LA DISCAPACIDAD (CAID)"/>
    <x v="2"/>
    <x v="3"/>
    <x v="48"/>
    <s v="2.3 - MATERIALES Y SUMINISTROS"/>
    <s v="2.3.9 - PRODUCTOS Y ÚTILES VARIOS"/>
    <s v="N"/>
    <s v="00 - N/A"/>
    <s v="10 - FONDO GENERAL"/>
    <s v="(en blanco)"/>
    <s v="99 - MULTIPROVINCIAL"/>
    <n v="52549882"/>
    <n v="0"/>
  </r>
  <r>
    <s v="2024"/>
    <x v="0"/>
    <x v="0"/>
    <x v="0"/>
    <x v="0"/>
    <s v="2 - Poder Ejecutivo"/>
    <s v="0207 - MINISTERIO DE SALUD PÚBLICA Y ASISTENCIA SOCIAL"/>
    <s v="0031 - CENTRO DE ATENCION INTEGRAL PARA LA DISCAPACIDAD (CAID)"/>
    <x v="2"/>
    <x v="3"/>
    <x v="48"/>
    <s v="2.3 - MATERIALES Y SUMINISTROS"/>
    <s v="2.3.9 - PRODUCTOS Y ÚTILES VARIOS"/>
    <s v="N"/>
    <s v="00 - N/A"/>
    <s v="70 - DONACION EXTERNA"/>
    <s v="(en blanco)"/>
    <s v="99 - MULTIPROVINCIAL"/>
    <n v="0"/>
    <n v="0"/>
  </r>
  <r>
    <s v="2024"/>
    <x v="0"/>
    <x v="0"/>
    <x v="0"/>
    <x v="0"/>
    <s v="2 - Poder Ejecutivo"/>
    <s v="0207 - MINISTERIO DE SALUD PÚBLICA Y ASISTENCIA SOCIAL"/>
    <s v="0032 - DIRECCIÓN GENERAL DE MEDICAMENTOS, ALIMENTOS Y PRODUCTOS SANITARIOS (DIGEMAPS)"/>
    <x v="2"/>
    <x v="3"/>
    <x v="48"/>
    <s v="2.1 - REMUNERACIONES Y CONTRIBUCIONES"/>
    <s v="2.1.1 - REMUNERACIONES"/>
    <s v="N"/>
    <s v="00 - N/A"/>
    <s v="10 - FONDO GENERAL"/>
    <s v="(en blanco)"/>
    <s v="99 - MULTIPROVINCIAL"/>
    <n v="232160250"/>
    <n v="31276222.059999999"/>
  </r>
  <r>
    <s v="2024"/>
    <x v="0"/>
    <x v="0"/>
    <x v="0"/>
    <x v="0"/>
    <s v="2 - Poder Ejecutivo"/>
    <s v="0207 - MINISTERIO DE SALUD PÚBLICA Y ASISTENCIA SOCIAL"/>
    <s v="0032 - DIRECCIÓN GENERAL DE MEDICAMENTOS, ALIMENTOS Y PRODUCTOS SANITARIOS (DIGEMAPS)"/>
    <x v="2"/>
    <x v="3"/>
    <x v="48"/>
    <s v="2.1 - REMUNERACIONES Y CONTRIBUCIONES"/>
    <s v="2.1.2 - SOBRESUELDOS"/>
    <s v="N"/>
    <s v="00 - N/A"/>
    <s v="10 - FONDO GENERAL"/>
    <s v="(en blanco)"/>
    <s v="99 - MULTIPROVINCIAL"/>
    <n v="42159500"/>
    <n v="1048491.3400000001"/>
  </r>
  <r>
    <s v="2024"/>
    <x v="0"/>
    <x v="0"/>
    <x v="0"/>
    <x v="0"/>
    <s v="2 - Poder Ejecutivo"/>
    <s v="0207 - MINISTERIO DE SALUD PÚBLICA Y ASISTENCIA SOCIAL"/>
    <s v="0032 - DIRECCIÓN GENERAL DE MEDICAMENTOS, ALIMENTOS Y PRODUCTOS SANITARIOS (DIGEMAPS)"/>
    <x v="2"/>
    <x v="3"/>
    <x v="48"/>
    <s v="2.1 - REMUNERACIONES Y CONTRIBUCIONES"/>
    <s v="2.1.5 - CONTRIBUCIONES A LA SEGURIDAD SOCIAL"/>
    <s v="N"/>
    <s v="00 - N/A"/>
    <s v="10 - FONDO GENERAL"/>
    <s v="(en blanco)"/>
    <s v="99 - MULTIPROVINCIAL"/>
    <n v="32855603"/>
    <n v="4771262.4399999995"/>
  </r>
  <r>
    <s v="2024"/>
    <x v="0"/>
    <x v="0"/>
    <x v="0"/>
    <x v="0"/>
    <s v="2 - Poder Ejecutivo"/>
    <s v="0207 - MINISTERIO DE SALUD PÚBLICA Y ASISTENCIA SOCIAL"/>
    <s v="0032 - DIRECCIÓN GENERAL DE MEDICAMENTOS, ALIMENTOS Y PRODUCTOS SANITARIOS (DIGEMAPS)"/>
    <x v="2"/>
    <x v="3"/>
    <x v="48"/>
    <s v="2.2 - CONTRATACIÓN DE SERVICIOS"/>
    <s v="2.2.1 - SERVICIOS BÁSICOS"/>
    <s v="N"/>
    <s v="00 - N/A"/>
    <s v="10 - FONDO GENERAL"/>
    <s v="(en blanco)"/>
    <s v="99 - MULTIPROVINCIAL"/>
    <n v="14600000"/>
    <n v="0"/>
  </r>
  <r>
    <s v="2024"/>
    <x v="0"/>
    <x v="0"/>
    <x v="0"/>
    <x v="0"/>
    <s v="2 - Poder Ejecutivo"/>
    <s v="0207 - MINISTERIO DE SALUD PÚBLICA Y ASISTENCIA SOCIAL"/>
    <s v="0032 - DIRECCIÓN GENERAL DE MEDICAMENTOS, ALIMENTOS Y PRODUCTOS SANITARIOS (DIGEMAPS)"/>
    <x v="2"/>
    <x v="3"/>
    <x v="48"/>
    <s v="2.2 - CONTRATACIÓN DE SERVICIOS"/>
    <s v="2.2.5 - ALQUILERES Y RENTA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2 - CONTRATACIÓN DE SERVICIOS"/>
    <s v="2.2.6 - SEGUROS"/>
    <s v="N"/>
    <s v="00 - N/A"/>
    <s v="10 - FONDO GENERAL"/>
    <s v="(en blanco)"/>
    <s v="99 - MULTIPROVINCIAL"/>
    <n v="1000000"/>
    <n v="0"/>
  </r>
  <r>
    <s v="2024"/>
    <x v="0"/>
    <x v="0"/>
    <x v="0"/>
    <x v="0"/>
    <s v="2 - Poder Ejecutivo"/>
    <s v="0207 - MINISTERIO DE SALUD PÚBLICA Y ASISTENCIA SOCIAL"/>
    <s v="0032 - DIRECCIÓN GENERAL DE MEDICAMENTOS, ALIMENTOS Y PRODUCTOS SANITARIOS (DIGEMAPS)"/>
    <x v="2"/>
    <x v="3"/>
    <x v="48"/>
    <s v="2.2 - CONTRATACIÓN DE SERVICIOS"/>
    <s v="2.2.8 - OTROS SERVICIOS NO INCLUIDOS EN CONCEPTOS ANTERIORES"/>
    <s v="N"/>
    <s v="00 - N/A"/>
    <s v="20 - FONDOS CON DESTINO ESPECÍFICO"/>
    <s v="(en blanco)"/>
    <s v="99 - MULTIPROVINCIAL"/>
    <n v="40000000"/>
    <n v="0"/>
  </r>
  <r>
    <s v="2024"/>
    <x v="0"/>
    <x v="0"/>
    <x v="0"/>
    <x v="0"/>
    <s v="2 - Poder Ejecutivo"/>
    <s v="0207 - MINISTERIO DE SALUD PÚBLICA Y ASISTENCIA SOCIAL"/>
    <s v="0032 - DIRECCIÓN GENERAL DE MEDICAMENTOS, ALIMENTOS Y PRODUCTOS SANITARIOS (DIGEMAPS)"/>
    <x v="2"/>
    <x v="3"/>
    <x v="48"/>
    <s v="2.2 - CONTRATACIÓN DE SERVICIOS"/>
    <s v="2.2.9 - OTRAS CONTRATACIONES DE SERVICIO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1 - ALIMENTOS Y PRODUCTOS AGROFORESTALES"/>
    <s v="N"/>
    <s v="00 - N/A"/>
    <s v="20 - FONDOS CON DESTINO ESPECÍFICO"/>
    <s v="(en blanco)"/>
    <s v="99 - MULTIPROVINCIAL"/>
    <n v="100000000"/>
    <n v="0"/>
  </r>
  <r>
    <s v="2024"/>
    <x v="0"/>
    <x v="0"/>
    <x v="0"/>
    <x v="0"/>
    <s v="2 - Poder Ejecutivo"/>
    <s v="0207 - MINISTERIO DE SALUD PÚBLICA Y ASISTENCIA SOCIAL"/>
    <s v="0032 - DIRECCIÓN GENERAL DE MEDICAMENTOS, ALIMENTOS Y PRODUCTOS SANITARIOS (DIGEMAPS)"/>
    <x v="2"/>
    <x v="3"/>
    <x v="48"/>
    <s v="2.3 - MATERIALES Y SUMINISTROS"/>
    <s v="2.3.3 - PAPEL, CARTÓN E IMPRESOS"/>
    <s v="N"/>
    <s v="00 - N/A"/>
    <s v="20 - FONDOS CON DESTINO ESPECÍFICO"/>
    <s v="(en blanco)"/>
    <s v="99 - MULTIPROVINCIAL"/>
    <n v="100000000"/>
    <n v="0"/>
  </r>
  <r>
    <s v="2024"/>
    <x v="0"/>
    <x v="0"/>
    <x v="0"/>
    <x v="0"/>
    <s v="2 - Poder Ejecutivo"/>
    <s v="0208 - MINISTERIO DE DEPORTES Y RECREACIÓN"/>
    <s v="0001 - MINISTERIO DE DEPORTES Y RECREACIÓN"/>
    <x v="0"/>
    <x v="0"/>
    <x v="10"/>
    <s v="2.2 - CONTRATACIÓN DE SERVICIOS"/>
    <s v="2.2.2 - PUBLICIDAD, IMPRESIÓN Y ENCUADERNACIÓN"/>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3 - VIÁTICOS"/>
    <s v="N"/>
    <s v="00 - N/A"/>
    <s v="10 - FONDO GENERAL"/>
    <s v="(en blanco)"/>
    <s v="99 - MULTIPROVINCIAL"/>
    <n v="200000"/>
    <n v="0"/>
  </r>
  <r>
    <s v="2024"/>
    <x v="0"/>
    <x v="0"/>
    <x v="0"/>
    <x v="0"/>
    <s v="2 - Poder Ejecutivo"/>
    <s v="0208 - MINISTERIO DE DEPORTES Y RECREACIÓN"/>
    <s v="0001 - MINISTERIO DE DEPORTES Y RECREACIÓN"/>
    <x v="0"/>
    <x v="0"/>
    <x v="10"/>
    <s v="2.2 - CONTRATACIÓN DE SERVICIOS"/>
    <s v="2.2.9 - OTRAS CONTRATACIONES DE SERVICIO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1 - ALIMENTOS Y PRODUCTOS AGROFORESTALES"/>
    <s v="N"/>
    <s v="00 - N/A"/>
    <s v="10 - FONDO GENERAL"/>
    <s v="(en blanco)"/>
    <s v="99 - MULTIPROVINCIAL"/>
    <n v="200000"/>
    <n v="0"/>
  </r>
  <r>
    <s v="2024"/>
    <x v="0"/>
    <x v="0"/>
    <x v="0"/>
    <x v="0"/>
    <s v="2 - Poder Ejecutivo"/>
    <s v="0208 - MINISTERIO DE DEPORTES Y RECREACIÓN"/>
    <s v="0001 - MINISTERIO DE DEPORTES Y RECREACIÓN"/>
    <x v="0"/>
    <x v="0"/>
    <x v="10"/>
    <s v="2.3 - MATERIALES Y SUMINISTROS"/>
    <s v="2.3.2 - TEXTILES Y VESTUARI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3 - PAPEL, CARTÓN E IMPRESOS"/>
    <s v="N"/>
    <s v="00 - N/A"/>
    <s v="10 - FONDO GENERAL"/>
    <s v="(en blanco)"/>
    <s v="99 - MULTIPROVINCIAL"/>
    <n v="400000"/>
    <n v="0"/>
  </r>
  <r>
    <s v="2024"/>
    <x v="0"/>
    <x v="0"/>
    <x v="0"/>
    <x v="0"/>
    <s v="2 - Poder Ejecutivo"/>
    <s v="0208 - MINISTERIO DE DEPORTES Y RECREACIÓN"/>
    <s v="0001 - MINISTERIO DE DEPORTES Y RECREACIÓN"/>
    <x v="0"/>
    <x v="0"/>
    <x v="10"/>
    <s v="2.3 - MATERIALES Y SUMINISTROS"/>
    <s v="2.3.9 - PRODUCTOS Y ÚTILES VARIOS"/>
    <s v="N"/>
    <s v="00 - N/A"/>
    <s v="10 - FONDO GENERAL"/>
    <s v="(en blanco)"/>
    <s v="99 - MULTIPROVINCIAL"/>
    <n v="400000"/>
    <n v="0"/>
  </r>
  <r>
    <s v="2024"/>
    <x v="0"/>
    <x v="0"/>
    <x v="0"/>
    <x v="0"/>
    <s v="2 - Poder Ejecutivo"/>
    <s v="0208 - MINISTERIO DE DEPORTES Y RECREACIÓN"/>
    <s v="0001 - MINISTERIO DE DEPORTES Y RECREACIÓN"/>
    <x v="2"/>
    <x v="8"/>
    <x v="49"/>
    <s v="2.1 - REMUNERACIONES Y CONTRIBUCIONES"/>
    <s v="2.1.1 - REMUNERACIONES"/>
    <s v="N"/>
    <s v="00 - N/A"/>
    <s v="10 - FONDO GENERAL"/>
    <s v="(en blanco)"/>
    <s v="99 - MULTIPROVINCIAL"/>
    <n v="57850000"/>
    <n v="8928574.3200000003"/>
  </r>
  <r>
    <s v="2024"/>
    <x v="0"/>
    <x v="0"/>
    <x v="0"/>
    <x v="0"/>
    <s v="2 - Poder Ejecutivo"/>
    <s v="0208 - MINISTERIO DE DEPORTES Y RECREACIÓN"/>
    <s v="0001 - MINISTERIO DE DEPORTES Y RECREACIÓN"/>
    <x v="2"/>
    <x v="8"/>
    <x v="49"/>
    <s v="2.1 - REMUNERACIONES Y CONTRIBUCIONES"/>
    <s v="2.1.5 - CONTRIBUCIONES A LA SEGURIDAD SOCIAL"/>
    <s v="N"/>
    <s v="00 - N/A"/>
    <s v="10 - FONDO GENERAL"/>
    <s v="(en blanco)"/>
    <s v="99 - MULTIPROVINCIAL"/>
    <n v="8150000"/>
    <n v="1360655.65"/>
  </r>
  <r>
    <s v="2024"/>
    <x v="0"/>
    <x v="0"/>
    <x v="0"/>
    <x v="0"/>
    <s v="2 - Poder Ejecutivo"/>
    <s v="0208 - MINISTERIO DE DEPORTES Y RECREACIÓN"/>
    <s v="0001 - MINISTERIO DE DEPORTES Y RECREACIÓN"/>
    <x v="2"/>
    <x v="8"/>
    <x v="49"/>
    <s v="2.2 - CONTRATACIÓN DE SERVICIOS"/>
    <s v="2.2.3 - VIÁTICO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4 - TRANSPORTE Y ALMACENAJE"/>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5 - ALQUILERES Y RENTAS"/>
    <s v="N"/>
    <s v="00 - N/A"/>
    <s v="10 - FONDO GENERAL"/>
    <s v="(en blanco)"/>
    <s v="99 - MULTIPROVINCIAL"/>
    <n v="500000"/>
    <n v="0"/>
  </r>
  <r>
    <s v="2024"/>
    <x v="0"/>
    <x v="0"/>
    <x v="0"/>
    <x v="0"/>
    <s v="2 - Poder Ejecutivo"/>
    <s v="0208 - MINISTERIO DE DEPORTES Y RECREACIÓN"/>
    <s v="0001 - MINISTERIO DE DEPORTES Y RECREACIÓN"/>
    <x v="2"/>
    <x v="8"/>
    <x v="49"/>
    <s v="2.2 - CONTRATACIÓN DE SERVICIOS"/>
    <s v="2.2.6 - SEGUROS"/>
    <s v="N"/>
    <s v="00 - N/A"/>
    <s v="10 - FONDO GENERAL"/>
    <s v="(en blanco)"/>
    <s v="99 - MULTIPROVINCIAL"/>
    <n v="10000000"/>
    <n v="1725532.24"/>
  </r>
  <r>
    <s v="2024"/>
    <x v="0"/>
    <x v="0"/>
    <x v="0"/>
    <x v="0"/>
    <s v="2 - Poder Ejecutivo"/>
    <s v="0208 - MINISTERIO DE DEPORTES Y RECREACIÓN"/>
    <s v="0001 - MINISTERIO DE DEPORTES Y RECREACIÓN"/>
    <x v="2"/>
    <x v="8"/>
    <x v="49"/>
    <s v="2.2 - CONTRATACIÓN DE SERVICIOS"/>
    <s v="2.2.8 - OTROS SERVICIOS NO INCLUIDOS EN CONCEPTOS ANTERIORES"/>
    <s v="N"/>
    <s v="00 - N/A"/>
    <s v="10 - FONDO GENERAL"/>
    <s v="(en blanco)"/>
    <s v="99 - MULTIPROVINCIAL"/>
    <n v="50000"/>
    <n v="0"/>
  </r>
  <r>
    <s v="2024"/>
    <x v="0"/>
    <x v="0"/>
    <x v="0"/>
    <x v="0"/>
    <s v="2 - Poder Ejecutivo"/>
    <s v="0208 - MINISTERIO DE DEPORTES Y RECREACIÓN"/>
    <s v="0001 - MINISTERIO DE DEPORTES Y RECREACIÓN"/>
    <x v="2"/>
    <x v="8"/>
    <x v="49"/>
    <s v="2.2 - CONTRATACIÓN DE SERVICIOS"/>
    <s v="2.2.9 - OTRAS CONTRATACIONES DE SERVICIOS"/>
    <s v="N"/>
    <s v="00 - N/A"/>
    <s v="10 - FONDO GENERAL"/>
    <s v="(en blanco)"/>
    <s v="99 - MULTIPROVINCIAL"/>
    <n v="158100000"/>
    <n v="11792652.140000001"/>
  </r>
  <r>
    <s v="2024"/>
    <x v="0"/>
    <x v="0"/>
    <x v="0"/>
    <x v="0"/>
    <s v="2 - Poder Ejecutivo"/>
    <s v="0208 - MINISTERIO DE DEPORTES Y RECREACIÓN"/>
    <s v="0001 - MINISTERIO DE DEPORTES Y RECREACIÓN"/>
    <x v="2"/>
    <x v="8"/>
    <x v="49"/>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2 - TEXTILES Y VESTUARIOS"/>
    <s v="N"/>
    <s v="00 - N/A"/>
    <s v="10 - FONDO GENERAL"/>
    <s v="(en blanco)"/>
    <s v="99 - MULTIPROVINCIAL"/>
    <n v="10500000"/>
    <n v="0"/>
  </r>
  <r>
    <s v="2024"/>
    <x v="0"/>
    <x v="0"/>
    <x v="0"/>
    <x v="0"/>
    <s v="2 - Poder Ejecutivo"/>
    <s v="0208 - MINISTERIO DE DEPORTES Y RECREACIÓN"/>
    <s v="0001 - MINISTERIO DE DEPORTES Y RECREACIÓN"/>
    <x v="2"/>
    <x v="8"/>
    <x v="49"/>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4 - PRODUCTOS FARMACÉUTIC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5 - CUERO, CAUCHO Y PLÁSTICO"/>
    <s v="N"/>
    <s v="00 - N/A"/>
    <s v="10 - FONDO GENERAL"/>
    <s v="(en blanco)"/>
    <s v="99 - MULTIPROVINCIAL"/>
    <n v="0"/>
    <n v="0"/>
  </r>
  <r>
    <s v="2024"/>
    <x v="0"/>
    <x v="0"/>
    <x v="0"/>
    <x v="0"/>
    <s v="2 - Poder Ejecutivo"/>
    <s v="0208 - MINISTERIO DE DEPORTES Y RECREACIÓN"/>
    <s v="0001 - MINISTERIO DE DEPORTES Y RECREACIÓN"/>
    <x v="2"/>
    <x v="8"/>
    <x v="49"/>
    <s v="2.3 - MATERIALES Y SUMINISTROS"/>
    <s v="2.3.6 - PRODUCTOS DE MINERALES, METÁLICOS Y NO METÁLICOS"/>
    <s v="N"/>
    <s v="00 - N/A"/>
    <s v="10 - FONDO GENERAL"/>
    <s v="(en blanco)"/>
    <s v="99 - MULTIPROVINCIAL"/>
    <n v="500000"/>
    <n v="0"/>
  </r>
  <r>
    <s v="2024"/>
    <x v="0"/>
    <x v="0"/>
    <x v="0"/>
    <x v="0"/>
    <s v="2 - Poder Ejecutivo"/>
    <s v="0208 - MINISTERIO DE DEPORTES Y RECREACIÓN"/>
    <s v="0001 - MINISTERIO DE DEPORTES Y RECREACIÓN"/>
    <x v="2"/>
    <x v="8"/>
    <x v="49"/>
    <s v="2.3 - MATERIALES Y SUMINISTROS"/>
    <s v="2.3.7 - COMBUSTIBLES, LUBRICANTES, PRODUCTOS QUÍMICOS Y CONEXOS"/>
    <s v="N"/>
    <s v="00 - N/A"/>
    <s v="10 - FONDO GENERAL"/>
    <s v="(en blanco)"/>
    <s v="99 - MULTIPROVINCIAL"/>
    <n v="1000000"/>
    <n v="0"/>
  </r>
  <r>
    <s v="2024"/>
    <x v="0"/>
    <x v="0"/>
    <x v="0"/>
    <x v="0"/>
    <s v="2 - Poder Ejecutivo"/>
    <s v="0208 - MINISTERIO DE DEPORTES Y RECREACIÓN"/>
    <s v="0001 - MINISTERIO DE DEPORTES Y RECREACIÓN"/>
    <x v="2"/>
    <x v="8"/>
    <x v="49"/>
    <s v="2.3 - MATERIALES Y SUMINISTROS"/>
    <s v="2.3.9 - PRODUCTOS Y ÚTILES VARIOS"/>
    <s v="N"/>
    <s v="00 - N/A"/>
    <s v="10 - FONDO GENERAL"/>
    <s v="(en blanco)"/>
    <s v="99 - MULTIPROVINCIAL"/>
    <n v="5500000"/>
    <n v="0"/>
  </r>
  <r>
    <s v="2024"/>
    <x v="0"/>
    <x v="0"/>
    <x v="0"/>
    <x v="0"/>
    <s v="2 - Poder Ejecutivo"/>
    <s v="0208 - MINISTERIO DE DEPORTES Y RECREACIÓN"/>
    <s v="0001 - MINISTERIO DE DEPORTES Y RECREACIÓN"/>
    <x v="2"/>
    <x v="8"/>
    <x v="34"/>
    <s v="2.1 - REMUNERACIONES Y CONTRIBUCIONES"/>
    <s v="2.1.1 - REMUNERACIONES"/>
    <s v="N"/>
    <s v="00 - N/A"/>
    <s v="10 - FONDO GENERAL"/>
    <s v="(en blanco)"/>
    <s v="99 - MULTIPROVINCIAL"/>
    <n v="60675000"/>
    <n v="9130036.7800000012"/>
  </r>
  <r>
    <s v="2024"/>
    <x v="0"/>
    <x v="0"/>
    <x v="0"/>
    <x v="0"/>
    <s v="2 - Poder Ejecutivo"/>
    <s v="0208 - MINISTERIO DE DEPORTES Y RECREACIÓN"/>
    <s v="0001 - MINISTERIO DE DEPORTES Y RECREACIÓN"/>
    <x v="2"/>
    <x v="8"/>
    <x v="34"/>
    <s v="2.1 - REMUNERACIONES Y CONTRIBUCIONES"/>
    <s v="2.1.5 - CONTRIBUCIONES A LA SEGURIDAD SOCIAL"/>
    <s v="N"/>
    <s v="00 - N/A"/>
    <s v="10 - FONDO GENERAL"/>
    <s v="(en blanco)"/>
    <s v="99 - MULTIPROVINCIAL"/>
    <n v="8476000"/>
    <n v="1391008.2299999995"/>
  </r>
  <r>
    <s v="2024"/>
    <x v="0"/>
    <x v="0"/>
    <x v="0"/>
    <x v="0"/>
    <s v="2 - Poder Ejecutivo"/>
    <s v="0208 - MINISTERIO DE DEPORTES Y RECREACIÓN"/>
    <s v="0001 - MINISTERIO DE DEPORTES Y RECREACIÓN"/>
    <x v="2"/>
    <x v="8"/>
    <x v="34"/>
    <s v="2.2 - CONTRATACIÓN DE SERVICIOS"/>
    <s v="2.2.2 - PUBLICIDAD, IMPRESIÓN Y ENCUADERNACIÓN"/>
    <s v="N"/>
    <s v="00 - N/A"/>
    <s v="10 - FONDO GENERAL"/>
    <s v="(en blanco)"/>
    <s v="99 - MULTIPROVINCIAL"/>
    <n v="500000"/>
    <n v="0"/>
  </r>
  <r>
    <s v="2024"/>
    <x v="0"/>
    <x v="0"/>
    <x v="0"/>
    <x v="0"/>
    <s v="2 - Poder Ejecutivo"/>
    <s v="0208 - MINISTERIO DE DEPORTES Y RECREACIÓN"/>
    <s v="0001 - MINISTERIO DE DEPORTES Y RECREACIÓN"/>
    <x v="2"/>
    <x v="8"/>
    <x v="34"/>
    <s v="2.2 - CONTRATACIÓN DE SERVICIOS"/>
    <s v="2.2.3 - VIÁTICOS"/>
    <s v="N"/>
    <s v="00 - N/A"/>
    <s v="10 - FONDO GENERAL"/>
    <s v="(en blanco)"/>
    <s v="99 - MULTIPROVINCIAL"/>
    <n v="9500000"/>
    <n v="29700"/>
  </r>
  <r>
    <s v="2024"/>
    <x v="0"/>
    <x v="0"/>
    <x v="0"/>
    <x v="0"/>
    <s v="2 - Poder Ejecutivo"/>
    <s v="0208 - MINISTERIO DE DEPORTES Y RECREACIÓN"/>
    <s v="0001 - MINISTERIO DE DEPORTES Y RECREACIÓN"/>
    <x v="2"/>
    <x v="8"/>
    <x v="34"/>
    <s v="2.2 - CONTRATACIÓN DE SERVICIOS"/>
    <s v="2.2.4 - TRANSPORTE Y ALMACENAJE"/>
    <s v="N"/>
    <s v="00 - N/A"/>
    <s v="10 - FONDO GENERAL"/>
    <s v="(en blanco)"/>
    <s v="99 - MULTIPROVINCIAL"/>
    <n v="3200000"/>
    <n v="0"/>
  </r>
  <r>
    <s v="2024"/>
    <x v="0"/>
    <x v="0"/>
    <x v="0"/>
    <x v="0"/>
    <s v="2 - Poder Ejecutivo"/>
    <s v="0208 - MINISTERIO DE DEPORTES Y RECREACIÓN"/>
    <s v="0001 - MINISTERIO DE DEPORTES Y RECREACIÓN"/>
    <x v="2"/>
    <x v="8"/>
    <x v="34"/>
    <s v="2.2 - CONTRATACIÓN DE SERVICIOS"/>
    <s v="2.2.5 - ALQUILERES Y RENTAS"/>
    <s v="N"/>
    <s v="00 - N/A"/>
    <s v="10 - FONDO GENERAL"/>
    <s v="(en blanco)"/>
    <s v="99 - MULTIPROVINCIAL"/>
    <n v="1860000"/>
    <n v="0"/>
  </r>
  <r>
    <s v="2024"/>
    <x v="0"/>
    <x v="0"/>
    <x v="0"/>
    <x v="0"/>
    <s v="2 - Poder Ejecutivo"/>
    <s v="0208 - MINISTERIO DE DEPORTES Y RECREACIÓN"/>
    <s v="0001 - MINISTERIO DE DEPORTES Y RECREACIÓN"/>
    <x v="2"/>
    <x v="8"/>
    <x v="34"/>
    <s v="2.2 - CONTRATACIÓN DE SERVICIOS"/>
    <s v="2.2.8 - OTROS SERVICIOS NO INCLUIDOS EN CONCEPTOS ANTERIORES"/>
    <s v="N"/>
    <s v="00 - N/A"/>
    <s v="10 - FONDO GENERAL"/>
    <s v="(en blanco)"/>
    <s v="99 - MULTIPROVINCIAL"/>
    <n v="5750000"/>
    <n v="0"/>
  </r>
  <r>
    <s v="2024"/>
    <x v="0"/>
    <x v="0"/>
    <x v="0"/>
    <x v="0"/>
    <s v="2 - Poder Ejecutivo"/>
    <s v="0208 - MINISTERIO DE DEPORTES Y RECREACIÓN"/>
    <s v="0001 - MINISTERIO DE DEPORTES Y RECREACIÓN"/>
    <x v="2"/>
    <x v="8"/>
    <x v="34"/>
    <s v="2.2 - CONTRATACIÓN DE SERVICIOS"/>
    <s v="2.2.9 - OTRAS CONTRATACIONES DE SERVICIOS"/>
    <s v="N"/>
    <s v="00 - N/A"/>
    <s v="10 - FONDO GENERAL"/>
    <s v="(en blanco)"/>
    <s v="99 - MULTIPROVINCIAL"/>
    <n v="3900000"/>
    <n v="0"/>
  </r>
  <r>
    <s v="2024"/>
    <x v="0"/>
    <x v="0"/>
    <x v="0"/>
    <x v="0"/>
    <s v="2 - Poder Ejecutivo"/>
    <s v="0208 - MINISTERIO DE DEPORTES Y RECREACIÓN"/>
    <s v="0001 - MINISTERIO DE DEPORTES Y RECREACIÓN"/>
    <x v="2"/>
    <x v="8"/>
    <x v="34"/>
    <s v="2.3 - MATERIALES Y SUMINISTROS"/>
    <s v="2.3.1 - ALIMENTOS Y PRODUCTOS AGROFORESTALES"/>
    <s v="N"/>
    <s v="00 - N/A"/>
    <s v="10 - FONDO GENERAL"/>
    <s v="(en blanco)"/>
    <s v="99 - MULTIPROVINCIAL"/>
    <n v="3100000"/>
    <n v="0"/>
  </r>
  <r>
    <s v="2024"/>
    <x v="0"/>
    <x v="0"/>
    <x v="0"/>
    <x v="0"/>
    <s v="2 - Poder Ejecutivo"/>
    <s v="0208 - MINISTERIO DE DEPORTES Y RECREACIÓN"/>
    <s v="0001 - MINISTERIO DE DEPORTES Y RECREACIÓN"/>
    <x v="2"/>
    <x v="8"/>
    <x v="34"/>
    <s v="2.3 - MATERIALES Y SUMINISTROS"/>
    <s v="2.3.2 - TEXTILES Y VESTUARIOS"/>
    <s v="N"/>
    <s v="00 - N/A"/>
    <s v="10 - FONDO GENERAL"/>
    <s v="(en blanco)"/>
    <s v="99 - MULTIPROVINCIAL"/>
    <n v="6300000"/>
    <n v="0"/>
  </r>
  <r>
    <s v="2024"/>
    <x v="0"/>
    <x v="0"/>
    <x v="0"/>
    <x v="0"/>
    <s v="2 - Poder Ejecutivo"/>
    <s v="0208 - MINISTERIO DE DEPORTES Y RECREACIÓN"/>
    <s v="0001 - MINISTERIO DE DEPORTES Y RECREACIÓN"/>
    <x v="2"/>
    <x v="8"/>
    <x v="34"/>
    <s v="2.3 - MATERIALES Y SUMINISTROS"/>
    <s v="2.3.3 - PAPEL, CARTÓN E IMPRESOS"/>
    <s v="N"/>
    <s v="00 - N/A"/>
    <s v="10 - FONDO GENERAL"/>
    <s v="(en blanco)"/>
    <s v="99 - MULTIPROVINCIAL"/>
    <n v="750000"/>
    <n v="0"/>
  </r>
  <r>
    <s v="2024"/>
    <x v="0"/>
    <x v="0"/>
    <x v="0"/>
    <x v="0"/>
    <s v="2 - Poder Ejecutivo"/>
    <s v="0208 - MINISTERIO DE DEPORTES Y RECREACIÓN"/>
    <s v="0001 - MINISTERIO DE DEPORTES Y RECREACIÓN"/>
    <x v="2"/>
    <x v="8"/>
    <x v="34"/>
    <s v="2.3 - MATERIALES Y SUMINISTROS"/>
    <s v="2.3.5 - CUERO, CAUCHO Y PLÁSTICO"/>
    <s v="N"/>
    <s v="00 - N/A"/>
    <s v="10 - FONDO GENERAL"/>
    <s v="(en blanco)"/>
    <s v="99 - MULTIPROVINCIAL"/>
    <n v="500000"/>
    <n v="0"/>
  </r>
  <r>
    <s v="2024"/>
    <x v="0"/>
    <x v="0"/>
    <x v="0"/>
    <x v="0"/>
    <s v="2 - Poder Ejecutivo"/>
    <s v="0208 - MINISTERIO DE DEPORTES Y RECREACIÓN"/>
    <s v="0001 - MINISTERIO DE DEPORTES Y RECREACIÓN"/>
    <x v="2"/>
    <x v="8"/>
    <x v="34"/>
    <s v="2.3 - MATERIALES Y SUMINISTROS"/>
    <s v="2.3.7 - COMBUSTIBLES, LUBRICANTES, PRODUCTOS QUÍMICOS Y CONEXOS"/>
    <s v="N"/>
    <s v="00 - N/A"/>
    <s v="10 - FONDO GENERAL"/>
    <s v="(en blanco)"/>
    <s v="99 - MULTIPROVINCIAL"/>
    <n v="100000"/>
    <n v="0"/>
  </r>
  <r>
    <s v="2024"/>
    <x v="0"/>
    <x v="0"/>
    <x v="0"/>
    <x v="0"/>
    <s v="2 - Poder Ejecutivo"/>
    <s v="0208 - MINISTERIO DE DEPORTES Y RECREACIÓN"/>
    <s v="0001 - MINISTERIO DE DEPORTES Y RECREACIÓN"/>
    <x v="2"/>
    <x v="8"/>
    <x v="34"/>
    <s v="2.3 - MATERIALES Y SUMINISTROS"/>
    <s v="2.3.9 - PRODUCTOS Y ÚTILES VARIOS"/>
    <s v="N"/>
    <s v="00 - N/A"/>
    <s v="10 - FONDO GENERAL"/>
    <s v="(en blanco)"/>
    <s v="99 - MULTIPROVINCIAL"/>
    <n v="13600000"/>
    <n v="0"/>
  </r>
  <r>
    <s v="2024"/>
    <x v="0"/>
    <x v="0"/>
    <x v="0"/>
    <x v="0"/>
    <s v="2 - Poder Ejecutivo"/>
    <s v="0208 - MINISTERIO DE DEPORTES Y RECREACIÓN"/>
    <s v="0001 - MINISTERIO DE DEPORTES Y RECREACIÓN"/>
    <x v="2"/>
    <x v="8"/>
    <x v="50"/>
    <s v="2.1 - REMUNERACIONES Y CONTRIBUCIONES"/>
    <s v="2.1.1 - REMUNERACIONES"/>
    <s v="N"/>
    <s v="00 - N/A"/>
    <s v="10 - FONDO GENERAL"/>
    <s v="(en blanco)"/>
    <s v="99 - MULTIPROVINCIAL"/>
    <n v="770709086"/>
    <n v="107897041.22"/>
  </r>
  <r>
    <s v="2024"/>
    <x v="0"/>
    <x v="0"/>
    <x v="0"/>
    <x v="0"/>
    <s v="2 - Poder Ejecutivo"/>
    <s v="0208 - MINISTERIO DE DEPORTES Y RECREACIÓN"/>
    <s v="0001 - MINISTERIO DE DEPORTES Y RECREACIÓN"/>
    <x v="2"/>
    <x v="8"/>
    <x v="50"/>
    <s v="2.1 - REMUNERACIONES Y CONTRIBUCIONES"/>
    <s v="2.1.2 - SOBRESUELDOS"/>
    <s v="N"/>
    <s v="00 - N/A"/>
    <s v="10 - FONDO GENERAL"/>
    <s v="(en blanco)"/>
    <s v="99 - MULTIPROVINCIAL"/>
    <n v="217311000"/>
    <n v="9397499.9000000004"/>
  </r>
  <r>
    <s v="2024"/>
    <x v="0"/>
    <x v="0"/>
    <x v="0"/>
    <x v="0"/>
    <s v="2 - Poder Ejecutivo"/>
    <s v="0208 - MINISTERIO DE DEPORTES Y RECREACIÓN"/>
    <s v="0001 - MINISTERIO DE DEPORTES Y RECREACIÓN"/>
    <x v="2"/>
    <x v="8"/>
    <x v="50"/>
    <s v="2.1 - REMUNERACIONES Y CONTRIBUCIONES"/>
    <s v="2.1.5 - CONTRIBUCIONES A LA SEGURIDAD SOCIAL"/>
    <s v="N"/>
    <s v="00 - N/A"/>
    <s v="10 - FONDO GENERAL"/>
    <s v="(en blanco)"/>
    <s v="99 - MULTIPROVINCIAL"/>
    <n v="94475519"/>
    <n v="16478430.17"/>
  </r>
  <r>
    <s v="2024"/>
    <x v="0"/>
    <x v="0"/>
    <x v="0"/>
    <x v="0"/>
    <s v="2 - Poder Ejecutivo"/>
    <s v="0208 - MINISTERIO DE DEPORTES Y RECREACIÓN"/>
    <s v="0001 - MINISTERIO DE DEPORTES Y RECREACIÓN"/>
    <x v="2"/>
    <x v="8"/>
    <x v="50"/>
    <s v="2.2 - CONTRATACIÓN DE SERVICIOS"/>
    <s v="2.2.1 - SERVICIOS BÁSICOS"/>
    <s v="N"/>
    <s v="00 - N/A"/>
    <s v="10 - FONDO GENERAL"/>
    <s v="(en blanco)"/>
    <s v="99 - MULTIPROVINCIAL"/>
    <n v="246844739"/>
    <n v="34290704.829999998"/>
  </r>
  <r>
    <s v="2024"/>
    <x v="0"/>
    <x v="0"/>
    <x v="0"/>
    <x v="0"/>
    <s v="2 - Poder Ejecutivo"/>
    <s v="0208 - MINISTERIO DE DEPORTES Y RECREACIÓN"/>
    <s v="0001 - MINISTERIO DE DEPORTES Y RECREACIÓN"/>
    <x v="2"/>
    <x v="8"/>
    <x v="50"/>
    <s v="2.2 - CONTRATACIÓN DE SERVICIOS"/>
    <s v="2.2.2 - PUBLICIDAD, IMPRESIÓN Y ENCUADERNACIÓN"/>
    <s v="N"/>
    <s v="00 - N/A"/>
    <s v="10 - FONDO GENERAL"/>
    <s v="(en blanco)"/>
    <s v="99 - MULTIPROVINCIAL"/>
    <n v="8000000"/>
    <n v="0"/>
  </r>
  <r>
    <s v="2024"/>
    <x v="0"/>
    <x v="0"/>
    <x v="0"/>
    <x v="0"/>
    <s v="2 - Poder Ejecutivo"/>
    <s v="0208 - MINISTERIO DE DEPORTES Y RECREACIÓN"/>
    <s v="0001 - MINISTERIO DE DEPORTES Y RECREACIÓN"/>
    <x v="2"/>
    <x v="8"/>
    <x v="50"/>
    <s v="2.2 - CONTRATACIÓN DE SERVICIOS"/>
    <s v="2.2.3 - VIÁTICOS"/>
    <s v="N"/>
    <s v="00 - N/A"/>
    <s v="10 - FONDO GENERAL"/>
    <s v="(en blanco)"/>
    <s v="99 - MULTIPROVINCIAL"/>
    <n v="5000000"/>
    <n v="402035"/>
  </r>
  <r>
    <s v="2024"/>
    <x v="0"/>
    <x v="0"/>
    <x v="0"/>
    <x v="0"/>
    <s v="2 - Poder Ejecutivo"/>
    <s v="0208 - MINISTERIO DE DEPORTES Y RECREACIÓN"/>
    <s v="0001 - MINISTERIO DE DEPORTES Y RECREACIÓN"/>
    <x v="2"/>
    <x v="8"/>
    <x v="50"/>
    <s v="2.2 - CONTRATACIÓN DE SERVICIOS"/>
    <s v="2.2.4 - TRANSPORTE Y ALMACENAJE"/>
    <s v="N"/>
    <s v="00 - N/A"/>
    <s v="10 - FONDO GENERAL"/>
    <s v="(en blanco)"/>
    <s v="99 - MULTIPROVINCIAL"/>
    <n v="1650000"/>
    <n v="0"/>
  </r>
  <r>
    <s v="2024"/>
    <x v="0"/>
    <x v="0"/>
    <x v="0"/>
    <x v="0"/>
    <s v="2 - Poder Ejecutivo"/>
    <s v="0208 - MINISTERIO DE DEPORTES Y RECREACIÓN"/>
    <s v="0001 - MINISTERIO DE DEPORTES Y RECREACIÓN"/>
    <x v="2"/>
    <x v="8"/>
    <x v="50"/>
    <s v="2.2 - CONTRATACIÓN DE SERVICIOS"/>
    <s v="2.2.5 - ALQUILERES Y RENTAS"/>
    <s v="N"/>
    <s v="00 - N/A"/>
    <s v="10 - FONDO GENERAL"/>
    <s v="(en blanco)"/>
    <s v="99 - MULTIPROVINCIAL"/>
    <n v="13450000"/>
    <n v="3857932.9299999997"/>
  </r>
  <r>
    <s v="2024"/>
    <x v="0"/>
    <x v="0"/>
    <x v="0"/>
    <x v="0"/>
    <s v="2 - Poder Ejecutivo"/>
    <s v="0208 - MINISTERIO DE DEPORTES Y RECREACIÓN"/>
    <s v="0001 - MINISTERIO DE DEPORTES Y RECREACIÓN"/>
    <x v="2"/>
    <x v="8"/>
    <x v="50"/>
    <s v="2.2 - CONTRATACIÓN DE SERVICIOS"/>
    <s v="2.2.5 - ALQUILERES Y RENTAS"/>
    <s v="N"/>
    <s v="00 - N/A"/>
    <s v="20 - FONDOS CON DESTINO ESPECÍFICO"/>
    <s v="(en blanco)"/>
    <s v="99 - MULTIPROVINCIAL"/>
    <n v="0"/>
    <n v="149757.93"/>
  </r>
  <r>
    <s v="2024"/>
    <x v="0"/>
    <x v="0"/>
    <x v="0"/>
    <x v="0"/>
    <s v="2 - Poder Ejecutivo"/>
    <s v="0208 - MINISTERIO DE DEPORTES Y RECREACIÓN"/>
    <s v="0001 - MINISTERIO DE DEPORTES Y RECREACIÓN"/>
    <x v="2"/>
    <x v="8"/>
    <x v="50"/>
    <s v="2.2 - CONTRATACIÓN DE SERVICIOS"/>
    <s v="2.2.6 - SEGUROS"/>
    <s v="N"/>
    <s v="00 - N/A"/>
    <s v="10 - FONDO GENERAL"/>
    <s v="(en blanco)"/>
    <s v="99 - MULTIPROVINCIAL"/>
    <n v="17000000"/>
    <n v="1659786.12"/>
  </r>
  <r>
    <s v="2024"/>
    <x v="0"/>
    <x v="0"/>
    <x v="0"/>
    <x v="0"/>
    <s v="2 - Poder Ejecutivo"/>
    <s v="0208 - MINISTERIO DE DEPORTES Y RECREACIÓN"/>
    <s v="0001 - MINISTERIO DE DEPORTES Y RECREACIÓN"/>
    <x v="2"/>
    <x v="8"/>
    <x v="50"/>
    <s v="2.2 - CONTRATACIÓN DE SERVICIOS"/>
    <s v="2.2.7 - SERVICIOS DE CONSERVACIÓN, REPARACIONES MENORES E INSTALACIONES TEMPORALES"/>
    <s v="N"/>
    <s v="00 - N/A"/>
    <s v="10 - FONDO GENERAL"/>
    <s v="(en blanco)"/>
    <s v="99 - MULTIPROVINCIAL"/>
    <n v="11700000"/>
    <n v="1529306.3"/>
  </r>
  <r>
    <s v="2024"/>
    <x v="0"/>
    <x v="0"/>
    <x v="0"/>
    <x v="0"/>
    <s v="2 - Poder Ejecutivo"/>
    <s v="0208 - MINISTERIO DE DEPORTES Y RECREACIÓN"/>
    <s v="0001 - MINISTERIO DE DEPORTES Y RECREACIÓN"/>
    <x v="2"/>
    <x v="8"/>
    <x v="50"/>
    <s v="2.2 - CONTRATACIÓN DE SERVICIOS"/>
    <s v="2.2.8 - OTROS SERVICIOS NO INCLUIDOS EN CONCEPTOS ANTERIORES"/>
    <s v="N"/>
    <s v="00 - N/A"/>
    <s v="10 - FONDO GENERAL"/>
    <s v="(en blanco)"/>
    <s v="99 - MULTIPROVINCIAL"/>
    <n v="14425000"/>
    <n v="2240777.7599999998"/>
  </r>
  <r>
    <s v="2024"/>
    <x v="0"/>
    <x v="0"/>
    <x v="0"/>
    <x v="0"/>
    <s v="2 - Poder Ejecutivo"/>
    <s v="0208 - MINISTERIO DE DEPORTES Y RECREACIÓN"/>
    <s v="0001 - MINISTERIO DE DEPORTES Y RECREACIÓN"/>
    <x v="2"/>
    <x v="8"/>
    <x v="50"/>
    <s v="2.2 - CONTRATACIÓN DE SERVICIOS"/>
    <s v="2.2.9 - OTRAS CONTRATACIONES DE SERVICIOS"/>
    <s v="N"/>
    <s v="00 - N/A"/>
    <s v="10 - FONDO GENERAL"/>
    <s v="(en blanco)"/>
    <s v="99 - MULTIPROVINCIAL"/>
    <n v="32300000"/>
    <n v="0"/>
  </r>
  <r>
    <s v="2024"/>
    <x v="0"/>
    <x v="0"/>
    <x v="0"/>
    <x v="0"/>
    <s v="2 - Poder Ejecutivo"/>
    <s v="0208 - MINISTERIO DE DEPORTES Y RECREACIÓN"/>
    <s v="0001 - MINISTERIO DE DEPORTES Y RECREACIÓN"/>
    <x v="2"/>
    <x v="8"/>
    <x v="50"/>
    <s v="2.3 - MATERIALES Y SUMINISTROS"/>
    <s v="2.3.1 - ALIMENTOS Y PRODUCTOS AGROFORESTALES"/>
    <s v="N"/>
    <s v="00 - N/A"/>
    <s v="10 - FONDO GENERAL"/>
    <s v="(en blanco)"/>
    <s v="99 - MULTIPROVINCIAL"/>
    <n v="2900000"/>
    <n v="85821"/>
  </r>
  <r>
    <s v="2024"/>
    <x v="0"/>
    <x v="0"/>
    <x v="0"/>
    <x v="0"/>
    <s v="2 - Poder Ejecutivo"/>
    <s v="0208 - MINISTERIO DE DEPORTES Y RECREACIÓN"/>
    <s v="0001 - MINISTERIO DE DEPORTES Y RECREACIÓN"/>
    <x v="2"/>
    <x v="8"/>
    <x v="50"/>
    <s v="2.3 - MATERIALES Y SUMINISTROS"/>
    <s v="2.3.2 - TEXTILES Y VESTUARIOS"/>
    <s v="N"/>
    <s v="00 - N/A"/>
    <s v="10 - FONDO GENERAL"/>
    <s v="(en blanco)"/>
    <s v="99 - MULTIPROVINCIAL"/>
    <n v="8650000"/>
    <n v="0"/>
  </r>
  <r>
    <s v="2024"/>
    <x v="0"/>
    <x v="0"/>
    <x v="0"/>
    <x v="0"/>
    <s v="2 - Poder Ejecutivo"/>
    <s v="0208 - MINISTERIO DE DEPORTES Y RECREACIÓN"/>
    <s v="0001 - MINISTERIO DE DEPORTES Y RECREACIÓN"/>
    <x v="2"/>
    <x v="8"/>
    <x v="50"/>
    <s v="2.3 - MATERIALES Y SUMINISTROS"/>
    <s v="2.3.2 - TEXTILES Y VESTUARIOS"/>
    <s v="N"/>
    <s v="00 - N/A"/>
    <s v="20 - FONDOS CON DESTINO ESPECÍFICO"/>
    <s v="(en blanco)"/>
    <s v="99 - MULTIPROVINCIAL"/>
    <n v="92168824"/>
    <n v="0"/>
  </r>
  <r>
    <s v="2024"/>
    <x v="0"/>
    <x v="0"/>
    <x v="0"/>
    <x v="0"/>
    <s v="2 - Poder Ejecutivo"/>
    <s v="0208 - MINISTERIO DE DEPORTES Y RECREACIÓN"/>
    <s v="0001 - MINISTERIO DE DEPORTES Y RECREACIÓN"/>
    <x v="2"/>
    <x v="8"/>
    <x v="50"/>
    <s v="2.3 - MATERIALES Y SUMINISTROS"/>
    <s v="2.3.3 - PAPEL, CARTÓN E IMPRESOS"/>
    <s v="N"/>
    <s v="00 - N/A"/>
    <s v="10 - FONDO GENERAL"/>
    <s v="(en blanco)"/>
    <s v="99 - MULTIPROVINCIAL"/>
    <n v="7500000"/>
    <n v="1376395.9"/>
  </r>
  <r>
    <s v="2024"/>
    <x v="0"/>
    <x v="0"/>
    <x v="0"/>
    <x v="0"/>
    <s v="2 - Poder Ejecutivo"/>
    <s v="0208 - MINISTERIO DE DEPORTES Y RECREACIÓN"/>
    <s v="0001 - MINISTERIO DE DEPORTES Y RECREACIÓN"/>
    <x v="2"/>
    <x v="8"/>
    <x v="50"/>
    <s v="2.3 - MATERIALES Y SUMINISTROS"/>
    <s v="2.3.4 - PRODUCTOS FARMACÉUTICOS"/>
    <s v="N"/>
    <s v="00 - N/A"/>
    <s v="10 - FONDO GENERAL"/>
    <s v="(en blanco)"/>
    <s v="99 - MULTIPROVINCIAL"/>
    <n v="300000"/>
    <n v="0"/>
  </r>
  <r>
    <s v="2024"/>
    <x v="0"/>
    <x v="0"/>
    <x v="0"/>
    <x v="0"/>
    <s v="2 - Poder Ejecutivo"/>
    <s v="0208 - MINISTERIO DE DEPORTES Y RECREACIÓN"/>
    <s v="0001 - MINISTERIO DE DEPORTES Y RECREACIÓN"/>
    <x v="2"/>
    <x v="8"/>
    <x v="50"/>
    <s v="2.3 - MATERIALES Y SUMINISTROS"/>
    <s v="2.3.5 - CUERO, CAUCHO Y PLÁSTICO"/>
    <s v="N"/>
    <s v="00 - N/A"/>
    <s v="10 - FONDO GENERAL"/>
    <s v="(en blanco)"/>
    <s v="99 - MULTIPROVINCIAL"/>
    <n v="5500000"/>
    <n v="0"/>
  </r>
  <r>
    <s v="2024"/>
    <x v="0"/>
    <x v="0"/>
    <x v="0"/>
    <x v="0"/>
    <s v="2 - Poder Ejecutivo"/>
    <s v="0208 - MINISTERIO DE DEPORTES Y RECREACIÓN"/>
    <s v="0001 - MINISTERIO DE DEPORTES Y RECREACIÓN"/>
    <x v="2"/>
    <x v="8"/>
    <x v="50"/>
    <s v="2.3 - MATERIALES Y SUMINISTROS"/>
    <s v="2.3.6 - PRODUCTOS DE MINERALES, METÁLICOS Y NO METÁLICOS"/>
    <s v="N"/>
    <s v="00 - N/A"/>
    <s v="10 - FONDO GENERAL"/>
    <s v="(en blanco)"/>
    <s v="99 - MULTIPROVINCIAL"/>
    <n v="11000000"/>
    <n v="344416.23"/>
  </r>
  <r>
    <s v="2024"/>
    <x v="0"/>
    <x v="0"/>
    <x v="0"/>
    <x v="0"/>
    <s v="2 - Poder Ejecutivo"/>
    <s v="0208 - MINISTERIO DE DEPORTES Y RECREACIÓN"/>
    <s v="0001 - MINISTERIO DE DEPORTES Y RECREACIÓN"/>
    <x v="2"/>
    <x v="8"/>
    <x v="50"/>
    <s v="2.3 - MATERIALES Y SUMINISTROS"/>
    <s v="2.3.6 - PRODUCTOS DE MINERALES, METÁLICOS Y NO METÁLICOS"/>
    <s v="N"/>
    <s v="00 - N/A"/>
    <s v="20 - FONDOS CON DESTINO ESPECÍFICO"/>
    <s v="(en blanco)"/>
    <s v="99 - MULTIPROVINCIAL"/>
    <n v="0"/>
    <n v="0"/>
  </r>
  <r>
    <s v="2024"/>
    <x v="0"/>
    <x v="0"/>
    <x v="0"/>
    <x v="0"/>
    <s v="2 - Poder Ejecutivo"/>
    <s v="0208 - MINISTERIO DE DEPORTES Y RECREACIÓN"/>
    <s v="0001 - MINISTERIO DE DEPORTES Y RECREACIÓN"/>
    <x v="2"/>
    <x v="8"/>
    <x v="50"/>
    <s v="2.3 - MATERIALES Y SUMINISTROS"/>
    <s v="2.3.7 - COMBUSTIBLES, LUBRICANTES, PRODUCTOS QUÍMICOS Y CONEXOS"/>
    <s v="N"/>
    <s v="00 - N/A"/>
    <s v="10 - FONDO GENERAL"/>
    <s v="(en blanco)"/>
    <s v="99 - MULTIPROVINCIAL"/>
    <n v="36535380"/>
    <n v="1238367.74"/>
  </r>
  <r>
    <s v="2024"/>
    <x v="0"/>
    <x v="0"/>
    <x v="0"/>
    <x v="0"/>
    <s v="2 - Poder Ejecutivo"/>
    <s v="0208 - MINISTERIO DE DEPORTES Y RECREACIÓN"/>
    <s v="0001 - MINISTERIO DE DEPORTES Y RECREACIÓN"/>
    <x v="2"/>
    <x v="8"/>
    <x v="50"/>
    <s v="2.3 - MATERIALES Y SUMINISTROS"/>
    <s v="2.3.7 - COMBUSTIBLES, LUBRICANTES, PRODUCTOS QUÍMICOS Y CONEXOS"/>
    <s v="N"/>
    <s v="00 - N/A"/>
    <s v="20 - FONDOS CON DESTINO ESPECÍFICO"/>
    <s v="(en blanco)"/>
    <s v="99 - MULTIPROVINCIAL"/>
    <n v="16512191"/>
    <n v="0"/>
  </r>
  <r>
    <s v="2024"/>
    <x v="0"/>
    <x v="0"/>
    <x v="0"/>
    <x v="0"/>
    <s v="2 - Poder Ejecutivo"/>
    <s v="0208 - MINISTERIO DE DEPORTES Y RECREACIÓN"/>
    <s v="0001 - MINISTERIO DE DEPORTES Y RECREACIÓN"/>
    <x v="2"/>
    <x v="8"/>
    <x v="50"/>
    <s v="2.3 - MATERIALES Y SUMINISTROS"/>
    <s v="2.3.9 - PRODUCTOS Y ÚTILES VARIOS"/>
    <s v="N"/>
    <s v="00 - N/A"/>
    <s v="10 - FONDO GENERAL"/>
    <s v="(en blanco)"/>
    <s v="99 - MULTIPROVINCIAL"/>
    <n v="33100000"/>
    <n v="2296283.13"/>
  </r>
  <r>
    <s v="2024"/>
    <x v="0"/>
    <x v="0"/>
    <x v="0"/>
    <x v="0"/>
    <s v="2 - Poder Ejecutivo"/>
    <s v="0208 - MINISTERIO DE DEPORTES Y RECREACIÓN"/>
    <s v="0001 - MINISTERIO DE DEPORTES Y RECREACIÓN"/>
    <x v="2"/>
    <x v="8"/>
    <x v="50"/>
    <s v="2.3 - MATERIALES Y SUMINISTROS"/>
    <s v="2.3.9 - PRODUCTOS Y ÚTILES VARIOS"/>
    <s v="N"/>
    <s v="00 - N/A"/>
    <s v="20 - FONDOS CON DESTINO ESPECÍFICO"/>
    <s v="(en blanco)"/>
    <s v="99 - MULTIPROVINCIAL"/>
    <n v="25000000"/>
    <n v="0"/>
  </r>
  <r>
    <s v="2024"/>
    <x v="0"/>
    <x v="0"/>
    <x v="0"/>
    <x v="0"/>
    <s v="2 - Poder Ejecutivo"/>
    <s v="0208 - MINISTERIO DE DEPORTES Y RECREACIÓN"/>
    <s v="0001 - MINISTERIO DE DEPORTES Y RECREACIÓN"/>
    <x v="2"/>
    <x v="10"/>
    <x v="40"/>
    <s v="2.2 - CONTRATACIÓN DE SERVICIOS"/>
    <s v="2.2.3 - VIÁTICOS"/>
    <s v="N"/>
    <s v="00 - N/A"/>
    <s v="10 - FONDO GENERAL"/>
    <s v="(en blanco)"/>
    <s v="99 - MULTIPROVINCIAL"/>
    <n v="1000000"/>
    <n v="51100"/>
  </r>
  <r>
    <s v="2024"/>
    <x v="0"/>
    <x v="0"/>
    <x v="0"/>
    <x v="0"/>
    <s v="2 - Poder Ejecutivo"/>
    <s v="0208 - MINISTERIO DE DEPORTES Y RECREACIÓN"/>
    <s v="0001 - MINISTERIO DE DEPORTES Y RECREACIÓN"/>
    <x v="2"/>
    <x v="10"/>
    <x v="40"/>
    <s v="2.2 - CONTRATACIÓN DE SERVICIOS"/>
    <s v="2.2.4 - TRANSPORTE Y ALMACENAJE"/>
    <s v="N"/>
    <s v="00 - N/A"/>
    <s v="10 - FONDO GENERAL"/>
    <s v="(en blanco)"/>
    <s v="99 - MULTIPROVINCIAL"/>
    <n v="100000"/>
    <n v="0"/>
  </r>
  <r>
    <s v="2024"/>
    <x v="0"/>
    <x v="0"/>
    <x v="0"/>
    <x v="0"/>
    <s v="2 - Poder Ejecutivo"/>
    <s v="0208 - MINISTERIO DE DEPORTES Y RECREACIÓN"/>
    <s v="0001 - MINISTERIO DE DEPORTES Y RECREACIÓN"/>
    <x v="2"/>
    <x v="10"/>
    <x v="40"/>
    <s v="2.2 - CONTRATACIÓN DE SERVICIOS"/>
    <s v="2.2.5 - ALQUILERES Y RENTAS"/>
    <s v="N"/>
    <s v="00 - N/A"/>
    <s v="10 - FONDO GENERAL"/>
    <s v="(en blanco)"/>
    <s v="99 - MULTIPROVINCIAL"/>
    <n v="1000000"/>
    <n v="0"/>
  </r>
  <r>
    <s v="2024"/>
    <x v="0"/>
    <x v="0"/>
    <x v="0"/>
    <x v="0"/>
    <s v="2 - Poder Ejecutivo"/>
    <s v="0208 - MINISTERIO DE DEPORTES Y RECREACIÓN"/>
    <s v="0001 - MINISTERIO DE DEPORTES Y RECREACIÓN"/>
    <x v="2"/>
    <x v="10"/>
    <x v="40"/>
    <s v="2.2 - CONTRATACIÓN DE SERVICIOS"/>
    <s v="2.2.7 - SERVICIOS DE CONSERVACIÓN, REPARACIONES MENORES E INSTALACIONES TEMPORALES"/>
    <s v="N"/>
    <s v="00 - N/A"/>
    <s v="10 - FONDO GENERAL"/>
    <s v="(en blanco)"/>
    <s v="99 - MULTIPROVINCIAL"/>
    <n v="200000"/>
    <n v="0"/>
  </r>
  <r>
    <s v="2024"/>
    <x v="0"/>
    <x v="0"/>
    <x v="0"/>
    <x v="0"/>
    <s v="2 - Poder Ejecutivo"/>
    <s v="0208 - MINISTERIO DE DEPORTES Y RECREACIÓN"/>
    <s v="0001 - MINISTERIO DE DEPORTES Y RECREACIÓN"/>
    <x v="2"/>
    <x v="10"/>
    <x v="40"/>
    <s v="2.2 - CONTRATACIÓN DE SERVICIOS"/>
    <s v="2.2.8 - OTROS SERVICIOS NO INCLUIDOS EN CONCEPTOS ANTERIORES"/>
    <s v="N"/>
    <s v="00 - N/A"/>
    <s v="10 - FONDO GENERAL"/>
    <s v="(en blanco)"/>
    <s v="99 - MULTIPROVINCIAL"/>
    <n v="2200000"/>
    <n v="0"/>
  </r>
  <r>
    <s v="2024"/>
    <x v="0"/>
    <x v="0"/>
    <x v="0"/>
    <x v="0"/>
    <s v="2 - Poder Ejecutivo"/>
    <s v="0208 - MINISTERIO DE DEPORTES Y RECREACIÓN"/>
    <s v="0001 - MINISTERIO DE DEPORTES Y RECREACIÓN"/>
    <x v="2"/>
    <x v="10"/>
    <x v="40"/>
    <s v="2.2 - CONTRATACIÓN DE SERVICIOS"/>
    <s v="2.2.9 - OTRAS CONTRATACIONES DE SERVIC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1 - ALIMENTOS Y PRODUCTOS AGROFORESTALE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2 - TEXTILES Y VESTUARI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3 - PAPEL, CARTÓN E IMPRESOS"/>
    <s v="N"/>
    <s v="00 - N/A"/>
    <s v="10 - FONDO GENERAL"/>
    <s v="(en blanco)"/>
    <s v="99 - MULTIPROVINCIAL"/>
    <n v="1000000"/>
    <n v="0"/>
  </r>
  <r>
    <s v="2024"/>
    <x v="0"/>
    <x v="0"/>
    <x v="0"/>
    <x v="0"/>
    <s v="2 - Poder Ejecutivo"/>
    <s v="0208 - MINISTERIO DE DEPORTES Y RECREACIÓN"/>
    <s v="0001 - MINISTERIO DE DEPORTES Y RECREACIÓN"/>
    <x v="2"/>
    <x v="10"/>
    <x v="40"/>
    <s v="2.3 - MATERIALES Y SUMINISTROS"/>
    <s v="2.3.9 - PRODUCTOS Y ÚTILES VARIOS"/>
    <s v="N"/>
    <s v="00 - N/A"/>
    <s v="10 - FONDO GENERAL"/>
    <s v="(en blanco)"/>
    <s v="99 - MULTIPROVINCIAL"/>
    <n v="1474216"/>
    <n v="0"/>
  </r>
  <r>
    <s v="2024"/>
    <x v="0"/>
    <x v="0"/>
    <x v="0"/>
    <x v="0"/>
    <s v="2 - Poder Ejecutivo"/>
    <s v="0208 - MINISTERIO DE DEPORTES Y RECREACIÓN"/>
    <s v="0002 - COMISIÓN HÍPICA NACIONAL"/>
    <x v="2"/>
    <x v="8"/>
    <x v="50"/>
    <s v="2.1 - REMUNERACIONES Y CONTRIBUCIONES"/>
    <s v="2.1.1 - REMUNERACIONES"/>
    <s v="N"/>
    <s v="00 - N/A"/>
    <s v="10 - FONDO GENERAL"/>
    <s v="(en blanco)"/>
    <s v="99 - MULTIPROVINCIAL"/>
    <n v="66098242"/>
    <n v="9276564.1999999993"/>
  </r>
  <r>
    <s v="2024"/>
    <x v="0"/>
    <x v="0"/>
    <x v="0"/>
    <x v="0"/>
    <s v="2 - Poder Ejecutivo"/>
    <s v="0208 - MINISTERIO DE DEPORTES Y RECREACIÓN"/>
    <s v="0002 - COMISIÓN HÍPICA NACIONAL"/>
    <x v="2"/>
    <x v="8"/>
    <x v="50"/>
    <s v="2.1 - REMUNERACIONES Y CONTRIBUCIONES"/>
    <s v="2.1.2 - SOBRESUELDOS"/>
    <s v="N"/>
    <s v="00 - N/A"/>
    <s v="10 - FONDO GENERAL"/>
    <s v="(en blanco)"/>
    <s v="99 - MULTIPROVINCIAL"/>
    <n v="10900860"/>
    <n v="990000"/>
  </r>
  <r>
    <s v="2024"/>
    <x v="0"/>
    <x v="0"/>
    <x v="0"/>
    <x v="0"/>
    <s v="2 - Poder Ejecutivo"/>
    <s v="0208 - MINISTERIO DE DEPORTES Y RECREACIÓN"/>
    <s v="0002 - COMISIÓN HÍPICA NACIONAL"/>
    <x v="2"/>
    <x v="8"/>
    <x v="50"/>
    <s v="2.1 - REMUNERACIONES Y CONTRIBUCIONES"/>
    <s v="2.1.5 - CONTRIBUCIONES A LA SEGURIDAD SOCIAL"/>
    <s v="N"/>
    <s v="00 - N/A"/>
    <s v="10 - FONDO GENERAL"/>
    <s v="(en blanco)"/>
    <s v="99 - MULTIPROVINCIAL"/>
    <n v="8496817"/>
    <n v="1397254.2000000002"/>
  </r>
  <r>
    <s v="2024"/>
    <x v="0"/>
    <x v="0"/>
    <x v="0"/>
    <x v="0"/>
    <s v="2 - Poder Ejecutivo"/>
    <s v="0208 - MINISTERIO DE DEPORTES Y RECREACIÓN"/>
    <s v="0002 - COMISIÓN HÍPICA NACIONAL"/>
    <x v="2"/>
    <x v="8"/>
    <x v="50"/>
    <s v="2.2 - CONTRATACIÓN DE SERVICIOS"/>
    <s v="2.2.1 - SERVICIOS BÁSICOS"/>
    <s v="N"/>
    <s v="00 - N/A"/>
    <s v="10 - FONDO GENERAL"/>
    <s v="(en blanco)"/>
    <s v="99 - MULTIPROVINCIAL"/>
    <n v="9831731"/>
    <n v="764680.6"/>
  </r>
  <r>
    <s v="2024"/>
    <x v="0"/>
    <x v="0"/>
    <x v="0"/>
    <x v="0"/>
    <s v="2 - Poder Ejecutivo"/>
    <s v="0209 - MINISTERIO DE TRABAJO"/>
    <s v="0001 - MINISTERIO DE TRABAJO"/>
    <x v="0"/>
    <x v="0"/>
    <x v="10"/>
    <s v="2.1 - REMUNERACIONES Y CONTRIBUCIONES"/>
    <s v="2.1.1 - REMUNERACIONES"/>
    <s v="N"/>
    <s v="00 - N/A"/>
    <s v="10 - FONDO GENERAL"/>
    <s v="(en blanco)"/>
    <s v="99 - MULTIPROVINCIAL"/>
    <n v="2532000"/>
    <n v="256000"/>
  </r>
  <r>
    <s v="2024"/>
    <x v="0"/>
    <x v="0"/>
    <x v="0"/>
    <x v="0"/>
    <s v="2 - Poder Ejecutivo"/>
    <s v="0209 - MINISTERIO DE TRABAJO"/>
    <s v="0001 - MINISTERIO DE TRABAJO"/>
    <x v="0"/>
    <x v="0"/>
    <x v="10"/>
    <s v="2.1 - REMUNERACIONES Y CONTRIBUCIONES"/>
    <s v="2.1.5 - CONTRIBUCIONES A LA SEGURIDAD SOCIAL"/>
    <s v="N"/>
    <s v="00 - N/A"/>
    <s v="10 - FONDO GENERAL"/>
    <s v="(en blanco)"/>
    <s v="99 - MULTIPROVINCIAL"/>
    <n v="608661"/>
    <n v="39142.400000000001"/>
  </r>
  <r>
    <s v="2024"/>
    <x v="0"/>
    <x v="0"/>
    <x v="0"/>
    <x v="0"/>
    <s v="2 - Poder Ejecutivo"/>
    <s v="0209 - MINISTERIO DE TRABAJO"/>
    <s v="0001 - MINISTERIO DE TRABAJO"/>
    <x v="0"/>
    <x v="0"/>
    <x v="10"/>
    <s v="2.2 - CONTRATACIÓN DE SERVICIOS"/>
    <s v="2.2.3 - VIÁTICOS"/>
    <s v="N"/>
    <s v="00 - N/A"/>
    <s v="10 - FONDO GENERAL"/>
    <s v="(en blanco)"/>
    <s v="99 - MULTIPROVINCIAL"/>
    <n v="400000"/>
    <n v="0"/>
  </r>
  <r>
    <s v="2024"/>
    <x v="0"/>
    <x v="0"/>
    <x v="0"/>
    <x v="0"/>
    <s v="2 - Poder Ejecutivo"/>
    <s v="0209 - MINISTERIO DE TRABAJO"/>
    <s v="0001 - MINISTERIO DE TRABAJO"/>
    <x v="0"/>
    <x v="0"/>
    <x v="10"/>
    <s v="2.3 - MATERIALES Y SUMINISTROS"/>
    <s v="2.3.3 - PAPEL, CARTÓN E IMPRESOS"/>
    <s v="N"/>
    <s v="00 - N/A"/>
    <s v="10 - FONDO GENERAL"/>
    <s v="(en blanco)"/>
    <s v="99 - MULTIPROVINCIAL"/>
    <n v="200000"/>
    <n v="0"/>
  </r>
  <r>
    <s v="2024"/>
    <x v="0"/>
    <x v="0"/>
    <x v="0"/>
    <x v="0"/>
    <s v="2 - Poder Ejecutivo"/>
    <s v="0209 - MINISTERIO DE TRABAJO"/>
    <s v="0001 - MINISTERIO DE TRABAJO"/>
    <x v="0"/>
    <x v="0"/>
    <x v="10"/>
    <s v="2.3 - MATERIALES Y SUMINISTROS"/>
    <s v="2.3.9 - PRODUCTOS Y ÚTILES VARIOS"/>
    <s v="N"/>
    <s v="00 - N/A"/>
    <s v="10 - FONDO GENERAL"/>
    <s v="(en blanco)"/>
    <s v="99 - MULTIPROVINCIAL"/>
    <n v="550000"/>
    <n v="0"/>
  </r>
  <r>
    <s v="2024"/>
    <x v="0"/>
    <x v="0"/>
    <x v="0"/>
    <x v="0"/>
    <s v="2 - Poder Ejecutivo"/>
    <s v="0209 - MINISTERIO DE TRABAJO"/>
    <s v="0001 - MINISTERIO DE TRABAJO"/>
    <x v="1"/>
    <x v="2"/>
    <x v="51"/>
    <s v="2.1 - REMUNERACIONES Y CONTRIBUCIONES"/>
    <s v="2.1.1 - REMUNERACIONES"/>
    <s v="N"/>
    <s v="00 - N/A"/>
    <s v="10 - FONDO GENERAL"/>
    <s v="(en blanco)"/>
    <s v="99 - MULTIPROVINCIAL"/>
    <n v="696557445"/>
    <n v="54297625"/>
  </r>
  <r>
    <s v="2024"/>
    <x v="0"/>
    <x v="0"/>
    <x v="0"/>
    <x v="0"/>
    <s v="2 - Poder Ejecutivo"/>
    <s v="0209 - MINISTERIO DE TRABAJO"/>
    <s v="0001 - MINISTERIO DE TRABAJO"/>
    <x v="1"/>
    <x v="2"/>
    <x v="51"/>
    <s v="2.1 - REMUNERACIONES Y CONTRIBUCIONES"/>
    <s v="2.1.1 - REMUNERACIONES"/>
    <s v="N"/>
    <s v="00 - N/A"/>
    <s v="20 - FONDOS CON DESTINO ESPECÍFICO"/>
    <s v="(en blanco)"/>
    <s v="99 - MULTIPROVINCIAL"/>
    <n v="21440000"/>
    <n v="63071.07"/>
  </r>
  <r>
    <s v="2024"/>
    <x v="0"/>
    <x v="0"/>
    <x v="0"/>
    <x v="0"/>
    <s v="2 - Poder Ejecutivo"/>
    <s v="0209 - MINISTERIO DE TRABAJO"/>
    <s v="0001 - MINISTERIO DE TRABAJO"/>
    <x v="1"/>
    <x v="2"/>
    <x v="51"/>
    <s v="2.1 - REMUNERACIONES Y CONTRIBUCIONES"/>
    <s v="2.1.2 - SOBRESUELDOS"/>
    <s v="N"/>
    <s v="00 - N/A"/>
    <s v="10 - FONDO GENERAL"/>
    <s v="(en blanco)"/>
    <s v="99 - MULTIPROVINCIAL"/>
    <n v="138754650"/>
    <n v="2222000"/>
  </r>
  <r>
    <s v="2024"/>
    <x v="0"/>
    <x v="0"/>
    <x v="0"/>
    <x v="0"/>
    <s v="2 - Poder Ejecutivo"/>
    <s v="0209 - MINISTERIO DE TRABAJO"/>
    <s v="0001 - MINISTERIO DE TRABAJO"/>
    <x v="1"/>
    <x v="2"/>
    <x v="51"/>
    <s v="2.1 - REMUNERACIONES Y CONTRIBUCIONES"/>
    <s v="2.1.2 - SOBRESUELDOS"/>
    <s v="N"/>
    <s v="00 - N/A"/>
    <s v="20 - FONDOS CON DESTINO ESPECÍFICO"/>
    <s v="(en blanco)"/>
    <s v="99 - MULTIPROVINCIAL"/>
    <n v="35500000"/>
    <n v="0"/>
  </r>
  <r>
    <s v="2024"/>
    <x v="0"/>
    <x v="0"/>
    <x v="0"/>
    <x v="0"/>
    <s v="2 - Poder Ejecutivo"/>
    <s v="0209 - MINISTERIO DE TRABAJO"/>
    <s v="0001 - MINISTERIO DE TRABAJO"/>
    <x v="1"/>
    <x v="2"/>
    <x v="51"/>
    <s v="2.1 - REMUNERACIONES Y CONTRIBUCIONES"/>
    <s v="2.1.3 - DIETAS Y GASTOS DE REPRESENTACIÓN"/>
    <s v="N"/>
    <s v="00 - N/A"/>
    <s v="10 - FONDO GENERAL"/>
    <s v="(en blanco)"/>
    <s v="99 - MULTIPROVINCIAL"/>
    <n v="6200000"/>
    <n v="503200"/>
  </r>
  <r>
    <s v="2024"/>
    <x v="0"/>
    <x v="0"/>
    <x v="0"/>
    <x v="0"/>
    <s v="2 - Poder Ejecutivo"/>
    <s v="0209 - MINISTERIO DE TRABAJO"/>
    <s v="0001 - MINISTERIO DE TRABAJO"/>
    <x v="1"/>
    <x v="2"/>
    <x v="51"/>
    <s v="2.1 - REMUNERACIONES Y CONTRIBUCIONES"/>
    <s v="2.1.5 - CONTRIBUCIONES A LA SEGURIDAD SOCIAL"/>
    <s v="N"/>
    <s v="00 - N/A"/>
    <s v="10 - FONDO GENERAL"/>
    <s v="(en blanco)"/>
    <s v="99 - MULTIPROVINCIAL"/>
    <n v="97430692"/>
    <n v="8224141.1500000004"/>
  </r>
  <r>
    <s v="2024"/>
    <x v="0"/>
    <x v="0"/>
    <x v="0"/>
    <x v="0"/>
    <s v="2 - Poder Ejecutivo"/>
    <s v="0209 - MINISTERIO DE TRABAJO"/>
    <s v="0001 - MINISTERIO DE TRABAJO"/>
    <x v="1"/>
    <x v="2"/>
    <x v="51"/>
    <s v="2.2 - CONTRATACIÓN DE SERVICIOS"/>
    <s v="2.2.1 - SERVICIOS BÁSICOS"/>
    <s v="N"/>
    <s v="00 - N/A"/>
    <s v="10 - FONDO GENERAL"/>
    <s v="(en blanco)"/>
    <s v="99 - MULTIPROVINCIAL"/>
    <n v="33440400"/>
    <n v="4012194.1500000004"/>
  </r>
  <r>
    <s v="2024"/>
    <x v="0"/>
    <x v="0"/>
    <x v="0"/>
    <x v="0"/>
    <s v="2 - Poder Ejecutivo"/>
    <s v="0209 - MINISTERIO DE TRABAJO"/>
    <s v="0001 - MINISTERIO DE TRABAJO"/>
    <x v="1"/>
    <x v="2"/>
    <x v="51"/>
    <s v="2.2 - CONTRATACIÓN DE SERVICIOS"/>
    <s v="2.2.2 - PUBLICIDAD, IMPRESIÓN Y ENCUADERNACIÓN"/>
    <s v="N"/>
    <s v="00 - N/A"/>
    <s v="10 - FONDO GENERAL"/>
    <s v="(en blanco)"/>
    <s v="99 - MULTIPROVINCIAL"/>
    <n v="9676095"/>
    <n v="158881.42000000001"/>
  </r>
  <r>
    <s v="2024"/>
    <x v="0"/>
    <x v="0"/>
    <x v="0"/>
    <x v="0"/>
    <s v="2 - Poder Ejecutivo"/>
    <s v="0209 - MINISTERIO DE TRABAJO"/>
    <s v="0001 - MINISTERIO DE TRABAJO"/>
    <x v="1"/>
    <x v="2"/>
    <x v="51"/>
    <s v="2.2 - CONTRATACIÓN DE SERVICIOS"/>
    <s v="2.2.2 - PUBLICIDAD, IMPRESIÓN Y ENCUADERNACIÓN"/>
    <s v="N"/>
    <s v="00 - N/A"/>
    <s v="20 - FONDOS CON DESTINO ESPECÍFICO"/>
    <s v="(en blanco)"/>
    <s v="99 - MULTIPROVINCIAL"/>
    <n v="0"/>
    <n v="2986800.07"/>
  </r>
  <r>
    <s v="2024"/>
    <x v="0"/>
    <x v="0"/>
    <x v="0"/>
    <x v="0"/>
    <s v="2 - Poder Ejecutivo"/>
    <s v="0209 - MINISTERIO DE TRABAJO"/>
    <s v="0001 - MINISTERIO DE TRABAJO"/>
    <x v="1"/>
    <x v="2"/>
    <x v="51"/>
    <s v="2.2 - CONTRATACIÓN DE SERVICIOS"/>
    <s v="2.2.3 - VIÁTICOS"/>
    <s v="N"/>
    <s v="00 - N/A"/>
    <s v="10 - FONDO GENERAL"/>
    <s v="(en blanco)"/>
    <s v="99 - MULTIPROVINCIAL"/>
    <n v="18485000"/>
    <n v="6191477.2200000007"/>
  </r>
  <r>
    <s v="2024"/>
    <x v="0"/>
    <x v="0"/>
    <x v="0"/>
    <x v="0"/>
    <s v="2 - Poder Ejecutivo"/>
    <s v="0209 - MINISTERIO DE TRABAJO"/>
    <s v="0001 - MINISTERIO DE TRABAJO"/>
    <x v="1"/>
    <x v="2"/>
    <x v="51"/>
    <s v="2.2 - CONTRATACIÓN DE SERVICIOS"/>
    <s v="2.2.4 - TRANSPORTE Y ALMACENAJE"/>
    <s v="N"/>
    <s v="00 - N/A"/>
    <s v="10 - FONDO GENERAL"/>
    <s v="(en blanco)"/>
    <s v="99 - MULTIPROVINCIAL"/>
    <n v="5759940"/>
    <n v="1577746.86"/>
  </r>
  <r>
    <s v="2024"/>
    <x v="0"/>
    <x v="0"/>
    <x v="0"/>
    <x v="0"/>
    <s v="2 - Poder Ejecutivo"/>
    <s v="0209 - MINISTERIO DE TRABAJO"/>
    <s v="0001 - MINISTERIO DE TRABAJO"/>
    <x v="1"/>
    <x v="2"/>
    <x v="51"/>
    <s v="2.2 - CONTRATACIÓN DE SERVICIOS"/>
    <s v="2.2.4 - TRANSPORTE Y ALMACENAJE"/>
    <s v="N"/>
    <s v="00 - N/A"/>
    <s v="20 - FONDOS CON DESTINO ESPECÍFICO"/>
    <s v="(en blanco)"/>
    <s v="99 - MULTIPROVINCIAL"/>
    <n v="80000"/>
    <n v="0"/>
  </r>
  <r>
    <s v="2024"/>
    <x v="0"/>
    <x v="0"/>
    <x v="0"/>
    <x v="0"/>
    <s v="2 - Poder Ejecutivo"/>
    <s v="0209 - MINISTERIO DE TRABAJO"/>
    <s v="0001 - MINISTERIO DE TRABAJO"/>
    <x v="1"/>
    <x v="2"/>
    <x v="51"/>
    <s v="2.2 - CONTRATACIÓN DE SERVICIOS"/>
    <s v="2.2.5 - ALQUILERES Y RENTAS"/>
    <s v="N"/>
    <s v="00 - N/A"/>
    <s v="10 - FONDO GENERAL"/>
    <s v="(en blanco)"/>
    <s v="99 - MULTIPROVINCIAL"/>
    <n v="27740600"/>
    <n v="3023104.31"/>
  </r>
  <r>
    <s v="2024"/>
    <x v="0"/>
    <x v="0"/>
    <x v="0"/>
    <x v="0"/>
    <s v="2 - Poder Ejecutivo"/>
    <s v="0209 - MINISTERIO DE TRABAJO"/>
    <s v="0001 - MINISTERIO DE TRABAJO"/>
    <x v="1"/>
    <x v="2"/>
    <x v="51"/>
    <s v="2.2 - CONTRATACIÓN DE SERVICIOS"/>
    <s v="2.2.5 - ALQUILERES Y RENTAS"/>
    <s v="N"/>
    <s v="00 - N/A"/>
    <s v="20 - FONDOS CON DESTINO ESPECÍFICO"/>
    <s v="(en blanco)"/>
    <s v="99 - MULTIPROVINCIAL"/>
    <n v="0"/>
    <n v="0"/>
  </r>
  <r>
    <s v="2024"/>
    <x v="0"/>
    <x v="0"/>
    <x v="0"/>
    <x v="0"/>
    <s v="2 - Poder Ejecutivo"/>
    <s v="0209 - MINISTERIO DE TRABAJO"/>
    <s v="0001 - MINISTERIO DE TRABAJO"/>
    <x v="1"/>
    <x v="2"/>
    <x v="51"/>
    <s v="2.2 - CONTRATACIÓN DE SERVICIOS"/>
    <s v="2.2.6 - SEGUROS"/>
    <s v="N"/>
    <s v="00 - N/A"/>
    <s v="10 - FONDO GENERAL"/>
    <s v="(en blanco)"/>
    <s v="99 - MULTIPROVINCIAL"/>
    <n v="13100000"/>
    <n v="7885035.1200000001"/>
  </r>
  <r>
    <s v="2024"/>
    <x v="0"/>
    <x v="0"/>
    <x v="0"/>
    <x v="0"/>
    <s v="2 - Poder Ejecutivo"/>
    <s v="0209 - MINISTERIO DE TRABAJO"/>
    <s v="0001 - MINISTERIO DE TRABAJO"/>
    <x v="1"/>
    <x v="2"/>
    <x v="51"/>
    <s v="2.2 - CONTRATACIÓN DE SERVICIOS"/>
    <s v="2.2.7 - SERVICIOS DE CONSERVACIÓN, REPARACIONES MENORES E INSTALACIONES TEMPORALES"/>
    <s v="N"/>
    <s v="00 - N/A"/>
    <s v="10 - FONDO GENERAL"/>
    <s v="(en blanco)"/>
    <s v="99 - MULTIPROVINCIAL"/>
    <n v="3469700"/>
    <n v="0"/>
  </r>
  <r>
    <s v="2024"/>
    <x v="0"/>
    <x v="0"/>
    <x v="0"/>
    <x v="0"/>
    <s v="2 - Poder Ejecutivo"/>
    <s v="0209 - MINISTERIO DE TRABAJO"/>
    <s v="0001 - MINISTERIO DE TRABAJO"/>
    <x v="1"/>
    <x v="2"/>
    <x v="51"/>
    <s v="2.2 - CONTRATACIÓN DE SERVICIOS"/>
    <s v="2.2.7 - SERVICIOS DE CONSERVACIÓN, REPARACIONES MENORES E INSTALACIONES TEMPORALES"/>
    <s v="N"/>
    <s v="00 - N/A"/>
    <s v="20 - FONDOS CON DESTINO ESPECÍFICO"/>
    <s v="(en blanco)"/>
    <s v="99 - MULTIPROVINCIAL"/>
    <n v="2469496"/>
    <n v="0"/>
  </r>
  <r>
    <s v="2024"/>
    <x v="0"/>
    <x v="0"/>
    <x v="0"/>
    <x v="0"/>
    <s v="2 - Poder Ejecutivo"/>
    <s v="0209 - MINISTERIO DE TRABAJO"/>
    <s v="0001 - MINISTERIO DE TRABAJO"/>
    <x v="1"/>
    <x v="2"/>
    <x v="51"/>
    <s v="2.2 - CONTRATACIÓN DE SERVICIOS"/>
    <s v="2.2.8 - OTROS SERVICIOS NO INCLUIDOS EN CONCEPTOS ANTERIORES"/>
    <s v="N"/>
    <s v="00 - N/A"/>
    <s v="10 - FONDO GENERAL"/>
    <s v="(en blanco)"/>
    <s v="99 - MULTIPROVINCIAL"/>
    <n v="8668574"/>
    <n v="0"/>
  </r>
  <r>
    <s v="2024"/>
    <x v="0"/>
    <x v="0"/>
    <x v="0"/>
    <x v="0"/>
    <s v="2 - Poder Ejecutivo"/>
    <s v="0209 - MINISTERIO DE TRABAJO"/>
    <s v="0001 - MINISTERIO DE TRABAJO"/>
    <x v="1"/>
    <x v="2"/>
    <x v="51"/>
    <s v="2.2 - CONTRATACIÓN DE SERVICIOS"/>
    <s v="2.2.8 - OTROS SERVICIOS NO INCLUIDOS EN CONCEPTOS ANTERIORES"/>
    <s v="N"/>
    <s v="00 - N/A"/>
    <s v="20 - FONDOS CON DESTINO ESPECÍFICO"/>
    <s v="(en blanco)"/>
    <s v="99 - MULTIPROVINCIAL"/>
    <n v="46995306"/>
    <n v="3854000.01"/>
  </r>
  <r>
    <s v="2024"/>
    <x v="0"/>
    <x v="0"/>
    <x v="0"/>
    <x v="0"/>
    <s v="2 - Poder Ejecutivo"/>
    <s v="0209 - MINISTERIO DE TRABAJO"/>
    <s v="0001 - MINISTERIO DE TRABAJO"/>
    <x v="1"/>
    <x v="2"/>
    <x v="51"/>
    <s v="2.2 - CONTRATACIÓN DE SERVICIOS"/>
    <s v="2.2.9 - OTRAS CONTRATACIONES DE SERVICIOS"/>
    <s v="N"/>
    <s v="00 - N/A"/>
    <s v="10 - FONDO GENERAL"/>
    <s v="(en blanco)"/>
    <s v="99 - MULTIPROVINCIAL"/>
    <n v="2660000"/>
    <n v="0"/>
  </r>
  <r>
    <s v="2024"/>
    <x v="0"/>
    <x v="0"/>
    <x v="0"/>
    <x v="0"/>
    <s v="2 - Poder Ejecutivo"/>
    <s v="0209 - MINISTERIO DE TRABAJO"/>
    <s v="0001 - MINISTERIO DE TRABAJO"/>
    <x v="1"/>
    <x v="2"/>
    <x v="51"/>
    <s v="2.2 - CONTRATACIÓN DE SERVICIOS"/>
    <s v="2.2.9 - OTRAS CONTRATACIONES DE SERVICIOS"/>
    <s v="N"/>
    <s v="00 - N/A"/>
    <s v="20 - FONDOS CON DESTINO ESPECÍFICO"/>
    <s v="(en blanco)"/>
    <s v="99 - MULTIPROVINCIAL"/>
    <n v="5869800"/>
    <n v="188800"/>
  </r>
  <r>
    <s v="2024"/>
    <x v="0"/>
    <x v="0"/>
    <x v="0"/>
    <x v="0"/>
    <s v="2 - Poder Ejecutivo"/>
    <s v="0209 - MINISTERIO DE TRABAJO"/>
    <s v="0001 - MINISTERIO DE TRABAJO"/>
    <x v="1"/>
    <x v="2"/>
    <x v="51"/>
    <s v="2.3 - MATERIALES Y SUMINISTROS"/>
    <s v="2.3.1 - ALIMENTOS Y PRODUCTOS AGROFORESTALES"/>
    <s v="N"/>
    <s v="00 - N/A"/>
    <s v="10 - FONDO GENERAL"/>
    <s v="(en blanco)"/>
    <s v="99 - MULTIPROVINCIAL"/>
    <n v="1573000"/>
    <n v="0"/>
  </r>
  <r>
    <s v="2024"/>
    <x v="0"/>
    <x v="0"/>
    <x v="0"/>
    <x v="0"/>
    <s v="2 - Poder Ejecutivo"/>
    <s v="0209 - MINISTERIO DE TRABAJO"/>
    <s v="0001 - MINISTERIO DE TRABAJO"/>
    <x v="1"/>
    <x v="2"/>
    <x v="51"/>
    <s v="2.3 - MATERIALES Y SUMINISTROS"/>
    <s v="2.3.1 - ALIMENTOS Y PRODUCTOS AGROFORESTALES"/>
    <s v="N"/>
    <s v="00 - N/A"/>
    <s v="20 - FONDOS CON DESTINO ESPECÍFICO"/>
    <s v="(en blanco)"/>
    <s v="99 - MULTIPROVINCIAL"/>
    <n v="3000000"/>
    <n v="0"/>
  </r>
  <r>
    <s v="2024"/>
    <x v="0"/>
    <x v="0"/>
    <x v="0"/>
    <x v="0"/>
    <s v="2 - Poder Ejecutivo"/>
    <s v="0209 - MINISTERIO DE TRABAJO"/>
    <s v="0001 - MINISTERIO DE TRABAJO"/>
    <x v="1"/>
    <x v="2"/>
    <x v="51"/>
    <s v="2.3 - MATERIALES Y SUMINISTROS"/>
    <s v="2.3.2 - TEXTILES Y VESTUARIOS"/>
    <s v="N"/>
    <s v="00 - N/A"/>
    <s v="10 - FONDO GENERAL"/>
    <s v="(en blanco)"/>
    <s v="99 - MULTIPROVINCIAL"/>
    <n v="215000"/>
    <n v="0"/>
  </r>
  <r>
    <s v="2024"/>
    <x v="0"/>
    <x v="0"/>
    <x v="0"/>
    <x v="0"/>
    <s v="2 - Poder Ejecutivo"/>
    <s v="0209 - MINISTERIO DE TRABAJO"/>
    <s v="0001 - MINISTERIO DE TRABAJO"/>
    <x v="1"/>
    <x v="2"/>
    <x v="51"/>
    <s v="2.3 - MATERIALES Y SUMINISTROS"/>
    <s v="2.3.2 - TEXTILES Y VESTUARIOS"/>
    <s v="N"/>
    <s v="00 - N/A"/>
    <s v="20 - FONDOS CON DESTINO ESPECÍFICO"/>
    <s v="(en blanco)"/>
    <s v="99 - MULTIPROVINCIAL"/>
    <n v="2060000"/>
    <n v="0"/>
  </r>
  <r>
    <s v="2024"/>
    <x v="0"/>
    <x v="0"/>
    <x v="0"/>
    <x v="0"/>
    <s v="2 - Poder Ejecutivo"/>
    <s v="0209 - MINISTERIO DE TRABAJO"/>
    <s v="0001 - MINISTERIO DE TRABAJO"/>
    <x v="1"/>
    <x v="2"/>
    <x v="51"/>
    <s v="2.3 - MATERIALES Y SUMINISTROS"/>
    <s v="2.3.3 - PAPEL, CARTÓN E IMPRESOS"/>
    <s v="N"/>
    <s v="00 - N/A"/>
    <s v="10 - FONDO GENERAL"/>
    <s v="(en blanco)"/>
    <s v="99 - MULTIPROVINCIAL"/>
    <n v="2470643"/>
    <n v="0"/>
  </r>
  <r>
    <s v="2024"/>
    <x v="0"/>
    <x v="0"/>
    <x v="0"/>
    <x v="0"/>
    <s v="2 - Poder Ejecutivo"/>
    <s v="0209 - MINISTERIO DE TRABAJO"/>
    <s v="0001 - MINISTERIO DE TRABAJO"/>
    <x v="1"/>
    <x v="2"/>
    <x v="51"/>
    <s v="2.3 - MATERIALES Y SUMINISTROS"/>
    <s v="2.3.3 - PAPEL, CARTÓN E IMPRESOS"/>
    <s v="N"/>
    <s v="00 - N/A"/>
    <s v="20 - FONDOS CON DESTINO ESPECÍFICO"/>
    <s v="(en blanco)"/>
    <s v="99 - MULTIPROVINCIAL"/>
    <n v="3479122"/>
    <n v="0"/>
  </r>
  <r>
    <s v="2024"/>
    <x v="0"/>
    <x v="0"/>
    <x v="0"/>
    <x v="0"/>
    <s v="2 - Poder Ejecutivo"/>
    <s v="0209 - MINISTERIO DE TRABAJO"/>
    <s v="0001 - MINISTERIO DE TRABAJO"/>
    <x v="1"/>
    <x v="2"/>
    <x v="51"/>
    <s v="2.3 - MATERIALES Y SUMINISTROS"/>
    <s v="2.3.5 - CUERO, CAUCHO Y PLÁSTICO"/>
    <s v="N"/>
    <s v="00 - N/A"/>
    <s v="10 - FONDO GENERAL"/>
    <s v="(en blanco)"/>
    <s v="99 - MULTIPROVINCIAL"/>
    <n v="550000"/>
    <n v="0"/>
  </r>
  <r>
    <s v="2024"/>
    <x v="0"/>
    <x v="0"/>
    <x v="0"/>
    <x v="0"/>
    <s v="2 - Poder Ejecutivo"/>
    <s v="0209 - MINISTERIO DE TRABAJO"/>
    <s v="0001 - MINISTERIO DE TRABAJO"/>
    <x v="1"/>
    <x v="2"/>
    <x v="51"/>
    <s v="2.3 - MATERIALES Y SUMINISTROS"/>
    <s v="2.3.5 - CUERO, CAUCHO Y PLÁSTICO"/>
    <s v="N"/>
    <s v="00 - N/A"/>
    <s v="20 - FONDOS CON DESTINO ESPECÍFICO"/>
    <s v="(en blanco)"/>
    <s v="99 - MULTIPROVINCIAL"/>
    <n v="3600000"/>
    <n v="0"/>
  </r>
  <r>
    <s v="2024"/>
    <x v="0"/>
    <x v="0"/>
    <x v="0"/>
    <x v="0"/>
    <s v="2 - Poder Ejecutivo"/>
    <s v="0209 - MINISTERIO DE TRABAJO"/>
    <s v="0001 - MINISTERIO DE TRABAJO"/>
    <x v="1"/>
    <x v="2"/>
    <x v="51"/>
    <s v="2.3 - MATERIALES Y SUMINISTROS"/>
    <s v="2.3.6 - PRODUCTOS DE MINERALES, METÁLICOS Y NO METÁLICOS"/>
    <s v="N"/>
    <s v="00 - N/A"/>
    <s v="10 - FONDO GENERAL"/>
    <s v="(en blanco)"/>
    <s v="99 - MULTIPROVINCIAL"/>
    <n v="935000"/>
    <n v="0"/>
  </r>
  <r>
    <s v="2024"/>
    <x v="0"/>
    <x v="0"/>
    <x v="0"/>
    <x v="0"/>
    <s v="2 - Poder Ejecutivo"/>
    <s v="0209 - MINISTERIO DE TRABAJO"/>
    <s v="0001 - MINISTERIO DE TRABAJO"/>
    <x v="1"/>
    <x v="2"/>
    <x v="51"/>
    <s v="2.3 - MATERIALES Y SUMINISTROS"/>
    <s v="2.3.6 - PRODUCTOS DE MINERALES, METÁLICOS Y NO METÁLICOS"/>
    <s v="N"/>
    <s v="00 - N/A"/>
    <s v="20 - FONDOS CON DESTINO ESPECÍFICO"/>
    <s v="(en blanco)"/>
    <s v="99 - MULTIPROVINCIAL"/>
    <n v="155000"/>
    <n v="0"/>
  </r>
  <r>
    <s v="2024"/>
    <x v="0"/>
    <x v="0"/>
    <x v="0"/>
    <x v="0"/>
    <s v="2 - Poder Ejecutivo"/>
    <s v="0209 - MINISTERIO DE TRABAJO"/>
    <s v="0001 - MINISTERIO DE TRABAJO"/>
    <x v="1"/>
    <x v="2"/>
    <x v="51"/>
    <s v="2.3 - MATERIALES Y SUMINISTROS"/>
    <s v="2.3.7 - COMBUSTIBLES, LUBRICANTES, PRODUCTOS QUÍMICOS Y CONEXOS"/>
    <s v="N"/>
    <s v="00 - N/A"/>
    <s v="10 - FONDO GENERAL"/>
    <s v="(en blanco)"/>
    <s v="99 - MULTIPROVINCIAL"/>
    <n v="46837000"/>
    <n v="0"/>
  </r>
  <r>
    <s v="2024"/>
    <x v="0"/>
    <x v="0"/>
    <x v="0"/>
    <x v="0"/>
    <s v="2 - Poder Ejecutivo"/>
    <s v="0209 - MINISTERIO DE TRABAJO"/>
    <s v="0001 - MINISTERIO DE TRABAJO"/>
    <x v="1"/>
    <x v="2"/>
    <x v="51"/>
    <s v="2.3 - MATERIALES Y SUMINISTROS"/>
    <s v="2.3.7 - COMBUSTIBLES, LUBRICANTES, PRODUCTOS QUÍMICOS Y CONEXOS"/>
    <s v="N"/>
    <s v="00 - N/A"/>
    <s v="20 - FONDOS CON DESTINO ESPECÍFICO"/>
    <s v="(en blanco)"/>
    <s v="99 - MULTIPROVINCIAL"/>
    <n v="300000"/>
    <n v="0"/>
  </r>
  <r>
    <s v="2024"/>
    <x v="0"/>
    <x v="0"/>
    <x v="0"/>
    <x v="0"/>
    <s v="2 - Poder Ejecutivo"/>
    <s v="0209 - MINISTERIO DE TRABAJO"/>
    <s v="0001 - MINISTERIO DE TRABAJO"/>
    <x v="1"/>
    <x v="2"/>
    <x v="51"/>
    <s v="2.3 - MATERIALES Y SUMINISTROS"/>
    <s v="2.3.9 - PRODUCTOS Y ÚTILES VARIOS"/>
    <s v="N"/>
    <s v="00 - N/A"/>
    <s v="10 - FONDO GENERAL"/>
    <s v="(en blanco)"/>
    <s v="99 - MULTIPROVINCIAL"/>
    <n v="2951366"/>
    <n v="0"/>
  </r>
  <r>
    <s v="2024"/>
    <x v="0"/>
    <x v="0"/>
    <x v="0"/>
    <x v="0"/>
    <s v="2 - Poder Ejecutivo"/>
    <s v="0209 - MINISTERIO DE TRABAJO"/>
    <s v="0001 - MINISTERIO DE TRABAJO"/>
    <x v="1"/>
    <x v="2"/>
    <x v="51"/>
    <s v="2.3 - MATERIALES Y SUMINISTROS"/>
    <s v="2.3.9 - PRODUCTOS Y ÚTILES VARIOS"/>
    <s v="N"/>
    <s v="00 - N/A"/>
    <s v="20 - FONDOS CON DESTINO ESPECÍFICO"/>
    <s v="(en blanco)"/>
    <s v="99 - MULTIPROVINCIAL"/>
    <n v="5885643"/>
    <n v="0"/>
  </r>
  <r>
    <s v="2024"/>
    <x v="0"/>
    <x v="0"/>
    <x v="0"/>
    <x v="0"/>
    <s v="2 - Poder Ejecutivo"/>
    <s v="0210 - MINISTERIO DE AGRICULTURA"/>
    <s v="0001 - MINISTERIO DE AGRICULTURA"/>
    <x v="1"/>
    <x v="12"/>
    <x v="32"/>
    <s v="2.1 - REMUNERACIONES Y CONTRIBUCIONES"/>
    <s v="2.1.1 - REMUNERACIONES"/>
    <s v="N"/>
    <s v="00 - N/A"/>
    <s v="10 - FONDO GENERAL"/>
    <s v="(en blanco)"/>
    <s v="99 - MULTIPROVINCIAL"/>
    <n v="264000000"/>
    <n v="22025000"/>
  </r>
  <r>
    <s v="2024"/>
    <x v="0"/>
    <x v="0"/>
    <x v="0"/>
    <x v="0"/>
    <s v="2 - Poder Ejecutivo"/>
    <s v="0210 - MINISTERIO DE AGRICULTURA"/>
    <s v="0001 - MINISTERIO DE AGRICULTURA"/>
    <x v="1"/>
    <x v="12"/>
    <x v="32"/>
    <s v="2.2 - CONTRATACIÓN DE SERVICIOS"/>
    <s v="2.2.1 - SERVICIOS BÁSICOS"/>
    <s v="N"/>
    <s v="00 - N/A"/>
    <s v="10 - FONDO GENERAL"/>
    <s v="(en blanco)"/>
    <s v="99 - MULTIPROVINCIAL"/>
    <n v="295407533"/>
    <n v="35026576.329999998"/>
  </r>
  <r>
    <s v="2024"/>
    <x v="0"/>
    <x v="0"/>
    <x v="0"/>
    <x v="0"/>
    <s v="2 - Poder Ejecutivo"/>
    <s v="0210 - MINISTERIO DE AGRICULTURA"/>
    <s v="0001 - MINISTERIO DE AGRICULTURA"/>
    <x v="1"/>
    <x v="12"/>
    <x v="32"/>
    <s v="2.2 - CONTRATACIÓN DE SERVICIOS"/>
    <s v="2.2.2 - PUBLICIDAD, IMPRESIÓN Y ENCUADERNACIÓN"/>
    <s v="N"/>
    <s v="00 - N/A"/>
    <s v="10 - FONDO GENERAL"/>
    <s v="(en blanco)"/>
    <s v="99 - MULTIPROVINCIAL"/>
    <n v="27500000"/>
    <n v="0"/>
  </r>
  <r>
    <s v="2024"/>
    <x v="0"/>
    <x v="0"/>
    <x v="0"/>
    <x v="0"/>
    <s v="2 - Poder Ejecutivo"/>
    <s v="0210 - MINISTERIO DE AGRICULTURA"/>
    <s v="0001 - MINISTERIO DE AGRICULTURA"/>
    <x v="1"/>
    <x v="12"/>
    <x v="32"/>
    <s v="2.2 - CONTRATACIÓN DE SERVICIOS"/>
    <s v="2.2.3 - VIÁTICOS"/>
    <s v="N"/>
    <s v="00 - N/A"/>
    <s v="10 - FONDO GENERAL"/>
    <s v="(en blanco)"/>
    <s v="99 - MULTIPROVINCIAL"/>
    <n v="20900000"/>
    <n v="0"/>
  </r>
  <r>
    <s v="2024"/>
    <x v="0"/>
    <x v="0"/>
    <x v="0"/>
    <x v="0"/>
    <s v="2 - Poder Ejecutivo"/>
    <s v="0210 - MINISTERIO DE AGRICULTURA"/>
    <s v="0001 - MINISTERIO DE AGRICULTURA"/>
    <x v="1"/>
    <x v="12"/>
    <x v="32"/>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1"/>
    <x v="12"/>
    <x v="32"/>
    <s v="2.2 - CONTRATACIÓN DE SERVICIOS"/>
    <s v="2.2.5 - ALQUILERES Y RENTAS"/>
    <s v="N"/>
    <s v="00 - N/A"/>
    <s v="10 - FONDO GENERAL"/>
    <s v="(en blanco)"/>
    <s v="99 - MULTIPROVINCIAL"/>
    <n v="91500000"/>
    <n v="3179301.2"/>
  </r>
  <r>
    <s v="2024"/>
    <x v="0"/>
    <x v="0"/>
    <x v="0"/>
    <x v="0"/>
    <s v="2 - Poder Ejecutivo"/>
    <s v="0210 - MINISTERIO DE AGRICULTURA"/>
    <s v="0001 - MINISTERIO DE AGRICULTURA"/>
    <x v="1"/>
    <x v="12"/>
    <x v="32"/>
    <s v="2.2 - CONTRATACIÓN DE SERVICIOS"/>
    <s v="2.2.6 - SEGUROS"/>
    <s v="N"/>
    <s v="00 - N/A"/>
    <s v="10 - FONDO GENERAL"/>
    <s v="(en blanco)"/>
    <s v="99 - MULTIPROVINCIAL"/>
    <n v="46000000"/>
    <n v="281440.65000000002"/>
  </r>
  <r>
    <s v="2024"/>
    <x v="0"/>
    <x v="0"/>
    <x v="0"/>
    <x v="0"/>
    <s v="2 - Poder Ejecutivo"/>
    <s v="0210 - MINISTERIO DE AGRICULTURA"/>
    <s v="0001 - MINISTERIO DE AGRICULTURA"/>
    <x v="1"/>
    <x v="12"/>
    <x v="32"/>
    <s v="2.2 - CONTRATACIÓN DE SERVICIOS"/>
    <s v="2.2.7 - SERVICIOS DE CONSERVACIÓN, REPARACIONES MENORES E INSTALACIONES TEMPORALES"/>
    <s v="N"/>
    <s v="00 - N/A"/>
    <s v="10 - FONDO GENERAL"/>
    <s v="(en blanco)"/>
    <s v="99 - MULTIPROVINCIAL"/>
    <n v="43800000"/>
    <n v="0"/>
  </r>
  <r>
    <s v="2024"/>
    <x v="0"/>
    <x v="0"/>
    <x v="0"/>
    <x v="0"/>
    <s v="2 - Poder Ejecutivo"/>
    <s v="0210 - MINISTERIO DE AGRICULTURA"/>
    <s v="0001 - MINISTERIO DE AGRICULTURA"/>
    <x v="1"/>
    <x v="12"/>
    <x v="32"/>
    <s v="2.2 - CONTRATACIÓN DE SERVICIOS"/>
    <s v="2.2.8 - OTROS SERVICIOS NO INCLUIDOS EN CONCEPTOS ANTERIORES"/>
    <s v="N"/>
    <s v="00 - N/A"/>
    <s v="10 - FONDO GENERAL"/>
    <s v="(en blanco)"/>
    <s v="99 - MULTIPROVINCIAL"/>
    <n v="31966500"/>
    <n v="0"/>
  </r>
  <r>
    <s v="2024"/>
    <x v="0"/>
    <x v="0"/>
    <x v="0"/>
    <x v="0"/>
    <s v="2 - Poder Ejecutivo"/>
    <s v="0210 - MINISTERIO DE AGRICULTURA"/>
    <s v="0001 - MINISTERIO DE AGRICULTURA"/>
    <x v="1"/>
    <x v="12"/>
    <x v="32"/>
    <s v="2.2 - CONTRATACIÓN DE SERVICIOS"/>
    <s v="2.2.8 - OTROS SERVICIOS NO INCLUIDOS EN CONCEPTOS ANTERIORES"/>
    <s v="N"/>
    <s v="00 - N/A"/>
    <s v="70 - DONACION EXTERNA"/>
    <s v="(en blanco)"/>
    <s v="99 - MULTIPROVINCIAL"/>
    <n v="12621308"/>
    <n v="0"/>
  </r>
  <r>
    <s v="2024"/>
    <x v="0"/>
    <x v="0"/>
    <x v="0"/>
    <x v="0"/>
    <s v="2 - Poder Ejecutivo"/>
    <s v="0210 - MINISTERIO DE AGRICULTURA"/>
    <s v="0001 - MINISTERIO DE AGRICULTURA"/>
    <x v="1"/>
    <x v="12"/>
    <x v="32"/>
    <s v="2.2 - CONTRATACIÓN DE SERVICIOS"/>
    <s v="2.2.9 - OTRAS CONTRATACIONES DE SERVICIOS"/>
    <s v="N"/>
    <s v="00 - N/A"/>
    <s v="10 - FONDO GENERAL"/>
    <s v="(en blanco)"/>
    <s v="99 - MULTIPROVINCIAL"/>
    <n v="64100000"/>
    <n v="7855036.25"/>
  </r>
  <r>
    <s v="2024"/>
    <x v="0"/>
    <x v="0"/>
    <x v="0"/>
    <x v="0"/>
    <s v="2 - Poder Ejecutivo"/>
    <s v="0210 - MINISTERIO DE AGRICULTURA"/>
    <s v="0001 - MINISTERIO DE AGRICULTURA"/>
    <x v="1"/>
    <x v="12"/>
    <x v="32"/>
    <s v="2.3 - MATERIALES Y SUMINISTROS"/>
    <s v="2.3.1 - ALIMENTOS Y PRODUCTOS AGROFORESTALES"/>
    <s v="N"/>
    <s v="00 - N/A"/>
    <s v="10 - FONDO GENERAL"/>
    <s v="(en blanco)"/>
    <s v="99 - MULTIPROVINCIAL"/>
    <n v="16543500"/>
    <n v="0"/>
  </r>
  <r>
    <s v="2024"/>
    <x v="0"/>
    <x v="0"/>
    <x v="0"/>
    <x v="0"/>
    <s v="2 - Poder Ejecutivo"/>
    <s v="0210 - MINISTERIO DE AGRICULTURA"/>
    <s v="0001 - MINISTERIO DE AGRICULTURA"/>
    <x v="1"/>
    <x v="12"/>
    <x v="32"/>
    <s v="2.3 - MATERIALES Y SUMINISTROS"/>
    <s v="2.3.2 - TEXTILES Y VESTUARIOS"/>
    <s v="N"/>
    <s v="00 - N/A"/>
    <s v="10 - FONDO GENERAL"/>
    <s v="(en blanco)"/>
    <s v="99 - MULTIPROVINCIAL"/>
    <n v="2090000"/>
    <n v="0"/>
  </r>
  <r>
    <s v="2024"/>
    <x v="0"/>
    <x v="0"/>
    <x v="0"/>
    <x v="0"/>
    <s v="2 - Poder Ejecutivo"/>
    <s v="0210 - MINISTERIO DE AGRICULTURA"/>
    <s v="0001 - MINISTERIO DE AGRICULTURA"/>
    <x v="1"/>
    <x v="12"/>
    <x v="32"/>
    <s v="2.3 - MATERIALES Y SUMINISTROS"/>
    <s v="2.3.3 - PAPEL, CARTÓN E IMPRESOS"/>
    <s v="N"/>
    <s v="00 - N/A"/>
    <s v="10 - FONDO GENERAL"/>
    <s v="(en blanco)"/>
    <s v="99 - MULTIPROVINCIAL"/>
    <n v="250000"/>
    <n v="0"/>
  </r>
  <r>
    <s v="2024"/>
    <x v="0"/>
    <x v="0"/>
    <x v="0"/>
    <x v="0"/>
    <s v="2 - Poder Ejecutivo"/>
    <s v="0210 - MINISTERIO DE AGRICULTURA"/>
    <s v="0001 - MINISTERIO DE AGRICULTURA"/>
    <x v="1"/>
    <x v="12"/>
    <x v="32"/>
    <s v="2.3 - MATERIALES Y SUMINISTROS"/>
    <s v="2.3.5 - CUERO, CAUCHO Y PLÁSTICO"/>
    <s v="N"/>
    <s v="00 - N/A"/>
    <s v="10 - FONDO GENERAL"/>
    <s v="(en blanco)"/>
    <s v="99 - MULTIPROVINCIAL"/>
    <n v="9249858"/>
    <n v="0"/>
  </r>
  <r>
    <s v="2024"/>
    <x v="0"/>
    <x v="0"/>
    <x v="0"/>
    <x v="0"/>
    <s v="2 - Poder Ejecutivo"/>
    <s v="0210 - MINISTERIO DE AGRICULTURA"/>
    <s v="0001 - MINISTERIO DE AGRICULTURA"/>
    <x v="1"/>
    <x v="12"/>
    <x v="32"/>
    <s v="2.3 - MATERIALES Y SUMINISTROS"/>
    <s v="2.3.6 - PRODUCTOS DE MINERALES, METÁLICOS Y NO METÁLICOS"/>
    <s v="N"/>
    <s v="00 - N/A"/>
    <s v="10 - FONDO GENERAL"/>
    <s v="(en blanco)"/>
    <s v="99 - MULTIPROVINCIAL"/>
    <n v="10330000"/>
    <n v="0"/>
  </r>
  <r>
    <s v="2024"/>
    <x v="0"/>
    <x v="0"/>
    <x v="0"/>
    <x v="0"/>
    <s v="2 - Poder Ejecutivo"/>
    <s v="0210 - MINISTERIO DE AGRICULTURA"/>
    <s v="0001 - MINISTERIO DE AGRICULTURA"/>
    <x v="1"/>
    <x v="12"/>
    <x v="32"/>
    <s v="2.3 - MATERIALES Y SUMINISTROS"/>
    <s v="2.3.7 - COMBUSTIBLES, LUBRICANTES, PRODUCTOS QUÍMICOS Y CONEXOS"/>
    <s v="N"/>
    <s v="00 - N/A"/>
    <s v="10 - FONDO GENERAL"/>
    <s v="(en blanco)"/>
    <s v="99 - MULTIPROVINCIAL"/>
    <n v="231450000"/>
    <n v="93716063.400000006"/>
  </r>
  <r>
    <s v="2024"/>
    <x v="0"/>
    <x v="0"/>
    <x v="0"/>
    <x v="0"/>
    <s v="2 - Poder Ejecutivo"/>
    <s v="0210 - MINISTERIO DE AGRICULTURA"/>
    <s v="0001 - MINISTERIO DE AGRICULTURA"/>
    <x v="1"/>
    <x v="12"/>
    <x v="32"/>
    <s v="2.3 - MATERIALES Y SUMINISTROS"/>
    <s v="2.3.9 - PRODUCTOS Y ÚTILES VARIOS"/>
    <s v="N"/>
    <s v="00 - N/A"/>
    <s v="10 - FONDO GENERAL"/>
    <s v="(en blanco)"/>
    <s v="99 - MULTIPROVINCIAL"/>
    <n v="33426531"/>
    <n v="0"/>
  </r>
  <r>
    <s v="2024"/>
    <x v="0"/>
    <x v="0"/>
    <x v="0"/>
    <x v="0"/>
    <s v="2 - Poder Ejecutivo"/>
    <s v="0210 - MINISTERIO DE AGRICULTURA"/>
    <s v="0001 - MINISTERIO DE AGRICULTURA"/>
    <x v="1"/>
    <x v="12"/>
    <x v="52"/>
    <s v="2.3 - MATERIALES Y SUMINISTROS"/>
    <s v="2.3.8 - GASTOS QUE SE ASIGNARÁN DURANTE EL EJERCICIO (ART. 32 Y 33 LEY 423-06)"/>
    <s v="S"/>
    <s v="09 - GESTION DE LA PARTE ALTA Y MEDIA DE LA CUENCA DEL RÍO YAQUE DEL NORTE EN LA VERTIENTE NORTE DE LA CORDILLERA CENTRAL."/>
    <s v="60 - CREDITO EXTERNO"/>
    <n v="14132"/>
    <s v="99 - MULTIPROVINCIAL"/>
    <n v="1464118"/>
    <n v="0"/>
  </r>
  <r>
    <s v="2024"/>
    <x v="0"/>
    <x v="0"/>
    <x v="0"/>
    <x v="0"/>
    <s v="2 - Poder Ejecutivo"/>
    <s v="0210 - MINISTERIO DE AGRICULTURA"/>
    <s v="0001 - MINISTERIO DE AGRICULTURA"/>
    <x v="1"/>
    <x v="12"/>
    <x v="53"/>
    <s v="2.1 - REMUNERACIONES Y CONTRIBUCIONES"/>
    <s v="2.1.1 - REMUNERACIONES"/>
    <s v="N"/>
    <s v="00 - N/A"/>
    <s v="10 - FONDO GENERAL"/>
    <s v="(en blanco)"/>
    <s v="99 - MULTIPROVINCIAL"/>
    <n v="3157934946"/>
    <n v="238867698.22999999"/>
  </r>
  <r>
    <s v="2024"/>
    <x v="0"/>
    <x v="0"/>
    <x v="0"/>
    <x v="0"/>
    <s v="2 - Poder Ejecutivo"/>
    <s v="0210 - MINISTERIO DE AGRICULTURA"/>
    <s v="0001 - MINISTERIO DE AGRICULTURA"/>
    <x v="1"/>
    <x v="12"/>
    <x v="53"/>
    <s v="2.1 - REMUNERACIONES Y CONTRIBUCIONES"/>
    <s v="2.1.2 - SOBRESUELDOS"/>
    <s v="N"/>
    <s v="00 - N/A"/>
    <s v="10 - FONDO GENERAL"/>
    <s v="(en blanco)"/>
    <s v="99 - MULTIPROVINCIAL"/>
    <n v="428526818"/>
    <n v="958858.83"/>
  </r>
  <r>
    <s v="2024"/>
    <x v="0"/>
    <x v="0"/>
    <x v="0"/>
    <x v="0"/>
    <s v="2 - Poder Ejecutivo"/>
    <s v="0210 - MINISTERIO DE AGRICULTURA"/>
    <s v="0001 - MINISTERIO DE AGRICULTURA"/>
    <x v="1"/>
    <x v="12"/>
    <x v="53"/>
    <s v="2.1 - REMUNERACIONES Y CONTRIBUCIONES"/>
    <s v="2.1.5 - CONTRIBUCIONES A LA SEGURIDAD SOCIAL"/>
    <s v="N"/>
    <s v="00 - N/A"/>
    <s v="10 - FONDO GENERAL"/>
    <s v="(en blanco)"/>
    <s v="99 - MULTIPROVINCIAL"/>
    <n v="461470003"/>
    <n v="36625861.590000004"/>
  </r>
  <r>
    <s v="2024"/>
    <x v="0"/>
    <x v="0"/>
    <x v="0"/>
    <x v="0"/>
    <s v="2 - Poder Ejecutivo"/>
    <s v="0210 - MINISTERIO DE AGRICULTURA"/>
    <s v="0001 - MINISTERIO DE AGRICULTURA"/>
    <x v="1"/>
    <x v="12"/>
    <x v="53"/>
    <s v="2.2 - CONTRATACIÓN DE SERVICIOS"/>
    <s v="2.2.2 - PUBLICIDAD, IMPRESIÓN Y ENCUADERNACIÓN"/>
    <s v="N"/>
    <s v="00 - N/A"/>
    <s v="10 - FONDO GENERAL"/>
    <s v="(en blanco)"/>
    <s v="99 - MULTIPROVINCIAL"/>
    <n v="3500000"/>
    <n v="0"/>
  </r>
  <r>
    <s v="2024"/>
    <x v="0"/>
    <x v="0"/>
    <x v="0"/>
    <x v="0"/>
    <s v="2 - Poder Ejecutivo"/>
    <s v="0210 - MINISTERIO DE AGRICULTURA"/>
    <s v="0001 - MINISTERIO DE AGRICULTURA"/>
    <x v="1"/>
    <x v="12"/>
    <x v="53"/>
    <s v="2.2 - CONTRATACIÓN DE SERVICIOS"/>
    <s v="2.2.3 - VIÁTICOS"/>
    <s v="N"/>
    <s v="00 - N/A"/>
    <s v="10 - FONDO GENERAL"/>
    <s v="(en blanco)"/>
    <s v="99 - MULTIPROVINCIAL"/>
    <n v="4000000"/>
    <n v="0"/>
  </r>
  <r>
    <s v="2024"/>
    <x v="0"/>
    <x v="0"/>
    <x v="0"/>
    <x v="0"/>
    <s v="2 - Poder Ejecutivo"/>
    <s v="0210 - MINISTERIO DE AGRICULTURA"/>
    <s v="0001 - MINISTERIO DE AGRICULTURA"/>
    <x v="1"/>
    <x v="12"/>
    <x v="53"/>
    <s v="2.2 - CONTRATACIÓN DE SERVICIOS"/>
    <s v="2.2.4 - TRANSPORTE Y ALMACENAJE"/>
    <s v="N"/>
    <s v="00 - N/A"/>
    <s v="10 - FONDO GENERAL"/>
    <s v="(en blanco)"/>
    <s v="99 - MULTIPROVINCIAL"/>
    <n v="2000000"/>
    <n v="0"/>
  </r>
  <r>
    <s v="2024"/>
    <x v="0"/>
    <x v="0"/>
    <x v="0"/>
    <x v="0"/>
    <s v="2 - Poder Ejecutivo"/>
    <s v="0210 - MINISTERIO DE AGRICULTURA"/>
    <s v="0001 - MINISTERIO DE AGRICULTURA"/>
    <x v="1"/>
    <x v="12"/>
    <x v="53"/>
    <s v="2.2 - CONTRATACIÓN DE SERVICIOS"/>
    <s v="2.2.5 - ALQUILERES Y RENTAS"/>
    <s v="N"/>
    <s v="00 - N/A"/>
    <s v="10 - FONDO GENERAL"/>
    <s v="(en blanco)"/>
    <s v="99 - MULTIPROVINCIAL"/>
    <n v="7000000"/>
    <n v="0"/>
  </r>
  <r>
    <s v="2024"/>
    <x v="0"/>
    <x v="0"/>
    <x v="0"/>
    <x v="0"/>
    <s v="2 - Poder Ejecutivo"/>
    <s v="0210 - MINISTERIO DE AGRICULTURA"/>
    <s v="0001 - MINISTERIO DE AGRICULTURA"/>
    <x v="1"/>
    <x v="12"/>
    <x v="53"/>
    <s v="2.2 - CONTRATACIÓN DE SERVICIOS"/>
    <s v="2.2.6 - SEGUROS"/>
    <s v="N"/>
    <s v="00 - N/A"/>
    <s v="10 - FONDO GENERAL"/>
    <s v="(en blanco)"/>
    <s v="99 - MULTIPROVINCIAL"/>
    <n v="150000000"/>
    <n v="25000000"/>
  </r>
  <r>
    <s v="2024"/>
    <x v="0"/>
    <x v="0"/>
    <x v="0"/>
    <x v="0"/>
    <s v="2 - Poder Ejecutivo"/>
    <s v="0210 - MINISTERIO DE AGRICULTURA"/>
    <s v="0001 - MINISTERIO DE AGRICULTURA"/>
    <x v="1"/>
    <x v="12"/>
    <x v="53"/>
    <s v="2.2 - CONTRATACIÓN DE SERVICIOS"/>
    <s v="2.2.7 - SERVICIOS DE CONSERVACIÓN, REPARACIONES MENORES E INSTALACIONES TEMPORALES"/>
    <s v="N"/>
    <s v="00 - N/A"/>
    <s v="10 - FONDO GENERAL"/>
    <s v="(en blanco)"/>
    <s v="99 - MULTIPROVINCIAL"/>
    <n v="13700000"/>
    <n v="0"/>
  </r>
  <r>
    <s v="2024"/>
    <x v="0"/>
    <x v="0"/>
    <x v="0"/>
    <x v="0"/>
    <s v="2 - Poder Ejecutivo"/>
    <s v="0210 - MINISTERIO DE AGRICULTURA"/>
    <s v="0001 - MINISTERIO DE AGRICULTURA"/>
    <x v="1"/>
    <x v="12"/>
    <x v="53"/>
    <s v="2.2 - CONTRATACIÓN DE SERVICIOS"/>
    <s v="2.2.8 - OTROS SERVICIOS NO INCLUIDOS EN CONCEPTOS ANTERIORES"/>
    <s v="N"/>
    <s v="00 - N/A"/>
    <s v="10 - FONDO GENERAL"/>
    <s v="(en blanco)"/>
    <s v="99 - MULTIPROVINCIAL"/>
    <n v="20650000"/>
    <n v="26250"/>
  </r>
  <r>
    <s v="2024"/>
    <x v="0"/>
    <x v="0"/>
    <x v="0"/>
    <x v="0"/>
    <s v="2 - Poder Ejecutivo"/>
    <s v="0210 - MINISTERIO DE AGRICULTURA"/>
    <s v="0001 - MINISTERIO DE AGRICULTURA"/>
    <x v="1"/>
    <x v="12"/>
    <x v="53"/>
    <s v="2.2 - CONTRATACIÓN DE SERVICIOS"/>
    <s v="2.2.8 - OTROS SERVICIOS NO INCLUIDOS EN CONCEPTOS ANTERIORES"/>
    <s v="N"/>
    <s v="00 - N/A"/>
    <s v="60 - CREDITO EXTERNO"/>
    <s v="(en blanco)"/>
    <s v="99 - MULTIPROVINCIAL"/>
    <n v="2410000000"/>
    <n v="0"/>
  </r>
  <r>
    <s v="2024"/>
    <x v="0"/>
    <x v="0"/>
    <x v="0"/>
    <x v="0"/>
    <s v="2 - Poder Ejecutivo"/>
    <s v="0210 - MINISTERIO DE AGRICULTURA"/>
    <s v="0001 - MINISTERIO DE AGRICULTURA"/>
    <x v="1"/>
    <x v="12"/>
    <x v="53"/>
    <s v="2.2 - CONTRATACIÓN DE SERVICIOS"/>
    <s v="2.2.9 - OTRAS CONTRATACIONES DE SERVICIOS"/>
    <s v="N"/>
    <s v="00 - N/A"/>
    <s v="10 - FONDO GENERAL"/>
    <s v="(en blanco)"/>
    <s v="99 - MULTIPROVINCIAL"/>
    <n v="500000"/>
    <n v="0"/>
  </r>
  <r>
    <s v="2024"/>
    <x v="0"/>
    <x v="0"/>
    <x v="0"/>
    <x v="0"/>
    <s v="2 - Poder Ejecutivo"/>
    <s v="0210 - MINISTERIO DE AGRICULTURA"/>
    <s v="0001 - MINISTERIO DE AGRICULTURA"/>
    <x v="1"/>
    <x v="12"/>
    <x v="53"/>
    <s v="2.3 - MATERIALES Y SUMINISTROS"/>
    <s v="2.3.1 - ALIMENTOS Y PRODUCTOS AGROFORESTALES"/>
    <s v="N"/>
    <s v="00 - N/A"/>
    <s v="10 - FONDO GENERAL"/>
    <s v="(en blanco)"/>
    <s v="99 - MULTIPROVINCIAL"/>
    <n v="2000000"/>
    <n v="144536"/>
  </r>
  <r>
    <s v="2024"/>
    <x v="0"/>
    <x v="0"/>
    <x v="0"/>
    <x v="0"/>
    <s v="2 - Poder Ejecutivo"/>
    <s v="0210 - MINISTERIO DE AGRICULTURA"/>
    <s v="0001 - MINISTERIO DE AGRICULTURA"/>
    <x v="1"/>
    <x v="12"/>
    <x v="53"/>
    <s v="2.3 - MATERIALES Y SUMINISTROS"/>
    <s v="2.3.2 - TEXTILES Y VESTUARIOS"/>
    <s v="N"/>
    <s v="00 - N/A"/>
    <s v="10 - FONDO GENERAL"/>
    <s v="(en blanco)"/>
    <s v="99 - MULTIPROVINCIAL"/>
    <n v="150000"/>
    <n v="0"/>
  </r>
  <r>
    <s v="2024"/>
    <x v="0"/>
    <x v="0"/>
    <x v="0"/>
    <x v="0"/>
    <s v="2 - Poder Ejecutivo"/>
    <s v="0210 - MINISTERIO DE AGRICULTURA"/>
    <s v="0001 - MINISTERIO DE AGRICULTURA"/>
    <x v="1"/>
    <x v="12"/>
    <x v="53"/>
    <s v="2.3 - MATERIALES Y SUMINISTROS"/>
    <s v="2.3.3 - PAPEL, CARTÓN E IMPRESOS"/>
    <s v="N"/>
    <s v="00 - N/A"/>
    <s v="10 - FONDO GENERAL"/>
    <s v="(en blanco)"/>
    <s v="99 - MULTIPROVINCIAL"/>
    <n v="500000"/>
    <n v="0"/>
  </r>
  <r>
    <s v="2024"/>
    <x v="0"/>
    <x v="0"/>
    <x v="0"/>
    <x v="0"/>
    <s v="2 - Poder Ejecutivo"/>
    <s v="0210 - MINISTERIO DE AGRICULTURA"/>
    <s v="0001 - MINISTERIO DE AGRICULTURA"/>
    <x v="1"/>
    <x v="12"/>
    <x v="53"/>
    <s v="2.3 - MATERIALES Y SUMINISTROS"/>
    <s v="2.3.4 - PRODUCTOS FARMACÉUTICOS"/>
    <s v="N"/>
    <s v="00 - N/A"/>
    <s v="10 - FONDO GENERAL"/>
    <s v="(en blanco)"/>
    <s v="99 - MULTIPROVINCIAL"/>
    <n v="4000000"/>
    <n v="0"/>
  </r>
  <r>
    <s v="2024"/>
    <x v="0"/>
    <x v="0"/>
    <x v="0"/>
    <x v="0"/>
    <s v="2 - Poder Ejecutivo"/>
    <s v="0210 - MINISTERIO DE AGRICULTURA"/>
    <s v="0001 - MINISTERIO DE AGRICULTURA"/>
    <x v="1"/>
    <x v="12"/>
    <x v="53"/>
    <s v="2.3 - MATERIALES Y SUMINISTROS"/>
    <s v="2.3.5 - CUERO, CAUCHO Y PLÁSTICO"/>
    <s v="N"/>
    <s v="00 - N/A"/>
    <s v="10 - FONDO GENERAL"/>
    <s v="(en blanco)"/>
    <s v="99 - MULTIPROVINCIAL"/>
    <n v="117554"/>
    <n v="0"/>
  </r>
  <r>
    <s v="2024"/>
    <x v="0"/>
    <x v="0"/>
    <x v="0"/>
    <x v="0"/>
    <s v="2 - Poder Ejecutivo"/>
    <s v="0210 - MINISTERIO DE AGRICULTURA"/>
    <s v="0001 - MINISTERIO DE AGRICULTURA"/>
    <x v="1"/>
    <x v="12"/>
    <x v="53"/>
    <s v="2.3 - MATERIALES Y SUMINISTROS"/>
    <s v="2.3.6 - PRODUCTOS DE MINERALES, METÁLICOS Y NO METÁLICOS"/>
    <s v="N"/>
    <s v="00 - N/A"/>
    <s v="10 - FONDO GENERAL"/>
    <s v="(en blanco)"/>
    <s v="99 - MULTIPROVINCIAL"/>
    <n v="0"/>
    <n v="0"/>
  </r>
  <r>
    <s v="2024"/>
    <x v="0"/>
    <x v="0"/>
    <x v="0"/>
    <x v="0"/>
    <s v="2 - Poder Ejecutivo"/>
    <s v="0210 - MINISTERIO DE AGRICULTURA"/>
    <s v="0001 - MINISTERIO DE AGRICULTURA"/>
    <x v="1"/>
    <x v="12"/>
    <x v="53"/>
    <s v="2.3 - MATERIALES Y SUMINISTROS"/>
    <s v="2.3.7 - COMBUSTIBLES, LUBRICANTES, PRODUCTOS QUÍMICOS Y CONEXOS"/>
    <s v="N"/>
    <s v="00 - N/A"/>
    <s v="10 - FONDO GENERAL"/>
    <s v="(en blanco)"/>
    <s v="99 - MULTIPROVINCIAL"/>
    <n v="62100000"/>
    <n v="11819989.109999999"/>
  </r>
  <r>
    <s v="2024"/>
    <x v="0"/>
    <x v="0"/>
    <x v="0"/>
    <x v="0"/>
    <s v="2 - Poder Ejecutivo"/>
    <s v="0210 - MINISTERIO DE AGRICULTURA"/>
    <s v="0001 - MINISTERIO DE AGRICULTURA"/>
    <x v="1"/>
    <x v="12"/>
    <x v="53"/>
    <s v="2.3 - MATERIALES Y SUMINISTROS"/>
    <s v="2.3.9 - PRODUCTOS Y ÚTILES VARIOS"/>
    <s v="N"/>
    <s v="00 - N/A"/>
    <s v="10 - FONDO GENERAL"/>
    <s v="(en blanco)"/>
    <s v="99 - MULTIPROVINCIAL"/>
    <n v="61620250"/>
    <n v="0"/>
  </r>
  <r>
    <s v="2024"/>
    <x v="0"/>
    <x v="0"/>
    <x v="0"/>
    <x v="0"/>
    <s v="2 - Poder Ejecutivo"/>
    <s v="0210 - MINISTERIO DE AGRICULTURA"/>
    <s v="0001 - MINISTERIO DE AGRICULTURA"/>
    <x v="2"/>
    <x v="10"/>
    <x v="45"/>
    <s v="2.2 - CONTRATACIÓN DE SERVICIOS"/>
    <s v="2.2.2 - PUBLICIDAD, IMPRESIÓN Y ENCUADERNACIÓN"/>
    <s v="N"/>
    <s v="00 - N/A"/>
    <s v="10 - FONDO GENERAL"/>
    <s v="(en blanco)"/>
    <s v="99 - MULTIPROVINCIAL"/>
    <n v="4600000"/>
    <n v="0"/>
  </r>
  <r>
    <s v="2024"/>
    <x v="0"/>
    <x v="0"/>
    <x v="0"/>
    <x v="0"/>
    <s v="2 - Poder Ejecutivo"/>
    <s v="0210 - MINISTERIO DE AGRICULTURA"/>
    <s v="0001 - MINISTERIO DE AGRICULTURA"/>
    <x v="2"/>
    <x v="10"/>
    <x v="45"/>
    <s v="2.2 - CONTRATACIÓN DE SERVICIOS"/>
    <s v="2.2.3 - VIÁTICOS"/>
    <s v="N"/>
    <s v="00 - N/A"/>
    <s v="10 - FONDO GENERAL"/>
    <s v="(en blanco)"/>
    <s v="99 - MULTIPROVINCIAL"/>
    <n v="1000000"/>
    <n v="0"/>
  </r>
  <r>
    <s v="2024"/>
    <x v="0"/>
    <x v="0"/>
    <x v="0"/>
    <x v="0"/>
    <s v="2 - Poder Ejecutivo"/>
    <s v="0210 - MINISTERIO DE AGRICULTURA"/>
    <s v="0001 - MINISTERIO DE AGRICULTURA"/>
    <x v="2"/>
    <x v="10"/>
    <x v="45"/>
    <s v="2.2 - CONTRATACIÓN DE SERVICIOS"/>
    <s v="2.2.5 - ALQUILERES Y RENTAS"/>
    <s v="N"/>
    <s v="00 - N/A"/>
    <s v="10 - FONDO GENERAL"/>
    <s v="(en blanco)"/>
    <s v="99 - MULTIPROVINCIAL"/>
    <n v="21400000"/>
    <n v="0"/>
  </r>
  <r>
    <s v="2024"/>
    <x v="0"/>
    <x v="0"/>
    <x v="0"/>
    <x v="0"/>
    <s v="2 - Poder Ejecutivo"/>
    <s v="0210 - MINISTERIO DE AGRICULTURA"/>
    <s v="0001 - MINISTERIO DE AGRICULTURA"/>
    <x v="2"/>
    <x v="10"/>
    <x v="45"/>
    <s v="2.2 - CONTRATACIÓN DE SERVICIOS"/>
    <s v="2.2.7 - SERVICIOS DE CONSERVACIÓN, REPARACIONES MENORES E INSTALACIONES TEMPORALES"/>
    <s v="N"/>
    <s v="00 - N/A"/>
    <s v="10 - FONDO GENERAL"/>
    <s v="(en blanco)"/>
    <s v="99 - MULTIPROVINCIAL"/>
    <n v="4730000"/>
    <n v="1495531.06"/>
  </r>
  <r>
    <s v="2024"/>
    <x v="0"/>
    <x v="0"/>
    <x v="0"/>
    <x v="0"/>
    <s v="2 - Poder Ejecutivo"/>
    <s v="0210 - MINISTERIO DE AGRICULTURA"/>
    <s v="0001 - MINISTERIO DE AGRICULTURA"/>
    <x v="2"/>
    <x v="10"/>
    <x v="45"/>
    <s v="2.2 - CONTRATACIÓN DE SERVICIOS"/>
    <s v="2.2.8 - OTROS SERVICIOS NO INCLUIDOS EN CONCEPTOS ANTERIORES"/>
    <s v="N"/>
    <s v="00 - N/A"/>
    <s v="10 - FONDO GENERAL"/>
    <s v="(en blanco)"/>
    <s v="99 - MULTIPROVINCIAL"/>
    <n v="27865276"/>
    <n v="0"/>
  </r>
  <r>
    <s v="2024"/>
    <x v="0"/>
    <x v="0"/>
    <x v="0"/>
    <x v="0"/>
    <s v="2 - Poder Ejecutivo"/>
    <s v="0210 - MINISTERIO DE AGRICULTURA"/>
    <s v="0001 - MINISTERIO DE AGRICULTURA"/>
    <x v="2"/>
    <x v="10"/>
    <x v="45"/>
    <s v="2.2 - CONTRATACIÓN DE SERVICIOS"/>
    <s v="2.2.9 - OTRAS CONTRATACIONES DE SERVICIOS"/>
    <s v="N"/>
    <s v="00 - N/A"/>
    <s v="10 - FONDO GENERAL"/>
    <s v="(en blanco)"/>
    <s v="99 - MULTIPROVINCIAL"/>
    <n v="600000"/>
    <n v="0"/>
  </r>
  <r>
    <s v="2024"/>
    <x v="0"/>
    <x v="0"/>
    <x v="0"/>
    <x v="0"/>
    <s v="2 - Poder Ejecutivo"/>
    <s v="0210 - MINISTERIO DE AGRICULTURA"/>
    <s v="0001 - MINISTERIO DE AGRICULTURA"/>
    <x v="2"/>
    <x v="10"/>
    <x v="45"/>
    <s v="2.3 - MATERIALES Y SUMINISTROS"/>
    <s v="2.3.3 - PAPEL, CARTÓN E IMPRESOS"/>
    <s v="N"/>
    <s v="00 - N/A"/>
    <s v="10 - FONDO GENERAL"/>
    <s v="(en blanco)"/>
    <s v="99 - MULTIPROVINCIAL"/>
    <n v="100000"/>
    <n v="0"/>
  </r>
  <r>
    <s v="2024"/>
    <x v="0"/>
    <x v="0"/>
    <x v="0"/>
    <x v="0"/>
    <s v="2 - Poder Ejecutivo"/>
    <s v="0210 - MINISTERIO DE AGRICULTURA"/>
    <s v="0001 - MINISTERIO DE AGRICULTURA"/>
    <x v="2"/>
    <x v="10"/>
    <x v="45"/>
    <s v="2.3 - MATERIALES Y SUMINISTROS"/>
    <s v="2.3.9 - PRODUCTOS Y ÚTILES VARIOS"/>
    <s v="N"/>
    <s v="00 - N/A"/>
    <s v="10 - FONDO GENERAL"/>
    <s v="(en blanco)"/>
    <s v="99 - MULTIPROVINCIAL"/>
    <n v="29531"/>
    <n v="0"/>
  </r>
  <r>
    <s v="2024"/>
    <x v="0"/>
    <x v="0"/>
    <x v="0"/>
    <x v="0"/>
    <s v="2 - Poder Ejecutivo"/>
    <s v="0210 - MINISTERIO DE AGRICULTURA"/>
    <s v="0001 - MINISTERIO DE AGRICULTURA"/>
    <x v="2"/>
    <x v="5"/>
    <x v="7"/>
    <s v="2.2 - CONTRATACIÓN DE SERVICIOS"/>
    <s v="2.2.2 - PUBLICIDAD, IMPRESIÓN Y ENCUADERNACIÓN"/>
    <s v="N"/>
    <s v="00 - N/A"/>
    <s v="10 - FONDO GENERAL"/>
    <s v="(en blanco)"/>
    <s v="99 - MULTIPROVINCIAL"/>
    <n v="1500000"/>
    <n v="0"/>
  </r>
  <r>
    <s v="2024"/>
    <x v="0"/>
    <x v="0"/>
    <x v="0"/>
    <x v="0"/>
    <s v="2 - Poder Ejecutivo"/>
    <s v="0210 - MINISTERIO DE AGRICULTURA"/>
    <s v="0001 - MINISTERIO DE AGRICULTURA"/>
    <x v="2"/>
    <x v="5"/>
    <x v="7"/>
    <s v="2.2 - CONTRATACIÓN DE SERVICIOS"/>
    <s v="2.2.3 - VIÁTICOS"/>
    <s v="N"/>
    <s v="00 - N/A"/>
    <s v="10 - FONDO GENERAL"/>
    <s v="(en blanco)"/>
    <s v="99 - MULTIPROVINCIAL"/>
    <n v="2000000"/>
    <n v="0"/>
  </r>
  <r>
    <s v="2024"/>
    <x v="0"/>
    <x v="0"/>
    <x v="0"/>
    <x v="0"/>
    <s v="2 - Poder Ejecutivo"/>
    <s v="0210 - MINISTERIO DE AGRICULTURA"/>
    <s v="0001 - MINISTERIO DE AGRICULTURA"/>
    <x v="2"/>
    <x v="5"/>
    <x v="7"/>
    <s v="2.2 - CONTRATACIÓN DE SERVICIOS"/>
    <s v="2.2.4 - TRANSPORTE Y ALMACENAJE"/>
    <s v="N"/>
    <s v="00 - N/A"/>
    <s v="10 - FONDO GENERAL"/>
    <s v="(en blanco)"/>
    <s v="99 - MULTIPROVINCIAL"/>
    <n v="75000"/>
    <n v="0"/>
  </r>
  <r>
    <s v="2024"/>
    <x v="0"/>
    <x v="0"/>
    <x v="0"/>
    <x v="0"/>
    <s v="2 - Poder Ejecutivo"/>
    <s v="0210 - MINISTERIO DE AGRICULTURA"/>
    <s v="0001 - MINISTERIO DE AGRICULTURA"/>
    <x v="2"/>
    <x v="5"/>
    <x v="7"/>
    <s v="2.2 - CONTRATACIÓN DE SERVICIOS"/>
    <s v="2.2.5 - ALQUILERES Y RENTAS"/>
    <s v="N"/>
    <s v="00 - N/A"/>
    <s v="10 - FONDO GENERAL"/>
    <s v="(en blanco)"/>
    <s v="99 - MULTIPROVINCIAL"/>
    <n v="6000000"/>
    <n v="0"/>
  </r>
  <r>
    <s v="2024"/>
    <x v="0"/>
    <x v="0"/>
    <x v="0"/>
    <x v="0"/>
    <s v="2 - Poder Ejecutivo"/>
    <s v="0210 - MINISTERIO DE AGRICULTURA"/>
    <s v="0001 - MINISTERIO DE AGRICULTURA"/>
    <x v="2"/>
    <x v="5"/>
    <x v="7"/>
    <s v="2.2 - CONTRATACIÓN DE SERVICIOS"/>
    <s v="2.2.8 - OTROS SERVICIOS NO INCLUIDOS EN CONCEPTOS ANTERIORES"/>
    <s v="N"/>
    <s v="00 - N/A"/>
    <s v="10 - FONDO GENERAL"/>
    <s v="(en blanco)"/>
    <s v="99 - MULTIPROVINCIAL"/>
    <n v="9486000"/>
    <n v="0"/>
  </r>
  <r>
    <s v="2024"/>
    <x v="0"/>
    <x v="0"/>
    <x v="0"/>
    <x v="0"/>
    <s v="2 - Poder Ejecutivo"/>
    <s v="0210 - MINISTERIO DE AGRICULTURA"/>
    <s v="0001 - MINISTERIO DE AGRICULTURA"/>
    <x v="2"/>
    <x v="5"/>
    <x v="7"/>
    <s v="2.2 - CONTRATACIÓN DE SERVICIOS"/>
    <s v="2.2.9 - OTRAS CONTRATACIONES DE SERVICIOS"/>
    <s v="N"/>
    <s v="00 - N/A"/>
    <s v="10 - FONDO GENERAL"/>
    <s v="(en blanco)"/>
    <s v="99 - MULTIPROVINCIAL"/>
    <n v="300000"/>
    <n v="0"/>
  </r>
  <r>
    <s v="2024"/>
    <x v="0"/>
    <x v="0"/>
    <x v="0"/>
    <x v="0"/>
    <s v="2 - Poder Ejecutivo"/>
    <s v="0210 - MINISTERIO DE AGRICULTURA"/>
    <s v="0001 - MINISTERIO DE AGRICULTURA"/>
    <x v="2"/>
    <x v="5"/>
    <x v="7"/>
    <s v="2.3 - MATERIALES Y SUMINISTROS"/>
    <s v="2.3.1 - ALIMENTOS Y PRODUCTOS AGROFORESTALES"/>
    <s v="N"/>
    <s v="00 - N/A"/>
    <s v="10 - FONDO GENERAL"/>
    <s v="(en blanco)"/>
    <s v="99 - MULTIPROVINCIAL"/>
    <n v="212000"/>
    <n v="0"/>
  </r>
  <r>
    <s v="2024"/>
    <x v="0"/>
    <x v="0"/>
    <x v="0"/>
    <x v="0"/>
    <s v="2 - Poder Ejecutivo"/>
    <s v="0210 - MINISTERIO DE AGRICULTURA"/>
    <s v="0001 - MINISTERIO DE AGRICULTURA"/>
    <x v="2"/>
    <x v="5"/>
    <x v="7"/>
    <s v="2.3 - MATERIALES Y SUMINISTROS"/>
    <s v="2.3.3 - PAPEL, CARTÓN E IMPRESOS"/>
    <s v="N"/>
    <s v="00 - N/A"/>
    <s v="10 - FONDO GENERAL"/>
    <s v="(en blanco)"/>
    <s v="99 - MULTIPROVINCIAL"/>
    <n v="850000"/>
    <n v="0"/>
  </r>
  <r>
    <s v="2024"/>
    <x v="0"/>
    <x v="0"/>
    <x v="0"/>
    <x v="0"/>
    <s v="2 - Poder Ejecutivo"/>
    <s v="0210 - MINISTERIO DE AGRICULTURA"/>
    <s v="0001 - MINISTERIO DE AGRICULTURA"/>
    <x v="2"/>
    <x v="5"/>
    <x v="7"/>
    <s v="2.3 - MATERIALES Y SUMINISTROS"/>
    <s v="2.3.7 - COMBUSTIBLES, LUBRICANTES, PRODUCTOS QUÍMICOS Y CONEXOS"/>
    <s v="N"/>
    <s v="00 - N/A"/>
    <s v="10 - FONDO GENERAL"/>
    <s v="(en blanco)"/>
    <s v="99 - MULTIPROVINCIAL"/>
    <n v="9000000"/>
    <n v="0"/>
  </r>
  <r>
    <s v="2024"/>
    <x v="0"/>
    <x v="0"/>
    <x v="0"/>
    <x v="0"/>
    <s v="2 - Poder Ejecutivo"/>
    <s v="0210 - MINISTERIO DE AGRICULTURA"/>
    <s v="0002 - DIRECCION GENERAL DE GANADERIA"/>
    <x v="1"/>
    <x v="12"/>
    <x v="32"/>
    <s v="2.1 - REMUNERACIONES Y CONTRIBUCIONES"/>
    <s v="2.1.1 - REMUNERACIONES"/>
    <s v="N"/>
    <s v="00 - N/A"/>
    <s v="10 - FONDO GENERAL"/>
    <s v="(en blanco)"/>
    <s v="99 - MULTIPROVINCIAL"/>
    <n v="400322471"/>
    <n v="31284716.84"/>
  </r>
  <r>
    <s v="2024"/>
    <x v="0"/>
    <x v="0"/>
    <x v="0"/>
    <x v="0"/>
    <s v="2 - Poder Ejecutivo"/>
    <s v="0210 - MINISTERIO DE AGRICULTURA"/>
    <s v="0002 - DIRECCION GENERAL DE GANADERIA"/>
    <x v="1"/>
    <x v="12"/>
    <x v="32"/>
    <s v="2.1 - REMUNERACIONES Y CONTRIBUCIONES"/>
    <s v="2.1.2 - SOBRESUELDOS"/>
    <s v="N"/>
    <s v="00 - N/A"/>
    <s v="10 - FONDO GENERAL"/>
    <s v="(en blanco)"/>
    <s v="99 - MULTIPROVINCIAL"/>
    <n v="44413267"/>
    <n v="0"/>
  </r>
  <r>
    <s v="2024"/>
    <x v="0"/>
    <x v="0"/>
    <x v="0"/>
    <x v="0"/>
    <s v="2 - Poder Ejecutivo"/>
    <s v="0210 - MINISTERIO DE AGRICULTURA"/>
    <s v="0002 - DIRECCION GENERAL DE GANADERIA"/>
    <x v="1"/>
    <x v="12"/>
    <x v="32"/>
    <s v="2.1 - REMUNERACIONES Y CONTRIBUCIONES"/>
    <s v="2.1.3 - DIETAS Y GASTOS DE REPRESENTACIÓN"/>
    <s v="N"/>
    <s v="00 - N/A"/>
    <s v="10 - FONDO GENERAL"/>
    <s v="(en blanco)"/>
    <s v="99 - MULTIPROVINCIAL"/>
    <n v="100000"/>
    <n v="0"/>
  </r>
  <r>
    <s v="2024"/>
    <x v="0"/>
    <x v="0"/>
    <x v="0"/>
    <x v="0"/>
    <s v="2 - Poder Ejecutivo"/>
    <s v="0210 - MINISTERIO DE AGRICULTURA"/>
    <s v="0002 - DIRECCION GENERAL DE GANADERIA"/>
    <x v="1"/>
    <x v="12"/>
    <x v="32"/>
    <s v="2.1 - REMUNERACIONES Y CONTRIBUCIONES"/>
    <s v="2.1.5 - CONTRIBUCIONES A LA SEGURIDAD SOCIAL"/>
    <s v="N"/>
    <s v="00 - N/A"/>
    <s v="10 - FONDO GENERAL"/>
    <s v="(en blanco)"/>
    <s v="99 - MULTIPROVINCIAL"/>
    <n v="63855740"/>
    <n v="4793240.1399999987"/>
  </r>
  <r>
    <s v="2024"/>
    <x v="0"/>
    <x v="0"/>
    <x v="0"/>
    <x v="0"/>
    <s v="2 - Poder Ejecutivo"/>
    <s v="0210 - MINISTERIO DE AGRICULTURA"/>
    <s v="0002 - DIRECCION GENERAL DE GANADERIA"/>
    <x v="1"/>
    <x v="12"/>
    <x v="32"/>
    <s v="2.2 - CONTRATACIÓN DE SERVICIOS"/>
    <s v="2.2.1 - SERVICIOS BÁSICOS"/>
    <s v="N"/>
    <s v="00 - N/A"/>
    <s v="10 - FONDO GENERAL"/>
    <s v="(en blanco)"/>
    <s v="99 - MULTIPROVINCIAL"/>
    <n v="17488400"/>
    <n v="2521907.4099999997"/>
  </r>
  <r>
    <s v="2024"/>
    <x v="0"/>
    <x v="0"/>
    <x v="0"/>
    <x v="0"/>
    <s v="2 - Poder Ejecutivo"/>
    <s v="0210 - MINISTERIO DE AGRICULTURA"/>
    <s v="0002 - DIRECCION GENERAL DE GANADERIA"/>
    <x v="1"/>
    <x v="12"/>
    <x v="32"/>
    <s v="2.2 - CONTRATACIÓN DE SERVICIOS"/>
    <s v="2.2.2 - PUBLICIDAD, IMPRESIÓN Y ENCUADERNACIÓN"/>
    <s v="N"/>
    <s v="00 - N/A"/>
    <s v="10 - FONDO GENERAL"/>
    <s v="(en blanco)"/>
    <s v="99 - MULTIPROVINCIAL"/>
    <n v="650000"/>
    <n v="0"/>
  </r>
  <r>
    <s v="2024"/>
    <x v="0"/>
    <x v="0"/>
    <x v="0"/>
    <x v="0"/>
    <s v="2 - Poder Ejecutivo"/>
    <s v="0210 - MINISTERIO DE AGRICULTURA"/>
    <s v="0002 - DIRECCION GENERAL DE GANADERIA"/>
    <x v="1"/>
    <x v="12"/>
    <x v="32"/>
    <s v="2.2 - CONTRATACIÓN DE SERVICIOS"/>
    <s v="2.2.3 - VIÁTICOS"/>
    <s v="N"/>
    <s v="00 - N/A"/>
    <s v="10 - FONDO GENERAL"/>
    <s v="(en blanco)"/>
    <s v="99 - MULTIPROVINCIAL"/>
    <n v="3100000"/>
    <n v="0"/>
  </r>
  <r>
    <s v="2024"/>
    <x v="0"/>
    <x v="0"/>
    <x v="0"/>
    <x v="0"/>
    <s v="2 - Poder Ejecutivo"/>
    <s v="0210 - MINISTERIO DE AGRICULTURA"/>
    <s v="0002 - DIRECCION GENERAL DE GANADERIA"/>
    <x v="1"/>
    <x v="12"/>
    <x v="32"/>
    <s v="2.2 - CONTRATACIÓN DE SERVICIOS"/>
    <s v="2.2.4 - TRANSPORTE Y ALMACENAJE"/>
    <s v="N"/>
    <s v="00 - N/A"/>
    <s v="10 - FONDO GENERAL"/>
    <s v="(en blanco)"/>
    <s v="99 - MULTIPROVINCIAL"/>
    <n v="100000"/>
    <n v="0"/>
  </r>
  <r>
    <s v="2024"/>
    <x v="0"/>
    <x v="0"/>
    <x v="0"/>
    <x v="0"/>
    <s v="2 - Poder Ejecutivo"/>
    <s v="0210 - MINISTERIO DE AGRICULTURA"/>
    <s v="0002 - DIRECCION GENERAL DE GANADERIA"/>
    <x v="1"/>
    <x v="12"/>
    <x v="32"/>
    <s v="2.2 - CONTRATACIÓN DE SERVICIOS"/>
    <s v="2.2.5 - ALQUILERES Y RENTAS"/>
    <s v="N"/>
    <s v="00 - N/A"/>
    <s v="10 - FONDO GENERAL"/>
    <s v="(en blanco)"/>
    <s v="99 - MULTIPROVINCIAL"/>
    <n v="2000000"/>
    <n v="0"/>
  </r>
  <r>
    <s v="2024"/>
    <x v="0"/>
    <x v="0"/>
    <x v="0"/>
    <x v="0"/>
    <s v="2 - Poder Ejecutivo"/>
    <s v="0210 - MINISTERIO DE AGRICULTURA"/>
    <s v="0002 - DIRECCION GENERAL DE GANADERIA"/>
    <x v="1"/>
    <x v="12"/>
    <x v="32"/>
    <s v="2.2 - CONTRATACIÓN DE SERVICIOS"/>
    <s v="2.2.6 - SEGUROS"/>
    <s v="N"/>
    <s v="00 - N/A"/>
    <s v="10 - FONDO GENERAL"/>
    <s v="(en blanco)"/>
    <s v="99 - MULTIPROVINCIAL"/>
    <n v="11090000"/>
    <n v="149779.49"/>
  </r>
  <r>
    <s v="2024"/>
    <x v="0"/>
    <x v="0"/>
    <x v="0"/>
    <x v="0"/>
    <s v="2 - Poder Ejecutivo"/>
    <s v="0210 - MINISTERIO DE AGRICULTURA"/>
    <s v="0002 - DIRECCION GENERAL DE GANADERIA"/>
    <x v="1"/>
    <x v="12"/>
    <x v="32"/>
    <s v="2.2 - CONTRATACIÓN DE SERVICIOS"/>
    <s v="2.2.7 - SERVICIOS DE CONSERVACIÓN, REPARACIONES MENORES E INSTALACIONES TEMPORALES"/>
    <s v="N"/>
    <s v="00 - N/A"/>
    <s v="10 - FONDO GENERAL"/>
    <s v="(en blanco)"/>
    <s v="99 - MULTIPROVINCIAL"/>
    <n v="7630000"/>
    <n v="0"/>
  </r>
  <r>
    <s v="2024"/>
    <x v="0"/>
    <x v="0"/>
    <x v="0"/>
    <x v="0"/>
    <s v="2 - Poder Ejecutivo"/>
    <s v="0210 - MINISTERIO DE AGRICULTURA"/>
    <s v="0002 - DIRECCION GENERAL DE GANADERIA"/>
    <x v="1"/>
    <x v="12"/>
    <x v="32"/>
    <s v="2.2 - CONTRATACIÓN DE SERVICIOS"/>
    <s v="2.2.8 - OTROS SERVICIOS NO INCLUIDOS EN CONCEPTOS ANTERIORES"/>
    <s v="N"/>
    <s v="00 - N/A"/>
    <s v="10 - FONDO GENERAL"/>
    <s v="(en blanco)"/>
    <s v="99 - MULTIPROVINCIAL"/>
    <n v="2225000"/>
    <n v="0"/>
  </r>
  <r>
    <s v="2024"/>
    <x v="0"/>
    <x v="0"/>
    <x v="0"/>
    <x v="0"/>
    <s v="2 - Poder Ejecutivo"/>
    <s v="0210 - MINISTERIO DE AGRICULTURA"/>
    <s v="0002 - DIRECCION GENERAL DE GANADERIA"/>
    <x v="1"/>
    <x v="12"/>
    <x v="32"/>
    <s v="2.2 - CONTRATACIÓN DE SERVICIOS"/>
    <s v="2.2.9 - OTRAS CONTRATACIONES DE SERVICIOS"/>
    <s v="N"/>
    <s v="00 - N/A"/>
    <s v="10 - FONDO GENERAL"/>
    <s v="(en blanco)"/>
    <s v="99 - MULTIPROVINCIAL"/>
    <n v="1100000"/>
    <n v="0"/>
  </r>
  <r>
    <s v="2024"/>
    <x v="0"/>
    <x v="0"/>
    <x v="0"/>
    <x v="0"/>
    <s v="2 - Poder Ejecutivo"/>
    <s v="0210 - MINISTERIO DE AGRICULTURA"/>
    <s v="0002 - DIRECCION GENERAL DE GANADERIA"/>
    <x v="1"/>
    <x v="12"/>
    <x v="32"/>
    <s v="2.2 - CONTRATACIÓN DE SERVICIOS"/>
    <s v="2.2.9 - OTRAS CONTRATACIONES DE SERVICIOS"/>
    <s v="N"/>
    <s v="00 - N/A"/>
    <s v="20 - FONDOS CON DESTINO ESPECÍFICO"/>
    <s v="(en blanco)"/>
    <s v="99 - MULTIPROVINCIAL"/>
    <n v="2418098"/>
    <n v="0"/>
  </r>
  <r>
    <s v="2024"/>
    <x v="0"/>
    <x v="0"/>
    <x v="0"/>
    <x v="0"/>
    <s v="2 - Poder Ejecutivo"/>
    <s v="0210 - MINISTERIO DE AGRICULTURA"/>
    <s v="0002 - DIRECCION GENERAL DE GANADERIA"/>
    <x v="1"/>
    <x v="12"/>
    <x v="32"/>
    <s v="2.3 - MATERIALES Y SUMINISTROS"/>
    <s v="2.3.1 - ALIMENTOS Y PRODUCTOS AGROFORESTALES"/>
    <s v="N"/>
    <s v="00 - N/A"/>
    <s v="10 - FONDO GENERAL"/>
    <s v="(en blanco)"/>
    <s v="99 - MULTIPROVINCIAL"/>
    <n v="2250000"/>
    <n v="0"/>
  </r>
  <r>
    <s v="2024"/>
    <x v="0"/>
    <x v="0"/>
    <x v="0"/>
    <x v="0"/>
    <s v="2 - Poder Ejecutivo"/>
    <s v="0210 - MINISTERIO DE AGRICULTURA"/>
    <s v="0002 - DIRECCION GENERAL DE GANADERIA"/>
    <x v="1"/>
    <x v="12"/>
    <x v="32"/>
    <s v="2.3 - MATERIALES Y SUMINISTROS"/>
    <s v="2.3.2 - TEXTILES Y VESTUARIOS"/>
    <s v="N"/>
    <s v="00 - N/A"/>
    <s v="10 - FONDO GENERAL"/>
    <s v="(en blanco)"/>
    <s v="99 - MULTIPROVINCIAL"/>
    <n v="2276186"/>
    <n v="0"/>
  </r>
  <r>
    <s v="2024"/>
    <x v="0"/>
    <x v="0"/>
    <x v="0"/>
    <x v="0"/>
    <s v="2 - Poder Ejecutivo"/>
    <s v="0210 - MINISTERIO DE AGRICULTURA"/>
    <s v="0002 - DIRECCION GENERAL DE GANADERIA"/>
    <x v="1"/>
    <x v="12"/>
    <x v="32"/>
    <s v="2.3 - MATERIALES Y SUMINISTROS"/>
    <s v="2.3.3 - PAPEL, CARTÓN E IMPRESOS"/>
    <s v="N"/>
    <s v="00 - N/A"/>
    <s v="10 - FONDO GENERAL"/>
    <s v="(en blanco)"/>
    <s v="99 - MULTIPROVINCIAL"/>
    <n v="1950000"/>
    <n v="0"/>
  </r>
  <r>
    <s v="2024"/>
    <x v="0"/>
    <x v="0"/>
    <x v="0"/>
    <x v="0"/>
    <s v="2 - Poder Ejecutivo"/>
    <s v="0210 - MINISTERIO DE AGRICULTURA"/>
    <s v="0002 - DIRECCION GENERAL DE GANADERIA"/>
    <x v="1"/>
    <x v="12"/>
    <x v="32"/>
    <s v="2.3 - MATERIALES Y SUMINISTROS"/>
    <s v="2.3.4 - PRODUCTOS FARMACÉUTICOS"/>
    <s v="N"/>
    <s v="00 - N/A"/>
    <s v="10 - FONDO GENERAL"/>
    <s v="(en blanco)"/>
    <s v="99 - MULTIPROVINCIAL"/>
    <n v="7062500"/>
    <n v="0"/>
  </r>
  <r>
    <s v="2024"/>
    <x v="0"/>
    <x v="0"/>
    <x v="0"/>
    <x v="0"/>
    <s v="2 - Poder Ejecutivo"/>
    <s v="0210 - MINISTERIO DE AGRICULTURA"/>
    <s v="0002 - DIRECCION GENERAL DE GANADERIA"/>
    <x v="1"/>
    <x v="12"/>
    <x v="32"/>
    <s v="2.3 - MATERIALES Y SUMINISTROS"/>
    <s v="2.3.5 - CUERO, CAUCHO Y PLÁSTICO"/>
    <s v="N"/>
    <s v="00 - N/A"/>
    <s v="10 - FONDO GENERAL"/>
    <s v="(en blanco)"/>
    <s v="99 - MULTIPROVINCIAL"/>
    <n v="1935000"/>
    <n v="0"/>
  </r>
  <r>
    <s v="2024"/>
    <x v="0"/>
    <x v="0"/>
    <x v="0"/>
    <x v="0"/>
    <s v="2 - Poder Ejecutivo"/>
    <s v="0210 - MINISTERIO DE AGRICULTURA"/>
    <s v="0002 - DIRECCION GENERAL DE GANADERIA"/>
    <x v="1"/>
    <x v="12"/>
    <x v="32"/>
    <s v="2.3 - MATERIALES Y SUMINISTROS"/>
    <s v="2.3.6 - PRODUCTOS DE MINERALES, METÁLICOS Y NO METÁLICOS"/>
    <s v="N"/>
    <s v="00 - N/A"/>
    <s v="10 - FONDO GENERAL"/>
    <s v="(en blanco)"/>
    <s v="99 - MULTIPROVINCIAL"/>
    <n v="620000"/>
    <n v="0"/>
  </r>
  <r>
    <s v="2024"/>
    <x v="0"/>
    <x v="0"/>
    <x v="0"/>
    <x v="0"/>
    <s v="2 - Poder Ejecutivo"/>
    <s v="0210 - MINISTERIO DE AGRICULTURA"/>
    <s v="0002 - DIRECCION GENERAL DE GANADERIA"/>
    <x v="1"/>
    <x v="12"/>
    <x v="32"/>
    <s v="2.3 - MATERIALES Y SUMINISTROS"/>
    <s v="2.3.7 - COMBUSTIBLES, LUBRICANTES, PRODUCTOS QUÍMICOS Y CONEXOS"/>
    <s v="N"/>
    <s v="00 - N/A"/>
    <s v="10 - FONDO GENERAL"/>
    <s v="(en blanco)"/>
    <s v="99 - MULTIPROVINCIAL"/>
    <n v="50025630"/>
    <n v="0"/>
  </r>
  <r>
    <s v="2024"/>
    <x v="0"/>
    <x v="0"/>
    <x v="0"/>
    <x v="0"/>
    <s v="2 - Poder Ejecutivo"/>
    <s v="0210 - MINISTERIO DE AGRICULTURA"/>
    <s v="0002 - DIRECCION GENERAL DE GANADERIA"/>
    <x v="1"/>
    <x v="12"/>
    <x v="32"/>
    <s v="2.3 - MATERIALES Y SUMINISTROS"/>
    <s v="2.3.9 - PRODUCTOS Y ÚTILES VARIOS"/>
    <s v="N"/>
    <s v="00 - N/A"/>
    <s v="10 - FONDO GENERAL"/>
    <s v="(en blanco)"/>
    <s v="99 - MULTIPROVINCIAL"/>
    <n v="24837438"/>
    <n v="0"/>
  </r>
  <r>
    <s v="2024"/>
    <x v="0"/>
    <x v="0"/>
    <x v="0"/>
    <x v="0"/>
    <s v="2 - Poder Ejecutivo"/>
    <s v="0210 - MINISTERIO DE AGRICULTURA"/>
    <s v="0003 - OFICINA DE TRATADOS COMERCIALES AGRICOLAS"/>
    <x v="1"/>
    <x v="2"/>
    <x v="54"/>
    <s v="2.1 - REMUNERACIONES Y CONTRIBUCIONES"/>
    <s v="2.1.1 - REMUNERACIONES"/>
    <s v="N"/>
    <s v="00 - N/A"/>
    <s v="10 - FONDO GENERAL"/>
    <s v="(en blanco)"/>
    <s v="99 - MULTIPROVINCIAL"/>
    <n v="12294400"/>
    <n v="828000"/>
  </r>
  <r>
    <s v="2024"/>
    <x v="0"/>
    <x v="0"/>
    <x v="0"/>
    <x v="0"/>
    <s v="2 - Poder Ejecutivo"/>
    <s v="0210 - MINISTERIO DE AGRICULTURA"/>
    <s v="0003 - OFICINA DE TRATADOS COMERCIALES AGRICOLAS"/>
    <x v="1"/>
    <x v="2"/>
    <x v="54"/>
    <s v="2.1 - REMUNERACIONES Y CONTRIBUCIONES"/>
    <s v="2.1.2 - SOBRESUELDOS"/>
    <s v="N"/>
    <s v="00 - N/A"/>
    <s v="10 - FONDO GENERAL"/>
    <s v="(en blanco)"/>
    <s v="99 - MULTIPROVINCIAL"/>
    <n v="2277600"/>
    <n v="30000"/>
  </r>
  <r>
    <s v="2024"/>
    <x v="0"/>
    <x v="0"/>
    <x v="0"/>
    <x v="0"/>
    <s v="2 - Poder Ejecutivo"/>
    <s v="0210 - MINISTERIO DE AGRICULTURA"/>
    <s v="0003 - OFICINA DE TRATADOS COMERCIALES AGRICOLAS"/>
    <x v="1"/>
    <x v="2"/>
    <x v="54"/>
    <s v="2.1 - REMUNERACIONES Y CONTRIBUCIONES"/>
    <s v="2.1.5 - CONTRIBUCIONES A LA SEGURIDAD SOCIAL"/>
    <s v="N"/>
    <s v="00 - N/A"/>
    <s v="10 - FONDO GENERAL"/>
    <s v="(en blanco)"/>
    <s v="99 - MULTIPROVINCIAL"/>
    <n v="1730858"/>
    <n v="123417.48"/>
  </r>
  <r>
    <s v="2024"/>
    <x v="0"/>
    <x v="0"/>
    <x v="0"/>
    <x v="0"/>
    <s v="2 - Poder Ejecutivo"/>
    <s v="0210 - MINISTERIO DE AGRICULTURA"/>
    <s v="0003 - OFICINA DE TRATADOS COMERCIALES AGRICOLAS"/>
    <x v="1"/>
    <x v="2"/>
    <x v="54"/>
    <s v="2.2 - CONTRATACIÓN DE SERVICIOS"/>
    <s v="2.2.1 - SERVICIOS BÁSICOS"/>
    <s v="N"/>
    <s v="00 - N/A"/>
    <s v="10 - FONDO GENERAL"/>
    <s v="(en blanco)"/>
    <s v="99 - MULTIPROVINCIAL"/>
    <n v="672930"/>
    <n v="55856.060000000005"/>
  </r>
  <r>
    <s v="2024"/>
    <x v="0"/>
    <x v="0"/>
    <x v="0"/>
    <x v="0"/>
    <s v="2 - Poder Ejecutivo"/>
    <s v="0210 - MINISTERIO DE AGRICULTURA"/>
    <s v="0003 - OFICINA DE TRATADOS COMERCIALES AGRICOLAS"/>
    <x v="1"/>
    <x v="2"/>
    <x v="54"/>
    <s v="2.2 - CONTRATACIÓN DE SERVICIOS"/>
    <s v="2.2.2 - PUBLICIDAD, IMPRESIÓN Y ENCUADERNACIÓN"/>
    <s v="N"/>
    <s v="00 - N/A"/>
    <s v="10 - FONDO GENERAL"/>
    <s v="(en blanco)"/>
    <s v="99 - MULTIPROVINCIAL"/>
    <n v="1000000"/>
    <n v="0"/>
  </r>
  <r>
    <s v="2024"/>
    <x v="0"/>
    <x v="0"/>
    <x v="0"/>
    <x v="0"/>
    <s v="2 - Poder Ejecutivo"/>
    <s v="0210 - MINISTERIO DE AGRICULTURA"/>
    <s v="0003 - OFICINA DE TRATADOS COMERCIALES AGRICOLAS"/>
    <x v="1"/>
    <x v="2"/>
    <x v="54"/>
    <s v="2.2 - CONTRATACIÓN DE SERVICIOS"/>
    <s v="2.2.3 - VIÁTICOS"/>
    <s v="N"/>
    <s v="00 - N/A"/>
    <s v="10 - FONDO GENERAL"/>
    <s v="(en blanco)"/>
    <s v="99 - MULTIPROVINCIAL"/>
    <n v="1100000"/>
    <n v="0"/>
  </r>
  <r>
    <s v="2024"/>
    <x v="0"/>
    <x v="0"/>
    <x v="0"/>
    <x v="0"/>
    <s v="2 - Poder Ejecutivo"/>
    <s v="0210 - MINISTERIO DE AGRICULTURA"/>
    <s v="0003 - OFICINA DE TRATADOS COMERCIALES AGRICOLAS"/>
    <x v="1"/>
    <x v="2"/>
    <x v="54"/>
    <s v="2.2 - CONTRATACIÓN DE SERVICIOS"/>
    <s v="2.2.4 - TRANSPORTE Y ALMACENAJE"/>
    <s v="N"/>
    <s v="00 - N/A"/>
    <s v="10 - FONDO GENERAL"/>
    <s v="(en blanco)"/>
    <s v="99 - MULTIPROVINCIAL"/>
    <n v="1305000"/>
    <n v="0"/>
  </r>
  <r>
    <s v="2024"/>
    <x v="0"/>
    <x v="0"/>
    <x v="0"/>
    <x v="0"/>
    <s v="2 - Poder Ejecutivo"/>
    <s v="0210 - MINISTERIO DE AGRICULTURA"/>
    <s v="0003 - OFICINA DE TRATADOS COMERCIALES AGRICOLAS"/>
    <x v="1"/>
    <x v="2"/>
    <x v="54"/>
    <s v="2.2 - CONTRATACIÓN DE SERVICIOS"/>
    <s v="2.2.5 - ALQUILERES Y RENTAS"/>
    <s v="N"/>
    <s v="00 - N/A"/>
    <s v="10 - FONDO GENERAL"/>
    <s v="(en blanco)"/>
    <s v="99 - MULTIPROVINCIAL"/>
    <n v="800000"/>
    <n v="0"/>
  </r>
  <r>
    <s v="2024"/>
    <x v="0"/>
    <x v="0"/>
    <x v="0"/>
    <x v="0"/>
    <s v="2 - Poder Ejecutivo"/>
    <s v="0210 - MINISTERIO DE AGRICULTURA"/>
    <s v="0003 - OFICINA DE TRATADOS COMERCIALES AGRICOLAS"/>
    <x v="1"/>
    <x v="2"/>
    <x v="54"/>
    <s v="2.2 - CONTRATACIÓN DE SERVICIOS"/>
    <s v="2.2.7 - SERVICIOS DE CONSERVACIÓN, REPARACIONES MENORES E INSTALACIONES TEMPORALES"/>
    <s v="N"/>
    <s v="00 - N/A"/>
    <s v="10 - FONDO GENERAL"/>
    <s v="(en blanco)"/>
    <s v="99 - MULTIPROVINCIAL"/>
    <n v="142188"/>
    <n v="0"/>
  </r>
  <r>
    <s v="2024"/>
    <x v="0"/>
    <x v="0"/>
    <x v="0"/>
    <x v="0"/>
    <s v="2 - Poder Ejecutivo"/>
    <s v="0210 - MINISTERIO DE AGRICULTURA"/>
    <s v="0003 - OFICINA DE TRATADOS COMERCIALES AGRICOLAS"/>
    <x v="1"/>
    <x v="2"/>
    <x v="54"/>
    <s v="2.2 - CONTRATACIÓN DE SERVICIOS"/>
    <s v="2.2.8 - OTROS SERVICIOS NO INCLUIDOS EN CONCEPTOS ANTERIORES"/>
    <s v="N"/>
    <s v="00 - N/A"/>
    <s v="10 - FONDO GENERAL"/>
    <s v="(en blanco)"/>
    <s v="99 - MULTIPROVINCIAL"/>
    <n v="1185556"/>
    <n v="0"/>
  </r>
  <r>
    <s v="2024"/>
    <x v="0"/>
    <x v="0"/>
    <x v="0"/>
    <x v="0"/>
    <s v="2 - Poder Ejecutivo"/>
    <s v="0210 - MINISTERIO DE AGRICULTURA"/>
    <s v="0003 - OFICINA DE TRATADOS COMERCIALES AGRICOLAS"/>
    <x v="1"/>
    <x v="2"/>
    <x v="54"/>
    <s v="2.2 - CONTRATACIÓN DE SERVICIOS"/>
    <s v="2.2.9 - OTRAS CONTRATACIONES DE SERVICIOS"/>
    <s v="N"/>
    <s v="00 - N/A"/>
    <s v="10 - FONDO GENERAL"/>
    <s v="(en blanco)"/>
    <s v="99 - MULTIPROVINCIAL"/>
    <n v="1600000"/>
    <n v="0"/>
  </r>
  <r>
    <s v="2024"/>
    <x v="0"/>
    <x v="0"/>
    <x v="0"/>
    <x v="0"/>
    <s v="2 - Poder Ejecutivo"/>
    <s v="0210 - MINISTERIO DE AGRICULTURA"/>
    <s v="0003 - OFICINA DE TRATADOS COMERCIALES AGRICOLAS"/>
    <x v="1"/>
    <x v="2"/>
    <x v="54"/>
    <s v="2.3 - MATERIALES Y SUMINISTROS"/>
    <s v="2.3.1 - ALIMENTOS Y PRODUCTOS AGROFORESTALES"/>
    <s v="N"/>
    <s v="00 - N/A"/>
    <s v="10 - FONDO GENERAL"/>
    <s v="(en blanco)"/>
    <s v="99 - MULTIPROVINCIAL"/>
    <n v="300000"/>
    <n v="0"/>
  </r>
  <r>
    <s v="2024"/>
    <x v="0"/>
    <x v="0"/>
    <x v="0"/>
    <x v="0"/>
    <s v="2 - Poder Ejecutivo"/>
    <s v="0210 - MINISTERIO DE AGRICULTURA"/>
    <s v="0003 - OFICINA DE TRATADOS COMERCIALES AGRICOLAS"/>
    <x v="1"/>
    <x v="2"/>
    <x v="54"/>
    <s v="2.3 - MATERIALES Y SUMINISTROS"/>
    <s v="2.3.2 - TEXTILES Y VESTUARIOS"/>
    <s v="N"/>
    <s v="00 - N/A"/>
    <s v="10 - FONDO GENERAL"/>
    <s v="(en blanco)"/>
    <s v="99 - MULTIPROVINCIAL"/>
    <n v="0"/>
    <n v="0"/>
  </r>
  <r>
    <s v="2024"/>
    <x v="0"/>
    <x v="0"/>
    <x v="0"/>
    <x v="0"/>
    <s v="2 - Poder Ejecutivo"/>
    <s v="0210 - MINISTERIO DE AGRICULTURA"/>
    <s v="0003 - OFICINA DE TRATADOS COMERCIALES AGRICOLAS"/>
    <x v="1"/>
    <x v="2"/>
    <x v="54"/>
    <s v="2.3 - MATERIALES Y SUMINISTROS"/>
    <s v="2.3.3 - PAPEL, CARTÓN E IMPRESOS"/>
    <s v="N"/>
    <s v="00 - N/A"/>
    <s v="10 - FONDO GENERAL"/>
    <s v="(en blanco)"/>
    <s v="99 - MULTIPROVINCIAL"/>
    <n v="375000"/>
    <n v="0"/>
  </r>
  <r>
    <s v="2024"/>
    <x v="0"/>
    <x v="0"/>
    <x v="0"/>
    <x v="0"/>
    <s v="2 - Poder Ejecutivo"/>
    <s v="0210 - MINISTERIO DE AGRICULTURA"/>
    <s v="0003 - OFICINA DE TRATADOS COMERCIALES AGRICOLAS"/>
    <x v="1"/>
    <x v="2"/>
    <x v="54"/>
    <s v="2.3 - MATERIALES Y SUMINISTROS"/>
    <s v="2.3.5 - CUERO, CAUCHO Y PLÁSTICO"/>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6 - PRODUCTOS DE MINERALES, METÁLICOS Y NO METÁLICOS"/>
    <s v="N"/>
    <s v="00 - N/A"/>
    <s v="10 - FONDO GENERAL"/>
    <s v="(en blanco)"/>
    <s v="99 - MULTIPROVINCIAL"/>
    <n v="10000"/>
    <n v="0"/>
  </r>
  <r>
    <s v="2024"/>
    <x v="0"/>
    <x v="0"/>
    <x v="0"/>
    <x v="0"/>
    <s v="2 - Poder Ejecutivo"/>
    <s v="0210 - MINISTERIO DE AGRICULTURA"/>
    <s v="0003 - OFICINA DE TRATADOS COMERCIALES AGRICOLAS"/>
    <x v="1"/>
    <x v="2"/>
    <x v="54"/>
    <s v="2.3 - MATERIALES Y SUMINISTROS"/>
    <s v="2.3.7 - COMBUSTIBLES, LUBRICANTES, PRODUCTOS QUÍMICOS Y CONEXOS"/>
    <s v="N"/>
    <s v="00 - N/A"/>
    <s v="10 - FONDO GENERAL"/>
    <s v="(en blanco)"/>
    <s v="99 - MULTIPROVINCIAL"/>
    <n v="1605000"/>
    <n v="0"/>
  </r>
  <r>
    <s v="2024"/>
    <x v="0"/>
    <x v="0"/>
    <x v="0"/>
    <x v="0"/>
    <s v="2 - Poder Ejecutivo"/>
    <s v="0210 - MINISTERIO DE AGRICULTURA"/>
    <s v="0003 - OFICINA DE TRATADOS COMERCIALES AGRICOLAS"/>
    <x v="1"/>
    <x v="2"/>
    <x v="54"/>
    <s v="2.3 - MATERIALES Y SUMINISTROS"/>
    <s v="2.3.9 - PRODUCTOS Y ÚTILES VARIOS"/>
    <s v="N"/>
    <s v="00 - N/A"/>
    <s v="10 - FONDO GENERAL"/>
    <s v="(en blanco)"/>
    <s v="99 - MULTIPROVINCIAL"/>
    <n v="219000"/>
    <n v="0"/>
  </r>
  <r>
    <s v="2024"/>
    <x v="0"/>
    <x v="0"/>
    <x v="0"/>
    <x v="0"/>
    <s v="2 - Poder Ejecutivo"/>
    <s v="0210 - MINISTERIO DE AGRICULTURA"/>
    <s v="0005 - DIRECCION EJECUTIVA DE LA COMISION DE FOMENTO A LA TECNIFICACION DEL SISTEMA NACIONAL DE RIEGO"/>
    <x v="1"/>
    <x v="14"/>
    <x v="55"/>
    <s v="2.1 - REMUNERACIONES Y CONTRIBUCIONES"/>
    <s v="2.1.1 - REMUNERACIONES"/>
    <s v="N"/>
    <s v="00 - N/A"/>
    <s v="10 - FONDO GENERAL"/>
    <s v="(en blanco)"/>
    <s v="99 - MULTIPROVINCIAL"/>
    <n v="96064985"/>
    <n v="13665500"/>
  </r>
  <r>
    <s v="2024"/>
    <x v="0"/>
    <x v="0"/>
    <x v="0"/>
    <x v="0"/>
    <s v="2 - Poder Ejecutivo"/>
    <s v="0210 - MINISTERIO DE AGRICULTURA"/>
    <s v="0005 - DIRECCION EJECUTIVA DE LA COMISION DE FOMENTO A LA TECNIFICACION DEL SISTEMA NACIONAL DE RIEGO"/>
    <x v="1"/>
    <x v="14"/>
    <x v="55"/>
    <s v="2.1 - REMUNERACIONES Y CONTRIBUCIONES"/>
    <s v="2.1.2 - SOBRESUELDOS"/>
    <s v="N"/>
    <s v="00 - N/A"/>
    <s v="10 - FONDO GENERAL"/>
    <s v="(en blanco)"/>
    <s v="99 - MULTIPROVINCIAL"/>
    <n v="17180000"/>
    <n v="56000"/>
  </r>
  <r>
    <s v="2024"/>
    <x v="0"/>
    <x v="0"/>
    <x v="0"/>
    <x v="0"/>
    <s v="2 - Poder Ejecutivo"/>
    <s v="0210 - MINISTERIO DE AGRICULTURA"/>
    <s v="0005 - DIRECCION EJECUTIVA DE LA COMISION DE FOMENTO A LA TECNIFICACION DEL SISTEMA NACIONAL DE RIEGO"/>
    <x v="1"/>
    <x v="14"/>
    <x v="55"/>
    <s v="2.1 - REMUNERACIONES Y CONTRIBUCIONES"/>
    <s v="2.1.5 - CONTRIBUCIONES A LA SEGURIDAD SOCIAL"/>
    <s v="N"/>
    <s v="00 - N/A"/>
    <s v="10 - FONDO GENERAL"/>
    <s v="(en blanco)"/>
    <s v="99 - MULTIPROVINCIAL"/>
    <n v="16331894"/>
    <n v="2045879.5"/>
  </r>
  <r>
    <s v="2024"/>
    <x v="0"/>
    <x v="0"/>
    <x v="0"/>
    <x v="0"/>
    <s v="2 - Poder Ejecutivo"/>
    <s v="0210 - MINISTERIO DE AGRICULTURA"/>
    <s v="0005 - DIRECCION EJECUTIVA DE LA COMISION DE FOMENTO A LA TECNIFICACION DEL SISTEMA NACIONAL DE RIEGO"/>
    <x v="1"/>
    <x v="14"/>
    <x v="55"/>
    <s v="2.2 - CONTRATACIÓN DE SERVICIOS"/>
    <s v="2.2.1 - SERVICIOS BÁSICOS"/>
    <s v="N"/>
    <s v="00 - N/A"/>
    <s v="10 - FONDO GENERAL"/>
    <s v="(en blanco)"/>
    <s v="99 - MULTIPROVINCIAL"/>
    <n v="3330000"/>
    <n v="272239.99"/>
  </r>
  <r>
    <s v="2024"/>
    <x v="0"/>
    <x v="0"/>
    <x v="0"/>
    <x v="0"/>
    <s v="2 - Poder Ejecutivo"/>
    <s v="0210 - MINISTERIO DE AGRICULTURA"/>
    <s v="0005 - DIRECCION EJECUTIVA DE LA COMISION DE FOMENTO A LA TECNIFICACION DEL SISTEMA NACIONAL DE RIEGO"/>
    <x v="1"/>
    <x v="14"/>
    <x v="55"/>
    <s v="2.2 - CONTRATACIÓN DE SERVICIOS"/>
    <s v="2.2.2 - PUBLICIDAD, IMPRESIÓN Y ENCUADERNACIÓN"/>
    <s v="N"/>
    <s v="00 - N/A"/>
    <s v="10 - FONDO GENERAL"/>
    <s v="(en blanco)"/>
    <s v="99 - MULTIPROVINCIAL"/>
    <n v="500000"/>
    <n v="0"/>
  </r>
  <r>
    <s v="2024"/>
    <x v="0"/>
    <x v="0"/>
    <x v="0"/>
    <x v="0"/>
    <s v="2 - Poder Ejecutivo"/>
    <s v="0210 - MINISTERIO DE AGRICULTURA"/>
    <s v="0005 - DIRECCION EJECUTIVA DE LA COMISION DE FOMENTO A LA TECNIFICACION DEL SISTEMA NACIONAL DE RIEGO"/>
    <x v="1"/>
    <x v="14"/>
    <x v="55"/>
    <s v="2.2 - CONTRATACIÓN DE SERVICIOS"/>
    <s v="2.2.3 - VIÁTICOS"/>
    <s v="N"/>
    <s v="00 - N/A"/>
    <s v="10 - FONDO GENERAL"/>
    <s v="(en blanco)"/>
    <s v="99 - MULTIPROVINCIAL"/>
    <n v="5300000"/>
    <n v="437143.33999999997"/>
  </r>
  <r>
    <s v="2024"/>
    <x v="0"/>
    <x v="0"/>
    <x v="0"/>
    <x v="0"/>
    <s v="2 - Poder Ejecutivo"/>
    <s v="0210 - MINISTERIO DE AGRICULTURA"/>
    <s v="0005 - DIRECCION EJECUTIVA DE LA COMISION DE FOMENTO A LA TECNIFICACION DEL SISTEMA NACIONAL DE RIEGO"/>
    <x v="1"/>
    <x v="14"/>
    <x v="55"/>
    <s v="2.2 - CONTRATACIÓN DE SERVICIOS"/>
    <s v="2.2.4 - TRANSPORTE Y ALMACENAJE"/>
    <s v="N"/>
    <s v="00 - N/A"/>
    <s v="10 - FONDO GENERAL"/>
    <s v="(en blanco)"/>
    <s v="99 - MULTIPROVINCIAL"/>
    <n v="50000"/>
    <n v="0"/>
  </r>
  <r>
    <s v="2024"/>
    <x v="0"/>
    <x v="0"/>
    <x v="0"/>
    <x v="0"/>
    <s v="2 - Poder Ejecutivo"/>
    <s v="0210 - MINISTERIO DE AGRICULTURA"/>
    <s v="0005 - DIRECCION EJECUTIVA DE LA COMISION DE FOMENTO A LA TECNIFICACION DEL SISTEMA NACIONAL DE RIEGO"/>
    <x v="1"/>
    <x v="14"/>
    <x v="55"/>
    <s v="2.2 - CONTRATACIÓN DE SERVICIOS"/>
    <s v="2.2.5 - ALQUILERES Y RENTAS"/>
    <s v="N"/>
    <s v="00 - N/A"/>
    <s v="10 - FONDO GENERAL"/>
    <s v="(en blanco)"/>
    <s v="99 - MULTIPROVINCIAL"/>
    <n v="1480000"/>
    <n v="0"/>
  </r>
  <r>
    <s v="2024"/>
    <x v="0"/>
    <x v="0"/>
    <x v="0"/>
    <x v="0"/>
    <s v="2 - Poder Ejecutivo"/>
    <s v="0210 - MINISTERIO DE AGRICULTURA"/>
    <s v="0005 - DIRECCION EJECUTIVA DE LA COMISION DE FOMENTO A LA TECNIFICACION DEL SISTEMA NACIONAL DE RIEGO"/>
    <x v="1"/>
    <x v="14"/>
    <x v="55"/>
    <s v="2.2 - CONTRATACIÓN DE SERVICIOS"/>
    <s v="2.2.6 - SEGUROS"/>
    <s v="N"/>
    <s v="00 - N/A"/>
    <s v="10 - FONDO GENERAL"/>
    <s v="(en blanco)"/>
    <s v="99 - MULTIPROVINCIAL"/>
    <n v="5080000"/>
    <n v="0"/>
  </r>
  <r>
    <s v="2024"/>
    <x v="0"/>
    <x v="0"/>
    <x v="0"/>
    <x v="0"/>
    <s v="2 - Poder Ejecutivo"/>
    <s v="0210 - MINISTERIO DE AGRICULTURA"/>
    <s v="0005 - DIRECCION EJECUTIVA DE LA COMISION DE FOMENTO A LA TECNIFICACION DEL SISTEMA NACIONAL DE RIEGO"/>
    <x v="1"/>
    <x v="14"/>
    <x v="55"/>
    <s v="2.2 - CONTRATACIÓN DE SERVICIOS"/>
    <s v="2.2.7 - SERVICIOS DE CONSERVACIÓN, REPARACIONES MENORES E INSTALACIONES TEMPORALES"/>
    <s v="N"/>
    <s v="00 - N/A"/>
    <s v="10 - FONDO GENERAL"/>
    <s v="(en blanco)"/>
    <s v="99 - MULTIPROVINCIAL"/>
    <n v="560000"/>
    <n v="0"/>
  </r>
  <r>
    <s v="2024"/>
    <x v="0"/>
    <x v="0"/>
    <x v="0"/>
    <x v="0"/>
    <s v="2 - Poder Ejecutivo"/>
    <s v="0210 - MINISTERIO DE AGRICULTURA"/>
    <s v="0005 - DIRECCION EJECUTIVA DE LA COMISION DE FOMENTO A LA TECNIFICACION DEL SISTEMA NACIONAL DE RIEGO"/>
    <x v="1"/>
    <x v="14"/>
    <x v="55"/>
    <s v="2.2 - CONTRATACIÓN DE SERVICIOS"/>
    <s v="2.2.8 - OTROS SERVICIOS NO INCLUIDOS EN CONCEPTOS ANTERIORES"/>
    <s v="N"/>
    <s v="00 - N/A"/>
    <s v="10 - FONDO GENERAL"/>
    <s v="(en blanco)"/>
    <s v="99 - MULTIPROVINCIAL"/>
    <n v="34430000"/>
    <n v="0"/>
  </r>
  <r>
    <s v="2024"/>
    <x v="0"/>
    <x v="0"/>
    <x v="0"/>
    <x v="0"/>
    <s v="2 - Poder Ejecutivo"/>
    <s v="0210 - MINISTERIO DE AGRICULTURA"/>
    <s v="0005 - DIRECCION EJECUTIVA DE LA COMISION DE FOMENTO A LA TECNIFICACION DEL SISTEMA NACIONAL DE RIEGO"/>
    <x v="1"/>
    <x v="14"/>
    <x v="55"/>
    <s v="2.2 - CONTRATACIÓN DE SERVICIOS"/>
    <s v="2.2.9 - OTRAS CONTRATACIONES DE SERVICIOS"/>
    <s v="N"/>
    <s v="00 - N/A"/>
    <s v="10 - FONDO GENERAL"/>
    <s v="(en blanco)"/>
    <s v="99 - MULTIPROVINCIAL"/>
    <n v="480000"/>
    <n v="0"/>
  </r>
  <r>
    <s v="2024"/>
    <x v="0"/>
    <x v="0"/>
    <x v="0"/>
    <x v="0"/>
    <s v="2 - Poder Ejecutivo"/>
    <s v="0210 - MINISTERIO DE AGRICULTURA"/>
    <s v="0005 - DIRECCION EJECUTIVA DE LA COMISION DE FOMENTO A LA TECNIFICACION DEL SISTEMA NACIONAL DE RIEGO"/>
    <x v="1"/>
    <x v="14"/>
    <x v="55"/>
    <s v="2.3 - MATERIALES Y SUMINISTROS"/>
    <s v="2.3.1 - ALIMENTOS Y PRODUCTOS AGROFORESTALES"/>
    <s v="N"/>
    <s v="00 - N/A"/>
    <s v="10 - FONDO GENERAL"/>
    <s v="(en blanco)"/>
    <s v="99 - MULTIPROVINCIAL"/>
    <n v="320000"/>
    <n v="0"/>
  </r>
  <r>
    <s v="2024"/>
    <x v="0"/>
    <x v="0"/>
    <x v="0"/>
    <x v="0"/>
    <s v="2 - Poder Ejecutivo"/>
    <s v="0210 - MINISTERIO DE AGRICULTURA"/>
    <s v="0005 - DIRECCION EJECUTIVA DE LA COMISION DE FOMENTO A LA TECNIFICACION DEL SISTEMA NACIONAL DE RIEGO"/>
    <x v="1"/>
    <x v="14"/>
    <x v="55"/>
    <s v="2.3 - MATERIALES Y SUMINISTROS"/>
    <s v="2.3.2 - TEXTILES Y VESTUARIOS"/>
    <s v="N"/>
    <s v="00 - N/A"/>
    <s v="10 - FONDO GENERAL"/>
    <s v="(en blanco)"/>
    <s v="99 - MULTIPROVINCIAL"/>
    <n v="140000"/>
    <n v="0"/>
  </r>
  <r>
    <s v="2024"/>
    <x v="0"/>
    <x v="0"/>
    <x v="0"/>
    <x v="0"/>
    <s v="2 - Poder Ejecutivo"/>
    <s v="0210 - MINISTERIO DE AGRICULTURA"/>
    <s v="0005 - DIRECCION EJECUTIVA DE LA COMISION DE FOMENTO A LA TECNIFICACION DEL SISTEMA NACIONAL DE RIEGO"/>
    <x v="1"/>
    <x v="14"/>
    <x v="55"/>
    <s v="2.3 - MATERIALES Y SUMINISTROS"/>
    <s v="2.3.3 - PAPEL, CARTÓN E IMPRESOS"/>
    <s v="N"/>
    <s v="00 - N/A"/>
    <s v="10 - FONDO GENERAL"/>
    <s v="(en blanco)"/>
    <s v="99 - MULTIPROVINCIAL"/>
    <n v="550000"/>
    <n v="0"/>
  </r>
  <r>
    <s v="2024"/>
    <x v="0"/>
    <x v="0"/>
    <x v="0"/>
    <x v="0"/>
    <s v="2 - Poder Ejecutivo"/>
    <s v="0210 - MINISTERIO DE AGRICULTURA"/>
    <s v="0005 - DIRECCION EJECUTIVA DE LA COMISION DE FOMENTO A LA TECNIFICACION DEL SISTEMA NACIONAL DE RIEGO"/>
    <x v="1"/>
    <x v="14"/>
    <x v="55"/>
    <s v="2.3 - MATERIALES Y SUMINISTROS"/>
    <s v="2.3.4 - PRODUCTOS FARMACÉUTICOS"/>
    <s v="N"/>
    <s v="00 - N/A"/>
    <s v="10 - FONDO GENERAL"/>
    <s v="(en blanco)"/>
    <s v="99 - MULTIPROVINCIAL"/>
    <n v="30000"/>
    <n v="0"/>
  </r>
  <r>
    <s v="2024"/>
    <x v="0"/>
    <x v="0"/>
    <x v="0"/>
    <x v="0"/>
    <s v="2 - Poder Ejecutivo"/>
    <s v="0210 - MINISTERIO DE AGRICULTURA"/>
    <s v="0005 - DIRECCION EJECUTIVA DE LA COMISION DE FOMENTO A LA TECNIFICACION DEL SISTEMA NACIONAL DE RIEGO"/>
    <x v="1"/>
    <x v="14"/>
    <x v="55"/>
    <s v="2.3 - MATERIALES Y SUMINISTROS"/>
    <s v="2.3.5 - CUERO, CAUCHO Y PLÁSTICO"/>
    <s v="N"/>
    <s v="00 - N/A"/>
    <s v="10 - FONDO GENERAL"/>
    <s v="(en blanco)"/>
    <s v="99 - MULTIPROVINCIAL"/>
    <n v="260000"/>
    <n v="0"/>
  </r>
  <r>
    <s v="2024"/>
    <x v="0"/>
    <x v="0"/>
    <x v="0"/>
    <x v="0"/>
    <s v="2 - Poder Ejecutivo"/>
    <s v="0210 - MINISTERIO DE AGRICULTURA"/>
    <s v="0005 - DIRECCION EJECUTIVA DE LA COMISION DE FOMENTO A LA TECNIFICACION DEL SISTEMA NACIONAL DE RIEGO"/>
    <x v="1"/>
    <x v="14"/>
    <x v="55"/>
    <s v="2.3 - MATERIALES Y SUMINISTROS"/>
    <s v="2.3.6 - PRODUCTOS DE MINERALES, METÁLICOS Y NO METÁLICOS"/>
    <s v="N"/>
    <s v="00 - N/A"/>
    <s v="10 - FONDO GENERAL"/>
    <s v="(en blanco)"/>
    <s v="99 - MULTIPROVINCIAL"/>
    <n v="35000"/>
    <n v="0"/>
  </r>
  <r>
    <s v="2024"/>
    <x v="0"/>
    <x v="0"/>
    <x v="0"/>
    <x v="0"/>
    <s v="2 - Poder Ejecutivo"/>
    <s v="0210 - MINISTERIO DE AGRICULTURA"/>
    <s v="0005 - DIRECCION EJECUTIVA DE LA COMISION DE FOMENTO A LA TECNIFICACION DEL SISTEMA NACIONAL DE RIEGO"/>
    <x v="1"/>
    <x v="14"/>
    <x v="55"/>
    <s v="2.3 - MATERIALES Y SUMINISTROS"/>
    <s v="2.3.7 - COMBUSTIBLES, LUBRICANTES, PRODUCTOS QUÍMICOS Y CONEXOS"/>
    <s v="N"/>
    <s v="00 - N/A"/>
    <s v="10 - FONDO GENERAL"/>
    <s v="(en blanco)"/>
    <s v="99 - MULTIPROVINCIAL"/>
    <n v="5700000"/>
    <n v="0"/>
  </r>
  <r>
    <s v="2024"/>
    <x v="0"/>
    <x v="0"/>
    <x v="0"/>
    <x v="0"/>
    <s v="2 - Poder Ejecutivo"/>
    <s v="0210 - MINISTERIO DE AGRICULTURA"/>
    <s v="0005 - DIRECCION EJECUTIVA DE LA COMISION DE FOMENTO A LA TECNIFICACION DEL SISTEMA NACIONAL DE RIEGO"/>
    <x v="1"/>
    <x v="14"/>
    <x v="55"/>
    <s v="2.3 - MATERIALES Y SUMINISTROS"/>
    <s v="2.3.9 - PRODUCTOS Y ÚTILES VARIOS"/>
    <s v="N"/>
    <s v="00 - N/A"/>
    <s v="10 - FONDO GENERAL"/>
    <s v="(en blanco)"/>
    <s v="99 - MULTIPROVINCIAL"/>
    <n v="900000"/>
    <n v="0"/>
  </r>
  <r>
    <s v="2024"/>
    <x v="0"/>
    <x v="0"/>
    <x v="0"/>
    <x v="0"/>
    <s v="2 - Poder Ejecutivo"/>
    <s v="0210 - MINISTERIO DE AGRICULTURA"/>
    <s v="0006 - CONSEJO NACIONAL DE PRODUCCIÓN PECUARIA (CONAPROPE)"/>
    <x v="1"/>
    <x v="2"/>
    <x v="54"/>
    <s v="2.1 - REMUNERACIONES Y CONTRIBUCIONES"/>
    <s v="2.1.1 - REMUNERACIONES"/>
    <s v="N"/>
    <s v="00 - N/A"/>
    <s v="10 - FONDO GENERAL"/>
    <s v="(en blanco)"/>
    <s v="99 - MULTIPROVINCIAL"/>
    <n v="39006617"/>
    <n v="0"/>
  </r>
  <r>
    <s v="2024"/>
    <x v="0"/>
    <x v="0"/>
    <x v="0"/>
    <x v="0"/>
    <s v="2 - Poder Ejecutivo"/>
    <s v="0210 - MINISTERIO DE AGRICULTURA"/>
    <s v="0006 - CONSEJO NACIONAL DE PRODUCCIÓN PECUARIA (CONAPROPE)"/>
    <x v="1"/>
    <x v="2"/>
    <x v="54"/>
    <s v="2.1 - REMUNERACIONES Y CONTRIBUCIONES"/>
    <s v="2.1.2 - SOBRESUELDOS"/>
    <s v="N"/>
    <s v="00 - N/A"/>
    <s v="10 - FONDO GENERAL"/>
    <s v="(en blanco)"/>
    <s v="99 - MULTIPROVINCIAL"/>
    <n v="1592000"/>
    <n v="0"/>
  </r>
  <r>
    <s v="2024"/>
    <x v="0"/>
    <x v="0"/>
    <x v="0"/>
    <x v="0"/>
    <s v="2 - Poder Ejecutivo"/>
    <s v="0210 - MINISTERIO DE AGRICULTURA"/>
    <s v="0006 - CONSEJO NACIONAL DE PRODUCCIÓN PECUARIA (CONAPROPE)"/>
    <x v="1"/>
    <x v="2"/>
    <x v="54"/>
    <s v="2.1 - REMUNERACIONES Y CONTRIBUCIONES"/>
    <s v="2.1.5 - CONTRIBUCIONES A LA SEGURIDAD SOCIAL"/>
    <s v="N"/>
    <s v="00 - N/A"/>
    <s v="10 - FONDO GENERAL"/>
    <s v="(en blanco)"/>
    <s v="99 - MULTIPROVINCIAL"/>
    <n v="8000000"/>
    <n v="0"/>
  </r>
  <r>
    <s v="2024"/>
    <x v="0"/>
    <x v="0"/>
    <x v="0"/>
    <x v="0"/>
    <s v="2 - Poder Ejecutivo"/>
    <s v="0210 - MINISTERIO DE AGRICULTURA"/>
    <s v="0006 - CONSEJO NACIONAL DE PRODUCCIÓN PECUARIA (CONAPROPE)"/>
    <x v="1"/>
    <x v="2"/>
    <x v="54"/>
    <s v="2.2 - CONTRATACIÓN DE SERVICIOS"/>
    <s v="2.2.1 - SERVICIOS BÁSICOS"/>
    <s v="N"/>
    <s v="00 - N/A"/>
    <s v="10 - FONDO GENERAL"/>
    <s v="(en blanco)"/>
    <s v="99 - MULTIPROVINCIAL"/>
    <n v="0"/>
    <n v="103396"/>
  </r>
  <r>
    <s v="2024"/>
    <x v="0"/>
    <x v="0"/>
    <x v="0"/>
    <x v="0"/>
    <s v="2 - Poder Ejecutivo"/>
    <s v="0210 - MINISTERIO DE AGRICULTURA"/>
    <s v="0006 - CONSEJO NACIONAL DE PRODUCCIÓN PECUARIA (CONAPROPE)"/>
    <x v="1"/>
    <x v="2"/>
    <x v="54"/>
    <s v="2.3 - MATERIALES Y SUMINISTROS"/>
    <s v="2.3.2 - TEXTILES Y VESTUARIOS"/>
    <s v="N"/>
    <s v="00 - N/A"/>
    <s v="10 - FONDO GENERAL"/>
    <s v="(en blanco)"/>
    <s v="99 - MULTIPROVINCIAL"/>
    <n v="60000"/>
    <n v="0"/>
  </r>
  <r>
    <s v="2024"/>
    <x v="0"/>
    <x v="0"/>
    <x v="0"/>
    <x v="0"/>
    <s v="2 - Poder Ejecutivo"/>
    <s v="0210 - MINISTERIO DE AGRICULTURA"/>
    <s v="0006 - CONSEJO NACIONAL DE PRODUCCIÓN PECUARIA (CONAPROPE)"/>
    <x v="1"/>
    <x v="2"/>
    <x v="54"/>
    <s v="2.3 - MATERIALES Y SUMINISTROS"/>
    <s v="2.3.3 - PAPEL, CARTÓN E IMPRESOS"/>
    <s v="N"/>
    <s v="00 - N/A"/>
    <s v="10 - FONDO GENERAL"/>
    <s v="(en blanco)"/>
    <s v="99 - MULTIPROVINCIAL"/>
    <n v="170820"/>
    <n v="0"/>
  </r>
  <r>
    <s v="2024"/>
    <x v="0"/>
    <x v="0"/>
    <x v="0"/>
    <x v="0"/>
    <s v="2 - Poder Ejecutivo"/>
    <s v="0210 - MINISTERIO DE AGRICULTURA"/>
    <s v="0006 - CONSEJO NACIONAL DE PRODUCCIÓN PECUARIA (CONAPROPE)"/>
    <x v="1"/>
    <x v="2"/>
    <x v="54"/>
    <s v="2.3 - MATERIALES Y SUMINISTROS"/>
    <s v="2.3.9 - PRODUCTOS Y ÚTILES VARIOS"/>
    <s v="N"/>
    <s v="00 - N/A"/>
    <s v="10 - FONDO GENERAL"/>
    <s v="(en blanco)"/>
    <s v="99 - MULTIPROVINCIAL"/>
    <n v="185697"/>
    <n v="0"/>
  </r>
  <r>
    <s v="2024"/>
    <x v="0"/>
    <x v="0"/>
    <x v="0"/>
    <x v="0"/>
    <s v="2 - Poder Ejecutivo"/>
    <s v="0210 - MINISTERIO DE AGRICULTURA"/>
    <s v="0007 - CONSEJO NACIONAL PARA LA REGLAMENTACIÓN Y FOMENTO DE LA INDUSTRIA LECHERA"/>
    <x v="1"/>
    <x v="12"/>
    <x v="32"/>
    <s v="2.1 - REMUNERACIONES Y CONTRIBUCIONES"/>
    <s v="2.1.1 - REMUNERACIONES"/>
    <s v="N"/>
    <s v="00 - N/A"/>
    <s v="10 - FONDO GENERAL"/>
    <s v="(en blanco)"/>
    <s v="99 - MULTIPROVINCIAL"/>
    <n v="25413000"/>
    <n v="0"/>
  </r>
  <r>
    <s v="2024"/>
    <x v="0"/>
    <x v="0"/>
    <x v="0"/>
    <x v="0"/>
    <s v="2 - Poder Ejecutivo"/>
    <s v="0210 - MINISTERIO DE AGRICULTURA"/>
    <s v="0007 - CONSEJO NACIONAL PARA LA REGLAMENTACIÓN Y FOMENTO DE LA INDUSTRIA LECHERA"/>
    <x v="1"/>
    <x v="12"/>
    <x v="32"/>
    <s v="2.1 - REMUNERACIONES Y CONTRIBUCIONES"/>
    <s v="2.1.5 - CONTRIBUCIONES A LA SEGURIDAD SOCIAL"/>
    <s v="N"/>
    <s v="00 - N/A"/>
    <s v="10 - FONDO GENERAL"/>
    <s v="(en blanco)"/>
    <s v="99 - MULTIPROVINCIAL"/>
    <n v="4587000"/>
    <n v="0"/>
  </r>
  <r>
    <s v="2024"/>
    <x v="0"/>
    <x v="0"/>
    <x v="0"/>
    <x v="0"/>
    <s v="2 - Poder Ejecutivo"/>
    <s v="0210 - MINISTERIO DE AGRICULTURA"/>
    <s v="0007 - CONSEJO NACIONAL PARA LA REGLAMENTACIÓN Y FOMENTO DE LA INDUSTRIA LECHERA"/>
    <x v="1"/>
    <x v="12"/>
    <x v="32"/>
    <s v="2.2 - CONTRATACIÓN DE SERVICIOS"/>
    <s v="2.2.1 - SERVICIOS BÁSICOS"/>
    <s v="N"/>
    <s v="00 - N/A"/>
    <s v="10 - FONDO GENERAL"/>
    <s v="(en blanco)"/>
    <s v="99 - MULTIPROVINCIAL"/>
    <n v="25000000"/>
    <n v="0"/>
  </r>
  <r>
    <s v="2024"/>
    <x v="0"/>
    <x v="0"/>
    <x v="0"/>
    <x v="0"/>
    <s v="2 - Poder Ejecutivo"/>
    <s v="0210 - MINISTERIO DE AGRICULTURA"/>
    <s v="0007 - CONSEJO NACIONAL PARA LA REGLAMENTACIÓN Y FOMENTO DE LA INDUSTRIA LECHERA"/>
    <x v="1"/>
    <x v="12"/>
    <x v="32"/>
    <s v="2.2 - CONTRATACIÓN DE SERVICIOS"/>
    <s v="2.2.5 - ALQUILERES Y RENTA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7 - SERVICIOS DE CONSERVACIÓN, REPARACIONES MENORES E INSTALACIONES TEMPORAL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8 - OTROS SERVICIOS NO INCLUIDOS EN CONCEPTOS ANTERIORE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2 - CONTRATACIÓN DE SERVICIOS"/>
    <s v="2.2.9 - OTRAS CONTRATACIONES DE SERVICIOS"/>
    <s v="N"/>
    <s v="00 - N/A"/>
    <s v="20 - FONDOS CON DESTINO ESPECÍFICO"/>
    <s v="(en blanco)"/>
    <s v="99 - MULTIPROVINCIAL"/>
    <n v="12500000"/>
    <n v="0"/>
  </r>
  <r>
    <s v="2024"/>
    <x v="0"/>
    <x v="0"/>
    <x v="0"/>
    <x v="0"/>
    <s v="2 - Poder Ejecutivo"/>
    <s v="0210 - MINISTERIO DE AGRICULTURA"/>
    <s v="0007 - CONSEJO NACIONAL PARA LA REGLAMENTACIÓN Y FOMENTO DE LA INDUSTRIA LECHERA"/>
    <x v="1"/>
    <x v="12"/>
    <x v="32"/>
    <s v="2.3 - MATERIALES Y SUMINISTROS"/>
    <s v="2.3.1 - ALIMENTOS Y PRODUCTOS AGROFORESTALES"/>
    <s v="N"/>
    <s v="00 - N/A"/>
    <s v="10 - FONDO GENERAL"/>
    <s v="(en blanco)"/>
    <s v="99 - MULTIPROVINCIAL"/>
    <n v="6000000"/>
    <n v="0"/>
  </r>
  <r>
    <s v="2024"/>
    <x v="0"/>
    <x v="0"/>
    <x v="0"/>
    <x v="0"/>
    <s v="2 - Poder Ejecutivo"/>
    <s v="0210 - MINISTERIO DE AGRICULTURA"/>
    <s v="0007 - CONSEJO NACIONAL PARA LA REGLAMENTACIÓN Y FOMENTO DE LA INDUSTRIA LECHERA"/>
    <x v="1"/>
    <x v="12"/>
    <x v="32"/>
    <s v="2.3 - MATERIALES Y SUMINISTROS"/>
    <s v="2.3.2 - TEXTILES Y VESTUARIOS"/>
    <s v="N"/>
    <s v="00 - N/A"/>
    <s v="10 - FONDO GENERAL"/>
    <s v="(en blanco)"/>
    <s v="99 - MULTIPROVINCIAL"/>
    <n v="3000000"/>
    <n v="0"/>
  </r>
  <r>
    <s v="2024"/>
    <x v="0"/>
    <x v="0"/>
    <x v="0"/>
    <x v="0"/>
    <s v="2 - Poder Ejecutivo"/>
    <s v="0210 - MINISTERIO DE AGRICULTURA"/>
    <s v="0007 - CONSEJO NACIONAL PARA LA REGLAMENTACIÓN Y FOMENTO DE LA INDUSTRIA LECHERA"/>
    <x v="1"/>
    <x v="12"/>
    <x v="32"/>
    <s v="2.3 - MATERIALES Y SUMINISTROS"/>
    <s v="2.3.7 - COMBUSTIBLES, LUBRICANTES, PRODUCTOS QUÍMICOS Y CONEXOS"/>
    <s v="N"/>
    <s v="00 - N/A"/>
    <s v="10 - FONDO GENERAL"/>
    <s v="(en blanco)"/>
    <s v="99 - MULTIPROVINCIAL"/>
    <n v="2000000"/>
    <n v="0"/>
  </r>
  <r>
    <s v="2024"/>
    <x v="0"/>
    <x v="0"/>
    <x v="0"/>
    <x v="0"/>
    <s v="2 - Poder Ejecutivo"/>
    <s v="0210 - MINISTERIO DE AGRICULTURA"/>
    <s v="0007 - CONSEJO NACIONAL PARA LA REGLAMENTACIÓN Y FOMENTO DE LA INDUSTRIA LECHERA"/>
    <x v="1"/>
    <x v="12"/>
    <x v="32"/>
    <s v="2.3 - MATERIALES Y SUMINISTROS"/>
    <s v="2.3.9 - PRODUCTOS Y ÚTILES VARIOS"/>
    <s v="N"/>
    <s v="00 - N/A"/>
    <s v="20 - FONDOS CON DESTINO ESPECÍFICO"/>
    <s v="(en blanco)"/>
    <s v="99 - MULTIPROVINCIAL"/>
    <n v="50000000"/>
    <n v="0"/>
  </r>
  <r>
    <s v="2024"/>
    <x v="0"/>
    <x v="0"/>
    <x v="0"/>
    <x v="0"/>
    <s v="2 - Poder Ejecutivo"/>
    <s v="0211 - MINISTERIO DE OBRAS PÚBLICAS Y COMUNICACIONES"/>
    <s v="0001 - MINISTERIO DE OBRAS PUBLICAS Y COMUNICACIONES"/>
    <x v="1"/>
    <x v="11"/>
    <x v="26"/>
    <s v="2.1 - REMUNERACIONES Y CONTRIBUCIONES"/>
    <s v="2.1.1 - REMUNERACIONES"/>
    <s v="N"/>
    <s v="00 - N/A"/>
    <s v="10 - FONDO GENERAL"/>
    <s v="(en blanco)"/>
    <s v="99 - MULTIPROVINCIAL"/>
    <n v="2701100000"/>
    <n v="446258271.25999999"/>
  </r>
  <r>
    <s v="2024"/>
    <x v="0"/>
    <x v="0"/>
    <x v="0"/>
    <x v="0"/>
    <s v="2 - Poder Ejecutivo"/>
    <s v="0211 - MINISTERIO DE OBRAS PÚBLICAS Y COMUNICACIONES"/>
    <s v="0001 - MINISTERIO DE OBRAS PUBLICAS Y COMUNICACIONES"/>
    <x v="1"/>
    <x v="11"/>
    <x v="26"/>
    <s v="2.1 - REMUNERACIONES Y CONTRIBUCIONES"/>
    <s v="2.1.2 - SOBRESUELDOS"/>
    <s v="N"/>
    <s v="00 - N/A"/>
    <s v="10 - FONDO GENERAL"/>
    <s v="(en blanco)"/>
    <s v="99 - MULTIPROVINCIAL"/>
    <n v="756000000"/>
    <n v="44994673.950000003"/>
  </r>
  <r>
    <s v="2024"/>
    <x v="0"/>
    <x v="0"/>
    <x v="0"/>
    <x v="0"/>
    <s v="2 - Poder Ejecutivo"/>
    <s v="0211 - MINISTERIO DE OBRAS PÚBLICAS Y COMUNICACIONES"/>
    <s v="0001 - MINISTERIO DE OBRAS PUBLICAS Y COMUNICACIONES"/>
    <x v="1"/>
    <x v="11"/>
    <x v="26"/>
    <s v="2.1 - REMUNERACIONES Y CONTRIBUCIONES"/>
    <s v="2.1.5 - CONTRIBUCIONES A LA SEGURIDAD SOCIAL"/>
    <s v="N"/>
    <s v="00 - N/A"/>
    <s v="10 - FONDO GENERAL"/>
    <s v="(en blanco)"/>
    <s v="99 - MULTIPROVINCIAL"/>
    <n v="317600000"/>
    <n v="44873832.260000005"/>
  </r>
  <r>
    <s v="2024"/>
    <x v="0"/>
    <x v="0"/>
    <x v="0"/>
    <x v="0"/>
    <s v="2 - Poder Ejecutivo"/>
    <s v="0211 - MINISTERIO DE OBRAS PÚBLICAS Y COMUNICACIONES"/>
    <s v="0001 - MINISTERIO DE OBRAS PUBLICAS Y COMUNICACIONES"/>
    <x v="1"/>
    <x v="11"/>
    <x v="26"/>
    <s v="2.3 - MATERIALES Y SUMINISTROS"/>
    <s v="2.3.1 - ALIMENTOS Y PRODUCTOS AGROFORESTALES"/>
    <s v="N"/>
    <s v="00 - N/A"/>
    <s v="10 - FONDO GENERAL"/>
    <s v="(en blanco)"/>
    <s v="99 - MULTIPROVINCIAL"/>
    <n v="16500000"/>
    <n v="1921842"/>
  </r>
  <r>
    <s v="2024"/>
    <x v="0"/>
    <x v="0"/>
    <x v="0"/>
    <x v="0"/>
    <s v="2 - Poder Ejecutivo"/>
    <s v="0211 - MINISTERIO DE OBRAS PÚBLICAS Y COMUNICACIONES"/>
    <s v="0001 - MINISTERIO DE OBRAS PUBLICAS Y COMUNICACIONES"/>
    <x v="1"/>
    <x v="11"/>
    <x v="26"/>
    <s v="2.3 - MATERIALES Y SUMINISTROS"/>
    <s v="2.3.2 - TEXTILES Y VESTUARIOS"/>
    <s v="N"/>
    <s v="00 - N/A"/>
    <s v="10 - FONDO GENERAL"/>
    <s v="(en blanco)"/>
    <s v="99 - MULTIPROVINCIAL"/>
    <n v="18500000"/>
    <n v="1283585.24"/>
  </r>
  <r>
    <s v="2024"/>
    <x v="0"/>
    <x v="0"/>
    <x v="0"/>
    <x v="0"/>
    <s v="2 - Poder Ejecutivo"/>
    <s v="0211 - MINISTERIO DE OBRAS PÚBLICAS Y COMUNICACIONES"/>
    <s v="0001 - MINISTERIO DE OBRAS PUBLICAS Y COMUNICACIONES"/>
    <x v="1"/>
    <x v="11"/>
    <x v="26"/>
    <s v="2.3 - MATERIALES Y SUMINISTROS"/>
    <s v="2.3.3 - PAPEL, CARTÓN E IMPRESOS"/>
    <s v="N"/>
    <s v="00 - N/A"/>
    <s v="10 - FONDO GENERAL"/>
    <s v="(en blanco)"/>
    <s v="99 - MULTIPROVINCIAL"/>
    <n v="4000000"/>
    <n v="0"/>
  </r>
  <r>
    <s v="2024"/>
    <x v="0"/>
    <x v="0"/>
    <x v="0"/>
    <x v="0"/>
    <s v="2 - Poder Ejecutivo"/>
    <s v="0211 - MINISTERIO DE OBRAS PÚBLICAS Y COMUNICACIONES"/>
    <s v="0001 - MINISTERIO DE OBRAS PUBLICAS Y COMUNICACIONES"/>
    <x v="1"/>
    <x v="11"/>
    <x v="26"/>
    <s v="2.3 - MATERIALES Y SUMINISTROS"/>
    <s v="2.3.4 - PRODUCTOS FARMACÉUTICOS"/>
    <s v="N"/>
    <s v="00 - N/A"/>
    <s v="10 - FONDO GENERAL"/>
    <s v="(en blanco)"/>
    <s v="99 - MULTIPROVINCIAL"/>
    <n v="300000"/>
    <n v="0"/>
  </r>
  <r>
    <s v="2024"/>
    <x v="0"/>
    <x v="0"/>
    <x v="0"/>
    <x v="0"/>
    <s v="2 - Poder Ejecutivo"/>
    <s v="0211 - MINISTERIO DE OBRAS PÚBLICAS Y COMUNICACIONES"/>
    <s v="0001 - MINISTERIO DE OBRAS PUBLICAS Y COMUNICACIONES"/>
    <x v="1"/>
    <x v="11"/>
    <x v="26"/>
    <s v="2.3 - MATERIALES Y SUMINISTROS"/>
    <s v="2.3.5 - CUERO, CAUCHO Y PLÁSTICO"/>
    <s v="N"/>
    <s v="00 - N/A"/>
    <s v="10 - FONDO GENERAL"/>
    <s v="(en blanco)"/>
    <s v="99 - MULTIPROVINCIAL"/>
    <n v="12000000"/>
    <n v="0"/>
  </r>
  <r>
    <s v="2024"/>
    <x v="0"/>
    <x v="0"/>
    <x v="0"/>
    <x v="0"/>
    <s v="2 - Poder Ejecutivo"/>
    <s v="0211 - MINISTERIO DE OBRAS PÚBLICAS Y COMUNICACIONES"/>
    <s v="0001 - MINISTERIO DE OBRAS PUBLICAS Y COMUNICACIONES"/>
    <x v="1"/>
    <x v="11"/>
    <x v="26"/>
    <s v="2.3 - MATERIALES Y SUMINISTROS"/>
    <s v="2.3.6 - PRODUCTOS DE MINERALES, METÁLICOS Y NO METÁLICOS"/>
    <s v="N"/>
    <s v="00 - N/A"/>
    <s v="10 - FONDO GENERAL"/>
    <s v="(en blanco)"/>
    <s v="99 - MULTIPROVINCIAL"/>
    <n v="64200000"/>
    <n v="17217118.25"/>
  </r>
  <r>
    <s v="2024"/>
    <x v="0"/>
    <x v="0"/>
    <x v="0"/>
    <x v="0"/>
    <s v="2 - Poder Ejecutivo"/>
    <s v="0211 - MINISTERIO DE OBRAS PÚBLICAS Y COMUNICACIONES"/>
    <s v="0001 - MINISTERIO DE OBRAS PUBLICAS Y COMUNICACIONES"/>
    <x v="1"/>
    <x v="11"/>
    <x v="26"/>
    <s v="2.3 - MATERIALES Y SUMINISTROS"/>
    <s v="2.3.7 - COMBUSTIBLES, LUBRICANTES, PRODUCTOS QUÍMICOS Y CONEXOS"/>
    <s v="N"/>
    <s v="00 - N/A"/>
    <s v="10 - FONDO GENERAL"/>
    <s v="(en blanco)"/>
    <s v="99 - MULTIPROVINCIAL"/>
    <n v="308100000"/>
    <n v="54230673.799999997"/>
  </r>
  <r>
    <s v="2024"/>
    <x v="0"/>
    <x v="0"/>
    <x v="0"/>
    <x v="0"/>
    <s v="2 - Poder Ejecutivo"/>
    <s v="0211 - MINISTERIO DE OBRAS PÚBLICAS Y COMUNICACIONES"/>
    <s v="0001 - MINISTERIO DE OBRAS PUBLICAS Y COMUNICACIONES"/>
    <x v="1"/>
    <x v="11"/>
    <x v="26"/>
    <s v="2.3 - MATERIALES Y SUMINISTROS"/>
    <s v="2.3.9 - PRODUCTOS Y ÚTILES VARIOS"/>
    <s v="N"/>
    <s v="00 - N/A"/>
    <s v="10 - FONDO GENERAL"/>
    <s v="(en blanco)"/>
    <s v="99 - MULTIPROVINCIAL"/>
    <n v="44154518"/>
    <n v="13390079.809999999"/>
  </r>
  <r>
    <s v="2024"/>
    <x v="0"/>
    <x v="0"/>
    <x v="0"/>
    <x v="0"/>
    <s v="2 - Poder Ejecutivo"/>
    <s v="0211 - MINISTERIO DE OBRAS PÚBLICAS Y COMUNICACIONES"/>
    <s v="0001 - MINISTERIO DE OBRAS PUBLICAS Y COMUNICACIONES"/>
    <x v="1"/>
    <x v="11"/>
    <x v="56"/>
    <s v="2.1 - REMUNERACIONES Y CONTRIBUCIONES"/>
    <s v="2.1.1 - REMUNERACIONES"/>
    <s v="N"/>
    <s v="00 - N/A"/>
    <s v="10 - FONDO GENERAL"/>
    <s v="(en blanco)"/>
    <s v="99 - MULTIPROVINCIAL"/>
    <n v="777400000"/>
    <n v="119694775.29999998"/>
  </r>
  <r>
    <s v="2024"/>
    <x v="0"/>
    <x v="0"/>
    <x v="0"/>
    <x v="0"/>
    <s v="2 - Poder Ejecutivo"/>
    <s v="0211 - MINISTERIO DE OBRAS PÚBLICAS Y COMUNICACIONES"/>
    <s v="0001 - MINISTERIO DE OBRAS PUBLICAS Y COMUNICACIONES"/>
    <x v="1"/>
    <x v="11"/>
    <x v="56"/>
    <s v="2.1 - REMUNERACIONES Y CONTRIBUCIONES"/>
    <s v="2.1.1 - REMUNERACIONES"/>
    <s v="N"/>
    <s v="00 - N/A"/>
    <s v="20 - FONDOS CON DESTINO ESPECÍFICO"/>
    <s v="(en blanco)"/>
    <s v="99 - MULTIPROVINCIAL"/>
    <n v="170000000"/>
    <n v="0"/>
  </r>
  <r>
    <s v="2024"/>
    <x v="0"/>
    <x v="0"/>
    <x v="0"/>
    <x v="0"/>
    <s v="2 - Poder Ejecutivo"/>
    <s v="0211 - MINISTERIO DE OBRAS PÚBLICAS Y COMUNICACIONES"/>
    <s v="0001 - MINISTERIO DE OBRAS PUBLICAS Y COMUNICACIONES"/>
    <x v="1"/>
    <x v="11"/>
    <x v="56"/>
    <s v="2.1 - REMUNERACIONES Y CONTRIBUCIONES"/>
    <s v="2.1.2 - SOBRESUELDOS"/>
    <s v="N"/>
    <s v="00 - N/A"/>
    <s v="10 - FONDO GENERAL"/>
    <s v="(en blanco)"/>
    <s v="99 - MULTIPROVINCIAL"/>
    <n v="270000000"/>
    <n v="22854507.670000002"/>
  </r>
  <r>
    <s v="2024"/>
    <x v="0"/>
    <x v="0"/>
    <x v="0"/>
    <x v="0"/>
    <s v="2 - Poder Ejecutivo"/>
    <s v="0211 - MINISTERIO DE OBRAS PÚBLICAS Y COMUNICACIONES"/>
    <s v="0001 - MINISTERIO DE OBRAS PUBLICAS Y COMUNICACIONES"/>
    <x v="1"/>
    <x v="11"/>
    <x v="56"/>
    <s v="2.1 - REMUNERACIONES Y CONTRIBUCIONES"/>
    <s v="2.1.2 - SOBRESUELDOS"/>
    <s v="N"/>
    <s v="00 - N/A"/>
    <s v="20 - FONDOS CON DESTINO ESPECÍFICO"/>
    <s v="(en blanco)"/>
    <s v="99 - MULTIPROVINCIAL"/>
    <n v="185000000"/>
    <n v="26608524.769999996"/>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10 - FONDO GENERAL"/>
    <s v="(en blanco)"/>
    <s v="99 - MULTIPROVINCIAL"/>
    <n v="107400000"/>
    <n v="17950579.970000003"/>
  </r>
  <r>
    <s v="2024"/>
    <x v="0"/>
    <x v="0"/>
    <x v="0"/>
    <x v="0"/>
    <s v="2 - Poder Ejecutivo"/>
    <s v="0211 - MINISTERIO DE OBRAS PÚBLICAS Y COMUNICACIONES"/>
    <s v="0001 - MINISTERIO DE OBRAS PUBLICAS Y COMUNICACIONES"/>
    <x v="1"/>
    <x v="11"/>
    <x v="56"/>
    <s v="2.1 - REMUNERACIONES Y CONTRIBUCIONES"/>
    <s v="2.1.5 - CONTRIBUCIONES A LA SEGURIDAD SOCIAL"/>
    <s v="N"/>
    <s v="00 - N/A"/>
    <s v="20 - FONDOS CON DESTINO ESPECÍFICO"/>
    <s v="(en blanco)"/>
    <s v="99 - MULTIPROVINCIAL"/>
    <n v="49200000"/>
    <n v="0"/>
  </r>
  <r>
    <s v="2024"/>
    <x v="0"/>
    <x v="0"/>
    <x v="0"/>
    <x v="0"/>
    <s v="2 - Poder Ejecutivo"/>
    <s v="0211 - MINISTERIO DE OBRAS PÚBLICAS Y COMUNICACIONES"/>
    <s v="0001 - MINISTERIO DE OBRAS PUBLICAS Y COMUNICACIONES"/>
    <x v="1"/>
    <x v="11"/>
    <x v="56"/>
    <s v="2.2 - CONTRATACIÓN DE SERVICIOS"/>
    <s v="2.2.1 - SERVICIOS BÁSICOS"/>
    <s v="N"/>
    <s v="00 - N/A"/>
    <s v="10 - FONDO GENERAL"/>
    <s v="(en blanco)"/>
    <s v="99 - MULTIPROVINCIAL"/>
    <n v="192600000"/>
    <n v="21782203.5"/>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10 - FONDO GENERAL"/>
    <s v="(en blanco)"/>
    <s v="99 - MULTIPROVINCIAL"/>
    <n v="60800000"/>
    <n v="0"/>
  </r>
  <r>
    <s v="2024"/>
    <x v="0"/>
    <x v="0"/>
    <x v="0"/>
    <x v="0"/>
    <s v="2 - Poder Ejecutivo"/>
    <s v="0211 - MINISTERIO DE OBRAS PÚBLICAS Y COMUNICACIONES"/>
    <s v="0001 - MINISTERIO DE OBRAS PUBLICAS Y COMUNICACIONES"/>
    <x v="1"/>
    <x v="11"/>
    <x v="56"/>
    <s v="2.2 - CONTRATACIÓN DE SERVICIOS"/>
    <s v="2.2.2 - PUBLICIDAD, IMPRESIÓN Y ENCUADERNACIÓN"/>
    <s v="N"/>
    <s v="00 - N/A"/>
    <s v="20 - FONDOS CON DESTINO ESPECÍFICO"/>
    <s v="(en blanco)"/>
    <s v="99 - MULTIPROVINCIAL"/>
    <n v="120000000"/>
    <n v="9219182.8000000007"/>
  </r>
  <r>
    <s v="2024"/>
    <x v="0"/>
    <x v="0"/>
    <x v="0"/>
    <x v="0"/>
    <s v="2 - Poder Ejecutivo"/>
    <s v="0211 - MINISTERIO DE OBRAS PÚBLICAS Y COMUNICACIONES"/>
    <s v="0001 - MINISTERIO DE OBRAS PUBLICAS Y COMUNICACIONES"/>
    <x v="1"/>
    <x v="11"/>
    <x v="56"/>
    <s v="2.2 - CONTRATACIÓN DE SERVICIOS"/>
    <s v="2.2.3 - VIÁTICOS"/>
    <s v="N"/>
    <s v="00 - N/A"/>
    <s v="10 - FONDO GENERAL"/>
    <s v="(en blanco)"/>
    <s v="99 - MULTIPROVINCIAL"/>
    <n v="131000000"/>
    <n v="22183522.5"/>
  </r>
  <r>
    <s v="2024"/>
    <x v="0"/>
    <x v="0"/>
    <x v="0"/>
    <x v="0"/>
    <s v="2 - Poder Ejecutivo"/>
    <s v="0211 - MINISTERIO DE OBRAS PÚBLICAS Y COMUNICACIONES"/>
    <s v="0001 - MINISTERIO DE OBRAS PUBLICAS Y COMUNICACIONES"/>
    <x v="1"/>
    <x v="11"/>
    <x v="56"/>
    <s v="2.2 - CONTRATACIÓN DE SERVICIOS"/>
    <s v="2.2.3 - VIÁTICOS"/>
    <s v="N"/>
    <s v="00 - N/A"/>
    <s v="20 - FONDOS CON DESTINO ESPECÍFICO"/>
    <s v="(en blanco)"/>
    <s v="99 - MULTIPROVINCIAL"/>
    <n v="102000000"/>
    <n v="137140.5"/>
  </r>
  <r>
    <s v="2024"/>
    <x v="0"/>
    <x v="0"/>
    <x v="0"/>
    <x v="0"/>
    <s v="2 - Poder Ejecutivo"/>
    <s v="0211 - MINISTERIO DE OBRAS PÚBLICAS Y COMUNICACIONES"/>
    <s v="0001 - MINISTERIO DE OBRAS PUBLICAS Y COMUNICACIONES"/>
    <x v="1"/>
    <x v="11"/>
    <x v="56"/>
    <s v="2.2 - CONTRATACIÓN DE SERVICIOS"/>
    <s v="2.2.4 - TRANSPORTE Y ALMACENAJE"/>
    <s v="N"/>
    <s v="00 - N/A"/>
    <s v="10 - FONDO GENERAL"/>
    <s v="(en blanco)"/>
    <s v="99 - MULTIPROVINCIAL"/>
    <n v="500000"/>
    <n v="0"/>
  </r>
  <r>
    <s v="2024"/>
    <x v="0"/>
    <x v="0"/>
    <x v="0"/>
    <x v="0"/>
    <s v="2 - Poder Ejecutivo"/>
    <s v="0211 - MINISTERIO DE OBRAS PÚBLICAS Y COMUNICACIONES"/>
    <s v="0001 - MINISTERIO DE OBRAS PUBLICAS Y COMUNICACIONES"/>
    <x v="1"/>
    <x v="11"/>
    <x v="56"/>
    <s v="2.2 - CONTRATACIÓN DE SERVICIOS"/>
    <s v="2.2.4 - TRANSPORTE Y ALMACENAJE"/>
    <s v="N"/>
    <s v="00 - N/A"/>
    <s v="20 - FONDOS CON DESTINO ESPECÍFICO"/>
    <s v="(en blanco)"/>
    <s v="99 - MULTIPROVINCIAL"/>
    <n v="2000000"/>
    <n v="443020.78"/>
  </r>
  <r>
    <s v="2024"/>
    <x v="0"/>
    <x v="0"/>
    <x v="0"/>
    <x v="0"/>
    <s v="2 - Poder Ejecutivo"/>
    <s v="0211 - MINISTERIO DE OBRAS PÚBLICAS Y COMUNICACIONES"/>
    <s v="0001 - MINISTERIO DE OBRAS PUBLICAS Y COMUNICACIONES"/>
    <x v="1"/>
    <x v="11"/>
    <x v="56"/>
    <s v="2.2 - CONTRATACIÓN DE SERVICIOS"/>
    <s v="2.2.5 - ALQUILERES Y RENTAS"/>
    <s v="N"/>
    <s v="00 - N/A"/>
    <s v="10 - FONDO GENERAL"/>
    <s v="(en blanco)"/>
    <s v="99 - MULTIPROVINCIAL"/>
    <n v="47265464"/>
    <n v="0"/>
  </r>
  <r>
    <s v="2024"/>
    <x v="0"/>
    <x v="0"/>
    <x v="0"/>
    <x v="0"/>
    <s v="2 - Poder Ejecutivo"/>
    <s v="0211 - MINISTERIO DE OBRAS PÚBLICAS Y COMUNICACIONES"/>
    <s v="0001 - MINISTERIO DE OBRAS PUBLICAS Y COMUNICACIONES"/>
    <x v="1"/>
    <x v="11"/>
    <x v="56"/>
    <s v="2.2 - CONTRATACIÓN DE SERVICIOS"/>
    <s v="2.2.5 - ALQUILERES Y RENTAS"/>
    <s v="N"/>
    <s v="00 - N/A"/>
    <s v="20 - FONDOS CON DESTINO ESPECÍFICO"/>
    <s v="(en blanco)"/>
    <s v="99 - MULTIPROVINCIAL"/>
    <n v="105600000"/>
    <n v="0"/>
  </r>
  <r>
    <s v="2024"/>
    <x v="0"/>
    <x v="0"/>
    <x v="0"/>
    <x v="0"/>
    <s v="2 - Poder Ejecutivo"/>
    <s v="0211 - MINISTERIO DE OBRAS PÚBLICAS Y COMUNICACIONES"/>
    <s v="0001 - MINISTERIO DE OBRAS PUBLICAS Y COMUNICACIONES"/>
    <x v="1"/>
    <x v="11"/>
    <x v="56"/>
    <s v="2.2 - CONTRATACIÓN DE SERVICIOS"/>
    <s v="2.2.6 - SEGUROS"/>
    <s v="N"/>
    <s v="00 - N/A"/>
    <s v="10 - FONDO GENERAL"/>
    <s v="(en blanco)"/>
    <s v="99 - MULTIPROVINCIAL"/>
    <n v="70000000"/>
    <n v="32683324.939999998"/>
  </r>
  <r>
    <s v="2024"/>
    <x v="0"/>
    <x v="0"/>
    <x v="0"/>
    <x v="0"/>
    <s v="2 - Poder Ejecutivo"/>
    <s v="0211 - MINISTERIO DE OBRAS PÚBLICAS Y COMUNICACIONES"/>
    <s v="0001 - MINISTERIO DE OBRAS PUBLICAS Y COMUNICACIONES"/>
    <x v="1"/>
    <x v="11"/>
    <x v="56"/>
    <s v="2.2 - CONTRATACIÓN DE SERVICIOS"/>
    <s v="2.2.6 - SEGUROS"/>
    <s v="N"/>
    <s v="00 - N/A"/>
    <s v="20 - FONDOS CON DESTINO ESPECÍFICO"/>
    <s v="(en blanco)"/>
    <s v="99 - MULTIPROVINCIAL"/>
    <n v="68000000"/>
    <n v="21161841.949999999"/>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10 - FONDO GENERAL"/>
    <s v="(en blanco)"/>
    <s v="99 - MULTIPROVINCIAL"/>
    <n v="26000000"/>
    <n v="40903.629999999997"/>
  </r>
  <r>
    <s v="2024"/>
    <x v="0"/>
    <x v="0"/>
    <x v="0"/>
    <x v="0"/>
    <s v="2 - Poder Ejecutivo"/>
    <s v="0211 - MINISTERIO DE OBRAS PÚBLICAS Y COMUNICACIONES"/>
    <s v="0001 - MINISTERIO DE OBRAS PUBLICAS Y COMUNICACIONES"/>
    <x v="1"/>
    <x v="11"/>
    <x v="56"/>
    <s v="2.2 - CONTRATACIÓN DE SERVICIOS"/>
    <s v="2.2.7 - SERVICIOS DE CONSERVACIÓN, REPARACIONES MENORES E INSTALACIONES TEMPORALES"/>
    <s v="N"/>
    <s v="00 - N/A"/>
    <s v="20 - FONDOS CON DESTINO ESPECÍFICO"/>
    <s v="(en blanco)"/>
    <s v="99 - MULTIPROVINCIAL"/>
    <n v="42000000"/>
    <n v="2788737.7800000003"/>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10 - FONDO GENERAL"/>
    <s v="(en blanco)"/>
    <s v="99 - MULTIPROVINCIAL"/>
    <n v="162164940"/>
    <n v="5968544.9000000004"/>
  </r>
  <r>
    <s v="2024"/>
    <x v="0"/>
    <x v="0"/>
    <x v="0"/>
    <x v="0"/>
    <s v="2 - Poder Ejecutivo"/>
    <s v="0211 - MINISTERIO DE OBRAS PÚBLICAS Y COMUNICACIONES"/>
    <s v="0001 - MINISTERIO DE OBRAS PUBLICAS Y COMUNICACIONES"/>
    <x v="1"/>
    <x v="11"/>
    <x v="56"/>
    <s v="2.2 - CONTRATACIÓN DE SERVICIOS"/>
    <s v="2.2.8 - OTROS SERVICIOS NO INCLUIDOS EN CONCEPTOS ANTERIORES"/>
    <s v="N"/>
    <s v="00 - N/A"/>
    <s v="20 - FONDOS CON DESTINO ESPECÍFICO"/>
    <s v="(en blanco)"/>
    <s v="99 - MULTIPROVINCIAL"/>
    <n v="61550000"/>
    <n v="2808566.4"/>
  </r>
  <r>
    <s v="2024"/>
    <x v="0"/>
    <x v="0"/>
    <x v="0"/>
    <x v="0"/>
    <s v="2 - Poder Ejecutivo"/>
    <s v="0211 - MINISTERIO DE OBRAS PÚBLICAS Y COMUNICACIONES"/>
    <s v="0001 - MINISTERIO DE OBRAS PUBLICAS Y COMUNICACIONES"/>
    <x v="1"/>
    <x v="11"/>
    <x v="56"/>
    <s v="2.2 - CONTRATACIÓN DE SERVICIOS"/>
    <s v="2.2.9 - OTRAS CONTRATACIONES DE SERVICIOS"/>
    <s v="N"/>
    <s v="00 - N/A"/>
    <s v="10 - FONDO GENERAL"/>
    <s v="(en blanco)"/>
    <s v="99 - MULTIPROVINCIAL"/>
    <n v="5200000"/>
    <n v="0"/>
  </r>
  <r>
    <s v="2024"/>
    <x v="0"/>
    <x v="0"/>
    <x v="0"/>
    <x v="0"/>
    <s v="2 - Poder Ejecutivo"/>
    <s v="0211 - MINISTERIO DE OBRAS PÚBLICAS Y COMUNICACIONES"/>
    <s v="0001 - MINISTERIO DE OBRAS PUBLICAS Y COMUNICACIONES"/>
    <x v="1"/>
    <x v="11"/>
    <x v="56"/>
    <s v="2.2 - CONTRATACIÓN DE SERVICIOS"/>
    <s v="2.2.9 - OTRAS CONTRATACIONES DE SERVICIOS"/>
    <s v="N"/>
    <s v="00 - N/A"/>
    <s v="20 - FONDOS CON DESTINO ESPECÍFICO"/>
    <s v="(en blanco)"/>
    <s v="99 - MULTIPROVINCIAL"/>
    <n v="6000000"/>
    <n v="3357145.05"/>
  </r>
  <r>
    <s v="2024"/>
    <x v="0"/>
    <x v="0"/>
    <x v="0"/>
    <x v="0"/>
    <s v="2 - Poder Ejecutivo"/>
    <s v="0211 - MINISTERIO DE OBRAS PÚBLICAS Y COMUNICACIONES"/>
    <s v="0001 - MINISTERIO DE OBRAS PUBLICAS Y COMUNICACIONES"/>
    <x v="1"/>
    <x v="11"/>
    <x v="56"/>
    <s v="2.3 - MATERIALES Y SUMINISTROS"/>
    <s v="2.3.1 - ALIMENTOS Y PRODUCTOS AGROFORESTALES"/>
    <s v="N"/>
    <s v="00 - N/A"/>
    <s v="20 - FONDOS CON DESTINO ESPECÍFICO"/>
    <s v="(en blanco)"/>
    <s v="99 - MULTIPROVINCIAL"/>
    <n v="3500000"/>
    <n v="36622690"/>
  </r>
  <r>
    <s v="2024"/>
    <x v="0"/>
    <x v="0"/>
    <x v="0"/>
    <x v="0"/>
    <s v="2 - Poder Ejecutivo"/>
    <s v="0211 - MINISTERIO DE OBRAS PÚBLICAS Y COMUNICACIONES"/>
    <s v="0001 - MINISTERIO DE OBRAS PUBLICAS Y COMUNICACIONES"/>
    <x v="1"/>
    <x v="11"/>
    <x v="56"/>
    <s v="2.3 - MATERIALES Y SUMINISTROS"/>
    <s v="2.3.2 - TEXTILES Y VESTUARIOS"/>
    <s v="N"/>
    <s v="00 - N/A"/>
    <s v="20 - FONDOS CON DESTINO ESPECÍFICO"/>
    <s v="(en blanco)"/>
    <s v="99 - MULTIPROVINCIAL"/>
    <n v="81000000"/>
    <n v="295000"/>
  </r>
  <r>
    <s v="2024"/>
    <x v="0"/>
    <x v="0"/>
    <x v="0"/>
    <x v="0"/>
    <s v="2 - Poder Ejecutivo"/>
    <s v="0211 - MINISTERIO DE OBRAS PÚBLICAS Y COMUNICACIONES"/>
    <s v="0001 - MINISTERIO DE OBRAS PUBLICAS Y COMUNICACIONES"/>
    <x v="1"/>
    <x v="11"/>
    <x v="56"/>
    <s v="2.3 - MATERIALES Y SUMINISTROS"/>
    <s v="2.3.3 - PAPEL, CARTÓN E IMPRESOS"/>
    <s v="N"/>
    <s v="00 - N/A"/>
    <s v="20 - FONDOS CON DESTINO ESPECÍFICO"/>
    <s v="(en blanco)"/>
    <s v="99 - MULTIPROVINCIAL"/>
    <n v="10100000"/>
    <n v="3751211.12"/>
  </r>
  <r>
    <s v="2024"/>
    <x v="0"/>
    <x v="0"/>
    <x v="0"/>
    <x v="0"/>
    <s v="2 - Poder Ejecutivo"/>
    <s v="0211 - MINISTERIO DE OBRAS PÚBLICAS Y COMUNICACIONES"/>
    <s v="0001 - MINISTERIO DE OBRAS PUBLICAS Y COMUNICACIONES"/>
    <x v="1"/>
    <x v="11"/>
    <x v="56"/>
    <s v="2.3 - MATERIALES Y SUMINISTROS"/>
    <s v="2.3.4 - PRODUCTOS FARMACÉUTICOS"/>
    <s v="N"/>
    <s v="00 - N/A"/>
    <s v="20 - FONDOS CON DESTINO ESPECÍFICO"/>
    <s v="(en blanco)"/>
    <s v="99 - MULTIPROVINCIAL"/>
    <n v="2000000"/>
    <n v="0"/>
  </r>
  <r>
    <s v="2024"/>
    <x v="0"/>
    <x v="0"/>
    <x v="0"/>
    <x v="0"/>
    <s v="2 - Poder Ejecutivo"/>
    <s v="0211 - MINISTERIO DE OBRAS PÚBLICAS Y COMUNICACIONES"/>
    <s v="0001 - MINISTERIO DE OBRAS PUBLICAS Y COMUNICACIONES"/>
    <x v="1"/>
    <x v="11"/>
    <x v="56"/>
    <s v="2.3 - MATERIALES Y SUMINISTROS"/>
    <s v="2.3.5 - CUERO, CAUCHO Y PLÁSTICO"/>
    <s v="N"/>
    <s v="00 - N/A"/>
    <s v="20 - FONDOS CON DESTINO ESPECÍFICO"/>
    <s v="(en blanco)"/>
    <s v="99 - MULTIPROVINCIAL"/>
    <n v="22100000"/>
    <n v="0"/>
  </r>
  <r>
    <s v="2024"/>
    <x v="0"/>
    <x v="0"/>
    <x v="0"/>
    <x v="0"/>
    <s v="2 - Poder Ejecutivo"/>
    <s v="0211 - MINISTERIO DE OBRAS PÚBLICAS Y COMUNICACIONES"/>
    <s v="0001 - MINISTERIO DE OBRAS PUBLICAS Y COMUNICACIONES"/>
    <x v="1"/>
    <x v="11"/>
    <x v="56"/>
    <s v="2.3 - MATERIALES Y SUMINISTROS"/>
    <s v="2.3.6 - PRODUCTOS DE MINERALES, METÁLICOS Y NO METÁLICOS"/>
    <s v="N"/>
    <s v="00 - N/A"/>
    <s v="20 - FONDOS CON DESTINO ESPECÍFICO"/>
    <s v="(en blanco)"/>
    <s v="99 - MULTIPROVINCIAL"/>
    <n v="67642561"/>
    <n v="0"/>
  </r>
  <r>
    <s v="2024"/>
    <x v="0"/>
    <x v="0"/>
    <x v="0"/>
    <x v="0"/>
    <s v="2 - Poder Ejecutivo"/>
    <s v="0211 - MINISTERIO DE OBRAS PÚBLICAS Y COMUNICACIONES"/>
    <s v="0001 - MINISTERIO DE OBRAS PUBLICAS Y COMUNICACIONES"/>
    <x v="1"/>
    <x v="11"/>
    <x v="56"/>
    <s v="2.3 - MATERIALES Y SUMINISTROS"/>
    <s v="2.3.7 - COMBUSTIBLES, LUBRICANTES, PRODUCTOS QUÍMICOS Y CONEXOS"/>
    <s v="N"/>
    <s v="00 - N/A"/>
    <s v="20 - FONDOS CON DESTINO ESPECÍFICO"/>
    <s v="(en blanco)"/>
    <s v="99 - MULTIPROVINCIAL"/>
    <n v="140000000"/>
    <n v="0"/>
  </r>
  <r>
    <s v="2024"/>
    <x v="0"/>
    <x v="0"/>
    <x v="0"/>
    <x v="0"/>
    <s v="2 - Poder Ejecutivo"/>
    <s v="0211 - MINISTERIO DE OBRAS PÚBLICAS Y COMUNICACIONES"/>
    <s v="0001 - MINISTERIO DE OBRAS PUBLICAS Y COMUNICACIONES"/>
    <x v="1"/>
    <x v="11"/>
    <x v="56"/>
    <s v="2.3 - MATERIALES Y SUMINISTROS"/>
    <s v="2.3.9 - PRODUCTOS Y ÚTILES VARIOS"/>
    <s v="N"/>
    <s v="00 - N/A"/>
    <s v="20 - FONDOS CON DESTINO ESPECÍFICO"/>
    <s v="(en blanco)"/>
    <s v="99 - MULTIPROVINCIAL"/>
    <n v="33150000"/>
    <n v="18566330.760000002"/>
  </r>
  <r>
    <s v="2024"/>
    <x v="0"/>
    <x v="0"/>
    <x v="0"/>
    <x v="0"/>
    <s v="2 - Poder Ejecutivo"/>
    <s v="0211 - MINISTERIO DE OBRAS PÚBLICAS Y COMUNICACIONES"/>
    <s v="0001 - MINISTERIO DE OBRAS PUBLICAS Y COMUNICACIONES"/>
    <x v="2"/>
    <x v="15"/>
    <x v="57"/>
    <s v="2.1 - REMUNERACIONES Y CONTRIBUCIONES"/>
    <s v="2.1.1 - REMUNERACIONES"/>
    <s v="N"/>
    <s v="00 - N/A"/>
    <s v="10 - FONDO GENERAL"/>
    <s v="(en blanco)"/>
    <s v="99 - MULTIPROVINCIAL"/>
    <n v="120000000"/>
    <n v="18742922.16"/>
  </r>
  <r>
    <s v="2024"/>
    <x v="0"/>
    <x v="0"/>
    <x v="0"/>
    <x v="0"/>
    <s v="2 - Poder Ejecutivo"/>
    <s v="0211 - MINISTERIO DE OBRAS PÚBLICAS Y COMUNICACIONES"/>
    <s v="0001 - MINISTERIO DE OBRAS PUBLICAS Y COMUNICACIONES"/>
    <x v="2"/>
    <x v="15"/>
    <x v="57"/>
    <s v="2.1 - REMUNERACIONES Y CONTRIBUCIONES"/>
    <s v="2.1.5 - CONTRIBUCIONES A LA SEGURIDAD SOCIAL"/>
    <s v="N"/>
    <s v="00 - N/A"/>
    <s v="10 - FONDO GENERAL"/>
    <s v="(en blanco)"/>
    <s v="99 - MULTIPROVINCIAL"/>
    <n v="22000000"/>
    <n v="2842523.6799999997"/>
  </r>
  <r>
    <s v="2024"/>
    <x v="0"/>
    <x v="0"/>
    <x v="0"/>
    <x v="0"/>
    <s v="2 - Poder Ejecutivo"/>
    <s v="0211 - MINISTERIO DE OBRAS PÚBLICAS Y COMUNICACIONES"/>
    <s v="0002 - DIRECCION GENERAL DE EMBELLECIMIENTO DE CARRETERAS Y AVENIDAS DE CIRCUNV."/>
    <x v="1"/>
    <x v="11"/>
    <x v="26"/>
    <s v="2.1 - REMUNERACIONES Y CONTRIBUCIONES"/>
    <s v="2.1.1 - REMUNERACIONES"/>
    <s v="N"/>
    <s v="00 - N/A"/>
    <s v="10 - FONDO GENERAL"/>
    <s v="(en blanco)"/>
    <s v="99 - MULTIPROVINCIAL"/>
    <n v="224842595"/>
    <n v="16027218.879999999"/>
  </r>
  <r>
    <s v="2024"/>
    <x v="0"/>
    <x v="0"/>
    <x v="0"/>
    <x v="0"/>
    <s v="2 - Poder Ejecutivo"/>
    <s v="0211 - MINISTERIO DE OBRAS PÚBLICAS Y COMUNICACIONES"/>
    <s v="0002 - DIRECCION GENERAL DE EMBELLECIMIENTO DE CARRETERAS Y AVENIDAS DE CIRCUNV."/>
    <x v="1"/>
    <x v="11"/>
    <x v="26"/>
    <s v="2.1 - REMUNERACIONES Y CONTRIBUCIONES"/>
    <s v="2.1.2 - SOBRESUELDOS"/>
    <s v="N"/>
    <s v="00 - N/A"/>
    <s v="10 - FONDO GENERAL"/>
    <s v="(en blanco)"/>
    <s v="99 - MULTIPROVINCIAL"/>
    <n v="32428663"/>
    <n v="280000"/>
  </r>
  <r>
    <s v="2024"/>
    <x v="0"/>
    <x v="0"/>
    <x v="0"/>
    <x v="0"/>
    <s v="2 - Poder Ejecutivo"/>
    <s v="0211 - MINISTERIO DE OBRAS PÚBLICAS Y COMUNICACIONES"/>
    <s v="0002 - DIRECCION GENERAL DE EMBELLECIMIENTO DE CARRETERAS Y AVENIDAS DE CIRCUNV."/>
    <x v="1"/>
    <x v="11"/>
    <x v="26"/>
    <s v="2.1 - REMUNERACIONES Y CONTRIBUCIONES"/>
    <s v="2.1.5 - CONTRIBUCIONES A LA SEGURIDAD SOCIAL"/>
    <s v="N"/>
    <s v="00 - N/A"/>
    <s v="10 - FONDO GENERAL"/>
    <s v="(en blanco)"/>
    <s v="99 - MULTIPROVINCIAL"/>
    <n v="29457973"/>
    <n v="2460575.0300000003"/>
  </r>
  <r>
    <s v="2024"/>
    <x v="0"/>
    <x v="0"/>
    <x v="0"/>
    <x v="0"/>
    <s v="2 - Poder Ejecutivo"/>
    <s v="0211 - MINISTERIO DE OBRAS PÚBLICAS Y COMUNICACIONES"/>
    <s v="0002 - DIRECCION GENERAL DE EMBELLECIMIENTO DE CARRETERAS Y AVENIDAS DE CIRCUNV."/>
    <x v="1"/>
    <x v="11"/>
    <x v="26"/>
    <s v="2.2 - CONTRATACIÓN DE SERVICIOS"/>
    <s v="2.2.1 - SERVICIOS BÁSICOS"/>
    <s v="N"/>
    <s v="00 - N/A"/>
    <s v="10 - FONDO GENERAL"/>
    <s v="(en blanco)"/>
    <s v="99 - MULTIPROVINCIAL"/>
    <n v="5669040"/>
    <n v="406618.28"/>
  </r>
  <r>
    <s v="2024"/>
    <x v="0"/>
    <x v="0"/>
    <x v="0"/>
    <x v="0"/>
    <s v="2 - Poder Ejecutivo"/>
    <s v="0211 - MINISTERIO DE OBRAS PÚBLICAS Y COMUNICACIONES"/>
    <s v="0002 - DIRECCION GENERAL DE EMBELLECIMIENTO DE CARRETERAS Y AVENIDAS DE CIRCUNV."/>
    <x v="1"/>
    <x v="11"/>
    <x v="26"/>
    <s v="2.2 - CONTRATACIÓN DE SERVICIOS"/>
    <s v="2.2.2 - PUBLICIDAD, IMPRESIÓN Y ENCUADERNACIÓN"/>
    <s v="N"/>
    <s v="00 - N/A"/>
    <s v="10 - FONDO GENERAL"/>
    <s v="(en blanco)"/>
    <s v="99 - MULTIPROVINCIAL"/>
    <n v="2205000"/>
    <n v="0"/>
  </r>
  <r>
    <s v="2024"/>
    <x v="0"/>
    <x v="0"/>
    <x v="0"/>
    <x v="0"/>
    <s v="2 - Poder Ejecutivo"/>
    <s v="0211 - MINISTERIO DE OBRAS PÚBLICAS Y COMUNICACIONES"/>
    <s v="0002 - DIRECCION GENERAL DE EMBELLECIMIENTO DE CARRETERAS Y AVENIDAS DE CIRCUNV."/>
    <x v="1"/>
    <x v="11"/>
    <x v="26"/>
    <s v="2.2 - CONTRATACIÓN DE SERVICIOS"/>
    <s v="2.2.3 - VIÁTICOS"/>
    <s v="N"/>
    <s v="00 - N/A"/>
    <s v="10 - FONDO GENERAL"/>
    <s v="(en blanco)"/>
    <s v="99 - MULTIPROVINCIAL"/>
    <n v="2100000"/>
    <n v="0"/>
  </r>
  <r>
    <s v="2024"/>
    <x v="0"/>
    <x v="0"/>
    <x v="0"/>
    <x v="0"/>
    <s v="2 - Poder Ejecutivo"/>
    <s v="0211 - MINISTERIO DE OBRAS PÚBLICAS Y COMUNICACIONES"/>
    <s v="0002 - DIRECCION GENERAL DE EMBELLECIMIENTO DE CARRETERAS Y AVENIDAS DE CIRCUNV."/>
    <x v="1"/>
    <x v="11"/>
    <x v="26"/>
    <s v="2.2 - CONTRATACIÓN DE SERVICIOS"/>
    <s v="2.2.4 - TRANSPORTE Y ALMACENAJE"/>
    <s v="N"/>
    <s v="00 - N/A"/>
    <s v="10 - FONDO GENERAL"/>
    <s v="(en blanco)"/>
    <s v="99 - MULTIPROVINCIAL"/>
    <n v="600000"/>
    <n v="0"/>
  </r>
  <r>
    <s v="2024"/>
    <x v="0"/>
    <x v="0"/>
    <x v="0"/>
    <x v="0"/>
    <s v="2 - Poder Ejecutivo"/>
    <s v="0211 - MINISTERIO DE OBRAS PÚBLICAS Y COMUNICACIONES"/>
    <s v="0002 - DIRECCION GENERAL DE EMBELLECIMIENTO DE CARRETERAS Y AVENIDAS DE CIRCUNV."/>
    <x v="1"/>
    <x v="11"/>
    <x v="26"/>
    <s v="2.2 - CONTRATACIÓN DE SERVICIOS"/>
    <s v="2.2.5 - ALQUILERES Y RENTAS"/>
    <s v="N"/>
    <s v="00 - N/A"/>
    <s v="10 - FONDO GENERAL"/>
    <s v="(en blanco)"/>
    <s v="99 - MULTIPROVINCIAL"/>
    <n v="15694078"/>
    <n v="1405770.0999999999"/>
  </r>
  <r>
    <s v="2024"/>
    <x v="0"/>
    <x v="0"/>
    <x v="0"/>
    <x v="0"/>
    <s v="2 - Poder Ejecutivo"/>
    <s v="0211 - MINISTERIO DE OBRAS PÚBLICAS Y COMUNICACIONES"/>
    <s v="0002 - DIRECCION GENERAL DE EMBELLECIMIENTO DE CARRETERAS Y AVENIDAS DE CIRCUNV."/>
    <x v="1"/>
    <x v="11"/>
    <x v="26"/>
    <s v="2.2 - CONTRATACIÓN DE SERVICIOS"/>
    <s v="2.2.6 - SEGUROS"/>
    <s v="N"/>
    <s v="00 - N/A"/>
    <s v="10 - FONDO GENERAL"/>
    <s v="(en blanco)"/>
    <s v="99 - MULTIPROVINCIAL"/>
    <n v="4291992"/>
    <n v="126898"/>
  </r>
  <r>
    <s v="2024"/>
    <x v="0"/>
    <x v="0"/>
    <x v="0"/>
    <x v="0"/>
    <s v="2 - Poder Ejecutivo"/>
    <s v="0211 - MINISTERIO DE OBRAS PÚBLICAS Y COMUNICACIONES"/>
    <s v="0002 - DIRECCION GENERAL DE EMBELLECIMIENTO DE CARRETERAS Y AVENIDAS DE CIRCUNV."/>
    <x v="1"/>
    <x v="11"/>
    <x v="26"/>
    <s v="2.2 - CONTRATACIÓN DE SERVICIOS"/>
    <s v="2.2.7 - SERVICIOS DE CONSERVACIÓN, REPARACIONES MENORES E INSTALACIONES TEMPORALES"/>
    <s v="N"/>
    <s v="00 - N/A"/>
    <s v="10 - FONDO GENERAL"/>
    <s v="(en blanco)"/>
    <s v="99 - MULTIPROVINCIAL"/>
    <n v="3705000"/>
    <n v="0"/>
  </r>
  <r>
    <s v="2024"/>
    <x v="0"/>
    <x v="0"/>
    <x v="0"/>
    <x v="0"/>
    <s v="2 - Poder Ejecutivo"/>
    <s v="0211 - MINISTERIO DE OBRAS PÚBLICAS Y COMUNICACIONES"/>
    <s v="0002 - DIRECCION GENERAL DE EMBELLECIMIENTO DE CARRETERAS Y AVENIDAS DE CIRCUNV."/>
    <x v="1"/>
    <x v="11"/>
    <x v="26"/>
    <s v="2.2 - CONTRATACIÓN DE SERVICIOS"/>
    <s v="2.2.8 - OTROS SERVICIOS NO INCLUIDOS EN CONCEPTOS ANTERIORES"/>
    <s v="N"/>
    <s v="00 - N/A"/>
    <s v="10 - FONDO GENERAL"/>
    <s v="(en blanco)"/>
    <s v="99 - MULTIPROVINCIAL"/>
    <n v="5508000"/>
    <n v="0"/>
  </r>
  <r>
    <s v="2024"/>
    <x v="0"/>
    <x v="0"/>
    <x v="0"/>
    <x v="0"/>
    <s v="2 - Poder Ejecutivo"/>
    <s v="0211 - MINISTERIO DE OBRAS PÚBLICAS Y COMUNICACIONES"/>
    <s v="0002 - DIRECCION GENERAL DE EMBELLECIMIENTO DE CARRETERAS Y AVENIDAS DE CIRCUNV."/>
    <x v="1"/>
    <x v="11"/>
    <x v="26"/>
    <s v="2.2 - CONTRATACIÓN DE SERVICIOS"/>
    <s v="2.2.9 - OTRAS CONTRATACIONES DE SERVICIOS"/>
    <s v="N"/>
    <s v="00 - N/A"/>
    <s v="10 - FONDO GENERAL"/>
    <s v="(en blanco)"/>
    <s v="99 - MULTIPROVINCIAL"/>
    <n v="7786510"/>
    <n v="408126.6"/>
  </r>
  <r>
    <s v="2024"/>
    <x v="0"/>
    <x v="0"/>
    <x v="0"/>
    <x v="0"/>
    <s v="2 - Poder Ejecutivo"/>
    <s v="0211 - MINISTERIO DE OBRAS PÚBLICAS Y COMUNICACIONES"/>
    <s v="0002 - DIRECCION GENERAL DE EMBELLECIMIENTO DE CARRETERAS Y AVENIDAS DE CIRCUNV."/>
    <x v="1"/>
    <x v="11"/>
    <x v="26"/>
    <s v="2.3 - MATERIALES Y SUMINISTROS"/>
    <s v="2.3.1 - ALIMENTOS Y PRODUCTOS AGROFORESTALES"/>
    <s v="N"/>
    <s v="00 - N/A"/>
    <s v="10 - FONDO GENERAL"/>
    <s v="(en blanco)"/>
    <s v="99 - MULTIPROVINCIAL"/>
    <n v="7655000"/>
    <n v="0"/>
  </r>
  <r>
    <s v="2024"/>
    <x v="0"/>
    <x v="0"/>
    <x v="0"/>
    <x v="0"/>
    <s v="2 - Poder Ejecutivo"/>
    <s v="0211 - MINISTERIO DE OBRAS PÚBLICAS Y COMUNICACIONES"/>
    <s v="0002 - DIRECCION GENERAL DE EMBELLECIMIENTO DE CARRETERAS Y AVENIDAS DE CIRCUNV."/>
    <x v="1"/>
    <x v="11"/>
    <x v="26"/>
    <s v="2.3 - MATERIALES Y SUMINISTROS"/>
    <s v="2.3.2 - TEXTILES Y VESTUARIOS"/>
    <s v="N"/>
    <s v="00 - N/A"/>
    <s v="10 - FONDO GENERAL"/>
    <s v="(en blanco)"/>
    <s v="99 - MULTIPROVINCIAL"/>
    <n v="1300000"/>
    <n v="0"/>
  </r>
  <r>
    <s v="2024"/>
    <x v="0"/>
    <x v="0"/>
    <x v="0"/>
    <x v="0"/>
    <s v="2 - Poder Ejecutivo"/>
    <s v="0211 - MINISTERIO DE OBRAS PÚBLICAS Y COMUNICACIONES"/>
    <s v="0002 - DIRECCION GENERAL DE EMBELLECIMIENTO DE CARRETERAS Y AVENIDAS DE CIRCUNV."/>
    <x v="1"/>
    <x v="11"/>
    <x v="26"/>
    <s v="2.3 - MATERIALES Y SUMINISTROS"/>
    <s v="2.3.3 - PAPEL, CARTÓN E IMPRESOS"/>
    <s v="N"/>
    <s v="00 - N/A"/>
    <s v="10 - FONDO GENERAL"/>
    <s v="(en blanco)"/>
    <s v="99 - MULTIPROVINCIAL"/>
    <n v="765000"/>
    <n v="0"/>
  </r>
  <r>
    <s v="2024"/>
    <x v="0"/>
    <x v="0"/>
    <x v="0"/>
    <x v="0"/>
    <s v="2 - Poder Ejecutivo"/>
    <s v="0211 - MINISTERIO DE OBRAS PÚBLICAS Y COMUNICACIONES"/>
    <s v="0002 - DIRECCION GENERAL DE EMBELLECIMIENTO DE CARRETERAS Y AVENIDAS DE CIRCUNV."/>
    <x v="1"/>
    <x v="11"/>
    <x v="26"/>
    <s v="2.3 - MATERIALES Y SUMINISTROS"/>
    <s v="2.3.4 - PRODUCTOS FARMACÉUTICOS"/>
    <s v="N"/>
    <s v="00 - N/A"/>
    <s v="10 - FONDO GENERAL"/>
    <s v="(en blanco)"/>
    <s v="99 - MULTIPROVINCIAL"/>
    <n v="1000"/>
    <n v="0"/>
  </r>
  <r>
    <s v="2024"/>
    <x v="0"/>
    <x v="0"/>
    <x v="0"/>
    <x v="0"/>
    <s v="2 - Poder Ejecutivo"/>
    <s v="0211 - MINISTERIO DE OBRAS PÚBLICAS Y COMUNICACIONES"/>
    <s v="0002 - DIRECCION GENERAL DE EMBELLECIMIENTO DE CARRETERAS Y AVENIDAS DE CIRCUNV."/>
    <x v="1"/>
    <x v="11"/>
    <x v="26"/>
    <s v="2.3 - MATERIALES Y SUMINISTROS"/>
    <s v="2.3.5 - CUERO, CAUCHO Y PLÁSTICO"/>
    <s v="N"/>
    <s v="00 - N/A"/>
    <s v="10 - FONDO GENERAL"/>
    <s v="(en blanco)"/>
    <s v="99 - MULTIPROVINCIAL"/>
    <n v="2860000"/>
    <n v="0"/>
  </r>
  <r>
    <s v="2024"/>
    <x v="0"/>
    <x v="0"/>
    <x v="0"/>
    <x v="0"/>
    <s v="2 - Poder Ejecutivo"/>
    <s v="0211 - MINISTERIO DE OBRAS PÚBLICAS Y COMUNICACIONES"/>
    <s v="0002 - DIRECCION GENERAL DE EMBELLECIMIENTO DE CARRETERAS Y AVENIDAS DE CIRCUNV."/>
    <x v="1"/>
    <x v="11"/>
    <x v="26"/>
    <s v="2.3 - MATERIALES Y SUMINISTROS"/>
    <s v="2.3.6 - PRODUCTOS DE MINERALES, METÁLICOS Y NO METÁLICOS"/>
    <s v="N"/>
    <s v="00 - N/A"/>
    <s v="10 - FONDO GENERAL"/>
    <s v="(en blanco)"/>
    <s v="99 - MULTIPROVINCIAL"/>
    <n v="6222500"/>
    <n v="0"/>
  </r>
  <r>
    <s v="2024"/>
    <x v="0"/>
    <x v="0"/>
    <x v="0"/>
    <x v="0"/>
    <s v="2 - Poder Ejecutivo"/>
    <s v="0211 - MINISTERIO DE OBRAS PÚBLICAS Y COMUNICACIONES"/>
    <s v="0002 - DIRECCION GENERAL DE EMBELLECIMIENTO DE CARRETERAS Y AVENIDAS DE CIRCUNV."/>
    <x v="1"/>
    <x v="11"/>
    <x v="26"/>
    <s v="2.3 - MATERIALES Y SUMINISTROS"/>
    <s v="2.3.7 - COMBUSTIBLES, LUBRICANTES, PRODUCTOS QUÍMICOS Y CONEXOS"/>
    <s v="N"/>
    <s v="00 - N/A"/>
    <s v="10 - FONDO GENERAL"/>
    <s v="(en blanco)"/>
    <s v="99 - MULTIPROVINCIAL"/>
    <n v="28212166"/>
    <n v="1614718.9700000002"/>
  </r>
  <r>
    <s v="2024"/>
    <x v="0"/>
    <x v="0"/>
    <x v="0"/>
    <x v="0"/>
    <s v="2 - Poder Ejecutivo"/>
    <s v="0211 - MINISTERIO DE OBRAS PÚBLICAS Y COMUNICACIONES"/>
    <s v="0002 - DIRECCION GENERAL DE EMBELLECIMIENTO DE CARRETERAS Y AVENIDAS DE CIRCUNV."/>
    <x v="1"/>
    <x v="11"/>
    <x v="26"/>
    <s v="2.3 - MATERIALES Y SUMINISTROS"/>
    <s v="2.3.9 - PRODUCTOS Y ÚTILES VARIOS"/>
    <s v="N"/>
    <s v="00 - N/A"/>
    <s v="10 - FONDO GENERAL"/>
    <s v="(en blanco)"/>
    <s v="99 - MULTIPROVINCIAL"/>
    <n v="7942000"/>
    <n v="0"/>
  </r>
  <r>
    <s v="2024"/>
    <x v="0"/>
    <x v="0"/>
    <x v="0"/>
    <x v="0"/>
    <s v="2 - Poder Ejecutivo"/>
    <s v="0211 - MINISTERIO DE OBRAS PÚBLICAS Y COMUNICACIONES"/>
    <s v="0003 - OFICINA PARA EL REORDENAMIENTO DEL TRANSPORTE"/>
    <x v="1"/>
    <x v="11"/>
    <x v="58"/>
    <s v="2.1 - REMUNERACIONES Y CONTRIBUCIONES"/>
    <s v="2.1.1 - REMUNERACIONES"/>
    <s v="N"/>
    <s v="00 - N/A"/>
    <s v="10 - FONDO GENERAL"/>
    <s v="(en blanco)"/>
    <s v="99 - MULTIPROVINCIAL"/>
    <n v="977314025"/>
    <n v="143906902"/>
  </r>
  <r>
    <s v="2024"/>
    <x v="0"/>
    <x v="0"/>
    <x v="0"/>
    <x v="0"/>
    <s v="2 - Poder Ejecutivo"/>
    <s v="0211 - MINISTERIO DE OBRAS PÚBLICAS Y COMUNICACIONES"/>
    <s v="0003 - OFICINA PARA EL REORDENAMIENTO DEL TRANSPORTE"/>
    <x v="1"/>
    <x v="11"/>
    <x v="58"/>
    <s v="2.1 - REMUNERACIONES Y CONTRIBUCIONES"/>
    <s v="2.1.2 - SOBRESUELDOS"/>
    <s v="N"/>
    <s v="00 - N/A"/>
    <s v="10 - FONDO GENERAL"/>
    <s v="(en blanco)"/>
    <s v="99 - MULTIPROVINCIAL"/>
    <n v="180200000"/>
    <n v="3013025"/>
  </r>
  <r>
    <s v="2024"/>
    <x v="0"/>
    <x v="0"/>
    <x v="0"/>
    <x v="0"/>
    <s v="2 - Poder Ejecutivo"/>
    <s v="0211 - MINISTERIO DE OBRAS PÚBLICAS Y COMUNICACIONES"/>
    <s v="0003 - OFICINA PARA EL REORDENAMIENTO DEL TRANSPORTE"/>
    <x v="1"/>
    <x v="11"/>
    <x v="58"/>
    <s v="2.1 - REMUNERACIONES Y CONTRIBUCIONES"/>
    <s v="2.1.5 - CONTRIBUCIONES A LA SEGURIDAD SOCIAL"/>
    <s v="N"/>
    <s v="00 - N/A"/>
    <s v="10 - FONDO GENERAL"/>
    <s v="(en blanco)"/>
    <s v="99 - MULTIPROVINCIAL"/>
    <n v="136842125"/>
    <n v="22023188.279999997"/>
  </r>
  <r>
    <s v="2024"/>
    <x v="0"/>
    <x v="0"/>
    <x v="0"/>
    <x v="0"/>
    <s v="2 - Poder Ejecutivo"/>
    <s v="0211 - MINISTERIO DE OBRAS PÚBLICAS Y COMUNICACIONES"/>
    <s v="0003 - OFICINA PARA EL REORDENAMIENTO DEL TRANSPORTE"/>
    <x v="1"/>
    <x v="11"/>
    <x v="58"/>
    <s v="2.2 - CONTRATACIÓN DE SERVICIOS"/>
    <s v="2.2.1 - SERVICIOS BÁSICOS"/>
    <s v="N"/>
    <s v="00 - N/A"/>
    <s v="10 - FONDO GENERAL"/>
    <s v="(en blanco)"/>
    <s v="99 - MULTIPROVINCIAL"/>
    <n v="627424690"/>
    <n v="106306056.99000001"/>
  </r>
  <r>
    <s v="2024"/>
    <x v="0"/>
    <x v="0"/>
    <x v="0"/>
    <x v="0"/>
    <s v="2 - Poder Ejecutivo"/>
    <s v="0211 - MINISTERIO DE OBRAS PÚBLICAS Y COMUNICACIONES"/>
    <s v="0003 - OFICINA PARA EL REORDENAMIENTO DEL TRANSPORTE"/>
    <x v="1"/>
    <x v="11"/>
    <x v="58"/>
    <s v="2.2 - CONTRATACIÓN DE SERVICIOS"/>
    <s v="2.2.2 - PUBLICIDAD, IMPRESIÓN Y ENCUADERNACIÓN"/>
    <s v="N"/>
    <s v="00 - N/A"/>
    <s v="10 - FONDO GENERAL"/>
    <s v="(en blanco)"/>
    <s v="99 - MULTIPROVINCIAL"/>
    <n v="1800000"/>
    <n v="0"/>
  </r>
  <r>
    <s v="2024"/>
    <x v="0"/>
    <x v="0"/>
    <x v="0"/>
    <x v="0"/>
    <s v="2 - Poder Ejecutivo"/>
    <s v="0211 - MINISTERIO DE OBRAS PÚBLICAS Y COMUNICACIONES"/>
    <s v="0003 - OFICINA PARA EL REORDENAMIENTO DEL TRANSPORTE"/>
    <x v="1"/>
    <x v="11"/>
    <x v="58"/>
    <s v="2.2 - CONTRATACIÓN DE SERVICIOS"/>
    <s v="2.2.3 - VIÁTICOS"/>
    <s v="N"/>
    <s v="00 - N/A"/>
    <s v="10 - FONDO GENERAL"/>
    <s v="(en blanco)"/>
    <s v="99 - MULTIPROVINCIAL"/>
    <n v="200000"/>
    <n v="0"/>
  </r>
  <r>
    <s v="2024"/>
    <x v="0"/>
    <x v="0"/>
    <x v="0"/>
    <x v="0"/>
    <s v="2 - Poder Ejecutivo"/>
    <s v="0211 - MINISTERIO DE OBRAS PÚBLICAS Y COMUNICACIONES"/>
    <s v="0003 - OFICINA PARA EL REORDENAMIENTO DEL TRANSPORTE"/>
    <x v="1"/>
    <x v="11"/>
    <x v="58"/>
    <s v="2.2 - CONTRATACIÓN DE SERVICIOS"/>
    <s v="2.2.4 - TRANSPORTE Y ALMACENAJE"/>
    <s v="N"/>
    <s v="00 - N/A"/>
    <s v="10 - FONDO GENERAL"/>
    <s v="(en blanco)"/>
    <s v="99 - MULTIPROVINCIAL"/>
    <n v="4200000"/>
    <n v="2049465.3"/>
  </r>
  <r>
    <s v="2024"/>
    <x v="0"/>
    <x v="0"/>
    <x v="0"/>
    <x v="0"/>
    <s v="2 - Poder Ejecutivo"/>
    <s v="0211 - MINISTERIO DE OBRAS PÚBLICAS Y COMUNICACIONES"/>
    <s v="0003 - OFICINA PARA EL REORDENAMIENTO DEL TRANSPORTE"/>
    <x v="1"/>
    <x v="11"/>
    <x v="58"/>
    <s v="2.2 - CONTRATACIÓN DE SERVICIOS"/>
    <s v="2.2.5 - ALQUILERES Y RENTAS"/>
    <s v="N"/>
    <s v="00 - N/A"/>
    <s v="10 - FONDO GENERAL"/>
    <s v="(en blanco)"/>
    <s v="99 - MULTIPROVINCIAL"/>
    <n v="6800000"/>
    <n v="4653209.2"/>
  </r>
  <r>
    <s v="2024"/>
    <x v="0"/>
    <x v="0"/>
    <x v="0"/>
    <x v="0"/>
    <s v="2 - Poder Ejecutivo"/>
    <s v="0211 - MINISTERIO DE OBRAS PÚBLICAS Y COMUNICACIONES"/>
    <s v="0003 - OFICINA PARA EL REORDENAMIENTO DEL TRANSPORTE"/>
    <x v="1"/>
    <x v="11"/>
    <x v="58"/>
    <s v="2.2 - CONTRATACIÓN DE SERVICIOS"/>
    <s v="2.2.6 - SEGUROS"/>
    <s v="N"/>
    <s v="00 - N/A"/>
    <s v="10 - FONDO GENERAL"/>
    <s v="(en blanco)"/>
    <s v="99 - MULTIPROVINCIAL"/>
    <n v="195200000"/>
    <n v="138877266.06999999"/>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10 - FONDO GENERAL"/>
    <s v="(en blanco)"/>
    <s v="99 - MULTIPROVINCIAL"/>
    <n v="7517093"/>
    <n v="1355436"/>
  </r>
  <r>
    <s v="2024"/>
    <x v="0"/>
    <x v="0"/>
    <x v="0"/>
    <x v="0"/>
    <s v="2 - Poder Ejecutivo"/>
    <s v="0211 - MINISTERIO DE OBRAS PÚBLICAS Y COMUNICACIONES"/>
    <s v="0003 - OFICINA PARA EL REORDENAMIENTO DEL TRANSPORTE"/>
    <x v="1"/>
    <x v="11"/>
    <x v="58"/>
    <s v="2.2 - CONTRATACIÓN DE SERVICIOS"/>
    <s v="2.2.7 - SERVICIOS DE CONSERVACIÓN, REPARACIONES MENORES E INSTALACIONES TEMPORALES"/>
    <s v="N"/>
    <s v="00 - N/A"/>
    <s v="20 - FONDOS CON DESTINO ESPECÍFICO"/>
    <s v="(en blanco)"/>
    <s v="99 - MULTIPROVINCIAL"/>
    <n v="978873963"/>
    <n v="509611947.04000002"/>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10 - FONDO GENERAL"/>
    <s v="(en blanco)"/>
    <s v="99 - MULTIPROVINCIAL"/>
    <n v="35500000"/>
    <n v="19555498.800000001"/>
  </r>
  <r>
    <s v="2024"/>
    <x v="0"/>
    <x v="0"/>
    <x v="0"/>
    <x v="0"/>
    <s v="2 - Poder Ejecutivo"/>
    <s v="0211 - MINISTERIO DE OBRAS PÚBLICAS Y COMUNICACIONES"/>
    <s v="0003 - OFICINA PARA EL REORDENAMIENTO DEL TRANSPORTE"/>
    <x v="1"/>
    <x v="11"/>
    <x v="58"/>
    <s v="2.2 - CONTRATACIÓN DE SERVICIOS"/>
    <s v="2.2.8 - OTROS SERVICIOS NO INCLUIDOS EN CONCEPTOS ANTERIORES"/>
    <s v="N"/>
    <s v="00 - N/A"/>
    <s v="20 - FONDOS CON DESTINO ESPECÍFICO"/>
    <s v="(en blanco)"/>
    <s v="99 - MULTIPROVINCIAL"/>
    <n v="250000000"/>
    <n v="705710.47"/>
  </r>
  <r>
    <s v="2024"/>
    <x v="0"/>
    <x v="0"/>
    <x v="0"/>
    <x v="0"/>
    <s v="2 - Poder Ejecutivo"/>
    <s v="0211 - MINISTERIO DE OBRAS PÚBLICAS Y COMUNICACIONES"/>
    <s v="0003 - OFICINA PARA EL REORDENAMIENTO DEL TRANSPORTE"/>
    <x v="1"/>
    <x v="11"/>
    <x v="58"/>
    <s v="2.2 - CONTRATACIÓN DE SERVICIOS"/>
    <s v="2.2.9 - OTRAS CONTRATACIONES DE SERVICIOS"/>
    <s v="N"/>
    <s v="00 - N/A"/>
    <s v="10 - FONDO GENERAL"/>
    <s v="(en blanco)"/>
    <s v="99 - MULTIPROVINCIAL"/>
    <n v="4000000"/>
    <n v="220000.38"/>
  </r>
  <r>
    <s v="2024"/>
    <x v="0"/>
    <x v="0"/>
    <x v="0"/>
    <x v="0"/>
    <s v="2 - Poder Ejecutivo"/>
    <s v="0211 - MINISTERIO DE OBRAS PÚBLICAS Y COMUNICACIONES"/>
    <s v="0003 - OFICINA PARA EL REORDENAMIENTO DEL TRANSPORTE"/>
    <x v="1"/>
    <x v="11"/>
    <x v="58"/>
    <s v="2.3 - MATERIALES Y SUMINISTROS"/>
    <s v="2.3.1 - ALIMENTOS Y PRODUCTOS AGROFORESTALES"/>
    <s v="N"/>
    <s v="00 - N/A"/>
    <s v="10 - FONDO GENERAL"/>
    <s v="(en blanco)"/>
    <s v="99 - MULTIPROVINCIAL"/>
    <n v="4200000"/>
    <n v="163967.9"/>
  </r>
  <r>
    <s v="2024"/>
    <x v="0"/>
    <x v="0"/>
    <x v="0"/>
    <x v="0"/>
    <s v="2 - Poder Ejecutivo"/>
    <s v="0211 - MINISTERIO DE OBRAS PÚBLICAS Y COMUNICACIONES"/>
    <s v="0003 - OFICINA PARA EL REORDENAMIENTO DEL TRANSPORTE"/>
    <x v="1"/>
    <x v="11"/>
    <x v="58"/>
    <s v="2.3 - MATERIALES Y SUMINISTROS"/>
    <s v="2.3.2 - TEXTILES Y VESTUARIOS"/>
    <s v="N"/>
    <s v="00 - N/A"/>
    <s v="10 - FONDO GENERAL"/>
    <s v="(en blanco)"/>
    <s v="99 - MULTIPROVINCIAL"/>
    <n v="5500000"/>
    <n v="0"/>
  </r>
  <r>
    <s v="2024"/>
    <x v="0"/>
    <x v="0"/>
    <x v="0"/>
    <x v="0"/>
    <s v="2 - Poder Ejecutivo"/>
    <s v="0211 - MINISTERIO DE OBRAS PÚBLICAS Y COMUNICACIONES"/>
    <s v="0003 - OFICINA PARA EL REORDENAMIENTO DEL TRANSPORTE"/>
    <x v="1"/>
    <x v="11"/>
    <x v="58"/>
    <s v="2.3 - MATERIALES Y SUMINISTROS"/>
    <s v="2.3.3 - PAPEL, CARTÓN E IMPRESOS"/>
    <s v="N"/>
    <s v="00 - N/A"/>
    <s v="10 - FONDO GENERAL"/>
    <s v="(en blanco)"/>
    <s v="99 - MULTIPROVINCIAL"/>
    <n v="60600000"/>
    <n v="4175767.8"/>
  </r>
  <r>
    <s v="2024"/>
    <x v="0"/>
    <x v="0"/>
    <x v="0"/>
    <x v="0"/>
    <s v="2 - Poder Ejecutivo"/>
    <s v="0211 - MINISTERIO DE OBRAS PÚBLICAS Y COMUNICACIONES"/>
    <s v="0003 - OFICINA PARA EL REORDENAMIENTO DEL TRANSPORTE"/>
    <x v="1"/>
    <x v="11"/>
    <x v="58"/>
    <s v="2.3 - MATERIALES Y SUMINISTROS"/>
    <s v="2.3.5 - CUERO, CAUCHO Y PLÁSTICO"/>
    <s v="N"/>
    <s v="00 - N/A"/>
    <s v="10 - FONDO GENERAL"/>
    <s v="(en blanco)"/>
    <s v="99 - MULTIPROVINCIAL"/>
    <n v="37000000"/>
    <n v="0"/>
  </r>
  <r>
    <s v="2024"/>
    <x v="0"/>
    <x v="0"/>
    <x v="0"/>
    <x v="0"/>
    <s v="2 - Poder Ejecutivo"/>
    <s v="0211 - MINISTERIO DE OBRAS PÚBLICAS Y COMUNICACIONES"/>
    <s v="0003 - OFICINA PARA EL REORDENAMIENTO DEL TRANSPORTE"/>
    <x v="1"/>
    <x v="11"/>
    <x v="58"/>
    <s v="2.3 - MATERIALES Y SUMINISTROS"/>
    <s v="2.3.6 - PRODUCTOS DE MINERALES, METÁLICOS Y NO METÁLICOS"/>
    <s v="N"/>
    <s v="00 - N/A"/>
    <s v="10 - FONDO GENERAL"/>
    <s v="(en blanco)"/>
    <s v="99 - MULTIPROVINCIAL"/>
    <n v="5200000"/>
    <n v="1990824.67"/>
  </r>
  <r>
    <s v="2024"/>
    <x v="0"/>
    <x v="0"/>
    <x v="0"/>
    <x v="0"/>
    <s v="2 - Poder Ejecutivo"/>
    <s v="0211 - MINISTERIO DE OBRAS PÚBLICAS Y COMUNICACIONES"/>
    <s v="0003 - OFICINA PARA EL REORDENAMIENTO DEL TRANSPORTE"/>
    <x v="1"/>
    <x v="11"/>
    <x v="58"/>
    <s v="2.3 - MATERIALES Y SUMINISTROS"/>
    <s v="2.3.7 - COMBUSTIBLES, LUBRICANTES, PRODUCTOS QUÍMICOS Y CONEXOS"/>
    <s v="N"/>
    <s v="00 - N/A"/>
    <s v="10 - FONDO GENERAL"/>
    <s v="(en blanco)"/>
    <s v="99 - MULTIPROVINCIAL"/>
    <n v="22700000"/>
    <n v="51084"/>
  </r>
  <r>
    <s v="2024"/>
    <x v="0"/>
    <x v="0"/>
    <x v="0"/>
    <x v="0"/>
    <s v="2 - Poder Ejecutivo"/>
    <s v="0211 - MINISTERIO DE OBRAS PÚBLICAS Y COMUNICACIONES"/>
    <s v="0003 - OFICINA PARA EL REORDENAMIENTO DEL TRANSPORTE"/>
    <x v="1"/>
    <x v="11"/>
    <x v="58"/>
    <s v="2.3 - MATERIALES Y SUMINISTROS"/>
    <s v="2.3.9 - PRODUCTOS Y ÚTILES VARIOS"/>
    <s v="N"/>
    <s v="00 - N/A"/>
    <s v="10 - FONDO GENERAL"/>
    <s v="(en blanco)"/>
    <s v="99 - MULTIPROVINCIAL"/>
    <n v="41700000"/>
    <n v="5436297.5600000005"/>
  </r>
  <r>
    <s v="2024"/>
    <x v="0"/>
    <x v="0"/>
    <x v="0"/>
    <x v="0"/>
    <s v="2 - Poder Ejecutivo"/>
    <s v="0211 - MINISTERIO DE OBRAS PÚBLICAS Y COMUNICACIONES"/>
    <s v="0003 - OFICINA PARA EL REORDENAMIENTO DEL TRANSPORTE"/>
    <x v="1"/>
    <x v="11"/>
    <x v="58"/>
    <s v="2.3 - MATERIALES Y SUMINISTROS"/>
    <s v="2.3.9 - PRODUCTOS Y ÚTILES VARIOS"/>
    <s v="N"/>
    <s v="00 - N/A"/>
    <s v="20 - FONDOS CON DESTINO ESPECÍFICO"/>
    <s v="(en blanco)"/>
    <s v="99 - MULTIPROVINCIAL"/>
    <n v="0"/>
    <n v="3206527.85"/>
  </r>
  <r>
    <s v="2024"/>
    <x v="0"/>
    <x v="0"/>
    <x v="0"/>
    <x v="0"/>
    <s v="2 - Poder Ejecutivo"/>
    <s v="0211 - MINISTERIO DE OBRAS PÚBLICAS Y COMUNICACIONES"/>
    <s v="0003 - OFICINA PARA EL REORDENAMIENTO DEL TRANSPORTE"/>
    <x v="1"/>
    <x v="11"/>
    <x v="59"/>
    <s v="2.2 - CONTRATACIÓN DE SERVICIOS"/>
    <s v="2.2.1 - SERVICIOS BÁSICOS"/>
    <s v="N"/>
    <s v="00 - N/A"/>
    <s v="10 - FONDO GENERAL"/>
    <s v="(en blanco)"/>
    <s v="99 - MULTIPROVINCIAL"/>
    <n v="1000000"/>
    <n v="6573.24"/>
  </r>
  <r>
    <s v="2024"/>
    <x v="0"/>
    <x v="0"/>
    <x v="0"/>
    <x v="0"/>
    <s v="2 - Poder Ejecutivo"/>
    <s v="0211 - MINISTERIO DE OBRAS PÚBLICAS Y COMUNICACIONES"/>
    <s v="0003 - OFICINA PARA EL REORDENAMIENTO DEL TRANSPORTE"/>
    <x v="1"/>
    <x v="11"/>
    <x v="59"/>
    <s v="2.2 - CONTRATACIÓN DE SERVICIOS"/>
    <s v="2.2.6 - SEGUROS"/>
    <s v="N"/>
    <s v="00 - N/A"/>
    <s v="10 - FONDO GENERAL"/>
    <s v="(en blanco)"/>
    <s v="99 - MULTIPROVINCIAL"/>
    <n v="40000000"/>
    <n v="0"/>
  </r>
  <r>
    <s v="2024"/>
    <x v="0"/>
    <x v="0"/>
    <x v="0"/>
    <x v="0"/>
    <s v="2 - Poder Ejecutivo"/>
    <s v="0211 - MINISTERIO DE OBRAS PÚBLICAS Y COMUNICACIONES"/>
    <s v="0003 - OFICINA PARA EL REORDENAMIENTO DEL TRANSPORTE"/>
    <x v="1"/>
    <x v="11"/>
    <x v="59"/>
    <s v="2.2 - CONTRATACIÓN DE SERVICIOS"/>
    <s v="2.2.7 - SERVICIOS DE CONSERVACIÓN, REPARACIONES MENORES E INSTALACIONES TEMPORALES"/>
    <s v="N"/>
    <s v="00 - N/A"/>
    <s v="20 - FONDOS CON DESTINO ESPECÍFICO"/>
    <s v="(en blanco)"/>
    <s v="99 - MULTIPROVINCIAL"/>
    <n v="350000000"/>
    <n v="37843805.25"/>
  </r>
  <r>
    <s v="2024"/>
    <x v="0"/>
    <x v="0"/>
    <x v="0"/>
    <x v="0"/>
    <s v="2 - Poder Ejecutivo"/>
    <s v="0211 - MINISTERIO DE OBRAS PÚBLICAS Y COMUNICACIONES"/>
    <s v="0006 - OFICINA NAC. DE EVALUACIÓN SÍSMICA Y VULNERABILIDAD DE INFRAESTRUCTURA"/>
    <x v="0"/>
    <x v="7"/>
    <x v="60"/>
    <s v="2.1 - REMUNERACIONES Y CONTRIBUCIONES"/>
    <s v="2.1.1 - REMUNERACIONES"/>
    <s v="N"/>
    <s v="00 - N/A"/>
    <s v="10 - FONDO GENERAL"/>
    <s v="(en blanco)"/>
    <s v="99 - MULTIPROVINCIAL"/>
    <n v="102058000"/>
    <n v="16373500"/>
  </r>
  <r>
    <s v="2024"/>
    <x v="0"/>
    <x v="0"/>
    <x v="0"/>
    <x v="0"/>
    <s v="2 - Poder Ejecutivo"/>
    <s v="0211 - MINISTERIO DE OBRAS PÚBLICAS Y COMUNICACIONES"/>
    <s v="0006 - OFICINA NAC. DE EVALUACIÓN SÍSMICA Y VULNERABILIDAD DE INFRAESTRUCTURA"/>
    <x v="0"/>
    <x v="7"/>
    <x v="60"/>
    <s v="2.1 - REMUNERACIONES Y CONTRIBUCIONES"/>
    <s v="2.1.2 - SOBRESUELDOS"/>
    <s v="N"/>
    <s v="00 - N/A"/>
    <s v="10 - FONDO GENERAL"/>
    <s v="(en blanco)"/>
    <s v="99 - MULTIPROVINCIAL"/>
    <n v="19055000"/>
    <n v="578000"/>
  </r>
  <r>
    <s v="2024"/>
    <x v="0"/>
    <x v="0"/>
    <x v="0"/>
    <x v="0"/>
    <s v="2 - Poder Ejecutivo"/>
    <s v="0211 - MINISTERIO DE OBRAS PÚBLICAS Y COMUNICACIONES"/>
    <s v="0006 - OFICINA NAC. DE EVALUACIÓN SÍSMICA Y VULNERABILIDAD DE INFRAESTRUCTURA"/>
    <x v="0"/>
    <x v="7"/>
    <x v="60"/>
    <s v="2.1 - REMUNERACIONES Y CONTRIBUCIONES"/>
    <s v="2.1.5 - CONTRIBUCIONES A LA SEGURIDAD SOCIAL"/>
    <s v="N"/>
    <s v="00 - N/A"/>
    <s v="10 - FONDO GENERAL"/>
    <s v="(en blanco)"/>
    <s v="99 - MULTIPROVINCIAL"/>
    <n v="13403028"/>
    <n v="2483068.81"/>
  </r>
  <r>
    <s v="2024"/>
    <x v="0"/>
    <x v="0"/>
    <x v="0"/>
    <x v="0"/>
    <s v="2 - Poder Ejecutivo"/>
    <s v="0211 - MINISTERIO DE OBRAS PÚBLICAS Y COMUNICACIONES"/>
    <s v="0006 - OFICINA NAC. DE EVALUACIÓN SÍSMICA Y VULNERABILIDAD DE INFRAESTRUCTURA"/>
    <x v="0"/>
    <x v="7"/>
    <x v="60"/>
    <s v="2.2 - CONTRATACIÓN DE SERVICIOS"/>
    <s v="2.2.1 - SERVICIOS BÁSICOS"/>
    <s v="N"/>
    <s v="00 - N/A"/>
    <s v="10 - FONDO GENERAL"/>
    <s v="(en blanco)"/>
    <s v="99 - MULTIPROVINCIAL"/>
    <n v="4495000"/>
    <n v="1159933.9600000002"/>
  </r>
  <r>
    <s v="2024"/>
    <x v="0"/>
    <x v="0"/>
    <x v="0"/>
    <x v="0"/>
    <s v="2 - Poder Ejecutivo"/>
    <s v="0211 - MINISTERIO DE OBRAS PÚBLICAS Y COMUNICACIONES"/>
    <s v="0006 - OFICINA NAC. DE EVALUACIÓN SÍSMICA Y VULNERABILIDAD DE INFRAESTRUCTURA"/>
    <x v="0"/>
    <x v="7"/>
    <x v="60"/>
    <s v="2.2 - CONTRATACIÓN DE SERVICIOS"/>
    <s v="2.2.2 - PUBLICIDAD, IMPRESIÓN Y ENCUADERNACIÓN"/>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2 - CONTRATACIÓN DE SERVICIOS"/>
    <s v="2.2.3 - VIÁTICOS"/>
    <s v="N"/>
    <s v="00 - N/A"/>
    <s v="10 - FONDO GENERAL"/>
    <s v="(en blanco)"/>
    <s v="99 - MULTIPROVINCIAL"/>
    <n v="850000"/>
    <n v="140150"/>
  </r>
  <r>
    <s v="2024"/>
    <x v="0"/>
    <x v="0"/>
    <x v="0"/>
    <x v="0"/>
    <s v="2 - Poder Ejecutivo"/>
    <s v="0211 - MINISTERIO DE OBRAS PÚBLICAS Y COMUNICACIONES"/>
    <s v="0006 - OFICINA NAC. DE EVALUACIÓN SÍSMICA Y VULNERABILIDAD DE INFRAESTRUCTURA"/>
    <x v="0"/>
    <x v="7"/>
    <x v="60"/>
    <s v="2.2 - CONTRATACIÓN DE SERVICIOS"/>
    <s v="2.2.4 - TRANSPORTE Y ALMACENAJE"/>
    <s v="N"/>
    <s v="00 - N/A"/>
    <s v="10 - FONDO GENERAL"/>
    <s v="(en blanco)"/>
    <s v="99 - MULTIPROVINCIAL"/>
    <n v="55000"/>
    <n v="0"/>
  </r>
  <r>
    <s v="2024"/>
    <x v="0"/>
    <x v="0"/>
    <x v="0"/>
    <x v="0"/>
    <s v="2 - Poder Ejecutivo"/>
    <s v="0211 - MINISTERIO DE OBRAS PÚBLICAS Y COMUNICACIONES"/>
    <s v="0006 - OFICINA NAC. DE EVALUACIÓN SÍSMICA Y VULNERABILIDAD DE INFRAESTRUCTURA"/>
    <x v="0"/>
    <x v="7"/>
    <x v="60"/>
    <s v="2.2 - CONTRATACIÓN DE SERVICIOS"/>
    <s v="2.2.5 - ALQUILERES Y RENTAS"/>
    <s v="N"/>
    <s v="00 - N/A"/>
    <s v="10 - FONDO GENERAL"/>
    <s v="(en blanco)"/>
    <s v="99 - MULTIPROVINCIAL"/>
    <n v="12451884"/>
    <n v="505562.91000000003"/>
  </r>
  <r>
    <s v="2024"/>
    <x v="0"/>
    <x v="0"/>
    <x v="0"/>
    <x v="0"/>
    <s v="2 - Poder Ejecutivo"/>
    <s v="0211 - MINISTERIO DE OBRAS PÚBLICAS Y COMUNICACIONES"/>
    <s v="0006 - OFICINA NAC. DE EVALUACIÓN SÍSMICA Y VULNERABILIDAD DE INFRAESTRUCTURA"/>
    <x v="0"/>
    <x v="7"/>
    <x v="60"/>
    <s v="2.2 - CONTRATACIÓN DE SERVICIOS"/>
    <s v="2.2.6 - SEGUROS"/>
    <s v="N"/>
    <s v="00 - N/A"/>
    <s v="10 - FONDO GENERAL"/>
    <s v="(en blanco)"/>
    <s v="99 - MULTIPROVINCIAL"/>
    <n v="1300000"/>
    <n v="748713.76"/>
  </r>
  <r>
    <s v="2024"/>
    <x v="0"/>
    <x v="0"/>
    <x v="0"/>
    <x v="0"/>
    <s v="2 - Poder Ejecutivo"/>
    <s v="0211 - MINISTERIO DE OBRAS PÚBLICAS Y COMUNICACIONES"/>
    <s v="0006 - OFICINA NAC. DE EVALUACIÓN SÍSMICA Y VULNERABILIDAD DE INFRAESTRUCTURA"/>
    <x v="0"/>
    <x v="7"/>
    <x v="60"/>
    <s v="2.2 - CONTRATACIÓN DE SERVICIOS"/>
    <s v="2.2.7 - SERVICIOS DE CONSERVACIÓN, REPARACIONES MENORES E INSTALACIONES TEMPORALES"/>
    <s v="N"/>
    <s v="00 - N/A"/>
    <s v="10 - FONDO GENERAL"/>
    <s v="(en blanco)"/>
    <s v="99 - MULTIPROVINCIAL"/>
    <n v="3655000"/>
    <n v="0"/>
  </r>
  <r>
    <s v="2024"/>
    <x v="0"/>
    <x v="0"/>
    <x v="0"/>
    <x v="0"/>
    <s v="2 - Poder Ejecutivo"/>
    <s v="0211 - MINISTERIO DE OBRAS PÚBLICAS Y COMUNICACIONES"/>
    <s v="0006 - OFICINA NAC. DE EVALUACIÓN SÍSMICA Y VULNERABILIDAD DE INFRAESTRUCTURA"/>
    <x v="0"/>
    <x v="7"/>
    <x v="60"/>
    <s v="2.2 - CONTRATACIÓN DE SERVICIOS"/>
    <s v="2.2.8 - OTROS SERVICIOS NO INCLUIDOS EN CONCEPTOS ANTERIORES"/>
    <s v="N"/>
    <s v="00 - N/A"/>
    <s v="10 - FONDO GENERAL"/>
    <s v="(en blanco)"/>
    <s v="99 - MULTIPROVINCIAL"/>
    <n v="5215000"/>
    <n v="0"/>
  </r>
  <r>
    <s v="2024"/>
    <x v="0"/>
    <x v="0"/>
    <x v="0"/>
    <x v="0"/>
    <s v="2 - Poder Ejecutivo"/>
    <s v="0211 - MINISTERIO DE OBRAS PÚBLICAS Y COMUNICACIONES"/>
    <s v="0006 - OFICINA NAC. DE EVALUACIÓN SÍSMICA Y VULNERABILIDAD DE INFRAESTRUCTURA"/>
    <x v="0"/>
    <x v="7"/>
    <x v="60"/>
    <s v="2.2 - CONTRATACIÓN DE SERVICIOS"/>
    <s v="2.2.9 - OTRAS CONTRATACIONES DE SERVICIOS"/>
    <s v="N"/>
    <s v="00 - N/A"/>
    <s v="10 - FONDO GENERAL"/>
    <s v="(en blanco)"/>
    <s v="99 - MULTIPROVINCIAL"/>
    <n v="2100000"/>
    <n v="65844"/>
  </r>
  <r>
    <s v="2024"/>
    <x v="0"/>
    <x v="0"/>
    <x v="0"/>
    <x v="0"/>
    <s v="2 - Poder Ejecutivo"/>
    <s v="0211 - MINISTERIO DE OBRAS PÚBLICAS Y COMUNICACIONES"/>
    <s v="0006 - OFICINA NAC. DE EVALUACIÓN SÍSMICA Y VULNERABILIDAD DE INFRAESTRUCTURA"/>
    <x v="0"/>
    <x v="7"/>
    <x v="60"/>
    <s v="2.3 - MATERIALES Y SUMINISTROS"/>
    <s v="2.3.1 - ALIMENTOS Y PRODUCTOS AGROFORESTALES"/>
    <s v="N"/>
    <s v="00 - N/A"/>
    <s v="10 - FONDO GENERAL"/>
    <s v="(en blanco)"/>
    <s v="99 - MULTIPROVINCIAL"/>
    <n v="155000"/>
    <n v="7770"/>
  </r>
  <r>
    <s v="2024"/>
    <x v="0"/>
    <x v="0"/>
    <x v="0"/>
    <x v="0"/>
    <s v="2 - Poder Ejecutivo"/>
    <s v="0211 - MINISTERIO DE OBRAS PÚBLICAS Y COMUNICACIONES"/>
    <s v="0006 - OFICINA NAC. DE EVALUACIÓN SÍSMICA Y VULNERABILIDAD DE INFRAESTRUCTURA"/>
    <x v="0"/>
    <x v="7"/>
    <x v="60"/>
    <s v="2.3 - MATERIALES Y SUMINISTROS"/>
    <s v="2.3.2 - TEXTILES Y VESTUARIOS"/>
    <s v="N"/>
    <s v="00 - N/A"/>
    <s v="10 - FONDO GENERAL"/>
    <s v="(en blanco)"/>
    <s v="99 - MULTIPROVINCIAL"/>
    <n v="100000"/>
    <n v="0"/>
  </r>
  <r>
    <s v="2024"/>
    <x v="0"/>
    <x v="0"/>
    <x v="0"/>
    <x v="0"/>
    <s v="2 - Poder Ejecutivo"/>
    <s v="0211 - MINISTERIO DE OBRAS PÚBLICAS Y COMUNICACIONES"/>
    <s v="0006 - OFICINA NAC. DE EVALUACIÓN SÍSMICA Y VULNERABILIDAD DE INFRAESTRUCTURA"/>
    <x v="0"/>
    <x v="7"/>
    <x v="60"/>
    <s v="2.3 - MATERIALES Y SUMINISTROS"/>
    <s v="2.3.3 - PAPEL, CARTÓN E IMPRESOS"/>
    <s v="N"/>
    <s v="00 - N/A"/>
    <s v="10 - FONDO GENERAL"/>
    <s v="(en blanco)"/>
    <s v="99 - MULTIPROVINCIAL"/>
    <n v="130000"/>
    <n v="0"/>
  </r>
  <r>
    <s v="2024"/>
    <x v="0"/>
    <x v="0"/>
    <x v="0"/>
    <x v="0"/>
    <s v="2 - Poder Ejecutivo"/>
    <s v="0211 - MINISTERIO DE OBRAS PÚBLICAS Y COMUNICACIONES"/>
    <s v="0006 - OFICINA NAC. DE EVALUACIÓN SÍSMICA Y VULNERABILIDAD DE INFRAESTRUCTURA"/>
    <x v="0"/>
    <x v="7"/>
    <x v="60"/>
    <s v="2.3 - MATERIALES Y SUMINISTROS"/>
    <s v="2.3.5 - CUERO, CAUCHO Y PLÁSTICO"/>
    <s v="N"/>
    <s v="00 - N/A"/>
    <s v="10 - FONDO GENERAL"/>
    <s v="(en blanco)"/>
    <s v="99 - MULTIPROVINCIAL"/>
    <n v="22783"/>
    <n v="0"/>
  </r>
  <r>
    <s v="2024"/>
    <x v="0"/>
    <x v="0"/>
    <x v="0"/>
    <x v="0"/>
    <s v="2 - Poder Ejecutivo"/>
    <s v="0211 - MINISTERIO DE OBRAS PÚBLICAS Y COMUNICACIONES"/>
    <s v="0006 - OFICINA NAC. DE EVALUACIÓN SÍSMICA Y VULNERABILIDAD DE INFRAESTRUCTURA"/>
    <x v="0"/>
    <x v="7"/>
    <x v="60"/>
    <s v="2.3 - MATERIALES Y SUMINISTROS"/>
    <s v="2.3.6 - PRODUCTOS DE MINERALES, METÁLICOS Y NO METÁLICOS"/>
    <s v="N"/>
    <s v="00 - N/A"/>
    <s v="10 - FONDO GENERAL"/>
    <s v="(en blanco)"/>
    <s v="99 - MULTIPROVINCIAL"/>
    <n v="215000"/>
    <n v="2404.84"/>
  </r>
  <r>
    <s v="2024"/>
    <x v="0"/>
    <x v="0"/>
    <x v="0"/>
    <x v="0"/>
    <s v="2 - Poder Ejecutivo"/>
    <s v="0211 - MINISTERIO DE OBRAS PÚBLICAS Y COMUNICACIONES"/>
    <s v="0006 - OFICINA NAC. DE EVALUACIÓN SÍSMICA Y VULNERABILIDAD DE INFRAESTRUCTURA"/>
    <x v="0"/>
    <x v="7"/>
    <x v="60"/>
    <s v="2.3 - MATERIALES Y SUMINISTROS"/>
    <s v="2.3.7 - COMBUSTIBLES, LUBRICANTES, PRODUCTOS QUÍMICOS Y CONEXOS"/>
    <s v="N"/>
    <s v="00 - N/A"/>
    <s v="10 - FONDO GENERAL"/>
    <s v="(en blanco)"/>
    <s v="99 - MULTIPROVINCIAL"/>
    <n v="3870000"/>
    <n v="65887.66"/>
  </r>
  <r>
    <s v="2024"/>
    <x v="0"/>
    <x v="0"/>
    <x v="0"/>
    <x v="0"/>
    <s v="2 - Poder Ejecutivo"/>
    <s v="0211 - MINISTERIO DE OBRAS PÚBLICAS Y COMUNICACIONES"/>
    <s v="0006 - OFICINA NAC. DE EVALUACIÓN SÍSMICA Y VULNERABILIDAD DE INFRAESTRUCTURA"/>
    <x v="0"/>
    <x v="7"/>
    <x v="60"/>
    <s v="2.3 - MATERIALES Y SUMINISTROS"/>
    <s v="2.3.9 - PRODUCTOS Y ÚTILES VARIOS"/>
    <s v="N"/>
    <s v="00 - N/A"/>
    <s v="10 - FONDO GENERAL"/>
    <s v="(en blanco)"/>
    <s v="99 - MULTIPROVINCIAL"/>
    <n v="1215000"/>
    <n v="0"/>
  </r>
  <r>
    <s v="2024"/>
    <x v="0"/>
    <x v="0"/>
    <x v="0"/>
    <x v="0"/>
    <s v="2 - Poder Ejecutivo"/>
    <s v="0211 - MINISTERIO DE OBRAS PÚBLICAS Y COMUNICACIONES"/>
    <s v="0009 - OFICINA NACIONAL DE METEOROLOGÍA"/>
    <x v="1"/>
    <x v="2"/>
    <x v="54"/>
    <s v="2.1 - REMUNERACIONES Y CONTRIBUCIONES"/>
    <s v="2.1.1 - REMUNERACIONES"/>
    <s v="N"/>
    <s v="00 - N/A"/>
    <s v="10 - FONDO GENERAL"/>
    <s v="(en blanco)"/>
    <s v="99 - MULTIPROVINCIAL"/>
    <n v="159520000"/>
    <n v="22647413.740000002"/>
  </r>
  <r>
    <s v="2024"/>
    <x v="0"/>
    <x v="0"/>
    <x v="0"/>
    <x v="0"/>
    <s v="2 - Poder Ejecutivo"/>
    <s v="0211 - MINISTERIO DE OBRAS PÚBLICAS Y COMUNICACIONES"/>
    <s v="0009 - OFICINA NACIONAL DE METEOROLOGÍA"/>
    <x v="1"/>
    <x v="2"/>
    <x v="54"/>
    <s v="2.1 - REMUNERACIONES Y CONTRIBUCIONES"/>
    <s v="2.1.2 - SOBRESUELDOS"/>
    <s v="N"/>
    <s v="00 - N/A"/>
    <s v="10 - FONDO GENERAL"/>
    <s v="(en blanco)"/>
    <s v="99 - MULTIPROVINCIAL"/>
    <n v="10880000"/>
    <n v="1720580"/>
  </r>
  <r>
    <s v="2024"/>
    <x v="0"/>
    <x v="0"/>
    <x v="0"/>
    <x v="0"/>
    <s v="2 - Poder Ejecutivo"/>
    <s v="0211 - MINISTERIO DE OBRAS PÚBLICAS Y COMUNICACIONES"/>
    <s v="0009 - OFICINA NACIONAL DE METEOROLOGÍA"/>
    <x v="1"/>
    <x v="2"/>
    <x v="54"/>
    <s v="2.1 - REMUNERACIONES Y CONTRIBUCIONES"/>
    <s v="2.1.5 - CONTRIBUCIONES A LA SEGURIDAD SOCIAL"/>
    <s v="N"/>
    <s v="00 - N/A"/>
    <s v="10 - FONDO GENERAL"/>
    <s v="(en blanco)"/>
    <s v="99 - MULTIPROVINCIAL"/>
    <n v="17008407"/>
    <n v="3454218.49"/>
  </r>
  <r>
    <s v="2024"/>
    <x v="0"/>
    <x v="0"/>
    <x v="0"/>
    <x v="0"/>
    <s v="2 - Poder Ejecutivo"/>
    <s v="0211 - MINISTERIO DE OBRAS PÚBLICAS Y COMUNICACIONES"/>
    <s v="0009 - OFICINA NACIONAL DE METEOROLOGÍA"/>
    <x v="1"/>
    <x v="2"/>
    <x v="54"/>
    <s v="2.2 - CONTRATACIÓN DE SERVICIOS"/>
    <s v="2.2.1 - SERVICIOS BÁSICOS"/>
    <s v="N"/>
    <s v="00 - N/A"/>
    <s v="10 - FONDO GENERAL"/>
    <s v="(en blanco)"/>
    <s v="99 - MULTIPROVINCIAL"/>
    <n v="8069695"/>
    <n v="543838.71"/>
  </r>
  <r>
    <s v="2024"/>
    <x v="0"/>
    <x v="0"/>
    <x v="0"/>
    <x v="0"/>
    <s v="2 - Poder Ejecutivo"/>
    <s v="0211 - MINISTERIO DE OBRAS PÚBLICAS Y COMUNICACIONES"/>
    <s v="0009 - OFICINA NACIONAL DE METEOROLOGÍA"/>
    <x v="1"/>
    <x v="2"/>
    <x v="54"/>
    <s v="2.2 - CONTRATACIÓN DE SERVICIOS"/>
    <s v="2.2.2 - PUBLICIDAD, IMPRESIÓN Y ENCUADERNACIÓN"/>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3 - VIÁTICOS"/>
    <s v="N"/>
    <s v="00 - N/A"/>
    <s v="10 - FONDO GENERAL"/>
    <s v="(en blanco)"/>
    <s v="99 - MULTIPROVINCIAL"/>
    <n v="3840000"/>
    <n v="201630"/>
  </r>
  <r>
    <s v="2024"/>
    <x v="0"/>
    <x v="0"/>
    <x v="0"/>
    <x v="0"/>
    <s v="2 - Poder Ejecutivo"/>
    <s v="0211 - MINISTERIO DE OBRAS PÚBLICAS Y COMUNICACIONES"/>
    <s v="0009 - OFICINA NACIONAL DE METEOROLOGÍA"/>
    <x v="1"/>
    <x v="2"/>
    <x v="54"/>
    <s v="2.2 - CONTRATACIÓN DE SERVICIOS"/>
    <s v="2.2.4 - TRANSPORTE Y ALMACENAJE"/>
    <s v="N"/>
    <s v="00 - N/A"/>
    <s v="10 - FONDO GENERAL"/>
    <s v="(en blanco)"/>
    <s v="99 - MULTIPROVINCIAL"/>
    <n v="360000"/>
    <n v="0"/>
  </r>
  <r>
    <s v="2024"/>
    <x v="0"/>
    <x v="0"/>
    <x v="0"/>
    <x v="0"/>
    <s v="2 - Poder Ejecutivo"/>
    <s v="0211 - MINISTERIO DE OBRAS PÚBLICAS Y COMUNICACIONES"/>
    <s v="0009 - OFICINA NACIONAL DE METEOROLOGÍA"/>
    <x v="1"/>
    <x v="2"/>
    <x v="54"/>
    <s v="2.2 - CONTRATACIÓN DE SERVICIOS"/>
    <s v="2.2.5 - ALQUILERES Y RENTAS"/>
    <s v="N"/>
    <s v="00 - N/A"/>
    <s v="10 - FONDO GENERAL"/>
    <s v="(en blanco)"/>
    <s v="99 - MULTIPROVINCIAL"/>
    <n v="500000"/>
    <n v="0"/>
  </r>
  <r>
    <s v="2024"/>
    <x v="0"/>
    <x v="0"/>
    <x v="0"/>
    <x v="0"/>
    <s v="2 - Poder Ejecutivo"/>
    <s v="0211 - MINISTERIO DE OBRAS PÚBLICAS Y COMUNICACIONES"/>
    <s v="0009 - OFICINA NACIONAL DE METEOROLOGÍA"/>
    <x v="1"/>
    <x v="2"/>
    <x v="54"/>
    <s v="2.2 - CONTRATACIÓN DE SERVICIOS"/>
    <s v="2.2.6 - SEGUROS"/>
    <s v="N"/>
    <s v="00 - N/A"/>
    <s v="10 - FONDO GENERAL"/>
    <s v="(en blanco)"/>
    <s v="99 - MULTIPROVINCIAL"/>
    <n v="1020000"/>
    <n v="0"/>
  </r>
  <r>
    <s v="2024"/>
    <x v="0"/>
    <x v="0"/>
    <x v="0"/>
    <x v="0"/>
    <s v="2 - Poder Ejecutivo"/>
    <s v="0211 - MINISTERIO DE OBRAS PÚBLICAS Y COMUNICACIONES"/>
    <s v="0009 - OFICINA NACIONAL DE METEOROLOGÍA"/>
    <x v="1"/>
    <x v="2"/>
    <x v="54"/>
    <s v="2.2 - CONTRATACIÓN DE SERVICIOS"/>
    <s v="2.2.7 - SERVICIOS DE CONSERVACIÓN, REPARACIONES MENORES E INSTALACIONES TEMPORALES"/>
    <s v="N"/>
    <s v="00 - N/A"/>
    <s v="10 - FONDO GENERAL"/>
    <s v="(en blanco)"/>
    <s v="99 - MULTIPROVINCIAL"/>
    <n v="4440000"/>
    <n v="0"/>
  </r>
  <r>
    <s v="2024"/>
    <x v="0"/>
    <x v="0"/>
    <x v="0"/>
    <x v="0"/>
    <s v="2 - Poder Ejecutivo"/>
    <s v="0211 - MINISTERIO DE OBRAS PÚBLICAS Y COMUNICACIONES"/>
    <s v="0009 - OFICINA NACIONAL DE METEOROLOGÍA"/>
    <x v="1"/>
    <x v="2"/>
    <x v="54"/>
    <s v="2.2 - CONTRATACIÓN DE SERVICIOS"/>
    <s v="2.2.8 - OTROS SERVICIOS NO INCLUIDOS EN CONCEPTOS ANTERIORES"/>
    <s v="N"/>
    <s v="00 - N/A"/>
    <s v="10 - FONDO GENERAL"/>
    <s v="(en blanco)"/>
    <s v="99 - MULTIPROVINCIAL"/>
    <n v="3961000"/>
    <n v="404456.8"/>
  </r>
  <r>
    <s v="2024"/>
    <x v="0"/>
    <x v="0"/>
    <x v="0"/>
    <x v="0"/>
    <s v="2 - Poder Ejecutivo"/>
    <s v="0211 - MINISTERIO DE OBRAS PÚBLICAS Y COMUNICACIONES"/>
    <s v="0009 - OFICINA NACIONAL DE METEOROLOGÍA"/>
    <x v="1"/>
    <x v="2"/>
    <x v="54"/>
    <s v="2.2 - CONTRATACIÓN DE SERVICIOS"/>
    <s v="2.2.9 - OTRAS CONTRATACIONES DE SERVICIOS"/>
    <s v="N"/>
    <s v="00 - N/A"/>
    <s v="10 - FONDO GENERAL"/>
    <s v="(en blanco)"/>
    <s v="99 - MULTIPROVINCIAL"/>
    <n v="2696000"/>
    <n v="0"/>
  </r>
  <r>
    <s v="2024"/>
    <x v="0"/>
    <x v="0"/>
    <x v="0"/>
    <x v="0"/>
    <s v="2 - Poder Ejecutivo"/>
    <s v="0211 - MINISTERIO DE OBRAS PÚBLICAS Y COMUNICACIONES"/>
    <s v="0009 - OFICINA NACIONAL DE METEOROLOGÍA"/>
    <x v="1"/>
    <x v="2"/>
    <x v="54"/>
    <s v="2.3 - MATERIALES Y SUMINISTROS"/>
    <s v="2.3.1 - ALIMENTOS Y PRODUCTOS AGROFORESTALES"/>
    <s v="N"/>
    <s v="00 - N/A"/>
    <s v="10 - FONDO GENERAL"/>
    <s v="(en blanco)"/>
    <s v="99 - MULTIPROVINCIAL"/>
    <n v="1036000"/>
    <n v="0"/>
  </r>
  <r>
    <s v="2024"/>
    <x v="0"/>
    <x v="0"/>
    <x v="0"/>
    <x v="0"/>
    <s v="2 - Poder Ejecutivo"/>
    <s v="0211 - MINISTERIO DE OBRAS PÚBLICAS Y COMUNICACIONES"/>
    <s v="0009 - OFICINA NACIONAL DE METEOROLOGÍA"/>
    <x v="1"/>
    <x v="2"/>
    <x v="54"/>
    <s v="2.3 - MATERIALES Y SUMINISTROS"/>
    <s v="2.3.2 - TEXTILES Y VESTUARIOS"/>
    <s v="N"/>
    <s v="00 - N/A"/>
    <s v="10 - FONDO GENERAL"/>
    <s v="(en blanco)"/>
    <s v="99 - MULTIPROVINCIAL"/>
    <n v="1100000"/>
    <n v="0"/>
  </r>
  <r>
    <s v="2024"/>
    <x v="0"/>
    <x v="0"/>
    <x v="0"/>
    <x v="0"/>
    <s v="2 - Poder Ejecutivo"/>
    <s v="0211 - MINISTERIO DE OBRAS PÚBLICAS Y COMUNICACIONES"/>
    <s v="0009 - OFICINA NACIONAL DE METEOROLOGÍA"/>
    <x v="1"/>
    <x v="2"/>
    <x v="54"/>
    <s v="2.3 - MATERIALES Y SUMINISTROS"/>
    <s v="2.3.3 - PAPEL, CARTÓN E IMPRESOS"/>
    <s v="N"/>
    <s v="00 - N/A"/>
    <s v="10 - FONDO GENERAL"/>
    <s v="(en blanco)"/>
    <s v="99 - MULTIPROVINCIAL"/>
    <n v="950000"/>
    <n v="94400"/>
  </r>
  <r>
    <s v="2024"/>
    <x v="0"/>
    <x v="0"/>
    <x v="0"/>
    <x v="0"/>
    <s v="2 - Poder Ejecutivo"/>
    <s v="0211 - MINISTERIO DE OBRAS PÚBLICAS Y COMUNICACIONES"/>
    <s v="0009 - OFICINA NACIONAL DE METEOROLOGÍA"/>
    <x v="1"/>
    <x v="2"/>
    <x v="54"/>
    <s v="2.3 - MATERIALES Y SUMINISTROS"/>
    <s v="2.3.4 - PRODUCTOS FARMACÉUTICOS"/>
    <s v="N"/>
    <s v="00 - N/A"/>
    <s v="10 - FONDO GENERAL"/>
    <s v="(en blanco)"/>
    <s v="99 - MULTIPROVINCIAL"/>
    <n v="100000"/>
    <n v="0"/>
  </r>
  <r>
    <s v="2024"/>
    <x v="0"/>
    <x v="0"/>
    <x v="0"/>
    <x v="0"/>
    <s v="2 - Poder Ejecutivo"/>
    <s v="0211 - MINISTERIO DE OBRAS PÚBLICAS Y COMUNICACIONES"/>
    <s v="0009 - OFICINA NACIONAL DE METEOROLOGÍA"/>
    <x v="1"/>
    <x v="2"/>
    <x v="54"/>
    <s v="2.3 - MATERIALES Y SUMINISTROS"/>
    <s v="2.3.5 - CUERO, CAUCHO Y PLÁSTICO"/>
    <s v="N"/>
    <s v="00 - N/A"/>
    <s v="10 - FONDO GENERAL"/>
    <s v="(en blanco)"/>
    <s v="99 - MULTIPROVINCIAL"/>
    <n v="946000"/>
    <n v="0"/>
  </r>
  <r>
    <s v="2024"/>
    <x v="0"/>
    <x v="0"/>
    <x v="0"/>
    <x v="0"/>
    <s v="2 - Poder Ejecutivo"/>
    <s v="0211 - MINISTERIO DE OBRAS PÚBLICAS Y COMUNICACIONES"/>
    <s v="0009 - OFICINA NACIONAL DE METEOROLOGÍA"/>
    <x v="1"/>
    <x v="2"/>
    <x v="54"/>
    <s v="2.3 - MATERIALES Y SUMINISTROS"/>
    <s v="2.3.6 - PRODUCTOS DE MINERALES, METÁLICOS Y NO METÁLICOS"/>
    <s v="N"/>
    <s v="00 - N/A"/>
    <s v="10 - FONDO GENERAL"/>
    <s v="(en blanco)"/>
    <s v="99 - MULTIPROVINCIAL"/>
    <n v="2425000"/>
    <n v="0"/>
  </r>
  <r>
    <s v="2024"/>
    <x v="0"/>
    <x v="0"/>
    <x v="0"/>
    <x v="0"/>
    <s v="2 - Poder Ejecutivo"/>
    <s v="0211 - MINISTERIO DE OBRAS PÚBLICAS Y COMUNICACIONES"/>
    <s v="0009 - OFICINA NACIONAL DE METEOROLOGÍA"/>
    <x v="1"/>
    <x v="2"/>
    <x v="54"/>
    <s v="2.3 - MATERIALES Y SUMINISTROS"/>
    <s v="2.3.7 - COMBUSTIBLES, LUBRICANTES, PRODUCTOS QUÍMICOS Y CONEXOS"/>
    <s v="N"/>
    <s v="00 - N/A"/>
    <s v="10 - FONDO GENERAL"/>
    <s v="(en blanco)"/>
    <s v="99 - MULTIPROVINCIAL"/>
    <n v="7600000"/>
    <n v="0"/>
  </r>
  <r>
    <s v="2024"/>
    <x v="0"/>
    <x v="0"/>
    <x v="0"/>
    <x v="0"/>
    <s v="2 - Poder Ejecutivo"/>
    <s v="0211 - MINISTERIO DE OBRAS PÚBLICAS Y COMUNICACIONES"/>
    <s v="0009 - OFICINA NACIONAL DE METEOROLOGÍA"/>
    <x v="1"/>
    <x v="2"/>
    <x v="54"/>
    <s v="2.3 - MATERIALES Y SUMINISTROS"/>
    <s v="2.3.9 - PRODUCTOS Y ÚTILES VARIOS"/>
    <s v="N"/>
    <s v="00 - N/A"/>
    <s v="10 - FONDO GENERAL"/>
    <s v="(en blanco)"/>
    <s v="99 - MULTIPROVINCIAL"/>
    <n v="5300000"/>
    <n v="72023.850000000006"/>
  </r>
  <r>
    <s v="2024"/>
    <x v="0"/>
    <x v="0"/>
    <x v="0"/>
    <x v="0"/>
    <s v="2 - Poder Ejecutivo"/>
    <s v="0211 - MINISTERIO DE OBRAS PÚBLICAS Y COMUNICACIONES"/>
    <s v="0010 - COMISION PRESIDENCIAL PARA LA MODERNIZACION Y SEGURIDAD PORTUARIAS"/>
    <x v="1"/>
    <x v="11"/>
    <x v="61"/>
    <s v="2.1 - REMUNERACIONES Y CONTRIBUCIONES"/>
    <s v="2.1.1 - REMUNERACIONES"/>
    <s v="N"/>
    <s v="00 - N/A"/>
    <s v="10 - FONDO GENERAL"/>
    <s v="(en blanco)"/>
    <s v="99 - MULTIPROVINCIAL"/>
    <n v="49500000"/>
    <n v="5076000"/>
  </r>
  <r>
    <s v="2024"/>
    <x v="0"/>
    <x v="0"/>
    <x v="0"/>
    <x v="0"/>
    <s v="2 - Poder Ejecutivo"/>
    <s v="0211 - MINISTERIO DE OBRAS PÚBLICAS Y COMUNICACIONES"/>
    <s v="0010 - COMISION PRESIDENCIAL PARA LA MODERNIZACION Y SEGURIDAD PORTUARIAS"/>
    <x v="1"/>
    <x v="11"/>
    <x v="61"/>
    <s v="2.1 - REMUNERACIONES Y CONTRIBUCIONES"/>
    <s v="2.1.2 - SOBRESUELDOS"/>
    <s v="N"/>
    <s v="00 - N/A"/>
    <s v="10 - FONDO GENERAL"/>
    <s v="(en blanco)"/>
    <s v="99 - MULTIPROVINCIAL"/>
    <n v="9000000"/>
    <n v="780000"/>
  </r>
  <r>
    <s v="2024"/>
    <x v="0"/>
    <x v="0"/>
    <x v="0"/>
    <x v="0"/>
    <s v="2 - Poder Ejecutivo"/>
    <s v="0211 - MINISTERIO DE OBRAS PÚBLICAS Y COMUNICACIONES"/>
    <s v="0010 - COMISION PRESIDENCIAL PARA LA MODERNIZACION Y SEGURIDAD PORTUARIAS"/>
    <x v="1"/>
    <x v="11"/>
    <x v="61"/>
    <s v="2.1 - REMUNERACIONES Y CONTRIBUCIONES"/>
    <s v="2.1.5 - CONTRIBUCIONES A LA SEGURIDAD SOCIAL"/>
    <s v="N"/>
    <s v="00 - N/A"/>
    <s v="10 - FONDO GENERAL"/>
    <s v="(en blanco)"/>
    <s v="99 - MULTIPROVINCIAL"/>
    <n v="6106204"/>
    <n v="772219.76000000013"/>
  </r>
  <r>
    <s v="2024"/>
    <x v="0"/>
    <x v="0"/>
    <x v="0"/>
    <x v="0"/>
    <s v="2 - Poder Ejecutivo"/>
    <s v="0211 - MINISTERIO DE OBRAS PÚBLICAS Y COMUNICACIONES"/>
    <s v="0010 - COMISION PRESIDENCIAL PARA LA MODERNIZACION Y SEGURIDAD PORTUARIAS"/>
    <x v="1"/>
    <x v="11"/>
    <x v="61"/>
    <s v="2.2 - CONTRATACIÓN DE SERVICIOS"/>
    <s v="2.2.1 - SERVICIOS BÁSICOS"/>
    <s v="N"/>
    <s v="00 - N/A"/>
    <s v="10 - FONDO GENERAL"/>
    <s v="(en blanco)"/>
    <s v="99 - MULTIPROVINCIAL"/>
    <n v="1750000"/>
    <n v="262323.5"/>
  </r>
  <r>
    <s v="2024"/>
    <x v="0"/>
    <x v="0"/>
    <x v="0"/>
    <x v="0"/>
    <s v="2 - Poder Ejecutivo"/>
    <s v="0211 - MINISTERIO DE OBRAS PÚBLICAS Y COMUNICACIONES"/>
    <s v="0010 - COMISION PRESIDENCIAL PARA LA MODERNIZACION Y SEGURIDAD PORTUARIAS"/>
    <x v="1"/>
    <x v="11"/>
    <x v="61"/>
    <s v="2.2 - CONTRATACIÓN DE SERVICIOS"/>
    <s v="2.2.3 - VIÁTICOS"/>
    <s v="N"/>
    <s v="00 - N/A"/>
    <s v="10 - FONDO GENERAL"/>
    <s v="(en blanco)"/>
    <s v="99 - MULTIPROVINCIAL"/>
    <n v="2300000"/>
    <n v="297521.15000000002"/>
  </r>
  <r>
    <s v="2024"/>
    <x v="0"/>
    <x v="0"/>
    <x v="0"/>
    <x v="0"/>
    <s v="2 - Poder Ejecutivo"/>
    <s v="0211 - MINISTERIO DE OBRAS PÚBLICAS Y COMUNICACIONES"/>
    <s v="0010 - COMISION PRESIDENCIAL PARA LA MODERNIZACION Y SEGURIDAD PORTUARIAS"/>
    <x v="1"/>
    <x v="11"/>
    <x v="61"/>
    <s v="2.2 - CONTRATACIÓN DE SERVICIOS"/>
    <s v="2.2.6 - SEGUROS"/>
    <s v="N"/>
    <s v="00 - N/A"/>
    <s v="10 - FONDO GENERAL"/>
    <s v="(en blanco)"/>
    <s v="99 - MULTIPROVINCIAL"/>
    <n v="2200000"/>
    <n v="26284.15"/>
  </r>
  <r>
    <s v="2024"/>
    <x v="0"/>
    <x v="0"/>
    <x v="0"/>
    <x v="0"/>
    <s v="2 - Poder Ejecutivo"/>
    <s v="0211 - MINISTERIO DE OBRAS PÚBLICAS Y COMUNICACIONES"/>
    <s v="0010 - COMISION PRESIDENCIAL PARA LA MODERNIZACION Y SEGURIDAD PORTUARIAS"/>
    <x v="1"/>
    <x v="11"/>
    <x v="61"/>
    <s v="2.2 - CONTRATACIÓN DE SERVICIOS"/>
    <s v="2.2.7 - SERVICIOS DE CONSERVACIÓN, REPARACIONES MENORES E INSTALACIONES TEMPORALES"/>
    <s v="N"/>
    <s v="00 - N/A"/>
    <s v="10 - FONDO GENERAL"/>
    <s v="(en blanco)"/>
    <s v="99 - MULTIPROVINCIAL"/>
    <n v="550000"/>
    <n v="0"/>
  </r>
  <r>
    <s v="2024"/>
    <x v="0"/>
    <x v="0"/>
    <x v="0"/>
    <x v="0"/>
    <s v="2 - Poder Ejecutivo"/>
    <s v="0211 - MINISTERIO DE OBRAS PÚBLICAS Y COMUNICACIONES"/>
    <s v="0010 - COMISION PRESIDENCIAL PARA LA MODERNIZACION Y SEGURIDAD PORTUARIAS"/>
    <x v="1"/>
    <x v="11"/>
    <x v="61"/>
    <s v="2.2 - CONTRATACIÓN DE SERVICIOS"/>
    <s v="2.2.8 - OTROS SERVICIOS NO INCLUIDOS EN CONCEPTOS ANTERIORES"/>
    <s v="N"/>
    <s v="00 - N/A"/>
    <s v="10 - FONDO GENERAL"/>
    <s v="(en blanco)"/>
    <s v="99 - MULTIPROVINCIAL"/>
    <n v="3226000"/>
    <n v="312000"/>
  </r>
  <r>
    <s v="2024"/>
    <x v="0"/>
    <x v="0"/>
    <x v="0"/>
    <x v="0"/>
    <s v="2 - Poder Ejecutivo"/>
    <s v="0211 - MINISTERIO DE OBRAS PÚBLICAS Y COMUNICACIONES"/>
    <s v="0010 - COMISION PRESIDENCIAL PARA LA MODERNIZACION Y SEGURIDAD PORTUARIAS"/>
    <x v="1"/>
    <x v="11"/>
    <x v="61"/>
    <s v="2.3 - MATERIALES Y SUMINISTROS"/>
    <s v="2.3.1 - ALIMENTOS Y PRODUCTOS AGROFORESTALES"/>
    <s v="N"/>
    <s v="00 - N/A"/>
    <s v="10 - FONDO GENERAL"/>
    <s v="(en blanco)"/>
    <s v="99 - MULTIPROVINCIAL"/>
    <n v="150000"/>
    <n v="0"/>
  </r>
  <r>
    <s v="2024"/>
    <x v="0"/>
    <x v="0"/>
    <x v="0"/>
    <x v="0"/>
    <s v="2 - Poder Ejecutivo"/>
    <s v="0211 - MINISTERIO DE OBRAS PÚBLICAS Y COMUNICACIONES"/>
    <s v="0010 - COMISION PRESIDENCIAL PARA LA MODERNIZACION Y SEGURIDAD PORTUARIAS"/>
    <x v="1"/>
    <x v="11"/>
    <x v="61"/>
    <s v="2.3 - MATERIALES Y SUMINISTROS"/>
    <s v="2.3.3 - PAPEL, CARTÓN E IMPRESOS"/>
    <s v="N"/>
    <s v="00 - N/A"/>
    <s v="10 - FONDO GENERAL"/>
    <s v="(en blanco)"/>
    <s v="99 - MULTIPROVINCIAL"/>
    <n v="250000"/>
    <n v="0"/>
  </r>
  <r>
    <s v="2024"/>
    <x v="0"/>
    <x v="0"/>
    <x v="0"/>
    <x v="0"/>
    <s v="2 - Poder Ejecutivo"/>
    <s v="0211 - MINISTERIO DE OBRAS PÚBLICAS Y COMUNICACIONES"/>
    <s v="0010 - COMISION PRESIDENCIAL PARA LA MODERNIZACION Y SEGURIDAD PORTUARIAS"/>
    <x v="1"/>
    <x v="11"/>
    <x v="61"/>
    <s v="2.3 - MATERIALES Y SUMINISTROS"/>
    <s v="2.3.5 - CUERO, CAUCHO Y PLÁSTICO"/>
    <s v="N"/>
    <s v="00 - N/A"/>
    <s v="10 - FONDO GENERAL"/>
    <s v="(en blanco)"/>
    <s v="99 - MULTIPROVINCIAL"/>
    <n v="300000"/>
    <n v="0"/>
  </r>
  <r>
    <s v="2024"/>
    <x v="0"/>
    <x v="0"/>
    <x v="0"/>
    <x v="0"/>
    <s v="2 - Poder Ejecutivo"/>
    <s v="0211 - MINISTERIO DE OBRAS PÚBLICAS Y COMUNICACIONES"/>
    <s v="0010 - COMISION PRESIDENCIAL PARA LA MODERNIZACION Y SEGURIDAD PORTUARIAS"/>
    <x v="1"/>
    <x v="11"/>
    <x v="61"/>
    <s v="2.3 - MATERIALES Y SUMINISTROS"/>
    <s v="2.3.7 - COMBUSTIBLES, LUBRICANTES, PRODUCTOS QUÍMICOS Y CONEXOS"/>
    <s v="N"/>
    <s v="00 - N/A"/>
    <s v="10 - FONDO GENERAL"/>
    <s v="(en blanco)"/>
    <s v="99 - MULTIPROVINCIAL"/>
    <n v="2800000"/>
    <n v="1500000"/>
  </r>
  <r>
    <s v="2024"/>
    <x v="0"/>
    <x v="0"/>
    <x v="0"/>
    <x v="0"/>
    <s v="2 - Poder Ejecutivo"/>
    <s v="0211 - MINISTERIO DE OBRAS PÚBLICAS Y COMUNICACIONES"/>
    <s v="0010 - COMISION PRESIDENCIAL PARA LA MODERNIZACION Y SEGURIDAD PORTUARIAS"/>
    <x v="1"/>
    <x v="11"/>
    <x v="61"/>
    <s v="2.3 - MATERIALES Y SUMINISTROS"/>
    <s v="2.3.9 - PRODUCTOS Y ÚTILES VARIOS"/>
    <s v="N"/>
    <s v="00 - N/A"/>
    <s v="10 - FONDO GENERAL"/>
    <s v="(en blanco)"/>
    <s v="99 - MULTIPROVINCIAL"/>
    <n v="550000"/>
    <n v="0"/>
  </r>
  <r>
    <s v="2024"/>
    <x v="0"/>
    <x v="0"/>
    <x v="0"/>
    <x v="0"/>
    <s v="2 - Poder Ejecutivo"/>
    <s v="0211 - MINISTERIO DE OBRAS PÚBLICAS Y COMUNICACIONES"/>
    <s v="0011 - JUNTA DE AVIACIÓN CIVIL"/>
    <x v="1"/>
    <x v="11"/>
    <x v="59"/>
    <s v="2.1 - REMUNERACIONES Y CONTRIBUCIONES"/>
    <s v="2.1.1 - REMUNERACIONES"/>
    <s v="N"/>
    <s v="00 - N/A"/>
    <s v="20 - FONDOS CON DESTINO ESPECÍFICO"/>
    <s v="(en blanco)"/>
    <s v="99 - MULTIPROVINCIAL"/>
    <n v="322709312"/>
    <n v="0"/>
  </r>
  <r>
    <s v="2024"/>
    <x v="0"/>
    <x v="0"/>
    <x v="0"/>
    <x v="0"/>
    <s v="2 - Poder Ejecutivo"/>
    <s v="0211 - MINISTERIO DE OBRAS PÚBLICAS Y COMUNICACIONES"/>
    <s v="0011 - JUNTA DE AVIACIÓN CIVIL"/>
    <x v="1"/>
    <x v="11"/>
    <x v="59"/>
    <s v="2.1 - REMUNERACIONES Y CONTRIBUCIONES"/>
    <s v="2.1.2 - SOBRESUELDO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3 - DIETAS Y GASTOS DE REPRESENTACIÓN"/>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4 - GRATIFICACIONES Y BONIFICACIONES"/>
    <s v="N"/>
    <s v="00 - N/A"/>
    <s v="20 - FONDOS CON DESTINO ESPECÍFICO"/>
    <s v="(en blanco)"/>
    <s v="99 - MULTIPROVINCIAL"/>
    <n v="0"/>
    <n v="0"/>
  </r>
  <r>
    <s v="2024"/>
    <x v="0"/>
    <x v="0"/>
    <x v="0"/>
    <x v="0"/>
    <s v="2 - Poder Ejecutivo"/>
    <s v="0211 - MINISTERIO DE OBRAS PÚBLICAS Y COMUNICACIONES"/>
    <s v="0011 - JUNTA DE AVIACIÓN CIVIL"/>
    <x v="1"/>
    <x v="11"/>
    <x v="59"/>
    <s v="2.1 - REMUNERACIONES Y CONTRIBUCIONES"/>
    <s v="2.1.5 - CONTRIBUCIONES A LA SEGURIDAD SOCIAL"/>
    <s v="N"/>
    <s v="00 - N/A"/>
    <s v="20 - FONDOS CON DESTINO ESPECÍFICO"/>
    <s v="(en blanco)"/>
    <s v="99 - MULTIPROVINCIAL"/>
    <n v="50743088"/>
    <n v="0"/>
  </r>
  <r>
    <s v="2024"/>
    <x v="0"/>
    <x v="0"/>
    <x v="0"/>
    <x v="0"/>
    <s v="2 - Poder Ejecutivo"/>
    <s v="0211 - MINISTERIO DE OBRAS PÚBLICAS Y COMUNICACIONES"/>
    <s v="0011 - JUNTA DE AVIACIÓN CIVIL"/>
    <x v="1"/>
    <x v="11"/>
    <x v="59"/>
    <s v="2.2 - CONTRATACIÓN DE SERVICIOS"/>
    <s v="2.2.1 - SERVICIOS BÁSICOS"/>
    <s v="N"/>
    <s v="00 - N/A"/>
    <s v="20 - FONDOS CON DESTINO ESPECÍFICO"/>
    <s v="(en blanco)"/>
    <s v="99 - MULTIPROVINCIAL"/>
    <n v="15000000"/>
    <n v="0"/>
  </r>
  <r>
    <s v="2024"/>
    <x v="0"/>
    <x v="0"/>
    <x v="0"/>
    <x v="0"/>
    <s v="2 - Poder Ejecutivo"/>
    <s v="0211 - MINISTERIO DE OBRAS PÚBLICAS Y COMUNICACIONES"/>
    <s v="0011 - JUNTA DE AVIACIÓN CIVIL"/>
    <x v="1"/>
    <x v="11"/>
    <x v="59"/>
    <s v="2.2 - CONTRATACIÓN DE SERVICIOS"/>
    <s v="2.2.5 - ALQUILERES Y RENTAS"/>
    <s v="N"/>
    <s v="00 - N/A"/>
    <s v="20 - FONDOS CON DESTINO ESPECÍFICO"/>
    <s v="(en blanco)"/>
    <s v="99 - MULTIPROVINCIAL"/>
    <n v="48000000"/>
    <n v="0"/>
  </r>
  <r>
    <s v="2024"/>
    <x v="0"/>
    <x v="0"/>
    <x v="0"/>
    <x v="0"/>
    <s v="2 - Poder Ejecutivo"/>
    <s v="0211 - MINISTERIO DE OBRAS PÚBLICAS Y COMUNICACIONES"/>
    <s v="0011 - JUNTA DE AVIACIÓN CIVIL"/>
    <x v="1"/>
    <x v="11"/>
    <x v="59"/>
    <s v="2.2 - CONTRATACIÓN DE SERVICIOS"/>
    <s v="2.2.9 - OTRAS CONTRATACIONES DE SERVICIO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1 - ALIMENTOS Y PRODUCTOS AGROFORESTALES"/>
    <s v="N"/>
    <s v="00 - N/A"/>
    <s v="20 - FONDOS CON DESTINO ESPECÍFICO"/>
    <s v="(en blanco)"/>
    <s v="99 - MULTIPROVINCIAL"/>
    <n v="14000000"/>
    <n v="0"/>
  </r>
  <r>
    <s v="2024"/>
    <x v="0"/>
    <x v="0"/>
    <x v="0"/>
    <x v="0"/>
    <s v="2 - Poder Ejecutivo"/>
    <s v="0211 - MINISTERIO DE OBRAS PÚBLICAS Y COMUNICACIONES"/>
    <s v="0011 - JUNTA DE AVIACIÓN CIVIL"/>
    <x v="1"/>
    <x v="11"/>
    <x v="59"/>
    <s v="2.3 - MATERIALES Y SUMINISTROS"/>
    <s v="2.3.3 - PAPEL, CARTÓN E IMPRESOS"/>
    <s v="N"/>
    <s v="00 - N/A"/>
    <s v="20 - FONDOS CON DESTINO ESPECÍFICO"/>
    <s v="(en blanco)"/>
    <s v="99 - MULTIPROVINCIAL"/>
    <n v="10000000"/>
    <n v="0"/>
  </r>
  <r>
    <s v="2024"/>
    <x v="0"/>
    <x v="0"/>
    <x v="0"/>
    <x v="0"/>
    <s v="2 - Poder Ejecutivo"/>
    <s v="0211 - MINISTERIO DE OBRAS PÚBLICAS Y COMUNICACIONES"/>
    <s v="0011 - JUNTA DE AVIACIÓN CIVIL"/>
    <x v="1"/>
    <x v="11"/>
    <x v="59"/>
    <s v="2.3 - MATERIALES Y SUMINISTROS"/>
    <s v="2.3.7 - COMBUSTIBLES, LUBRICANTES, PRODUCTOS QUÍMICOS Y CONEXOS"/>
    <s v="N"/>
    <s v="00 - N/A"/>
    <s v="20 - FONDOS CON DESTINO ESPECÍFICO"/>
    <s v="(en blanco)"/>
    <s v="99 - MULTIPROVINCIAL"/>
    <n v="25000000"/>
    <n v="0"/>
  </r>
  <r>
    <s v="2024"/>
    <x v="0"/>
    <x v="0"/>
    <x v="0"/>
    <x v="0"/>
    <s v="2 - Poder Ejecutivo"/>
    <s v="0212 - MINISTERIO DE INDUSTRIA, COMERCIO Y MIPYMES (MICM)"/>
    <s v="0001 - MINISTERIO DE INDUSTRIA, COMERCIO y MIPYMES (MICM)"/>
    <x v="0"/>
    <x v="0"/>
    <x v="10"/>
    <s v="2.1 - REMUNERACIONES Y CONTRIBUCIONES"/>
    <s v="2.1.1 - REMUNERACIONES"/>
    <s v="N"/>
    <s v="00 - N/A"/>
    <s v="10 - FONDO GENERAL"/>
    <s v="(en blanco)"/>
    <s v="99 - MULTIPROVINCIAL"/>
    <n v="3410000"/>
    <n v="390000"/>
  </r>
  <r>
    <s v="2024"/>
    <x v="0"/>
    <x v="0"/>
    <x v="0"/>
    <x v="0"/>
    <s v="2 - Poder Ejecutivo"/>
    <s v="0212 - MINISTERIO DE INDUSTRIA, COMERCIO Y MIPYMES (MICM)"/>
    <s v="0001 - MINISTERIO DE INDUSTRIA, COMERCIO y MIPYMES (MICM)"/>
    <x v="0"/>
    <x v="0"/>
    <x v="10"/>
    <s v="2.1 - REMUNERACIONES Y CONTRIBUCIONES"/>
    <s v="2.1.1 - REMUNERACIONES"/>
    <s v="N"/>
    <s v="00 - N/A"/>
    <s v="20 - FONDOS CON DESTINO ESPECÍFICO"/>
    <s v="(en blanco)"/>
    <s v="99 - MULTIPROVINCIAL"/>
    <n v="1571238"/>
    <n v="240000"/>
  </r>
  <r>
    <s v="2024"/>
    <x v="0"/>
    <x v="0"/>
    <x v="0"/>
    <x v="0"/>
    <s v="2 - Poder Ejecutivo"/>
    <s v="0212 - MINISTERIO DE INDUSTRIA, COMERCIO Y MIPYMES (MICM)"/>
    <s v="0001 - MINISTERIO DE INDUSTRIA, COMERCIO y MIPYMES (MICM)"/>
    <x v="0"/>
    <x v="0"/>
    <x v="10"/>
    <s v="2.1 - REMUNERACIONES Y CONTRIBUCIONES"/>
    <s v="2.1.2 - SOBRESUELDOS"/>
    <s v="N"/>
    <s v="00 - N/A"/>
    <s v="10 - FONDO GENERAL"/>
    <s v="(en blanco)"/>
    <s v="99 - MULTIPROVINCIAL"/>
    <n v="947300"/>
    <n v="0"/>
  </r>
  <r>
    <s v="2024"/>
    <x v="0"/>
    <x v="0"/>
    <x v="0"/>
    <x v="0"/>
    <s v="2 - Poder Ejecutivo"/>
    <s v="0212 - MINISTERIO DE INDUSTRIA, COMERCIO Y MIPYMES (MICM)"/>
    <s v="0001 - MINISTERIO DE INDUSTRIA, COMERCIO y MIPYMES (MICM)"/>
    <x v="0"/>
    <x v="0"/>
    <x v="10"/>
    <s v="2.1 - REMUNERACIONES Y CONTRIBUCIONES"/>
    <s v="2.1.2 - SOBRESUELDOS"/>
    <s v="N"/>
    <s v="00 - N/A"/>
    <s v="20 - FONDOS CON DESTINO ESPECÍFICO"/>
    <s v="(en blanco)"/>
    <s v="99 - MULTIPROVINCIAL"/>
    <n v="512476"/>
    <n v="0"/>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10 - FONDO GENERAL"/>
    <s v="(en blanco)"/>
    <s v="99 - MULTIPROVINCIAL"/>
    <n v="538940"/>
    <n v="59105.4"/>
  </r>
  <r>
    <s v="2024"/>
    <x v="0"/>
    <x v="0"/>
    <x v="0"/>
    <x v="0"/>
    <s v="2 - Poder Ejecutivo"/>
    <s v="0212 - MINISTERIO DE INDUSTRIA, COMERCIO Y MIPYMES (MICM)"/>
    <s v="0001 - MINISTERIO DE INDUSTRIA, COMERCIO y MIPYMES (MICM)"/>
    <x v="0"/>
    <x v="0"/>
    <x v="10"/>
    <s v="2.1 - REMUNERACIONES Y CONTRIBUCIONES"/>
    <s v="2.1.5 - CONTRIBUCIONES A LA SEGURIDAD SOCIAL"/>
    <s v="N"/>
    <s v="00 - N/A"/>
    <s v="20 - FONDOS CON DESTINO ESPECÍFICO"/>
    <s v="(en blanco)"/>
    <s v="99 - MULTIPROVINCIAL"/>
    <n v="222725"/>
    <n v="36696"/>
  </r>
  <r>
    <s v="2024"/>
    <x v="0"/>
    <x v="0"/>
    <x v="0"/>
    <x v="0"/>
    <s v="2 - Poder Ejecutivo"/>
    <s v="0212 - MINISTERIO DE INDUSTRIA, COMERCIO Y MIPYMES (MICM)"/>
    <s v="0001 - MINISTERIO DE INDUSTRIA, COMERCIO y MIPYMES (MICM)"/>
    <x v="0"/>
    <x v="7"/>
    <x v="62"/>
    <s v="2.2 - CONTRATACIÓN DE SERVICIOS"/>
    <s v="2.2.8 - OTROS SERVICIOS NO INCLUIDOS EN CONCEPTOS ANTERIORES"/>
    <s v="N"/>
    <s v="00 - N/A"/>
    <s v="20 - FONDOS CON DESTINO ESPECÍFICO"/>
    <s v="(en blanco)"/>
    <s v="99 - MULTIPROVINCIAL"/>
    <n v="400000"/>
    <n v="0"/>
  </r>
  <r>
    <s v="2024"/>
    <x v="0"/>
    <x v="0"/>
    <x v="0"/>
    <x v="0"/>
    <s v="2 - Poder Ejecutivo"/>
    <s v="0212 - MINISTERIO DE INDUSTRIA, COMERCIO Y MIPYMES (MICM)"/>
    <s v="0001 - MINISTERIO DE INDUSTRIA, COMERCIO y MIPYMES (MICM)"/>
    <x v="0"/>
    <x v="7"/>
    <x v="62"/>
    <s v="2.3 - MATERIALES Y SUMINISTROS"/>
    <s v="2.3.9 - PRODUCTOS Y ÚTILES VARIOS"/>
    <s v="N"/>
    <s v="00 - N/A"/>
    <s v="20 - FONDOS CON DESTINO ESPECÍFICO"/>
    <s v="(en blanco)"/>
    <s v="99 - MULTIPROVINCIAL"/>
    <n v="600000"/>
    <n v="0"/>
  </r>
  <r>
    <s v="2024"/>
    <x v="0"/>
    <x v="0"/>
    <x v="0"/>
    <x v="0"/>
    <s v="2 - Poder Ejecutivo"/>
    <s v="0212 - MINISTERIO DE INDUSTRIA, COMERCIO Y MIPYMES (MICM)"/>
    <s v="0001 - MINISTERIO DE INDUSTRIA, COMERCIO y MIPYMES (MICM)"/>
    <x v="1"/>
    <x v="2"/>
    <x v="54"/>
    <s v="2.1 - REMUNERACIONES Y CONTRIBUCIONES"/>
    <s v="2.1.1 - REMUNERACIONES"/>
    <s v="N"/>
    <s v="00 - N/A"/>
    <s v="10 - FONDO GENERAL"/>
    <s v="(en blanco)"/>
    <s v="99 - MULTIPROVINCIAL"/>
    <n v="809086525"/>
    <n v="116418191.88000003"/>
  </r>
  <r>
    <s v="2024"/>
    <x v="0"/>
    <x v="0"/>
    <x v="0"/>
    <x v="0"/>
    <s v="2 - Poder Ejecutivo"/>
    <s v="0212 - MINISTERIO DE INDUSTRIA, COMERCIO Y MIPYMES (MICM)"/>
    <s v="0001 - MINISTERIO DE INDUSTRIA, COMERCIO y MIPYMES (MICM)"/>
    <x v="1"/>
    <x v="2"/>
    <x v="54"/>
    <s v="2.1 - REMUNERACIONES Y CONTRIBUCIONES"/>
    <s v="2.1.1 - REMUNERACIONES"/>
    <s v="N"/>
    <s v="00 - N/A"/>
    <s v="20 - FONDOS CON DESTINO ESPECÍFICO"/>
    <s v="(en blanco)"/>
    <s v="99 - MULTIPROVINCIAL"/>
    <n v="753319517"/>
    <n v="95052740.5"/>
  </r>
  <r>
    <s v="2024"/>
    <x v="0"/>
    <x v="0"/>
    <x v="0"/>
    <x v="0"/>
    <s v="2 - Poder Ejecutivo"/>
    <s v="0212 - MINISTERIO DE INDUSTRIA, COMERCIO Y MIPYMES (MICM)"/>
    <s v="0001 - MINISTERIO DE INDUSTRIA, COMERCIO y MIPYMES (MICM)"/>
    <x v="1"/>
    <x v="2"/>
    <x v="54"/>
    <s v="2.1 - REMUNERACIONES Y CONTRIBUCIONES"/>
    <s v="2.1.2 - SOBRESUELDOS"/>
    <s v="N"/>
    <s v="00 - N/A"/>
    <s v="10 - FONDO GENERAL"/>
    <s v="(en blanco)"/>
    <s v="99 - MULTIPROVINCIAL"/>
    <n v="159381546"/>
    <n v="865853.62"/>
  </r>
  <r>
    <s v="2024"/>
    <x v="0"/>
    <x v="0"/>
    <x v="0"/>
    <x v="0"/>
    <s v="2 - Poder Ejecutivo"/>
    <s v="0212 - MINISTERIO DE INDUSTRIA, COMERCIO Y MIPYMES (MICM)"/>
    <s v="0001 - MINISTERIO DE INDUSTRIA, COMERCIO y MIPYMES (MICM)"/>
    <x v="1"/>
    <x v="2"/>
    <x v="54"/>
    <s v="2.1 - REMUNERACIONES Y CONTRIBUCIONES"/>
    <s v="2.1.2 - SOBRESUELDOS"/>
    <s v="N"/>
    <s v="00 - N/A"/>
    <s v="20 - FONDOS CON DESTINO ESPECÍFICO"/>
    <s v="(en blanco)"/>
    <s v="99 - MULTIPROVINCIAL"/>
    <n v="305781398"/>
    <n v="9609097.879999999"/>
  </r>
  <r>
    <s v="2024"/>
    <x v="0"/>
    <x v="0"/>
    <x v="0"/>
    <x v="0"/>
    <s v="2 - Poder Ejecutivo"/>
    <s v="0212 - MINISTERIO DE INDUSTRIA, COMERCIO Y MIPYMES (MICM)"/>
    <s v="0001 - MINISTERIO DE INDUSTRIA, COMERCIO y MIPYMES (MICM)"/>
    <x v="1"/>
    <x v="2"/>
    <x v="54"/>
    <s v="2.1 - REMUNERACIONES Y CONTRIBUCIONES"/>
    <s v="2.1.3 - DIETAS Y GASTOS DE REPRESENTACIÓN"/>
    <s v="N"/>
    <s v="00 - N/A"/>
    <s v="10 - FONDO GENERAL"/>
    <s v="(en blanco)"/>
    <s v="99 - MULTIPROVINCIAL"/>
    <n v="2000000"/>
    <n v="29350.799999999999"/>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10 - FONDO GENERAL"/>
    <s v="(en blanco)"/>
    <s v="99 - MULTIPROVINCIAL"/>
    <n v="113318231"/>
    <n v="17583808.560000002"/>
  </r>
  <r>
    <s v="2024"/>
    <x v="0"/>
    <x v="0"/>
    <x v="0"/>
    <x v="0"/>
    <s v="2 - Poder Ejecutivo"/>
    <s v="0212 - MINISTERIO DE INDUSTRIA, COMERCIO Y MIPYMES (MICM)"/>
    <s v="0001 - MINISTERIO DE INDUSTRIA, COMERCIO y MIPYMES (MICM)"/>
    <x v="1"/>
    <x v="2"/>
    <x v="54"/>
    <s v="2.1 - REMUNERACIONES Y CONTRIBUCIONES"/>
    <s v="2.1.5 - CONTRIBUCIONES A LA SEGURIDAD SOCIAL"/>
    <s v="N"/>
    <s v="00 - N/A"/>
    <s v="20 - FONDOS CON DESTINO ESPECÍFICO"/>
    <s v="(en blanco)"/>
    <s v="99 - MULTIPROVINCIAL"/>
    <n v="97449721"/>
    <n v="14360162.17"/>
  </r>
  <r>
    <s v="2024"/>
    <x v="0"/>
    <x v="0"/>
    <x v="0"/>
    <x v="0"/>
    <s v="2 - Poder Ejecutivo"/>
    <s v="0212 - MINISTERIO DE INDUSTRIA, COMERCIO Y MIPYMES (MICM)"/>
    <s v="0001 - MINISTERIO DE INDUSTRIA, COMERCIO y MIPYMES (MICM)"/>
    <x v="1"/>
    <x v="2"/>
    <x v="54"/>
    <s v="2.2 - CONTRATACIÓN DE SERVICIOS"/>
    <s v="2.2.1 - SERVICIOS BÁSICOS"/>
    <s v="N"/>
    <s v="00 - N/A"/>
    <s v="10 - FONDO GENERAL"/>
    <s v="(en blanco)"/>
    <s v="99 - MULTIPROVINCIAL"/>
    <n v="43103210"/>
    <n v="5767435.21"/>
  </r>
  <r>
    <s v="2024"/>
    <x v="0"/>
    <x v="0"/>
    <x v="0"/>
    <x v="0"/>
    <s v="2 - Poder Ejecutivo"/>
    <s v="0212 - MINISTERIO DE INDUSTRIA, COMERCIO Y MIPYMES (MICM)"/>
    <s v="0001 - MINISTERIO DE INDUSTRIA, COMERCIO y MIPYMES (MICM)"/>
    <x v="1"/>
    <x v="2"/>
    <x v="54"/>
    <s v="2.2 - CONTRATACIÓN DE SERVICIOS"/>
    <s v="2.2.1 - SERVICIOS BÁSICOS"/>
    <s v="N"/>
    <s v="00 - N/A"/>
    <s v="20 - FONDOS CON DESTINO ESPECÍFICO"/>
    <s v="(en blanco)"/>
    <s v="99 - MULTIPROVINCIAL"/>
    <n v="38100000"/>
    <n v="1203330.28"/>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10 - FONDO GENERAL"/>
    <s v="(en blanco)"/>
    <s v="99 - MULTIPROVINCIAL"/>
    <n v="62168795"/>
    <n v="5568066"/>
  </r>
  <r>
    <s v="2024"/>
    <x v="0"/>
    <x v="0"/>
    <x v="0"/>
    <x v="0"/>
    <s v="2 - Poder Ejecutivo"/>
    <s v="0212 - MINISTERIO DE INDUSTRIA, COMERCIO Y MIPYMES (MICM)"/>
    <s v="0001 - MINISTERIO DE INDUSTRIA, COMERCIO y MIPYMES (MICM)"/>
    <x v="1"/>
    <x v="2"/>
    <x v="54"/>
    <s v="2.2 - CONTRATACIÓN DE SERVICIOS"/>
    <s v="2.2.2 - PUBLICIDAD, IMPRESIÓN Y ENCUADERNACIÓN"/>
    <s v="N"/>
    <s v="00 - N/A"/>
    <s v="20 - FONDOS CON DESTINO ESPECÍFICO"/>
    <s v="(en blanco)"/>
    <s v="99 - MULTIPROVINCIAL"/>
    <n v="132050000"/>
    <n v="11445384.16"/>
  </r>
  <r>
    <s v="2024"/>
    <x v="0"/>
    <x v="0"/>
    <x v="0"/>
    <x v="0"/>
    <s v="2 - Poder Ejecutivo"/>
    <s v="0212 - MINISTERIO DE INDUSTRIA, COMERCIO Y MIPYMES (MICM)"/>
    <s v="0001 - MINISTERIO DE INDUSTRIA, COMERCIO y MIPYMES (MICM)"/>
    <x v="1"/>
    <x v="2"/>
    <x v="54"/>
    <s v="2.2 - CONTRATACIÓN DE SERVICIOS"/>
    <s v="2.2.3 - VIÁTICOS"/>
    <s v="N"/>
    <s v="00 - N/A"/>
    <s v="10 - FONDO GENERAL"/>
    <s v="(en blanco)"/>
    <s v="99 - MULTIPROVINCIAL"/>
    <n v="650000"/>
    <n v="0"/>
  </r>
  <r>
    <s v="2024"/>
    <x v="0"/>
    <x v="0"/>
    <x v="0"/>
    <x v="0"/>
    <s v="2 - Poder Ejecutivo"/>
    <s v="0212 - MINISTERIO DE INDUSTRIA, COMERCIO Y MIPYMES (MICM)"/>
    <s v="0001 - MINISTERIO DE INDUSTRIA, COMERCIO y MIPYMES (MICM)"/>
    <x v="1"/>
    <x v="2"/>
    <x v="54"/>
    <s v="2.2 - CONTRATACIÓN DE SERVICIOS"/>
    <s v="2.2.3 - VIÁTICOS"/>
    <s v="N"/>
    <s v="00 - N/A"/>
    <s v="20 - FONDOS CON DESTINO ESPECÍFICO"/>
    <s v="(en blanco)"/>
    <s v="99 - MULTIPROVINCIAL"/>
    <n v="24013162"/>
    <n v="3857955.47"/>
  </r>
  <r>
    <s v="2024"/>
    <x v="0"/>
    <x v="0"/>
    <x v="0"/>
    <x v="0"/>
    <s v="2 - Poder Ejecutivo"/>
    <s v="0212 - MINISTERIO DE INDUSTRIA, COMERCIO Y MIPYMES (MICM)"/>
    <s v="0001 - MINISTERIO DE INDUSTRIA, COMERCIO y MIPYMES (MICM)"/>
    <x v="1"/>
    <x v="2"/>
    <x v="54"/>
    <s v="2.2 - CONTRATACIÓN DE SERVICIOS"/>
    <s v="2.2.4 - TRANSPORTE Y ALMACENAJE"/>
    <s v="N"/>
    <s v="00 - N/A"/>
    <s v="10 - FONDO GENERAL"/>
    <s v="(en blanco)"/>
    <s v="99 - MULTIPROVINCIAL"/>
    <n v="4309143"/>
    <n v="0"/>
  </r>
  <r>
    <s v="2024"/>
    <x v="0"/>
    <x v="0"/>
    <x v="0"/>
    <x v="0"/>
    <s v="2 - Poder Ejecutivo"/>
    <s v="0212 - MINISTERIO DE INDUSTRIA, COMERCIO Y MIPYMES (MICM)"/>
    <s v="0001 - MINISTERIO DE INDUSTRIA, COMERCIO y MIPYMES (MICM)"/>
    <x v="1"/>
    <x v="2"/>
    <x v="54"/>
    <s v="2.2 - CONTRATACIÓN DE SERVICIOS"/>
    <s v="2.2.4 - TRANSPORTE Y ALMACENAJE"/>
    <s v="N"/>
    <s v="00 - N/A"/>
    <s v="20 - FONDOS CON DESTINO ESPECÍFICO"/>
    <s v="(en blanco)"/>
    <s v="99 - MULTIPROVINCIAL"/>
    <n v="17900000"/>
    <n v="75095.19"/>
  </r>
  <r>
    <s v="2024"/>
    <x v="0"/>
    <x v="0"/>
    <x v="0"/>
    <x v="0"/>
    <s v="2 - Poder Ejecutivo"/>
    <s v="0212 - MINISTERIO DE INDUSTRIA, COMERCIO Y MIPYMES (MICM)"/>
    <s v="0001 - MINISTERIO DE INDUSTRIA, COMERCIO y MIPYMES (MICM)"/>
    <x v="1"/>
    <x v="2"/>
    <x v="54"/>
    <s v="2.2 - CONTRATACIÓN DE SERVICIOS"/>
    <s v="2.2.5 - ALQUILERES Y RENTAS"/>
    <s v="N"/>
    <s v="00 - N/A"/>
    <s v="10 - FONDO GENERAL"/>
    <s v="(en blanco)"/>
    <s v="99 - MULTIPROVINCIAL"/>
    <n v="3460000"/>
    <n v="255290.28"/>
  </r>
  <r>
    <s v="2024"/>
    <x v="0"/>
    <x v="0"/>
    <x v="0"/>
    <x v="0"/>
    <s v="2 - Poder Ejecutivo"/>
    <s v="0212 - MINISTERIO DE INDUSTRIA, COMERCIO Y MIPYMES (MICM)"/>
    <s v="0001 - MINISTERIO DE INDUSTRIA, COMERCIO y MIPYMES (MICM)"/>
    <x v="1"/>
    <x v="2"/>
    <x v="54"/>
    <s v="2.2 - CONTRATACIÓN DE SERVICIOS"/>
    <s v="2.2.5 - ALQUILERES Y RENTAS"/>
    <s v="N"/>
    <s v="00 - N/A"/>
    <s v="20 - FONDOS CON DESTINO ESPECÍFICO"/>
    <s v="(en blanco)"/>
    <s v="99 - MULTIPROVINCIAL"/>
    <n v="270942806"/>
    <n v="36698902.75999999"/>
  </r>
  <r>
    <s v="2024"/>
    <x v="0"/>
    <x v="0"/>
    <x v="0"/>
    <x v="0"/>
    <s v="2 - Poder Ejecutivo"/>
    <s v="0212 - MINISTERIO DE INDUSTRIA, COMERCIO Y MIPYMES (MICM)"/>
    <s v="0001 - MINISTERIO DE INDUSTRIA, COMERCIO y MIPYMES (MICM)"/>
    <x v="1"/>
    <x v="2"/>
    <x v="54"/>
    <s v="2.2 - CONTRATACIÓN DE SERVICIOS"/>
    <s v="2.2.6 - SEGUROS"/>
    <s v="N"/>
    <s v="00 - N/A"/>
    <s v="10 - FONDO GENERAL"/>
    <s v="(en blanco)"/>
    <s v="99 - MULTIPROVINCIAL"/>
    <n v="9000000"/>
    <n v="1373.41"/>
  </r>
  <r>
    <s v="2024"/>
    <x v="0"/>
    <x v="0"/>
    <x v="0"/>
    <x v="0"/>
    <s v="2 - Poder Ejecutivo"/>
    <s v="0212 - MINISTERIO DE INDUSTRIA, COMERCIO Y MIPYMES (MICM)"/>
    <s v="0001 - MINISTERIO DE INDUSTRIA, COMERCIO y MIPYMES (MICM)"/>
    <x v="1"/>
    <x v="2"/>
    <x v="54"/>
    <s v="2.2 - CONTRATACIÓN DE SERVICIOS"/>
    <s v="2.2.6 - SEGUROS"/>
    <s v="N"/>
    <s v="00 - N/A"/>
    <s v="20 - FONDOS CON DESTINO ESPECÍFICO"/>
    <s v="(en blanco)"/>
    <s v="99 - MULTIPROVINCIAL"/>
    <n v="52000000"/>
    <n v="10072397.960000001"/>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10 - FONDO GENERAL"/>
    <s v="(en blanco)"/>
    <s v="99 - MULTIPROVINCIAL"/>
    <n v="14023230"/>
    <n v="232632.99"/>
  </r>
  <r>
    <s v="2024"/>
    <x v="0"/>
    <x v="0"/>
    <x v="0"/>
    <x v="0"/>
    <s v="2 - Poder Ejecutivo"/>
    <s v="0212 - MINISTERIO DE INDUSTRIA, COMERCIO Y MIPYMES (MICM)"/>
    <s v="0001 - MINISTERIO DE INDUSTRIA, COMERCIO y MIPYMES (MICM)"/>
    <x v="1"/>
    <x v="2"/>
    <x v="54"/>
    <s v="2.2 - CONTRATACIÓN DE SERVICIOS"/>
    <s v="2.2.7 - SERVICIOS DE CONSERVACIÓN, REPARACIONES MENORES E INSTALACIONES TEMPORALES"/>
    <s v="N"/>
    <s v="00 - N/A"/>
    <s v="20 - FONDOS CON DESTINO ESPECÍFICO"/>
    <s v="(en blanco)"/>
    <s v="99 - MULTIPROVINCIAL"/>
    <n v="34850000"/>
    <n v="91123.89"/>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10 - FONDO GENERAL"/>
    <s v="(en blanco)"/>
    <s v="99 - MULTIPROVINCIAL"/>
    <n v="45346140"/>
    <n v="2904944.25"/>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20 - FONDOS CON DESTINO ESPECÍFICO"/>
    <s v="(en blanco)"/>
    <s v="99 - MULTIPROVINCIAL"/>
    <n v="718153308"/>
    <n v="4247126.5600000005"/>
  </r>
  <r>
    <s v="2024"/>
    <x v="0"/>
    <x v="0"/>
    <x v="0"/>
    <x v="0"/>
    <s v="2 - Poder Ejecutivo"/>
    <s v="0212 - MINISTERIO DE INDUSTRIA, COMERCIO Y MIPYMES (MICM)"/>
    <s v="0001 - MINISTERIO DE INDUSTRIA, COMERCIO y MIPYMES (MICM)"/>
    <x v="1"/>
    <x v="2"/>
    <x v="54"/>
    <s v="2.2 - CONTRATACIÓN DE SERVICIOS"/>
    <s v="2.2.8 - OTROS SERVICIOS NO INCLUIDOS EN CONCEPTOS ANTERIORES"/>
    <s v="N"/>
    <s v="00 - N/A"/>
    <s v="70 - DONACION EXTERNA"/>
    <s v="(en blanco)"/>
    <s v="99 - MULTIPROVINCIAL"/>
    <n v="4903693"/>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10 - FONDO GENERAL"/>
    <s v="(en blanco)"/>
    <s v="99 - MULTIPROVINCIAL"/>
    <n v="21000000"/>
    <n v="0"/>
  </r>
  <r>
    <s v="2024"/>
    <x v="0"/>
    <x v="0"/>
    <x v="0"/>
    <x v="0"/>
    <s v="2 - Poder Ejecutivo"/>
    <s v="0212 - MINISTERIO DE INDUSTRIA, COMERCIO Y MIPYMES (MICM)"/>
    <s v="0001 - MINISTERIO DE INDUSTRIA, COMERCIO y MIPYMES (MICM)"/>
    <x v="1"/>
    <x v="2"/>
    <x v="54"/>
    <s v="2.2 - CONTRATACIÓN DE SERVICIOS"/>
    <s v="2.2.9 - OTRAS CONTRATACIONES DE SERVICIOS"/>
    <s v="N"/>
    <s v="00 - N/A"/>
    <s v="20 - FONDOS CON DESTINO ESPECÍFICO"/>
    <s v="(en blanco)"/>
    <s v="99 - MULTIPROVINCIAL"/>
    <n v="89800000"/>
    <n v="63002.559999999998"/>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10 - FONDO GENERAL"/>
    <s v="(en blanco)"/>
    <s v="99 - MULTIPROVINCIAL"/>
    <n v="3750000"/>
    <n v="0"/>
  </r>
  <r>
    <s v="2024"/>
    <x v="0"/>
    <x v="0"/>
    <x v="0"/>
    <x v="0"/>
    <s v="2 - Poder Ejecutivo"/>
    <s v="0212 - MINISTERIO DE INDUSTRIA, COMERCIO Y MIPYMES (MICM)"/>
    <s v="0001 - MINISTERIO DE INDUSTRIA, COMERCIO y MIPYMES (MICM)"/>
    <x v="1"/>
    <x v="2"/>
    <x v="54"/>
    <s v="2.3 - MATERIALES Y SUMINISTROS"/>
    <s v="2.3.1 - ALIMENTOS Y PRODUCTOS AGROFORESTALES"/>
    <s v="N"/>
    <s v="00 - N/A"/>
    <s v="20 - FONDOS CON DESTINO ESPECÍFICO"/>
    <s v="(en blanco)"/>
    <s v="99 - MULTIPROVINCIAL"/>
    <n v="11900000"/>
    <n v="112144"/>
  </r>
  <r>
    <s v="2024"/>
    <x v="0"/>
    <x v="0"/>
    <x v="0"/>
    <x v="0"/>
    <s v="2 - Poder Ejecutivo"/>
    <s v="0212 - MINISTERIO DE INDUSTRIA, COMERCIO Y MIPYMES (MICM)"/>
    <s v="0001 - MINISTERIO DE INDUSTRIA, COMERCIO y MIPYMES (MICM)"/>
    <x v="1"/>
    <x v="2"/>
    <x v="54"/>
    <s v="2.3 - MATERIALES Y SUMINISTROS"/>
    <s v="2.3.2 - TEXTILES Y VESTUARIOS"/>
    <s v="N"/>
    <s v="00 - N/A"/>
    <s v="10 - FONDO GENERAL"/>
    <s v="(en blanco)"/>
    <s v="99 - MULTIPROVINCIAL"/>
    <n v="719980"/>
    <n v="0"/>
  </r>
  <r>
    <s v="2024"/>
    <x v="0"/>
    <x v="0"/>
    <x v="0"/>
    <x v="0"/>
    <s v="2 - Poder Ejecutivo"/>
    <s v="0212 - MINISTERIO DE INDUSTRIA, COMERCIO Y MIPYMES (MICM)"/>
    <s v="0001 - MINISTERIO DE INDUSTRIA, COMERCIO y MIPYMES (MICM)"/>
    <x v="1"/>
    <x v="2"/>
    <x v="54"/>
    <s v="2.3 - MATERIALES Y SUMINISTROS"/>
    <s v="2.3.2 - TEXTILES Y VESTUARIOS"/>
    <s v="N"/>
    <s v="00 - N/A"/>
    <s v="20 - FONDOS CON DESTINO ESPECÍFICO"/>
    <s v="(en blanco)"/>
    <s v="99 - MULTIPROVINCIAL"/>
    <n v="6200000"/>
    <n v="0"/>
  </r>
  <r>
    <s v="2024"/>
    <x v="0"/>
    <x v="0"/>
    <x v="0"/>
    <x v="0"/>
    <s v="2 - Poder Ejecutivo"/>
    <s v="0212 - MINISTERIO DE INDUSTRIA, COMERCIO Y MIPYMES (MICM)"/>
    <s v="0001 - MINISTERIO DE INDUSTRIA, COMERCIO y MIPYMES (MICM)"/>
    <x v="1"/>
    <x v="2"/>
    <x v="54"/>
    <s v="2.3 - MATERIALES Y SUMINISTROS"/>
    <s v="2.3.3 - PAPEL, CARTÓN E IMPRESOS"/>
    <s v="N"/>
    <s v="00 - N/A"/>
    <s v="10 - FONDO GENERAL"/>
    <s v="(en blanco)"/>
    <s v="99 - MULTIPROVINCIAL"/>
    <n v="21800264"/>
    <n v="0"/>
  </r>
  <r>
    <s v="2024"/>
    <x v="0"/>
    <x v="0"/>
    <x v="0"/>
    <x v="0"/>
    <s v="2 - Poder Ejecutivo"/>
    <s v="0212 - MINISTERIO DE INDUSTRIA, COMERCIO Y MIPYMES (MICM)"/>
    <s v="0001 - MINISTERIO DE INDUSTRIA, COMERCIO y MIPYMES (MICM)"/>
    <x v="1"/>
    <x v="2"/>
    <x v="54"/>
    <s v="2.3 - MATERIALES Y SUMINISTROS"/>
    <s v="2.3.3 - PAPEL, CARTÓN E IMPRESOS"/>
    <s v="N"/>
    <s v="00 - N/A"/>
    <s v="20 - FONDOS CON DESTINO ESPECÍFICO"/>
    <s v="(en blanco)"/>
    <s v="99 - MULTIPROVINCIAL"/>
    <n v="32264000"/>
    <n v="1757876.93"/>
  </r>
  <r>
    <s v="2024"/>
    <x v="0"/>
    <x v="0"/>
    <x v="0"/>
    <x v="0"/>
    <s v="2 - Poder Ejecutivo"/>
    <s v="0212 - MINISTERIO DE INDUSTRIA, COMERCIO Y MIPYMES (MICM)"/>
    <s v="0001 - MINISTERIO DE INDUSTRIA, COMERCIO y MIPYMES (MICM)"/>
    <x v="1"/>
    <x v="2"/>
    <x v="54"/>
    <s v="2.3 - MATERIALES Y SUMINISTROS"/>
    <s v="2.3.4 - PRODUCTOS FARMACÉUTICOS"/>
    <s v="N"/>
    <s v="00 - N/A"/>
    <s v="20 - FONDOS CON DESTINO ESPECÍFICO"/>
    <s v="(en blanco)"/>
    <s v="99 - MULTIPROVINCIAL"/>
    <n v="2000000"/>
    <n v="0"/>
  </r>
  <r>
    <s v="2024"/>
    <x v="0"/>
    <x v="0"/>
    <x v="0"/>
    <x v="0"/>
    <s v="2 - Poder Ejecutivo"/>
    <s v="0212 - MINISTERIO DE INDUSTRIA, COMERCIO Y MIPYMES (MICM)"/>
    <s v="0001 - MINISTERIO DE INDUSTRIA, COMERCIO y MIPYMES (MICM)"/>
    <x v="1"/>
    <x v="2"/>
    <x v="54"/>
    <s v="2.3 - MATERIALES Y SUMINISTROS"/>
    <s v="2.3.5 - CUERO, CAUCHO Y PLÁSTICO"/>
    <s v="N"/>
    <s v="00 - N/A"/>
    <s v="10 - FONDO GENERAL"/>
    <s v="(en blanco)"/>
    <s v="99 - MULTIPROVINCIAL"/>
    <n v="2390000"/>
    <n v="0"/>
  </r>
  <r>
    <s v="2024"/>
    <x v="0"/>
    <x v="0"/>
    <x v="0"/>
    <x v="0"/>
    <s v="2 - Poder Ejecutivo"/>
    <s v="0212 - MINISTERIO DE INDUSTRIA, COMERCIO Y MIPYMES (MICM)"/>
    <s v="0001 - MINISTERIO DE INDUSTRIA, COMERCIO y MIPYMES (MICM)"/>
    <x v="1"/>
    <x v="2"/>
    <x v="54"/>
    <s v="2.3 - MATERIALES Y SUMINISTROS"/>
    <s v="2.3.5 - CUERO, CAUCHO Y PLÁSTICO"/>
    <s v="N"/>
    <s v="00 - N/A"/>
    <s v="20 - FONDOS CON DESTINO ESPECÍFICO"/>
    <s v="(en blanco)"/>
    <s v="99 - MULTIPROVINCIAL"/>
    <n v="3220000"/>
    <n v="265572.40000000002"/>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10 - FONDO GENERAL"/>
    <s v="(en blanco)"/>
    <s v="99 - MULTIPROVINCIAL"/>
    <n v="2340000"/>
    <n v="0"/>
  </r>
  <r>
    <s v="2024"/>
    <x v="0"/>
    <x v="0"/>
    <x v="0"/>
    <x v="0"/>
    <s v="2 - Poder Ejecutivo"/>
    <s v="0212 - MINISTERIO DE INDUSTRIA, COMERCIO Y MIPYMES (MICM)"/>
    <s v="0001 - MINISTERIO DE INDUSTRIA, COMERCIO y MIPYMES (MICM)"/>
    <x v="1"/>
    <x v="2"/>
    <x v="54"/>
    <s v="2.3 - MATERIALES Y SUMINISTROS"/>
    <s v="2.3.6 - PRODUCTOS DE MINERALES, METÁLICOS Y NO METÁLICOS"/>
    <s v="N"/>
    <s v="00 - N/A"/>
    <s v="20 - FONDOS CON DESTINO ESPECÍFICO"/>
    <s v="(en blanco)"/>
    <s v="99 - MULTIPROVINCIAL"/>
    <n v="66250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10 - FONDO GENERAL"/>
    <s v="(en blanco)"/>
    <s v="99 - MULTIPROVINCIAL"/>
    <n v="23455400"/>
    <n v="0"/>
  </r>
  <r>
    <s v="2024"/>
    <x v="0"/>
    <x v="0"/>
    <x v="0"/>
    <x v="0"/>
    <s v="2 - Poder Ejecutivo"/>
    <s v="0212 - MINISTERIO DE INDUSTRIA, COMERCIO Y MIPYMES (MICM)"/>
    <s v="0001 - MINISTERIO DE INDUSTRIA, COMERCIO y MIPYMES (MICM)"/>
    <x v="1"/>
    <x v="2"/>
    <x v="54"/>
    <s v="2.3 - MATERIALES Y SUMINISTROS"/>
    <s v="2.3.7 - COMBUSTIBLES, LUBRICANTES, PRODUCTOS QUÍMICOS Y CONEXOS"/>
    <s v="N"/>
    <s v="00 - N/A"/>
    <s v="20 - FONDOS CON DESTINO ESPECÍFICO"/>
    <s v="(en blanco)"/>
    <s v="99 - MULTIPROVINCIAL"/>
    <n v="55028200"/>
    <n v="4816200"/>
  </r>
  <r>
    <s v="2024"/>
    <x v="0"/>
    <x v="0"/>
    <x v="0"/>
    <x v="0"/>
    <s v="2 - Poder Ejecutivo"/>
    <s v="0212 - MINISTERIO DE INDUSTRIA, COMERCIO Y MIPYMES (MICM)"/>
    <s v="0001 - MINISTERIO DE INDUSTRIA, COMERCIO y MIPYMES (MICM)"/>
    <x v="1"/>
    <x v="2"/>
    <x v="54"/>
    <s v="2.3 - MATERIALES Y SUMINISTROS"/>
    <s v="2.3.9 - PRODUCTOS Y ÚTILES VARIOS"/>
    <s v="N"/>
    <s v="00 - N/A"/>
    <s v="10 - FONDO GENERAL"/>
    <s v="(en blanco)"/>
    <s v="99 - MULTIPROVINCIAL"/>
    <n v="10190719"/>
    <n v="0"/>
  </r>
  <r>
    <s v="2024"/>
    <x v="0"/>
    <x v="0"/>
    <x v="0"/>
    <x v="0"/>
    <s v="2 - Poder Ejecutivo"/>
    <s v="0212 - MINISTERIO DE INDUSTRIA, COMERCIO Y MIPYMES (MICM)"/>
    <s v="0001 - MINISTERIO DE INDUSTRIA, COMERCIO y MIPYMES (MICM)"/>
    <x v="1"/>
    <x v="2"/>
    <x v="54"/>
    <s v="2.3 - MATERIALES Y SUMINISTROS"/>
    <s v="2.3.9 - PRODUCTOS Y ÚTILES VARIOS"/>
    <s v="N"/>
    <s v="00 - N/A"/>
    <s v="20 - FONDOS CON DESTINO ESPECÍFICO"/>
    <s v="(en blanco)"/>
    <s v="99 - MULTIPROVINCIAL"/>
    <n v="855427410"/>
    <n v="40680"/>
  </r>
  <r>
    <s v="2024"/>
    <x v="0"/>
    <x v="0"/>
    <x v="0"/>
    <x v="0"/>
    <s v="2 - Poder Ejecutivo"/>
    <s v="0212 - MINISTERIO DE INDUSTRIA, COMERCIO Y MIPYMES (MICM)"/>
    <s v="0001 - MINISTERIO DE INDUSTRIA, COMERCIO y MIPYMES (MICM)"/>
    <x v="1"/>
    <x v="16"/>
    <x v="63"/>
    <s v="2.1 - REMUNERACIONES Y CONTRIBUCIONES"/>
    <s v="2.1.1 - REMUNERACIONES"/>
    <s v="N"/>
    <s v="00 - N/A"/>
    <s v="10 - FONDO GENERAL"/>
    <s v="(en blanco)"/>
    <s v="99 - MULTIPROVINCIAL"/>
    <n v="179254887"/>
    <n v="25795800"/>
  </r>
  <r>
    <s v="2024"/>
    <x v="0"/>
    <x v="0"/>
    <x v="0"/>
    <x v="0"/>
    <s v="2 - Poder Ejecutivo"/>
    <s v="0212 - MINISTERIO DE INDUSTRIA, COMERCIO Y MIPYMES (MICM)"/>
    <s v="0001 - MINISTERIO DE INDUSTRIA, COMERCIO y MIPYMES (MICM)"/>
    <x v="1"/>
    <x v="16"/>
    <x v="63"/>
    <s v="2.1 - REMUNERACIONES Y CONTRIBUCIONES"/>
    <s v="2.1.1 - REMUNERACIONES"/>
    <s v="N"/>
    <s v="00 - N/A"/>
    <s v="20 - FONDOS CON DESTINO ESPECÍFICO"/>
    <s v="(en blanco)"/>
    <s v="99 - MULTIPROVINCIAL"/>
    <n v="60199048"/>
    <n v="5517792.5"/>
  </r>
  <r>
    <s v="2024"/>
    <x v="0"/>
    <x v="0"/>
    <x v="0"/>
    <x v="0"/>
    <s v="2 - Poder Ejecutivo"/>
    <s v="0212 - MINISTERIO DE INDUSTRIA, COMERCIO Y MIPYMES (MICM)"/>
    <s v="0001 - MINISTERIO DE INDUSTRIA, COMERCIO y MIPYMES (MICM)"/>
    <x v="1"/>
    <x v="16"/>
    <x v="63"/>
    <s v="2.1 - REMUNERACIONES Y CONTRIBUCIONES"/>
    <s v="2.1.2 - SOBRESUELDOS"/>
    <s v="N"/>
    <s v="00 - N/A"/>
    <s v="10 - FONDO GENERAL"/>
    <s v="(en blanco)"/>
    <s v="99 - MULTIPROVINCIAL"/>
    <n v="41008418"/>
    <n v="5322587.32"/>
  </r>
  <r>
    <s v="2024"/>
    <x v="0"/>
    <x v="0"/>
    <x v="0"/>
    <x v="0"/>
    <s v="2 - Poder Ejecutivo"/>
    <s v="0212 - MINISTERIO DE INDUSTRIA, COMERCIO Y MIPYMES (MICM)"/>
    <s v="0001 - MINISTERIO DE INDUSTRIA, COMERCIO y MIPYMES (MICM)"/>
    <x v="1"/>
    <x v="16"/>
    <x v="63"/>
    <s v="2.1 - REMUNERACIONES Y CONTRIBUCIONES"/>
    <s v="2.1.2 - SOBRESUELDOS"/>
    <s v="N"/>
    <s v="00 - N/A"/>
    <s v="20 - FONDOS CON DESTINO ESPECÍFICO"/>
    <s v="(en blanco)"/>
    <s v="99 - MULTIPROVINCIAL"/>
    <n v="17037142"/>
    <n v="0"/>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10 - FONDO GENERAL"/>
    <s v="(en blanco)"/>
    <s v="99 - MULTIPROVINCIAL"/>
    <n v="6385003"/>
    <n v="797592.30000000016"/>
  </r>
  <r>
    <s v="2024"/>
    <x v="0"/>
    <x v="0"/>
    <x v="0"/>
    <x v="0"/>
    <s v="2 - Poder Ejecutivo"/>
    <s v="0212 - MINISTERIO DE INDUSTRIA, COMERCIO Y MIPYMES (MICM)"/>
    <s v="0001 - MINISTERIO DE INDUSTRIA, COMERCIO y MIPYMES (MICM)"/>
    <x v="1"/>
    <x v="16"/>
    <x v="63"/>
    <s v="2.1 - REMUNERACIONES Y CONTRIBUCIONES"/>
    <s v="2.1.5 - CONTRIBUCIONES A LA SEGURIDAD SOCIAL"/>
    <s v="N"/>
    <s v="00 - N/A"/>
    <s v="20 - FONDOS CON DESTINO ESPECÍFICO"/>
    <s v="(en blanco)"/>
    <s v="99 - MULTIPROVINCIAL"/>
    <n v="9533433"/>
    <n v="834171.07000000018"/>
  </r>
  <r>
    <s v="2024"/>
    <x v="0"/>
    <x v="0"/>
    <x v="0"/>
    <x v="0"/>
    <s v="2 - Poder Ejecutivo"/>
    <s v="0212 - MINISTERIO DE INDUSTRIA, COMERCIO Y MIPYMES (MICM)"/>
    <s v="0001 - MINISTERIO DE INDUSTRIA, COMERCIO y MIPYMES (MICM)"/>
    <x v="1"/>
    <x v="16"/>
    <x v="63"/>
    <s v="2.2 - CONTRATACIÓN DE SERVICIOS"/>
    <s v="2.2.1 - SERVICIOS BÁSICOS"/>
    <s v="N"/>
    <s v="00 - N/A"/>
    <s v="10 - FONDO GENERAL"/>
    <s v="(en blanco)"/>
    <s v="99 - MULTIPROVINCIAL"/>
    <n v="5280000"/>
    <n v="579047.23"/>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10 - FONDO GENERAL"/>
    <s v="(en blanco)"/>
    <s v="99 - MULTIPROVINCIAL"/>
    <n v="597264"/>
    <n v="131971.20000000001"/>
  </r>
  <r>
    <s v="2024"/>
    <x v="0"/>
    <x v="0"/>
    <x v="0"/>
    <x v="0"/>
    <s v="2 - Poder Ejecutivo"/>
    <s v="0212 - MINISTERIO DE INDUSTRIA, COMERCIO Y MIPYMES (MICM)"/>
    <s v="0001 - MINISTERIO DE INDUSTRIA, COMERCIO y MIPYMES (MICM)"/>
    <x v="1"/>
    <x v="16"/>
    <x v="63"/>
    <s v="2.2 - CONTRATACIÓN DE SERVICIOS"/>
    <s v="2.2.2 - PUBLICIDAD, IMPRESIÓN Y ENCUADERNACIÓN"/>
    <s v="N"/>
    <s v="00 - N/A"/>
    <s v="20 - FONDOS CON DESTINO ESPECÍFICO"/>
    <s v="(en blanco)"/>
    <s v="99 - MULTIPROVINCIAL"/>
    <n v="1200000"/>
    <n v="0"/>
  </r>
  <r>
    <s v="2024"/>
    <x v="0"/>
    <x v="0"/>
    <x v="0"/>
    <x v="0"/>
    <s v="2 - Poder Ejecutivo"/>
    <s v="0212 - MINISTERIO DE INDUSTRIA, COMERCIO Y MIPYMES (MICM)"/>
    <s v="0001 - MINISTERIO DE INDUSTRIA, COMERCIO y MIPYMES (MICM)"/>
    <x v="1"/>
    <x v="16"/>
    <x v="63"/>
    <s v="2.2 - CONTRATACIÓN DE SERVICIOS"/>
    <s v="2.2.3 - VIÁTICOS"/>
    <s v="N"/>
    <s v="00 - N/A"/>
    <s v="10 - FONDO GENERAL"/>
    <s v="(en blanco)"/>
    <s v="99 - MULTIPROVINCIAL"/>
    <n v="24859200"/>
    <n v="2409160"/>
  </r>
  <r>
    <s v="2024"/>
    <x v="0"/>
    <x v="0"/>
    <x v="0"/>
    <x v="0"/>
    <s v="2 - Poder Ejecutivo"/>
    <s v="0212 - MINISTERIO DE INDUSTRIA, COMERCIO Y MIPYMES (MICM)"/>
    <s v="0001 - MINISTERIO DE INDUSTRIA, COMERCIO y MIPYMES (MICM)"/>
    <x v="1"/>
    <x v="16"/>
    <x v="63"/>
    <s v="2.2 - CONTRATACIÓN DE SERVICIOS"/>
    <s v="2.2.3 - VIÁTICOS"/>
    <s v="N"/>
    <s v="00 - N/A"/>
    <s v="20 - FONDOS CON DESTINO ESPECÍFICO"/>
    <s v="(en blanco)"/>
    <s v="99 - MULTIPROVINCIAL"/>
    <n v="2000000"/>
    <n v="7300"/>
  </r>
  <r>
    <s v="2024"/>
    <x v="0"/>
    <x v="0"/>
    <x v="0"/>
    <x v="0"/>
    <s v="2 - Poder Ejecutivo"/>
    <s v="0212 - MINISTERIO DE INDUSTRIA, COMERCIO Y MIPYMES (MICM)"/>
    <s v="0001 - MINISTERIO DE INDUSTRIA, COMERCIO y MIPYMES (MICM)"/>
    <x v="1"/>
    <x v="16"/>
    <x v="63"/>
    <s v="2.2 - CONTRATACIÓN DE SERVICIOS"/>
    <s v="2.2.4 - TRANSPORTE Y ALMACENAJE"/>
    <s v="N"/>
    <s v="00 - N/A"/>
    <s v="20 - FONDOS CON DESTINO ESPECÍFICO"/>
    <s v="(en blanco)"/>
    <s v="99 - MULTIPROVINCIAL"/>
    <n v="500000"/>
    <n v="0"/>
  </r>
  <r>
    <s v="2024"/>
    <x v="0"/>
    <x v="0"/>
    <x v="0"/>
    <x v="0"/>
    <s v="2 - Poder Ejecutivo"/>
    <s v="0212 - MINISTERIO DE INDUSTRIA, COMERCIO Y MIPYMES (MICM)"/>
    <s v="0001 - MINISTERIO DE INDUSTRIA, COMERCIO y MIPYMES (MICM)"/>
    <x v="1"/>
    <x v="16"/>
    <x v="63"/>
    <s v="2.2 - CONTRATACIÓN DE SERVICIOS"/>
    <s v="2.2.5 - ALQUILERES Y RENTAS"/>
    <s v="N"/>
    <s v="00 - N/A"/>
    <s v="10 - FONDO GENERAL"/>
    <s v="(en blanco)"/>
    <s v="99 - MULTIPROVINCIAL"/>
    <n v="1750000"/>
    <n v="0"/>
  </r>
  <r>
    <s v="2024"/>
    <x v="0"/>
    <x v="0"/>
    <x v="0"/>
    <x v="0"/>
    <s v="2 - Poder Ejecutivo"/>
    <s v="0212 - MINISTERIO DE INDUSTRIA, COMERCIO Y MIPYMES (MICM)"/>
    <s v="0001 - MINISTERIO DE INDUSTRIA, COMERCIO y MIPYMES (MICM)"/>
    <x v="1"/>
    <x v="16"/>
    <x v="63"/>
    <s v="2.2 - CONTRATACIÓN DE SERVICIOS"/>
    <s v="2.2.6 - SEGUROS"/>
    <s v="N"/>
    <s v="00 - N/A"/>
    <s v="10 - FONDO GENERAL"/>
    <s v="(en blanco)"/>
    <s v="99 - MULTIPROVINCIAL"/>
    <n v="400000"/>
    <n v="0"/>
  </r>
  <r>
    <s v="2024"/>
    <x v="0"/>
    <x v="0"/>
    <x v="0"/>
    <x v="0"/>
    <s v="2 - Poder Ejecutivo"/>
    <s v="0212 - MINISTERIO DE INDUSTRIA, COMERCIO Y MIPYMES (MICM)"/>
    <s v="0001 - MINISTERIO DE INDUSTRIA, COMERCIO y MIPYMES (MICM)"/>
    <x v="1"/>
    <x v="16"/>
    <x v="63"/>
    <s v="2.2 - CONTRATACIÓN DE SERVICIOS"/>
    <s v="2.2.7 - SERVICIOS DE CONSERVACIÓN, REPARACIONES MENORES E INSTALACIONES TEMPORALES"/>
    <s v="N"/>
    <s v="00 - N/A"/>
    <s v="10 - FONDO GENERAL"/>
    <s v="(en blanco)"/>
    <s v="99 - MULTIPROVINCIAL"/>
    <n v="1000000"/>
    <n v="0"/>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10 - FONDO GENERAL"/>
    <s v="(en blanco)"/>
    <s v="99 - MULTIPROVINCIAL"/>
    <n v="145000"/>
    <n v="0"/>
  </r>
  <r>
    <s v="2024"/>
    <x v="0"/>
    <x v="0"/>
    <x v="0"/>
    <x v="0"/>
    <s v="2 - Poder Ejecutivo"/>
    <s v="0212 - MINISTERIO DE INDUSTRIA, COMERCIO Y MIPYMES (MICM)"/>
    <s v="0001 - MINISTERIO DE INDUSTRIA, COMERCIO y MIPYMES (MICM)"/>
    <x v="1"/>
    <x v="16"/>
    <x v="63"/>
    <s v="2.2 - CONTRATACIÓN DE SERVICIOS"/>
    <s v="2.2.8 - OTROS SERVICIOS NO INCLUIDOS EN CONCEPTOS ANTERIORES"/>
    <s v="N"/>
    <s v="00 - N/A"/>
    <s v="20 - FONDOS CON DESTINO ESPECÍFICO"/>
    <s v="(en blanco)"/>
    <s v="99 - MULTIPROVINCIAL"/>
    <n v="108472623"/>
    <n v="9878000"/>
  </r>
  <r>
    <s v="2024"/>
    <x v="0"/>
    <x v="0"/>
    <x v="0"/>
    <x v="0"/>
    <s v="2 - Poder Ejecutivo"/>
    <s v="0212 - MINISTERIO DE INDUSTRIA, COMERCIO Y MIPYMES (MICM)"/>
    <s v="0001 - MINISTERIO DE INDUSTRIA, COMERCIO y MIPYMES (MICM)"/>
    <x v="1"/>
    <x v="16"/>
    <x v="63"/>
    <s v="2.2 - CONTRATACIÓN DE SERVICIOS"/>
    <s v="2.2.9 - OTRAS CONTRATACIONES DE SERVICIOS"/>
    <s v="N"/>
    <s v="00 - N/A"/>
    <s v="10 - FONDO GENERAL"/>
    <s v="(en blanco)"/>
    <s v="99 - MULTIPROVINCIAL"/>
    <n v="300000"/>
    <n v="0"/>
  </r>
  <r>
    <s v="2024"/>
    <x v="0"/>
    <x v="0"/>
    <x v="0"/>
    <x v="0"/>
    <s v="2 - Poder Ejecutivo"/>
    <s v="0212 - MINISTERIO DE INDUSTRIA, COMERCIO Y MIPYMES (MICM)"/>
    <s v="0001 - MINISTERIO DE INDUSTRIA, COMERCIO y MIPYMES (MICM)"/>
    <x v="1"/>
    <x v="16"/>
    <x v="63"/>
    <s v="2.3 - MATERIALES Y SUMINISTROS"/>
    <s v="2.3.1 - ALIMENTOS Y PRODUCTOS AGROFORESTALES"/>
    <s v="N"/>
    <s v="00 - N/A"/>
    <s v="10 - FONDO GENERAL"/>
    <s v="(en blanco)"/>
    <s v="99 - MULTIPROVINCIAL"/>
    <n v="35450000"/>
    <n v="5648815"/>
  </r>
  <r>
    <s v="2024"/>
    <x v="0"/>
    <x v="0"/>
    <x v="0"/>
    <x v="0"/>
    <s v="2 - Poder Ejecutivo"/>
    <s v="0212 - MINISTERIO DE INDUSTRIA, COMERCIO Y MIPYMES (MICM)"/>
    <s v="0001 - MINISTERIO DE INDUSTRIA, COMERCIO y MIPYMES (MICM)"/>
    <x v="1"/>
    <x v="16"/>
    <x v="63"/>
    <s v="2.3 - MATERIALES Y SUMINISTROS"/>
    <s v="2.3.2 - TEXTILES Y VESTUARIOS"/>
    <s v="N"/>
    <s v="00 - N/A"/>
    <s v="10 - FONDO GENERAL"/>
    <s v="(en blanco)"/>
    <s v="99 - MULTIPROVINCIAL"/>
    <n v="3300000"/>
    <n v="0"/>
  </r>
  <r>
    <s v="2024"/>
    <x v="0"/>
    <x v="0"/>
    <x v="0"/>
    <x v="0"/>
    <s v="2 - Poder Ejecutivo"/>
    <s v="0212 - MINISTERIO DE INDUSTRIA, COMERCIO Y MIPYMES (MICM)"/>
    <s v="0001 - MINISTERIO DE INDUSTRIA, COMERCIO y MIPYMES (MICM)"/>
    <x v="1"/>
    <x v="16"/>
    <x v="63"/>
    <s v="2.3 - MATERIALES Y SUMINISTROS"/>
    <s v="2.3.3 - PAPEL, CARTÓN E IMPRESOS"/>
    <s v="N"/>
    <s v="00 - N/A"/>
    <s v="10 - FONDO GENERAL"/>
    <s v="(en blanco)"/>
    <s v="99 - MULTIPROVINCIAL"/>
    <n v="1564000"/>
    <n v="0"/>
  </r>
  <r>
    <s v="2024"/>
    <x v="0"/>
    <x v="0"/>
    <x v="0"/>
    <x v="0"/>
    <s v="2 - Poder Ejecutivo"/>
    <s v="0212 - MINISTERIO DE INDUSTRIA, COMERCIO Y MIPYMES (MICM)"/>
    <s v="0001 - MINISTERIO DE INDUSTRIA, COMERCIO y MIPYMES (MICM)"/>
    <x v="1"/>
    <x v="16"/>
    <x v="63"/>
    <s v="2.3 - MATERIALES Y SUMINISTROS"/>
    <s v="2.3.4 - PRODUCTOS FARMACÉUTICOS"/>
    <s v="N"/>
    <s v="00 - N/A"/>
    <s v="10 - FONDO GENERAL"/>
    <s v="(en blanco)"/>
    <s v="99 - MULTIPROVINCIAL"/>
    <n v="400000"/>
    <n v="0"/>
  </r>
  <r>
    <s v="2024"/>
    <x v="0"/>
    <x v="0"/>
    <x v="0"/>
    <x v="0"/>
    <s v="2 - Poder Ejecutivo"/>
    <s v="0212 - MINISTERIO DE INDUSTRIA, COMERCIO Y MIPYMES (MICM)"/>
    <s v="0001 - MINISTERIO DE INDUSTRIA, COMERCIO y MIPYMES (MICM)"/>
    <x v="1"/>
    <x v="16"/>
    <x v="63"/>
    <s v="2.3 - MATERIALES Y SUMINISTROS"/>
    <s v="2.3.5 - CUERO, CAUCHO Y PLÁSTICO"/>
    <s v="N"/>
    <s v="00 - N/A"/>
    <s v="10 - FONDO GENERAL"/>
    <s v="(en blanco)"/>
    <s v="99 - MULTIPROVINCIAL"/>
    <n v="900000"/>
    <n v="0"/>
  </r>
  <r>
    <s v="2024"/>
    <x v="0"/>
    <x v="0"/>
    <x v="0"/>
    <x v="0"/>
    <s v="2 - Poder Ejecutivo"/>
    <s v="0212 - MINISTERIO DE INDUSTRIA, COMERCIO Y MIPYMES (MICM)"/>
    <s v="0001 - MINISTERIO DE INDUSTRIA, COMERCIO y MIPYMES (MICM)"/>
    <x v="1"/>
    <x v="16"/>
    <x v="63"/>
    <s v="2.3 - MATERIALES Y SUMINISTROS"/>
    <s v="2.3.6 - PRODUCTOS DE MINERALES, METÁLICOS Y NO METÁLICOS"/>
    <s v="N"/>
    <s v="00 - N/A"/>
    <s v="10 - FONDO GENERAL"/>
    <s v="(en blanco)"/>
    <s v="99 - MULTIPROVINCIAL"/>
    <n v="1130000"/>
    <n v="0"/>
  </r>
  <r>
    <s v="2024"/>
    <x v="0"/>
    <x v="0"/>
    <x v="0"/>
    <x v="0"/>
    <s v="2 - Poder Ejecutivo"/>
    <s v="0212 - MINISTERIO DE INDUSTRIA, COMERCIO Y MIPYMES (MICM)"/>
    <s v="0001 - MINISTERIO DE INDUSTRIA, COMERCIO y MIPYMES (MICM)"/>
    <x v="1"/>
    <x v="16"/>
    <x v="63"/>
    <s v="2.3 - MATERIALES Y SUMINISTROS"/>
    <s v="2.3.7 - COMBUSTIBLES, LUBRICANTES, PRODUCTOS QUÍMICOS Y CONEXOS"/>
    <s v="N"/>
    <s v="00 - N/A"/>
    <s v="10 - FONDO GENERAL"/>
    <s v="(en blanco)"/>
    <s v="99 - MULTIPROVINCIAL"/>
    <n v="13288000"/>
    <n v="0"/>
  </r>
  <r>
    <s v="2024"/>
    <x v="0"/>
    <x v="0"/>
    <x v="0"/>
    <x v="0"/>
    <s v="2 - Poder Ejecutivo"/>
    <s v="0212 - MINISTERIO DE INDUSTRIA, COMERCIO Y MIPYMES (MICM)"/>
    <s v="0001 - MINISTERIO DE INDUSTRIA, COMERCIO y MIPYMES (MICM)"/>
    <x v="1"/>
    <x v="16"/>
    <x v="63"/>
    <s v="2.3 - MATERIALES Y SUMINISTROS"/>
    <s v="2.3.9 - PRODUCTOS Y ÚTILES VARIOS"/>
    <s v="N"/>
    <s v="00 - N/A"/>
    <s v="10 - FONDO GENERAL"/>
    <s v="(en blanco)"/>
    <s v="99 - MULTIPROVINCIAL"/>
    <n v="3013536"/>
    <n v="0"/>
  </r>
  <r>
    <s v="2024"/>
    <x v="0"/>
    <x v="0"/>
    <x v="0"/>
    <x v="0"/>
    <s v="2 - Poder Ejecutivo"/>
    <s v="0212 - MINISTERIO DE INDUSTRIA, COMERCIO Y MIPYMES (MICM)"/>
    <s v="0007 - INDUSTRIA NACIONAL DE LA AGUJA"/>
    <x v="1"/>
    <x v="2"/>
    <x v="3"/>
    <s v="2.1 - REMUNERACIONES Y CONTRIBUCIONES"/>
    <s v="2.1.1 - REMUNERACIONES"/>
    <s v="N"/>
    <s v="00 - N/A"/>
    <s v="10 - FONDO GENERAL"/>
    <s v="(en blanco)"/>
    <s v="99 - MULTIPROVINCIAL"/>
    <n v="90914000"/>
    <n v="13663680.16"/>
  </r>
  <r>
    <s v="2024"/>
    <x v="0"/>
    <x v="0"/>
    <x v="0"/>
    <x v="0"/>
    <s v="2 - Poder Ejecutivo"/>
    <s v="0212 - MINISTERIO DE INDUSTRIA, COMERCIO Y MIPYMES (MICM)"/>
    <s v="0007 - INDUSTRIA NACIONAL DE LA AGUJA"/>
    <x v="1"/>
    <x v="2"/>
    <x v="3"/>
    <s v="2.1 - REMUNERACIONES Y CONTRIBUCIONES"/>
    <s v="2.1.1 - REMUNERACIONES"/>
    <s v="N"/>
    <s v="00 - N/A"/>
    <s v="20 - FONDOS CON DESTINO ESPECÍFICO"/>
    <s v="(en blanco)"/>
    <s v="99 - MULTIPROVINCIAL"/>
    <n v="10080000"/>
    <n v="0"/>
  </r>
  <r>
    <s v="2024"/>
    <x v="0"/>
    <x v="0"/>
    <x v="0"/>
    <x v="0"/>
    <s v="2 - Poder Ejecutivo"/>
    <s v="0212 - MINISTERIO DE INDUSTRIA, COMERCIO Y MIPYMES (MICM)"/>
    <s v="0007 - INDUSTRIA NACIONAL DE LA AGUJA"/>
    <x v="1"/>
    <x v="2"/>
    <x v="3"/>
    <s v="2.1 - REMUNERACIONES Y CONTRIBUCIONES"/>
    <s v="2.1.2 - SOBRESUELDOS"/>
    <s v="N"/>
    <s v="00 - N/A"/>
    <s v="10 - FONDO GENERAL"/>
    <s v="(en blanco)"/>
    <s v="99 - MULTIPROVINCIAL"/>
    <n v="18066200"/>
    <n v="447000"/>
  </r>
  <r>
    <s v="2024"/>
    <x v="0"/>
    <x v="0"/>
    <x v="0"/>
    <x v="0"/>
    <s v="2 - Poder Ejecutivo"/>
    <s v="0212 - MINISTERIO DE INDUSTRIA, COMERCIO Y MIPYMES (MICM)"/>
    <s v="0007 - INDUSTRIA NACIONAL DE LA AGUJA"/>
    <x v="1"/>
    <x v="2"/>
    <x v="3"/>
    <s v="2.1 - REMUNERACIONES Y CONTRIBUCIONES"/>
    <s v="2.1.3 - DIETAS Y GASTOS DE REPRESENTACIÓN"/>
    <s v="N"/>
    <s v="00 - N/A"/>
    <s v="10 - FONDO GENERAL"/>
    <s v="(en blanco)"/>
    <s v="99 - MULTIPROVINCIAL"/>
    <n v="420000"/>
    <n v="0"/>
  </r>
  <r>
    <s v="2024"/>
    <x v="0"/>
    <x v="0"/>
    <x v="0"/>
    <x v="0"/>
    <s v="2 - Poder Ejecutivo"/>
    <s v="0212 - MINISTERIO DE INDUSTRIA, COMERCIO Y MIPYMES (MICM)"/>
    <s v="0007 - INDUSTRIA NACIONAL DE LA AGUJA"/>
    <x v="1"/>
    <x v="2"/>
    <x v="3"/>
    <s v="2.1 - REMUNERACIONES Y CONTRIBUCIONES"/>
    <s v="2.1.5 - CONTRIBUCIONES A LA SEGURIDAD SOCIAL"/>
    <s v="N"/>
    <s v="00 - N/A"/>
    <s v="10 - FONDO GENERAL"/>
    <s v="(en blanco)"/>
    <s v="99 - MULTIPROVINCIAL"/>
    <n v="12555000"/>
    <n v="2081232.41"/>
  </r>
  <r>
    <s v="2024"/>
    <x v="0"/>
    <x v="0"/>
    <x v="0"/>
    <x v="0"/>
    <s v="2 - Poder Ejecutivo"/>
    <s v="0212 - MINISTERIO DE INDUSTRIA, COMERCIO Y MIPYMES (MICM)"/>
    <s v="0007 - INDUSTRIA NACIONAL DE LA AGUJA"/>
    <x v="1"/>
    <x v="2"/>
    <x v="3"/>
    <s v="2.2 - CONTRATACIÓN DE SERVICIOS"/>
    <s v="2.2.1 - SERVICIOS BÁSICOS"/>
    <s v="N"/>
    <s v="00 - N/A"/>
    <s v="10 - FONDO GENERAL"/>
    <s v="(en blanco)"/>
    <s v="99 - MULTIPROVINCIAL"/>
    <n v="6440000"/>
    <n v="585930.83000000007"/>
  </r>
  <r>
    <s v="2024"/>
    <x v="0"/>
    <x v="0"/>
    <x v="0"/>
    <x v="0"/>
    <s v="2 - Poder Ejecutivo"/>
    <s v="0212 - MINISTERIO DE INDUSTRIA, COMERCIO Y MIPYMES (MICM)"/>
    <s v="0007 - INDUSTRIA NACIONAL DE LA AGUJA"/>
    <x v="1"/>
    <x v="2"/>
    <x v="3"/>
    <s v="2.2 - CONTRATACIÓN DE SERVICIOS"/>
    <s v="2.2.2 - PUBLICIDAD, IMPRESIÓN Y ENCUADERNACIÓN"/>
    <s v="N"/>
    <s v="00 - N/A"/>
    <s v="10 - FONDO GENERAL"/>
    <s v="(en blanco)"/>
    <s v="99 - MULTIPROVINCIAL"/>
    <n v="1750000"/>
    <n v="0"/>
  </r>
  <r>
    <s v="2024"/>
    <x v="0"/>
    <x v="0"/>
    <x v="0"/>
    <x v="0"/>
    <s v="2 - Poder Ejecutivo"/>
    <s v="0212 - MINISTERIO DE INDUSTRIA, COMERCIO Y MIPYMES (MICM)"/>
    <s v="0007 - INDUSTRIA NACIONAL DE LA AGUJA"/>
    <x v="1"/>
    <x v="2"/>
    <x v="3"/>
    <s v="2.2 - CONTRATACIÓN DE SERVICIOS"/>
    <s v="2.2.2 - PUBLICIDAD, IMPRESIÓN Y ENCUADERNACIÓN"/>
    <s v="N"/>
    <s v="00 - N/A"/>
    <s v="20 - FONDOS CON DESTINO ESPECÍFICO"/>
    <s v="(en blanco)"/>
    <s v="99 - MULTIPROVINCIAL"/>
    <n v="751410"/>
    <n v="0"/>
  </r>
  <r>
    <s v="2024"/>
    <x v="0"/>
    <x v="0"/>
    <x v="0"/>
    <x v="0"/>
    <s v="2 - Poder Ejecutivo"/>
    <s v="0212 - MINISTERIO DE INDUSTRIA, COMERCIO Y MIPYMES (MICM)"/>
    <s v="0007 - INDUSTRIA NACIONAL DE LA AGUJA"/>
    <x v="1"/>
    <x v="2"/>
    <x v="3"/>
    <s v="2.2 - CONTRATACIÓN DE SERVICIOS"/>
    <s v="2.2.3 - VIÁTICOS"/>
    <s v="N"/>
    <s v="00 - N/A"/>
    <s v="10 - FONDO GENERAL"/>
    <s v="(en blanco)"/>
    <s v="99 - MULTIPROVINCIAL"/>
    <n v="2900000"/>
    <n v="482950"/>
  </r>
  <r>
    <s v="2024"/>
    <x v="0"/>
    <x v="0"/>
    <x v="0"/>
    <x v="0"/>
    <s v="2 - Poder Ejecutivo"/>
    <s v="0212 - MINISTERIO DE INDUSTRIA, COMERCIO Y MIPYMES (MICM)"/>
    <s v="0007 - INDUSTRIA NACIONAL DE LA AGUJA"/>
    <x v="1"/>
    <x v="2"/>
    <x v="3"/>
    <s v="2.2 - CONTRATACIÓN DE SERVICIOS"/>
    <s v="2.2.5 - ALQUILERES Y RENTAS"/>
    <s v="N"/>
    <s v="00 - N/A"/>
    <s v="10 - FONDO GENERAL"/>
    <s v="(en blanco)"/>
    <s v="99 - MULTIPROVINCIAL"/>
    <n v="5784000"/>
    <n v="763373.86"/>
  </r>
  <r>
    <s v="2024"/>
    <x v="0"/>
    <x v="0"/>
    <x v="0"/>
    <x v="0"/>
    <s v="2 - Poder Ejecutivo"/>
    <s v="0212 - MINISTERIO DE INDUSTRIA, COMERCIO Y MIPYMES (MICM)"/>
    <s v="0007 - INDUSTRIA NACIONAL DE LA AGUJA"/>
    <x v="1"/>
    <x v="2"/>
    <x v="3"/>
    <s v="2.2 - CONTRATACIÓN DE SERVICIOS"/>
    <s v="2.2.6 - SEGUROS"/>
    <s v="N"/>
    <s v="00 - N/A"/>
    <s v="10 - FONDO GENERAL"/>
    <s v="(en blanco)"/>
    <s v="99 - MULTIPROVINCIAL"/>
    <n v="1720000"/>
    <n v="52444.84"/>
  </r>
  <r>
    <s v="2024"/>
    <x v="0"/>
    <x v="0"/>
    <x v="0"/>
    <x v="0"/>
    <s v="2 - Poder Ejecutivo"/>
    <s v="0212 - MINISTERIO DE INDUSTRIA, COMERCIO Y MIPYMES (MICM)"/>
    <s v="0007 - INDUSTRIA NACIONAL DE LA AGUJA"/>
    <x v="1"/>
    <x v="2"/>
    <x v="3"/>
    <s v="2.2 - CONTRATACIÓN DE SERVICIOS"/>
    <s v="2.2.7 - SERVICIOS DE CONSERVACIÓN, REPARACIONES MENORES E INSTALACIONES TEMPORALES"/>
    <s v="N"/>
    <s v="00 - N/A"/>
    <s v="10 - FONDO GENERAL"/>
    <s v="(en blanco)"/>
    <s v="99 - MULTIPROVINCIAL"/>
    <n v="4140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10 - FONDO GENERAL"/>
    <s v="(en blanco)"/>
    <s v="99 - MULTIPROVINCIAL"/>
    <n v="12455000"/>
    <n v="0"/>
  </r>
  <r>
    <s v="2024"/>
    <x v="0"/>
    <x v="0"/>
    <x v="0"/>
    <x v="0"/>
    <s v="2 - Poder Ejecutivo"/>
    <s v="0212 - MINISTERIO DE INDUSTRIA, COMERCIO Y MIPYMES (MICM)"/>
    <s v="0007 - INDUSTRIA NACIONAL DE LA AGUJA"/>
    <x v="1"/>
    <x v="2"/>
    <x v="3"/>
    <s v="2.2 - CONTRATACIÓN DE SERVICIOS"/>
    <s v="2.2.8 - OTROS SERVICIOS NO INCLUIDOS EN CONCEPTOS ANTERIORES"/>
    <s v="N"/>
    <s v="00 - N/A"/>
    <s v="20 - FONDOS CON DESTINO ESPECÍFICO"/>
    <s v="(en blanco)"/>
    <s v="99 - MULTIPROVINCIAL"/>
    <n v="500000"/>
    <n v="0"/>
  </r>
  <r>
    <s v="2024"/>
    <x v="0"/>
    <x v="0"/>
    <x v="0"/>
    <x v="0"/>
    <s v="2 - Poder Ejecutivo"/>
    <s v="0212 - MINISTERIO DE INDUSTRIA, COMERCIO Y MIPYMES (MICM)"/>
    <s v="0007 - INDUSTRIA NACIONAL DE LA AGUJA"/>
    <x v="1"/>
    <x v="2"/>
    <x v="3"/>
    <s v="2.2 - CONTRATACIÓN DE SERVICIOS"/>
    <s v="2.2.9 - OTRAS CONTRATACIONES DE SERVICIOS"/>
    <s v="N"/>
    <s v="00 - N/A"/>
    <s v="10 - FONDO GENERAL"/>
    <s v="(en blanco)"/>
    <s v="99 - MULTIPROVINCIAL"/>
    <n v="3815000"/>
    <n v="23400"/>
  </r>
  <r>
    <s v="2024"/>
    <x v="0"/>
    <x v="0"/>
    <x v="0"/>
    <x v="0"/>
    <s v="2 - Poder Ejecutivo"/>
    <s v="0212 - MINISTERIO DE INDUSTRIA, COMERCIO Y MIPYMES (MICM)"/>
    <s v="0007 - INDUSTRIA NACIONAL DE LA AGUJA"/>
    <x v="1"/>
    <x v="2"/>
    <x v="3"/>
    <s v="2.3 - MATERIALES Y SUMINISTROS"/>
    <s v="2.3.1 - ALIMENTOS Y PRODUCTOS AGROFORESTALES"/>
    <s v="N"/>
    <s v="00 - N/A"/>
    <s v="10 - FONDO GENERAL"/>
    <s v="(en blanco)"/>
    <s v="99 - MULTIPROVINCIAL"/>
    <n v="350000"/>
    <n v="0"/>
  </r>
  <r>
    <s v="2024"/>
    <x v="0"/>
    <x v="0"/>
    <x v="0"/>
    <x v="0"/>
    <s v="2 - Poder Ejecutivo"/>
    <s v="0212 - MINISTERIO DE INDUSTRIA, COMERCIO Y MIPYMES (MICM)"/>
    <s v="0007 - INDUSTRIA NACIONAL DE LA AGUJA"/>
    <x v="1"/>
    <x v="2"/>
    <x v="3"/>
    <s v="2.3 - MATERIALES Y SUMINISTROS"/>
    <s v="2.3.2 - TEXTILES Y VESTUARIOS"/>
    <s v="N"/>
    <s v="00 - N/A"/>
    <s v="10 - FONDO GENERAL"/>
    <s v="(en blanco)"/>
    <s v="99 - MULTIPROVINCIAL"/>
    <n v="7862025"/>
    <n v="0"/>
  </r>
  <r>
    <s v="2024"/>
    <x v="0"/>
    <x v="0"/>
    <x v="0"/>
    <x v="0"/>
    <s v="2 - Poder Ejecutivo"/>
    <s v="0212 - MINISTERIO DE INDUSTRIA, COMERCIO Y MIPYMES (MICM)"/>
    <s v="0007 - INDUSTRIA NACIONAL DE LA AGUJA"/>
    <x v="1"/>
    <x v="2"/>
    <x v="3"/>
    <s v="2.3 - MATERIALES Y SUMINISTROS"/>
    <s v="2.3.2 - TEXTILES Y VESTUARIOS"/>
    <s v="N"/>
    <s v="00 - N/A"/>
    <s v="20 - FONDOS CON DESTINO ESPECÍFICO"/>
    <s v="(en blanco)"/>
    <s v="99 - MULTIPROVINCIAL"/>
    <n v="37854691"/>
    <n v="0"/>
  </r>
  <r>
    <s v="2024"/>
    <x v="0"/>
    <x v="0"/>
    <x v="0"/>
    <x v="0"/>
    <s v="2 - Poder Ejecutivo"/>
    <s v="0212 - MINISTERIO DE INDUSTRIA, COMERCIO Y MIPYMES (MICM)"/>
    <s v="0007 - INDUSTRIA NACIONAL DE LA AGUJA"/>
    <x v="1"/>
    <x v="2"/>
    <x v="3"/>
    <s v="2.3 - MATERIALES Y SUMINISTROS"/>
    <s v="2.3.3 - PAPEL, CARTÓN E IMPRESOS"/>
    <s v="N"/>
    <s v="00 - N/A"/>
    <s v="10 - FONDO GENERAL"/>
    <s v="(en blanco)"/>
    <s v="99 - MULTIPROVINCIAL"/>
    <n v="771100"/>
    <n v="0"/>
  </r>
  <r>
    <s v="2024"/>
    <x v="0"/>
    <x v="0"/>
    <x v="0"/>
    <x v="0"/>
    <s v="2 - Poder Ejecutivo"/>
    <s v="0212 - MINISTERIO DE INDUSTRIA, COMERCIO Y MIPYMES (MICM)"/>
    <s v="0007 - INDUSTRIA NACIONAL DE LA AGUJA"/>
    <x v="1"/>
    <x v="2"/>
    <x v="3"/>
    <s v="2.3 - MATERIALES Y SUMINISTROS"/>
    <s v="2.3.4 - PRODUCTOS FARMACÉUTICOS"/>
    <s v="N"/>
    <s v="00 - N/A"/>
    <s v="10 - FONDO GENERAL"/>
    <s v="(en blanco)"/>
    <s v="99 - MULTIPROVINCIAL"/>
    <n v="10000"/>
    <n v="0"/>
  </r>
  <r>
    <s v="2024"/>
    <x v="0"/>
    <x v="0"/>
    <x v="0"/>
    <x v="0"/>
    <s v="2 - Poder Ejecutivo"/>
    <s v="0212 - MINISTERIO DE INDUSTRIA, COMERCIO Y MIPYMES (MICM)"/>
    <s v="0007 - INDUSTRIA NACIONAL DE LA AGUJA"/>
    <x v="1"/>
    <x v="2"/>
    <x v="3"/>
    <s v="2.3 - MATERIALES Y SUMINISTROS"/>
    <s v="2.3.5 - CUERO, CAUCHO Y PLÁSTICO"/>
    <s v="N"/>
    <s v="00 - N/A"/>
    <s v="10 - FONDO GENERAL"/>
    <s v="(en blanco)"/>
    <s v="99 - MULTIPROVINCIAL"/>
    <n v="273300"/>
    <n v="88500"/>
  </r>
  <r>
    <s v="2024"/>
    <x v="0"/>
    <x v="0"/>
    <x v="0"/>
    <x v="0"/>
    <s v="2 - Poder Ejecutivo"/>
    <s v="0212 - MINISTERIO DE INDUSTRIA, COMERCIO Y MIPYMES (MICM)"/>
    <s v="0007 - INDUSTRIA NACIONAL DE LA AGUJA"/>
    <x v="1"/>
    <x v="2"/>
    <x v="3"/>
    <s v="2.3 - MATERIALES Y SUMINISTROS"/>
    <s v="2.3.5 - CUERO, CAUCHO Y PLÁSTICO"/>
    <s v="N"/>
    <s v="00 - N/A"/>
    <s v="20 - FONDOS CON DESTINO ESPECÍFICO"/>
    <s v="(en blanco)"/>
    <s v="99 - MULTIPROVINCIAL"/>
    <n v="50000"/>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10 - FONDO GENERAL"/>
    <s v="(en blanco)"/>
    <s v="99 - MULTIPROVINCIAL"/>
    <n v="750497"/>
    <n v="0"/>
  </r>
  <r>
    <s v="2024"/>
    <x v="0"/>
    <x v="0"/>
    <x v="0"/>
    <x v="0"/>
    <s v="2 - Poder Ejecutivo"/>
    <s v="0212 - MINISTERIO DE INDUSTRIA, COMERCIO Y MIPYMES (MICM)"/>
    <s v="0007 - INDUSTRIA NACIONAL DE LA AGUJA"/>
    <x v="1"/>
    <x v="2"/>
    <x v="3"/>
    <s v="2.3 - MATERIALES Y SUMINISTROS"/>
    <s v="2.3.6 - PRODUCTOS DE MINERALES, METÁLICOS Y NO METÁLICOS"/>
    <s v="N"/>
    <s v="00 - N/A"/>
    <s v="20 - FONDOS CON DESTINO ESPECÍFICO"/>
    <s v="(en blanco)"/>
    <s v="99 - MULTIPROVINCIAL"/>
    <n v="200000"/>
    <n v="0"/>
  </r>
  <r>
    <s v="2024"/>
    <x v="0"/>
    <x v="0"/>
    <x v="0"/>
    <x v="0"/>
    <s v="2 - Poder Ejecutivo"/>
    <s v="0212 - MINISTERIO DE INDUSTRIA, COMERCIO Y MIPYMES (MICM)"/>
    <s v="0007 - INDUSTRIA NACIONAL DE LA AGUJA"/>
    <x v="1"/>
    <x v="2"/>
    <x v="3"/>
    <s v="2.3 - MATERIALES Y SUMINISTROS"/>
    <s v="2.3.7 - COMBUSTIBLES, LUBRICANTES, PRODUCTOS QUÍMICOS Y CONEXOS"/>
    <s v="N"/>
    <s v="00 - N/A"/>
    <s v="10 - FONDO GENERAL"/>
    <s v="(en blanco)"/>
    <s v="99 - MULTIPROVINCIAL"/>
    <n v="6405000"/>
    <n v="0"/>
  </r>
  <r>
    <s v="2024"/>
    <x v="0"/>
    <x v="0"/>
    <x v="0"/>
    <x v="0"/>
    <s v="2 - Poder Ejecutivo"/>
    <s v="0212 - MINISTERIO DE INDUSTRIA, COMERCIO Y MIPYMES (MICM)"/>
    <s v="0007 - INDUSTRIA NACIONAL DE LA AGUJA"/>
    <x v="1"/>
    <x v="2"/>
    <x v="3"/>
    <s v="2.3 - MATERIALES Y SUMINISTROS"/>
    <s v="2.3.9 - PRODUCTOS Y ÚTILES VARIOS"/>
    <s v="N"/>
    <s v="00 - N/A"/>
    <s v="10 - FONDO GENERAL"/>
    <s v="(en blanco)"/>
    <s v="99 - MULTIPROVINCIAL"/>
    <n v="1800682"/>
    <n v="50609.54"/>
  </r>
  <r>
    <s v="2024"/>
    <x v="0"/>
    <x v="0"/>
    <x v="0"/>
    <x v="0"/>
    <s v="2 - Poder Ejecutivo"/>
    <s v="0212 - MINISTERIO DE INDUSTRIA, COMERCIO Y MIPYMES (MICM)"/>
    <s v="0007 - INDUSTRIA NACIONAL DE LA AGUJA"/>
    <x v="1"/>
    <x v="2"/>
    <x v="3"/>
    <s v="2.3 - MATERIALES Y SUMINISTROS"/>
    <s v="2.3.9 - PRODUCTOS Y ÚTILES VARIOS"/>
    <s v="N"/>
    <s v="00 - N/A"/>
    <s v="20 - FONDOS CON DESTINO ESPECÍFICO"/>
    <s v="(en blanco)"/>
    <s v="99 - MULTIPROVINCIAL"/>
    <n v="540000"/>
    <n v="0"/>
  </r>
  <r>
    <s v="2024"/>
    <x v="0"/>
    <x v="0"/>
    <x v="0"/>
    <x v="0"/>
    <s v="2 - Poder Ejecutivo"/>
    <s v="0212 - MINISTERIO DE INDUSTRIA, COMERCIO Y MIPYMES (MICM)"/>
    <s v="0008 - OFICINA NACIONAL DE DERECHO DE AUTOR"/>
    <x v="1"/>
    <x v="2"/>
    <x v="54"/>
    <s v="2.1 - REMUNERACIONES Y CONTRIBUCIONES"/>
    <s v="2.1.1 - REMUNERACIONES"/>
    <s v="N"/>
    <s v="00 - N/A"/>
    <s v="10 - FONDO GENERAL"/>
    <s v="(en blanco)"/>
    <s v="99 - MULTIPROVINCIAL"/>
    <n v="79461850"/>
    <n v="11038900"/>
  </r>
  <r>
    <s v="2024"/>
    <x v="0"/>
    <x v="0"/>
    <x v="0"/>
    <x v="0"/>
    <s v="2 - Poder Ejecutivo"/>
    <s v="0212 - MINISTERIO DE INDUSTRIA, COMERCIO Y MIPYMES (MICM)"/>
    <s v="0008 - OFICINA NACIONAL DE DERECHO DE AUTOR"/>
    <x v="1"/>
    <x v="2"/>
    <x v="54"/>
    <s v="2.1 - REMUNERACIONES Y CONTRIBUCIONES"/>
    <s v="2.1.2 - SOBRESUELDOS"/>
    <s v="N"/>
    <s v="00 - N/A"/>
    <s v="10 - FONDO GENERAL"/>
    <s v="(en blanco)"/>
    <s v="99 - MULTIPROVINCIAL"/>
    <n v="16234900"/>
    <n v="621000"/>
  </r>
  <r>
    <s v="2024"/>
    <x v="0"/>
    <x v="0"/>
    <x v="0"/>
    <x v="0"/>
    <s v="2 - Poder Ejecutivo"/>
    <s v="0212 - MINISTERIO DE INDUSTRIA, COMERCIO Y MIPYMES (MICM)"/>
    <s v="0008 - OFICINA NACIONAL DE DERECHO DE AUTOR"/>
    <x v="1"/>
    <x v="2"/>
    <x v="54"/>
    <s v="2.1 - REMUNERACIONES Y CONTRIBUCIONES"/>
    <s v="2.1.3 - DIETAS Y GASTOS DE REPRESENTACIÓN"/>
    <s v="N"/>
    <s v="00 - N/A"/>
    <s v="10 - FONDO GENERAL"/>
    <s v="(en blanco)"/>
    <s v="99 - MULTIPROVINCIAL"/>
    <n v="250000"/>
    <n v="0"/>
  </r>
  <r>
    <s v="2024"/>
    <x v="0"/>
    <x v="0"/>
    <x v="0"/>
    <x v="0"/>
    <s v="2 - Poder Ejecutivo"/>
    <s v="0212 - MINISTERIO DE INDUSTRIA, COMERCIO Y MIPYMES (MICM)"/>
    <s v="0008 - OFICINA NACIONAL DE DERECHO DE AUTOR"/>
    <x v="1"/>
    <x v="2"/>
    <x v="54"/>
    <s v="2.1 - REMUNERACIONES Y CONTRIBUCIONES"/>
    <s v="2.1.5 - CONTRIBUCIONES A LA SEGURIDAD SOCIAL"/>
    <s v="N"/>
    <s v="00 - N/A"/>
    <s v="10 - FONDO GENERAL"/>
    <s v="(en blanco)"/>
    <s v="99 - MULTIPROVINCIAL"/>
    <n v="11050637"/>
    <n v="1664376.5199999998"/>
  </r>
  <r>
    <s v="2024"/>
    <x v="0"/>
    <x v="0"/>
    <x v="0"/>
    <x v="0"/>
    <s v="2 - Poder Ejecutivo"/>
    <s v="0212 - MINISTERIO DE INDUSTRIA, COMERCIO Y MIPYMES (MICM)"/>
    <s v="0008 - OFICINA NACIONAL DE DERECHO DE AUTOR"/>
    <x v="1"/>
    <x v="2"/>
    <x v="54"/>
    <s v="2.2 - CONTRATACIÓN DE SERVICIOS"/>
    <s v="2.2.1 - SERVICIOS BÁSICOS"/>
    <s v="N"/>
    <s v="00 - N/A"/>
    <s v="10 - FONDO GENERAL"/>
    <s v="(en blanco)"/>
    <s v="99 - MULTIPROVINCIAL"/>
    <n v="3552000"/>
    <n v="744312.52"/>
  </r>
  <r>
    <s v="2024"/>
    <x v="0"/>
    <x v="0"/>
    <x v="0"/>
    <x v="0"/>
    <s v="2 - Poder Ejecutivo"/>
    <s v="0212 - MINISTERIO DE INDUSTRIA, COMERCIO Y MIPYMES (MICM)"/>
    <s v="0008 - OFICINA NACIONAL DE DERECHO DE AUTOR"/>
    <x v="1"/>
    <x v="2"/>
    <x v="54"/>
    <s v="2.2 - CONTRATACIÓN DE SERVICIOS"/>
    <s v="2.2.2 - PUBLICIDAD, IMPRESIÓN Y ENCUADERNACIÓN"/>
    <s v="N"/>
    <s v="00 - N/A"/>
    <s v="10 - FONDO GENERAL"/>
    <s v="(en blanco)"/>
    <s v="99 - MULTIPROVINCIAL"/>
    <n v="1900000"/>
    <n v="0"/>
  </r>
  <r>
    <s v="2024"/>
    <x v="0"/>
    <x v="0"/>
    <x v="0"/>
    <x v="0"/>
    <s v="2 - Poder Ejecutivo"/>
    <s v="0212 - MINISTERIO DE INDUSTRIA, COMERCIO Y MIPYMES (MICM)"/>
    <s v="0008 - OFICINA NACIONAL DE DERECHO DE AUTOR"/>
    <x v="1"/>
    <x v="2"/>
    <x v="54"/>
    <s v="2.2 - CONTRATACIÓN DE SERVICIOS"/>
    <s v="2.2.3 - VIÁTICOS"/>
    <s v="N"/>
    <s v="00 - N/A"/>
    <s v="10 - FONDO GENERAL"/>
    <s v="(en blanco)"/>
    <s v="99 - MULTIPROVINCIAL"/>
    <n v="1900000"/>
    <n v="102077.32"/>
  </r>
  <r>
    <s v="2024"/>
    <x v="0"/>
    <x v="0"/>
    <x v="0"/>
    <x v="0"/>
    <s v="2 - Poder Ejecutivo"/>
    <s v="0212 - MINISTERIO DE INDUSTRIA, COMERCIO Y MIPYMES (MICM)"/>
    <s v="0008 - OFICINA NACIONAL DE DERECHO DE AUTOR"/>
    <x v="1"/>
    <x v="2"/>
    <x v="54"/>
    <s v="2.2 - CONTRATACIÓN DE SERVICIOS"/>
    <s v="2.2.5 - ALQUILERES Y RENTAS"/>
    <s v="N"/>
    <s v="00 - N/A"/>
    <s v="10 - FONDO GENERAL"/>
    <s v="(en blanco)"/>
    <s v="99 - MULTIPROVINCIAL"/>
    <n v="13350000"/>
    <n v="0"/>
  </r>
  <r>
    <s v="2024"/>
    <x v="0"/>
    <x v="0"/>
    <x v="0"/>
    <x v="0"/>
    <s v="2 - Poder Ejecutivo"/>
    <s v="0212 - MINISTERIO DE INDUSTRIA, COMERCIO Y MIPYMES (MICM)"/>
    <s v="0008 - OFICINA NACIONAL DE DERECHO DE AUTOR"/>
    <x v="1"/>
    <x v="2"/>
    <x v="54"/>
    <s v="2.2 - CONTRATACIÓN DE SERVICIOS"/>
    <s v="2.2.6 - SEGUROS"/>
    <s v="N"/>
    <s v="00 - N/A"/>
    <s v="10 - FONDO GENERAL"/>
    <s v="(en blanco)"/>
    <s v="99 - MULTIPROVINCIAL"/>
    <n v="875000"/>
    <n v="0"/>
  </r>
  <r>
    <s v="2024"/>
    <x v="0"/>
    <x v="0"/>
    <x v="0"/>
    <x v="0"/>
    <s v="2 - Poder Ejecutivo"/>
    <s v="0212 - MINISTERIO DE INDUSTRIA, COMERCIO Y MIPYMES (MICM)"/>
    <s v="0008 - OFICINA NACIONAL DE DERECHO DE AUTOR"/>
    <x v="1"/>
    <x v="2"/>
    <x v="54"/>
    <s v="2.2 - CONTRATACIÓN DE SERVICIOS"/>
    <s v="2.2.7 - SERVICIOS DE CONSERVACIÓN, REPARACIONES MENORES E INSTALACIONES TEMPORALES"/>
    <s v="N"/>
    <s v="00 - N/A"/>
    <s v="10 - FONDO GENERAL"/>
    <s v="(en blanco)"/>
    <s v="99 - MULTIPROVINCIAL"/>
    <n v="4399001"/>
    <n v="0"/>
  </r>
  <r>
    <s v="2024"/>
    <x v="0"/>
    <x v="0"/>
    <x v="0"/>
    <x v="0"/>
    <s v="2 - Poder Ejecutivo"/>
    <s v="0212 - MINISTERIO DE INDUSTRIA, COMERCIO Y MIPYMES (MICM)"/>
    <s v="0008 - OFICINA NACIONAL DE DERECHO DE AUTOR"/>
    <x v="1"/>
    <x v="2"/>
    <x v="54"/>
    <s v="2.2 - CONTRATACIÓN DE SERVICIOS"/>
    <s v="2.2.8 - OTROS SERVICIOS NO INCLUIDOS EN CONCEPTOS ANTERIORES"/>
    <s v="N"/>
    <s v="00 - N/A"/>
    <s v="10 - FONDO GENERAL"/>
    <s v="(en blanco)"/>
    <s v="99 - MULTIPROVINCIAL"/>
    <n v="4590000"/>
    <n v="0"/>
  </r>
  <r>
    <s v="2024"/>
    <x v="0"/>
    <x v="0"/>
    <x v="0"/>
    <x v="0"/>
    <s v="2 - Poder Ejecutivo"/>
    <s v="0212 - MINISTERIO DE INDUSTRIA, COMERCIO Y MIPYMES (MICM)"/>
    <s v="0008 - OFICINA NACIONAL DE DERECHO DE AUTOR"/>
    <x v="1"/>
    <x v="2"/>
    <x v="54"/>
    <s v="2.2 - CONTRATACIÓN DE SERVICIOS"/>
    <s v="2.2.9 - OTRAS CONTRATACIONES DE SERVICIOS"/>
    <s v="N"/>
    <s v="00 - N/A"/>
    <s v="10 - FONDO GENERAL"/>
    <s v="(en blanco)"/>
    <s v="99 - MULTIPROVINCIAL"/>
    <n v="9680000"/>
    <n v="548954.97"/>
  </r>
  <r>
    <s v="2024"/>
    <x v="0"/>
    <x v="0"/>
    <x v="0"/>
    <x v="0"/>
    <s v="2 - Poder Ejecutivo"/>
    <s v="0212 - MINISTERIO DE INDUSTRIA, COMERCIO Y MIPYMES (MICM)"/>
    <s v="0008 - OFICINA NACIONAL DE DERECHO DE AUTOR"/>
    <x v="1"/>
    <x v="2"/>
    <x v="54"/>
    <s v="2.3 - MATERIALES Y SUMINISTROS"/>
    <s v="2.3.1 - ALIMENTOS Y PRODUCTOS AGROFORESTALES"/>
    <s v="N"/>
    <s v="00 - N/A"/>
    <s v="10 - FONDO GENERAL"/>
    <s v="(en blanco)"/>
    <s v="99 - MULTIPROVINCIAL"/>
    <n v="260000"/>
    <n v="0"/>
  </r>
  <r>
    <s v="2024"/>
    <x v="0"/>
    <x v="0"/>
    <x v="0"/>
    <x v="0"/>
    <s v="2 - Poder Ejecutivo"/>
    <s v="0212 - MINISTERIO DE INDUSTRIA, COMERCIO Y MIPYMES (MICM)"/>
    <s v="0008 - OFICINA NACIONAL DE DERECHO DE AUTOR"/>
    <x v="1"/>
    <x v="2"/>
    <x v="54"/>
    <s v="2.3 - MATERIALES Y SUMINISTROS"/>
    <s v="2.3.2 - TEXTILES Y VESTUARIOS"/>
    <s v="N"/>
    <s v="00 - N/A"/>
    <s v="10 - FONDO GENERAL"/>
    <s v="(en blanco)"/>
    <s v="99 - MULTIPROVINCIAL"/>
    <n v="350000"/>
    <n v="0"/>
  </r>
  <r>
    <s v="2024"/>
    <x v="0"/>
    <x v="0"/>
    <x v="0"/>
    <x v="0"/>
    <s v="2 - Poder Ejecutivo"/>
    <s v="0212 - MINISTERIO DE INDUSTRIA, COMERCIO Y MIPYMES (MICM)"/>
    <s v="0008 - OFICINA NACIONAL DE DERECHO DE AUTOR"/>
    <x v="1"/>
    <x v="2"/>
    <x v="54"/>
    <s v="2.3 - MATERIALES Y SUMINISTROS"/>
    <s v="2.3.3 - PAPEL, CARTÓN E IMPRESOS"/>
    <s v="N"/>
    <s v="00 - N/A"/>
    <s v="10 - FONDO GENERAL"/>
    <s v="(en blanco)"/>
    <s v="99 - MULTIPROVINCIAL"/>
    <n v="1150000"/>
    <n v="0"/>
  </r>
  <r>
    <s v="2024"/>
    <x v="0"/>
    <x v="0"/>
    <x v="0"/>
    <x v="0"/>
    <s v="2 - Poder Ejecutivo"/>
    <s v="0212 - MINISTERIO DE INDUSTRIA, COMERCIO Y MIPYMES (MICM)"/>
    <s v="0008 - OFICINA NACIONAL DE DERECHO DE AUTOR"/>
    <x v="1"/>
    <x v="2"/>
    <x v="54"/>
    <s v="2.3 - MATERIALES Y SUMINISTROS"/>
    <s v="2.3.5 - CUERO, CAUCHO Y PLÁSTICO"/>
    <s v="N"/>
    <s v="00 - N/A"/>
    <s v="10 - FONDO GENERAL"/>
    <s v="(en blanco)"/>
    <s v="99 - MULTIPROVINCIAL"/>
    <n v="380000"/>
    <n v="0"/>
  </r>
  <r>
    <s v="2024"/>
    <x v="0"/>
    <x v="0"/>
    <x v="0"/>
    <x v="0"/>
    <s v="2 - Poder Ejecutivo"/>
    <s v="0212 - MINISTERIO DE INDUSTRIA, COMERCIO Y MIPYMES (MICM)"/>
    <s v="0008 - OFICINA NACIONAL DE DERECHO DE AUTOR"/>
    <x v="1"/>
    <x v="2"/>
    <x v="54"/>
    <s v="2.3 - MATERIALES Y SUMINISTROS"/>
    <s v="2.3.6 - PRODUCTOS DE MINERALES, METÁLICOS Y NO METÁLICOS"/>
    <s v="N"/>
    <s v="00 - N/A"/>
    <s v="10 - FONDO GENERAL"/>
    <s v="(en blanco)"/>
    <s v="99 - MULTIPROVINCIAL"/>
    <n v="250000"/>
    <n v="0"/>
  </r>
  <r>
    <s v="2024"/>
    <x v="0"/>
    <x v="0"/>
    <x v="0"/>
    <x v="0"/>
    <s v="2 - Poder Ejecutivo"/>
    <s v="0212 - MINISTERIO DE INDUSTRIA, COMERCIO Y MIPYMES (MICM)"/>
    <s v="0008 - OFICINA NACIONAL DE DERECHO DE AUTOR"/>
    <x v="1"/>
    <x v="2"/>
    <x v="54"/>
    <s v="2.3 - MATERIALES Y SUMINISTROS"/>
    <s v="2.3.7 - COMBUSTIBLES, LUBRICANTES, PRODUCTOS QUÍMICOS Y CONEXOS"/>
    <s v="N"/>
    <s v="00 - N/A"/>
    <s v="10 - FONDO GENERAL"/>
    <s v="(en blanco)"/>
    <s v="99 - MULTIPROVINCIAL"/>
    <n v="3410000"/>
    <n v="832500"/>
  </r>
  <r>
    <s v="2024"/>
    <x v="0"/>
    <x v="0"/>
    <x v="0"/>
    <x v="0"/>
    <s v="2 - Poder Ejecutivo"/>
    <s v="0212 - MINISTERIO DE INDUSTRIA, COMERCIO Y MIPYMES (MICM)"/>
    <s v="0008 - OFICINA NACIONAL DE DERECHO DE AUTOR"/>
    <x v="1"/>
    <x v="2"/>
    <x v="54"/>
    <s v="2.3 - MATERIALES Y SUMINISTROS"/>
    <s v="2.3.9 - PRODUCTOS Y ÚTILES VARIOS"/>
    <s v="N"/>
    <s v="00 - N/A"/>
    <s v="10 - FONDO GENERAL"/>
    <s v="(en blanco)"/>
    <s v="99 - MULTIPROVINCIAL"/>
    <n v="1960000"/>
    <n v="0"/>
  </r>
  <r>
    <s v="2024"/>
    <x v="0"/>
    <x v="0"/>
    <x v="0"/>
    <x v="0"/>
    <s v="2 - Poder Ejecutivo"/>
    <s v="0212 - MINISTERIO DE INDUSTRIA, COMERCIO Y MIPYMES (MICM)"/>
    <s v="0008 - OFICINA NACIONAL DE DERECHO DE AUTOR"/>
    <x v="1"/>
    <x v="2"/>
    <x v="54"/>
    <s v="2.3 - MATERIALES Y SUMINISTROS"/>
    <s v="2.3.9 - PRODUCTOS Y ÚTILES VARIOS"/>
    <s v="N"/>
    <s v="00 - N/A"/>
    <s v="20 - FONDOS CON DESTINO ESPECÍFICO"/>
    <s v="(en blanco)"/>
    <s v="99 - MULTIPROVINCIAL"/>
    <n v="8800000"/>
    <n v="0"/>
  </r>
  <r>
    <s v="2024"/>
    <x v="0"/>
    <x v="0"/>
    <x v="0"/>
    <x v="0"/>
    <s v="2 - Poder Ejecutivo"/>
    <s v="0212 - MINISTERIO DE INDUSTRIA, COMERCIO Y MIPYMES (MICM)"/>
    <s v="0009 - DIRECCION DE FOMENTO Y DESARROLLO DE LA ARTESANIA NACIONAL (FODEARTE)"/>
    <x v="1"/>
    <x v="2"/>
    <x v="54"/>
    <s v="2.1 - REMUNERACIONES Y CONTRIBUCIONES"/>
    <s v="2.1.1 - REMUNERACIONES"/>
    <s v="N"/>
    <s v="00 - N/A"/>
    <s v="10 - FONDO GENERAL"/>
    <s v="(en blanco)"/>
    <s v="99 - MULTIPROVINCIAL"/>
    <n v="31712900"/>
    <n v="4445132.08"/>
  </r>
  <r>
    <s v="2024"/>
    <x v="0"/>
    <x v="0"/>
    <x v="0"/>
    <x v="0"/>
    <s v="2 - Poder Ejecutivo"/>
    <s v="0212 - MINISTERIO DE INDUSTRIA, COMERCIO Y MIPYMES (MICM)"/>
    <s v="0009 - DIRECCION DE FOMENTO Y DESARROLLO DE LA ARTESANIA NACIONAL (FODEARTE)"/>
    <x v="1"/>
    <x v="2"/>
    <x v="54"/>
    <s v="2.1 - REMUNERACIONES Y CONTRIBUCIONES"/>
    <s v="2.1.2 - SOBRESUELDOS"/>
    <s v="N"/>
    <s v="00 - N/A"/>
    <s v="10 - FONDO GENERAL"/>
    <s v="(en blanco)"/>
    <s v="99 - MULTIPROVINCIAL"/>
    <n v="6480231"/>
    <n v="90000"/>
  </r>
  <r>
    <s v="2024"/>
    <x v="0"/>
    <x v="0"/>
    <x v="0"/>
    <x v="0"/>
    <s v="2 - Poder Ejecutivo"/>
    <s v="0212 - MINISTERIO DE INDUSTRIA, COMERCIO Y MIPYMES (MICM)"/>
    <s v="0009 - DIRECCION DE FOMENTO Y DESARROLLO DE LA ARTESANIA NACIONAL (FODEARTE)"/>
    <x v="1"/>
    <x v="2"/>
    <x v="54"/>
    <s v="2.1 - REMUNERACIONES Y CONTRIBUCIONES"/>
    <s v="2.1.5 - CONTRIBUCIONES A LA SEGURIDAD SOCIAL"/>
    <s v="N"/>
    <s v="00 - N/A"/>
    <s v="10 - FONDO GENERAL"/>
    <s v="(en blanco)"/>
    <s v="99 - MULTIPROVINCIAL"/>
    <n v="4453245"/>
    <n v="661584.38"/>
  </r>
  <r>
    <s v="2024"/>
    <x v="0"/>
    <x v="0"/>
    <x v="0"/>
    <x v="0"/>
    <s v="2 - Poder Ejecutivo"/>
    <s v="0212 - MINISTERIO DE INDUSTRIA, COMERCIO Y MIPYMES (MICM)"/>
    <s v="0009 - DIRECCION DE FOMENTO Y DESARROLLO DE LA ARTESANIA NACIONAL (FODEARTE)"/>
    <x v="1"/>
    <x v="2"/>
    <x v="54"/>
    <s v="2.2 - CONTRATACIÓN DE SERVICIOS"/>
    <s v="2.2.1 - SERVICIOS BÁSICOS"/>
    <s v="N"/>
    <s v="00 - N/A"/>
    <s v="10 - FONDO GENERAL"/>
    <s v="(en blanco)"/>
    <s v="99 - MULTIPROVINCIAL"/>
    <n v="1568284"/>
    <n v="224893.61"/>
  </r>
  <r>
    <s v="2024"/>
    <x v="0"/>
    <x v="0"/>
    <x v="0"/>
    <x v="0"/>
    <s v="2 - Poder Ejecutivo"/>
    <s v="0212 - MINISTERIO DE INDUSTRIA, COMERCIO Y MIPYMES (MICM)"/>
    <s v="0009 - DIRECCION DE FOMENTO Y DESARROLLO DE LA ARTESANIA NACIONAL (FODEARTE)"/>
    <x v="1"/>
    <x v="2"/>
    <x v="54"/>
    <s v="2.2 - CONTRATACIÓN DE SERVICIOS"/>
    <s v="2.2.2 - PUBLICIDAD, IMPRESIÓN Y ENCUADERNACIÓN"/>
    <s v="N"/>
    <s v="00 - N/A"/>
    <s v="10 - FONDO GENERAL"/>
    <s v="(en blanco)"/>
    <s v="99 - MULTIPROVINCIAL"/>
    <n v="50000"/>
    <n v="0"/>
  </r>
  <r>
    <s v="2024"/>
    <x v="0"/>
    <x v="0"/>
    <x v="0"/>
    <x v="0"/>
    <s v="2 - Poder Ejecutivo"/>
    <s v="0212 - MINISTERIO DE INDUSTRIA, COMERCIO Y MIPYMES (MICM)"/>
    <s v="0009 - DIRECCION DE FOMENTO Y DESARROLLO DE LA ARTESANIA NACIONAL (FODEARTE)"/>
    <x v="1"/>
    <x v="2"/>
    <x v="54"/>
    <s v="2.2 - CONTRATACIÓN DE SERVICIOS"/>
    <s v="2.2.3 - VIÁTICOS"/>
    <s v="N"/>
    <s v="00 - N/A"/>
    <s v="10 - FONDO GENERAL"/>
    <s v="(en blanco)"/>
    <s v="99 - MULTIPROVINCIAL"/>
    <n v="3800000"/>
    <n v="275100"/>
  </r>
  <r>
    <s v="2024"/>
    <x v="0"/>
    <x v="0"/>
    <x v="0"/>
    <x v="0"/>
    <s v="2 - Poder Ejecutivo"/>
    <s v="0212 - MINISTERIO DE INDUSTRIA, COMERCIO Y MIPYMES (MICM)"/>
    <s v="0009 - DIRECCION DE FOMENTO Y DESARROLLO DE LA ARTESANIA NACIONAL (FODEARTE)"/>
    <x v="1"/>
    <x v="2"/>
    <x v="54"/>
    <s v="2.2 - CONTRATACIÓN DE SERVICIOS"/>
    <s v="2.2.4 - TRANSPORTE Y ALMACENAJE"/>
    <s v="N"/>
    <s v="00 - N/A"/>
    <s v="10 - FONDO GENERAL"/>
    <s v="(en blanco)"/>
    <s v="99 - MULTIPROVINCIAL"/>
    <n v="1515000"/>
    <n v="273029.92"/>
  </r>
  <r>
    <s v="2024"/>
    <x v="0"/>
    <x v="0"/>
    <x v="0"/>
    <x v="0"/>
    <s v="2 - Poder Ejecutivo"/>
    <s v="0212 - MINISTERIO DE INDUSTRIA, COMERCIO Y MIPYMES (MICM)"/>
    <s v="0009 - DIRECCION DE FOMENTO Y DESARROLLO DE LA ARTESANIA NACIONAL (FODEARTE)"/>
    <x v="1"/>
    <x v="2"/>
    <x v="54"/>
    <s v="2.2 - CONTRATACIÓN DE SERVICIOS"/>
    <s v="2.2.5 - ALQUILERES Y RENTA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2 - CONTRATACIÓN DE SERVICIOS"/>
    <s v="2.2.6 - SEGUR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2 - CONTRATACIÓN DE SERVICIOS"/>
    <s v="2.2.7 - SERVICIOS DE CONSERVACIÓN, REPARACIONES MENORES E INSTALACIONES TEMPORALES"/>
    <s v="N"/>
    <s v="00 - N/A"/>
    <s v="10 - FONDO GENERAL"/>
    <s v="(en blanco)"/>
    <s v="99 - MULTIPROVINCIAL"/>
    <n v="230000"/>
    <n v="0"/>
  </r>
  <r>
    <s v="2024"/>
    <x v="0"/>
    <x v="0"/>
    <x v="0"/>
    <x v="0"/>
    <s v="2 - Poder Ejecutivo"/>
    <s v="0212 - MINISTERIO DE INDUSTRIA, COMERCIO Y MIPYMES (MICM)"/>
    <s v="0009 - DIRECCION DE FOMENTO Y DESARROLLO DE LA ARTESANIA NACIONAL (FODEARTE)"/>
    <x v="1"/>
    <x v="2"/>
    <x v="54"/>
    <s v="2.2 - CONTRATACIÓN DE SERVICIOS"/>
    <s v="2.2.8 - OTROS SERVICIOS NO INCLUIDOS EN CONCEPTOS ANTERIORES"/>
    <s v="N"/>
    <s v="00 - N/A"/>
    <s v="10 - FONDO GENERAL"/>
    <s v="(en blanco)"/>
    <s v="99 - MULTIPROVINCIAL"/>
    <n v="4452942"/>
    <n v="0"/>
  </r>
  <r>
    <s v="2024"/>
    <x v="0"/>
    <x v="0"/>
    <x v="0"/>
    <x v="0"/>
    <s v="2 - Poder Ejecutivo"/>
    <s v="0212 - MINISTERIO DE INDUSTRIA, COMERCIO Y MIPYMES (MICM)"/>
    <s v="0009 - DIRECCION DE FOMENTO Y DESARROLLO DE LA ARTESANIA NACIONAL (FODEARTE)"/>
    <x v="1"/>
    <x v="2"/>
    <x v="54"/>
    <s v="2.2 - CONTRATACIÓN DE SERVICIOS"/>
    <s v="2.2.9 - OTRAS CONTRATACIONES DE SERVICIOS"/>
    <s v="N"/>
    <s v="00 - N/A"/>
    <s v="10 - FONDO GENERAL"/>
    <s v="(en blanco)"/>
    <s v="99 - MULTIPROVINCIAL"/>
    <n v="250000"/>
    <n v="0"/>
  </r>
  <r>
    <s v="2024"/>
    <x v="0"/>
    <x v="0"/>
    <x v="0"/>
    <x v="0"/>
    <s v="2 - Poder Ejecutivo"/>
    <s v="0212 - MINISTERIO DE INDUSTRIA, COMERCIO Y MIPYMES (MICM)"/>
    <s v="0009 - DIRECCION DE FOMENTO Y DESARROLLO DE LA ARTESANIA NACIONAL (FODEARTE)"/>
    <x v="1"/>
    <x v="2"/>
    <x v="54"/>
    <s v="2.3 - MATERIALES Y SUMINISTROS"/>
    <s v="2.3.1 - ALIMENTOS Y PRODUCTOS AGROFORESTALES"/>
    <s v="N"/>
    <s v="00 - N/A"/>
    <s v="10 - FONDO GENERAL"/>
    <s v="(en blanco)"/>
    <s v="99 - MULTIPROVINCIAL"/>
    <n v="100000"/>
    <n v="0"/>
  </r>
  <r>
    <s v="2024"/>
    <x v="0"/>
    <x v="0"/>
    <x v="0"/>
    <x v="0"/>
    <s v="2 - Poder Ejecutivo"/>
    <s v="0212 - MINISTERIO DE INDUSTRIA, COMERCIO Y MIPYMES (MICM)"/>
    <s v="0009 - DIRECCION DE FOMENTO Y DESARROLLO DE LA ARTESANIA NACIONAL (FODEARTE)"/>
    <x v="1"/>
    <x v="2"/>
    <x v="54"/>
    <s v="2.3 - MATERIALES Y SUMINISTROS"/>
    <s v="2.3.3 - PAPEL, CARTÓN E IMPRESOS"/>
    <s v="N"/>
    <s v="00 - N/A"/>
    <s v="10 - FONDO GENERAL"/>
    <s v="(en blanco)"/>
    <s v="99 - MULTIPROVINCIAL"/>
    <n v="150000"/>
    <n v="0"/>
  </r>
  <r>
    <s v="2024"/>
    <x v="0"/>
    <x v="0"/>
    <x v="0"/>
    <x v="0"/>
    <s v="2 - Poder Ejecutivo"/>
    <s v="0212 - MINISTERIO DE INDUSTRIA, COMERCIO Y MIPYMES (MICM)"/>
    <s v="0009 - DIRECCION DE FOMENTO Y DESARROLLO DE LA ARTESANIA NACIONAL (FODEARTE)"/>
    <x v="1"/>
    <x v="2"/>
    <x v="54"/>
    <s v="2.3 - MATERIALES Y SUMINISTROS"/>
    <s v="2.3.5 - CUERO, CAUCHO Y PLÁSTICO"/>
    <s v="N"/>
    <s v="00 - N/A"/>
    <s v="10 - FONDO GENERAL"/>
    <s v="(en blanco)"/>
    <s v="99 - MULTIPROVINCIAL"/>
    <n v="780000"/>
    <n v="0"/>
  </r>
  <r>
    <s v="2024"/>
    <x v="0"/>
    <x v="0"/>
    <x v="0"/>
    <x v="0"/>
    <s v="2 - Poder Ejecutivo"/>
    <s v="0212 - MINISTERIO DE INDUSTRIA, COMERCIO Y MIPYMES (MICM)"/>
    <s v="0009 - DIRECCION DE FOMENTO Y DESARROLLO DE LA ARTESANIA NACIONAL (FODEARTE)"/>
    <x v="1"/>
    <x v="2"/>
    <x v="54"/>
    <s v="2.3 - MATERIALES Y SUMINISTROS"/>
    <s v="2.3.6 - PRODUCTOS DE MINERALES, METÁLICOS Y NO METÁLICOS"/>
    <s v="N"/>
    <s v="00 - N/A"/>
    <s v="10 - FONDO GENERAL"/>
    <s v="(en blanco)"/>
    <s v="99 - MULTIPROVINCIAL"/>
    <n v="70000"/>
    <n v="0"/>
  </r>
  <r>
    <s v="2024"/>
    <x v="0"/>
    <x v="0"/>
    <x v="0"/>
    <x v="0"/>
    <s v="2 - Poder Ejecutivo"/>
    <s v="0212 - MINISTERIO DE INDUSTRIA, COMERCIO Y MIPYMES (MICM)"/>
    <s v="0009 - DIRECCION DE FOMENTO Y DESARROLLO DE LA ARTESANIA NACIONAL (FODEARTE)"/>
    <x v="1"/>
    <x v="2"/>
    <x v="54"/>
    <s v="2.3 - MATERIALES Y SUMINISTROS"/>
    <s v="2.3.7 - COMBUSTIBLES, LUBRICANTES, PRODUCTOS QUÍMICOS Y CONEXOS"/>
    <s v="N"/>
    <s v="00 - N/A"/>
    <s v="10 - FONDO GENERAL"/>
    <s v="(en blanco)"/>
    <s v="99 - MULTIPROVINCIAL"/>
    <n v="3112000"/>
    <n v="8134.88"/>
  </r>
  <r>
    <s v="2024"/>
    <x v="0"/>
    <x v="0"/>
    <x v="0"/>
    <x v="0"/>
    <s v="2 - Poder Ejecutivo"/>
    <s v="0212 - MINISTERIO DE INDUSTRIA, COMERCIO Y MIPYMES (MICM)"/>
    <s v="0009 - DIRECCION DE FOMENTO Y DESARROLLO DE LA ARTESANIA NACIONAL (FODEARTE)"/>
    <x v="1"/>
    <x v="2"/>
    <x v="54"/>
    <s v="2.3 - MATERIALES Y SUMINISTROS"/>
    <s v="2.3.9 - PRODUCTOS Y ÚTILES VARIOS"/>
    <s v="N"/>
    <s v="00 - N/A"/>
    <s v="10 - FONDO GENERAL"/>
    <s v="(en blanco)"/>
    <s v="99 - MULTIPROVINCIAL"/>
    <n v="259998"/>
    <n v="15930"/>
  </r>
  <r>
    <s v="2024"/>
    <x v="0"/>
    <x v="0"/>
    <x v="0"/>
    <x v="0"/>
    <s v="2 - Poder Ejecutivo"/>
    <s v="0212 - MINISTERIO DE INDUSTRIA, COMERCIO Y MIPYMES (MICM)"/>
    <s v="0010 - CONSEJO DE COORDINACIÓN DE LA ZONA ESPECIAL DE DESARROLLO FRONTERIZO (CCDF)"/>
    <x v="1"/>
    <x v="2"/>
    <x v="54"/>
    <s v="2.1 - REMUNERACIONES Y CONTRIBUCIONES"/>
    <s v="2.1.1 - REMUNERACIONES"/>
    <s v="N"/>
    <s v="00 - N/A"/>
    <s v="10 - FONDO GENERAL"/>
    <s v="(en blanco)"/>
    <s v="99 - MULTIPROVINCIAL"/>
    <n v="52000000"/>
    <n v="7638839.3599999994"/>
  </r>
  <r>
    <s v="2024"/>
    <x v="0"/>
    <x v="0"/>
    <x v="0"/>
    <x v="0"/>
    <s v="2 - Poder Ejecutivo"/>
    <s v="0212 - MINISTERIO DE INDUSTRIA, COMERCIO Y MIPYMES (MICM)"/>
    <s v="0010 - CONSEJO DE COORDINACIÓN DE LA ZONA ESPECIAL DE DESARROLLO FRONTERIZO (CCDF)"/>
    <x v="1"/>
    <x v="2"/>
    <x v="54"/>
    <s v="2.1 - REMUNERACIONES Y CONTRIBUCIONES"/>
    <s v="2.1.2 - SOBRESUELDOS"/>
    <s v="N"/>
    <s v="00 - N/A"/>
    <s v="10 - FONDO GENERAL"/>
    <s v="(en blanco)"/>
    <s v="99 - MULTIPROVINCIAL"/>
    <n v="5185126"/>
    <n v="500000"/>
  </r>
  <r>
    <s v="2024"/>
    <x v="0"/>
    <x v="0"/>
    <x v="0"/>
    <x v="0"/>
    <s v="2 - Poder Ejecutivo"/>
    <s v="0212 - MINISTERIO DE INDUSTRIA, COMERCIO Y MIPYMES (MICM)"/>
    <s v="0010 - CONSEJO DE COORDINACIÓN DE LA ZONA ESPECIAL DE DESARROLLO FRONTERIZO (CCDF)"/>
    <x v="1"/>
    <x v="2"/>
    <x v="54"/>
    <s v="2.1 - REMUNERACIONES Y CONTRIBUCIONES"/>
    <s v="2.1.3 - DIETAS Y GASTOS DE REPRESENTACIÓN"/>
    <s v="N"/>
    <s v="00 - N/A"/>
    <s v="10 - FONDO GENERAL"/>
    <s v="(en blanco)"/>
    <s v="99 - MULTIPROVINCIAL"/>
    <n v="160000"/>
    <n v="0"/>
  </r>
  <r>
    <s v="2024"/>
    <x v="0"/>
    <x v="0"/>
    <x v="0"/>
    <x v="0"/>
    <s v="2 - Poder Ejecutivo"/>
    <s v="0212 - MINISTERIO DE INDUSTRIA, COMERCIO Y MIPYMES (MICM)"/>
    <s v="0010 - CONSEJO DE COORDINACIÓN DE LA ZONA ESPECIAL DE DESARROLLO FRONTERIZO (CCDF)"/>
    <x v="1"/>
    <x v="2"/>
    <x v="54"/>
    <s v="2.1 - REMUNERACIONES Y CONTRIBUCIONES"/>
    <s v="2.1.5 - CONTRIBUCIONES A LA SEGURIDAD SOCIAL"/>
    <s v="N"/>
    <s v="00 - N/A"/>
    <s v="10 - FONDO GENERAL"/>
    <s v="(en blanco)"/>
    <s v="99 - MULTIPROVINCIAL"/>
    <n v="7400000"/>
    <n v="1119615.2799999998"/>
  </r>
  <r>
    <s v="2024"/>
    <x v="0"/>
    <x v="0"/>
    <x v="0"/>
    <x v="0"/>
    <s v="2 - Poder Ejecutivo"/>
    <s v="0212 - MINISTERIO DE INDUSTRIA, COMERCIO Y MIPYMES (MICM)"/>
    <s v="0010 - CONSEJO DE COORDINACIÓN DE LA ZONA ESPECIAL DE DESARROLLO FRONTERIZO (CCDF)"/>
    <x v="1"/>
    <x v="2"/>
    <x v="54"/>
    <s v="2.2 - CONTRATACIÓN DE SERVICIOS"/>
    <s v="2.2.1 - SERVICIOS BÁSICOS"/>
    <s v="N"/>
    <s v="00 - N/A"/>
    <s v="10 - FONDO GENERAL"/>
    <s v="(en blanco)"/>
    <s v="99 - MULTIPROVINCIAL"/>
    <n v="2110000"/>
    <n v="229155.21000000002"/>
  </r>
  <r>
    <s v="2024"/>
    <x v="0"/>
    <x v="0"/>
    <x v="0"/>
    <x v="0"/>
    <s v="2 - Poder Ejecutivo"/>
    <s v="0212 - MINISTERIO DE INDUSTRIA, COMERCIO Y MIPYMES (MICM)"/>
    <s v="0010 - CONSEJO DE COORDINACIÓN DE LA ZONA ESPECIAL DE DESARROLLO FRONTERIZO (CCDF)"/>
    <x v="1"/>
    <x v="2"/>
    <x v="54"/>
    <s v="2.2 - CONTRATACIÓN DE SERVICIOS"/>
    <s v="2.2.2 - PUBLICIDAD, IMPRESIÓN Y ENCUADERNACIÓN"/>
    <s v="N"/>
    <s v="00 - N/A"/>
    <s v="10 - FONDO GENERAL"/>
    <s v="(en blanco)"/>
    <s v="99 - MULTIPROVINCIAL"/>
    <n v="750000"/>
    <n v="0"/>
  </r>
  <r>
    <s v="2024"/>
    <x v="0"/>
    <x v="0"/>
    <x v="0"/>
    <x v="0"/>
    <s v="2 - Poder Ejecutivo"/>
    <s v="0212 - MINISTERIO DE INDUSTRIA, COMERCIO Y MIPYMES (MICM)"/>
    <s v="0010 - CONSEJO DE COORDINACIÓN DE LA ZONA ESPECIAL DE DESARROLLO FRONTERIZO (CCDF)"/>
    <x v="1"/>
    <x v="2"/>
    <x v="54"/>
    <s v="2.2 - CONTRATACIÓN DE SERVICIOS"/>
    <s v="2.2.3 - VIÁTICOS"/>
    <s v="N"/>
    <s v="00 - N/A"/>
    <s v="10 - FONDO GENERAL"/>
    <s v="(en blanco)"/>
    <s v="99 - MULTIPROVINCIAL"/>
    <n v="3100000"/>
    <n v="417450"/>
  </r>
  <r>
    <s v="2024"/>
    <x v="0"/>
    <x v="0"/>
    <x v="0"/>
    <x v="0"/>
    <s v="2 - Poder Ejecutivo"/>
    <s v="0212 - MINISTERIO DE INDUSTRIA, COMERCIO Y MIPYMES (MICM)"/>
    <s v="0010 - CONSEJO DE COORDINACIÓN DE LA ZONA ESPECIAL DE DESARROLLO FRONTERIZO (CCDF)"/>
    <x v="1"/>
    <x v="2"/>
    <x v="54"/>
    <s v="2.2 - CONTRATACIÓN DE SERVICIOS"/>
    <s v="2.2.4 - TRANSPORTE Y ALMACENAJE"/>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2 - CONTRATACIÓN DE SERVICIOS"/>
    <s v="2.2.5 - ALQUILERES Y RENTAS"/>
    <s v="N"/>
    <s v="00 - N/A"/>
    <s v="10 - FONDO GENERAL"/>
    <s v="(en blanco)"/>
    <s v="99 - MULTIPROVINCIAL"/>
    <n v="900000"/>
    <n v="0"/>
  </r>
  <r>
    <s v="2024"/>
    <x v="0"/>
    <x v="0"/>
    <x v="0"/>
    <x v="0"/>
    <s v="2 - Poder Ejecutivo"/>
    <s v="0212 - MINISTERIO DE INDUSTRIA, COMERCIO Y MIPYMES (MICM)"/>
    <s v="0010 - CONSEJO DE COORDINACIÓN DE LA ZONA ESPECIAL DE DESARROLLO FRONTERIZO (CCDF)"/>
    <x v="1"/>
    <x v="2"/>
    <x v="54"/>
    <s v="2.2 - CONTRATACIÓN DE SERVICIOS"/>
    <s v="2.2.6 - SEGUROS"/>
    <s v="N"/>
    <s v="00 - N/A"/>
    <s v="10 - FONDO GENERAL"/>
    <s v="(en blanco)"/>
    <s v="99 - MULTIPROVINCIAL"/>
    <n v="532500"/>
    <n v="0"/>
  </r>
  <r>
    <s v="2024"/>
    <x v="0"/>
    <x v="0"/>
    <x v="0"/>
    <x v="0"/>
    <s v="2 - Poder Ejecutivo"/>
    <s v="0212 - MINISTERIO DE INDUSTRIA, COMERCIO Y MIPYMES (MICM)"/>
    <s v="0010 - CONSEJO DE COORDINACIÓN DE LA ZONA ESPECIAL DE DESARROLLO FRONTERIZO (CCDF)"/>
    <x v="1"/>
    <x v="2"/>
    <x v="54"/>
    <s v="2.2 - CONTRATACIÓN DE SERVICIOS"/>
    <s v="2.2.7 - SERVICIOS DE CONSERVACIÓN, REPARACIONES MENORES E INSTALACIONES TEMPOR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2 - CONTRATACIÓN DE SERVICIOS"/>
    <s v="2.2.8 - OTROS SERVICIOS NO INCLUIDOS EN CONCEPTOS ANTERIORES"/>
    <s v="N"/>
    <s v="00 - N/A"/>
    <s v="10 - FONDO GENERAL"/>
    <s v="(en blanco)"/>
    <s v="99 - MULTIPROVINCIAL"/>
    <n v="1150000"/>
    <n v="0"/>
  </r>
  <r>
    <s v="2024"/>
    <x v="0"/>
    <x v="0"/>
    <x v="0"/>
    <x v="0"/>
    <s v="2 - Poder Ejecutivo"/>
    <s v="0212 - MINISTERIO DE INDUSTRIA, COMERCIO Y MIPYMES (MICM)"/>
    <s v="0010 - CONSEJO DE COORDINACIÓN DE LA ZONA ESPECIAL DE DESARROLLO FRONTERIZO (CCDF)"/>
    <x v="1"/>
    <x v="2"/>
    <x v="54"/>
    <s v="2.2 - CONTRATACIÓN DE SERVICIOS"/>
    <s v="2.2.9 - OTRAS CONTRATACIONES DE SERVICIOS"/>
    <s v="N"/>
    <s v="00 - N/A"/>
    <s v="10 - FONDO GENERAL"/>
    <s v="(en blanco)"/>
    <s v="99 - MULTIPROVINCIAL"/>
    <n v="1500000"/>
    <n v="0"/>
  </r>
  <r>
    <s v="2024"/>
    <x v="0"/>
    <x v="0"/>
    <x v="0"/>
    <x v="0"/>
    <s v="2 - Poder Ejecutivo"/>
    <s v="0212 - MINISTERIO DE INDUSTRIA, COMERCIO Y MIPYMES (MICM)"/>
    <s v="0010 - CONSEJO DE COORDINACIÓN DE LA ZONA ESPECIAL DE DESARROLLO FRONTERIZO (CCDF)"/>
    <x v="1"/>
    <x v="2"/>
    <x v="54"/>
    <s v="2.3 - MATERIALES Y SUMINISTROS"/>
    <s v="2.3.1 - ALIMENTOS Y PRODUCTOS AGROFORESTALES"/>
    <s v="N"/>
    <s v="00 - N/A"/>
    <s v="10 - FONDO GENERAL"/>
    <s v="(en blanco)"/>
    <s v="99 - MULTIPROVINCIAL"/>
    <n v="500000"/>
    <n v="0"/>
  </r>
  <r>
    <s v="2024"/>
    <x v="0"/>
    <x v="0"/>
    <x v="0"/>
    <x v="0"/>
    <s v="2 - Poder Ejecutivo"/>
    <s v="0212 - MINISTERIO DE INDUSTRIA, COMERCIO Y MIPYMES (MICM)"/>
    <s v="0010 - CONSEJO DE COORDINACIÓN DE LA ZONA ESPECIAL DE DESARROLLO FRONTERIZO (CCDF)"/>
    <x v="1"/>
    <x v="2"/>
    <x v="54"/>
    <s v="2.3 - MATERIALES Y SUMINISTROS"/>
    <s v="2.3.2 - TEXTILES Y VESTUARIOS"/>
    <s v="N"/>
    <s v="00 - N/A"/>
    <s v="10 - FONDO GENERAL"/>
    <s v="(en blanco)"/>
    <s v="99 - MULTIPROVINCIAL"/>
    <n v="250000"/>
    <n v="0"/>
  </r>
  <r>
    <s v="2024"/>
    <x v="0"/>
    <x v="0"/>
    <x v="0"/>
    <x v="0"/>
    <s v="2 - Poder Ejecutivo"/>
    <s v="0212 - MINISTERIO DE INDUSTRIA, COMERCIO Y MIPYMES (MICM)"/>
    <s v="0010 - CONSEJO DE COORDINACIÓN DE LA ZONA ESPECIAL DE DESARROLLO FRONTERIZO (CCDF)"/>
    <x v="1"/>
    <x v="2"/>
    <x v="54"/>
    <s v="2.3 - MATERIALES Y SUMINISTROS"/>
    <s v="2.3.3 - PAPEL, CARTÓN E IMPRESOS"/>
    <s v="N"/>
    <s v="00 - N/A"/>
    <s v="10 - FONDO GENERAL"/>
    <s v="(en blanco)"/>
    <s v="99 - MULTIPROVINCIAL"/>
    <n v="300000"/>
    <n v="0"/>
  </r>
  <r>
    <s v="2024"/>
    <x v="0"/>
    <x v="0"/>
    <x v="0"/>
    <x v="0"/>
    <s v="2 - Poder Ejecutivo"/>
    <s v="0212 - MINISTERIO DE INDUSTRIA, COMERCIO Y MIPYMES (MICM)"/>
    <s v="0010 - CONSEJO DE COORDINACIÓN DE LA ZONA ESPECIAL DE DESARROLLO FRONTERIZO (CCDF)"/>
    <x v="1"/>
    <x v="2"/>
    <x v="54"/>
    <s v="2.3 - MATERIALES Y SUMINISTROS"/>
    <s v="2.3.4 - PRODUCTOS FARMACÉUTICOS"/>
    <s v="N"/>
    <s v="00 - N/A"/>
    <s v="10 - FONDO GENERAL"/>
    <s v="(en blanco)"/>
    <s v="99 - MULTIPROVINCIAL"/>
    <n v="100000"/>
    <n v="0"/>
  </r>
  <r>
    <s v="2024"/>
    <x v="0"/>
    <x v="0"/>
    <x v="0"/>
    <x v="0"/>
    <s v="2 - Poder Ejecutivo"/>
    <s v="0212 - MINISTERIO DE INDUSTRIA, COMERCIO Y MIPYMES (MICM)"/>
    <s v="0010 - CONSEJO DE COORDINACIÓN DE LA ZONA ESPECIAL DE DESARROLLO FRONTERIZO (CCDF)"/>
    <x v="1"/>
    <x v="2"/>
    <x v="54"/>
    <s v="2.3 - MATERIALES Y SUMINISTROS"/>
    <s v="2.3.5 - CUERO, CAUCHO Y PLÁSTICO"/>
    <s v="N"/>
    <s v="00 - N/A"/>
    <s v="10 - FONDO GENERAL"/>
    <s v="(en blanco)"/>
    <s v="99 - MULTIPROVINCIAL"/>
    <n v="325000"/>
    <n v="0"/>
  </r>
  <r>
    <s v="2024"/>
    <x v="0"/>
    <x v="0"/>
    <x v="0"/>
    <x v="0"/>
    <s v="2 - Poder Ejecutivo"/>
    <s v="0212 - MINISTERIO DE INDUSTRIA, COMERCIO Y MIPYMES (MICM)"/>
    <s v="0010 - CONSEJO DE COORDINACIÓN DE LA ZONA ESPECIAL DE DESARROLLO FRONTERIZO (CCDF)"/>
    <x v="1"/>
    <x v="2"/>
    <x v="54"/>
    <s v="2.3 - MATERIALES Y SUMINISTROS"/>
    <s v="2.3.6 - PRODUCTOS DE MINERALES, METÁLICOS Y NO METÁLICOS"/>
    <s v="N"/>
    <s v="00 - N/A"/>
    <s v="10 - FONDO GENERAL"/>
    <s v="(en blanco)"/>
    <s v="99 - MULTIPROVINCIAL"/>
    <n v="60000"/>
    <n v="0"/>
  </r>
  <r>
    <s v="2024"/>
    <x v="0"/>
    <x v="0"/>
    <x v="0"/>
    <x v="0"/>
    <s v="2 - Poder Ejecutivo"/>
    <s v="0212 - MINISTERIO DE INDUSTRIA, COMERCIO Y MIPYMES (MICM)"/>
    <s v="0010 - CONSEJO DE COORDINACIÓN DE LA ZONA ESPECIAL DE DESARROLLO FRONTERIZO (CCDF)"/>
    <x v="1"/>
    <x v="2"/>
    <x v="54"/>
    <s v="2.3 - MATERIALES Y SUMINISTROS"/>
    <s v="2.3.7 - COMBUSTIBLES, LUBRICANTES, PRODUCTOS QUÍMICOS Y CONEXOS"/>
    <s v="N"/>
    <s v="00 - N/A"/>
    <s v="10 - FONDO GENERAL"/>
    <s v="(en blanco)"/>
    <s v="99 - MULTIPROVINCIAL"/>
    <n v="5150000"/>
    <n v="328000"/>
  </r>
  <r>
    <s v="2024"/>
    <x v="0"/>
    <x v="0"/>
    <x v="0"/>
    <x v="0"/>
    <s v="2 - Poder Ejecutivo"/>
    <s v="0212 - MINISTERIO DE INDUSTRIA, COMERCIO Y MIPYMES (MICM)"/>
    <s v="0010 - CONSEJO DE COORDINACIÓN DE LA ZONA ESPECIAL DE DESARROLLO FRONTERIZO (CCDF)"/>
    <x v="1"/>
    <x v="2"/>
    <x v="54"/>
    <s v="2.3 - MATERIALES Y SUMINISTROS"/>
    <s v="2.3.9 - PRODUCTOS Y ÚTILES VARIOS"/>
    <s v="N"/>
    <s v="00 - N/A"/>
    <s v="10 - FONDO GENERAL"/>
    <s v="(en blanco)"/>
    <s v="99 - MULTIPROVINCIAL"/>
    <n v="1400000"/>
    <n v="0"/>
  </r>
  <r>
    <s v="2024"/>
    <x v="0"/>
    <x v="0"/>
    <x v="0"/>
    <x v="0"/>
    <s v="2 - Poder Ejecutivo"/>
    <s v="0213 - MINISTERIO DE TURISMO"/>
    <s v="0001 - MINISTERIO DE TURISMO"/>
    <x v="1"/>
    <x v="17"/>
    <x v="64"/>
    <s v="2.1 - REMUNERACIONES Y CONTRIBUCIONES"/>
    <s v="2.1.1 - REMUNERACIONES"/>
    <s v="N"/>
    <s v="00 - N/A"/>
    <s v="10 - FONDO GENERAL"/>
    <s v="(en blanco)"/>
    <s v="99 - MULTIPROVINCIAL"/>
    <n v="875165070"/>
    <n v="122773146.41000001"/>
  </r>
  <r>
    <s v="2024"/>
    <x v="0"/>
    <x v="0"/>
    <x v="0"/>
    <x v="0"/>
    <s v="2 - Poder Ejecutivo"/>
    <s v="0213 - MINISTERIO DE TURISMO"/>
    <s v="0001 - MINISTERIO DE TURISMO"/>
    <x v="1"/>
    <x v="17"/>
    <x v="64"/>
    <s v="2.1 - REMUNERACIONES Y CONTRIBUCIONES"/>
    <s v="2.1.2 - SOBRESUELDOS"/>
    <s v="N"/>
    <s v="00 - N/A"/>
    <s v="10 - FONDO GENERAL"/>
    <s v="(en blanco)"/>
    <s v="99 - MULTIPROVINCIAL"/>
    <n v="280744842"/>
    <n v="1711647.6999999997"/>
  </r>
  <r>
    <s v="2024"/>
    <x v="0"/>
    <x v="0"/>
    <x v="0"/>
    <x v="0"/>
    <s v="2 - Poder Ejecutivo"/>
    <s v="0213 - MINISTERIO DE TURISMO"/>
    <s v="0001 - MINISTERIO DE TURISMO"/>
    <x v="1"/>
    <x v="17"/>
    <x v="64"/>
    <s v="2.1 - REMUNERACIONES Y CONTRIBUCIONES"/>
    <s v="2.1.2 - SOBRESUELDOS"/>
    <s v="N"/>
    <s v="00 - N/A"/>
    <s v="20 - FONDOS CON DESTINO ESPECÍFICO"/>
    <s v="(en blanco)"/>
    <s v="99 - MULTIPROVINCIAL"/>
    <n v="74302064"/>
    <n v="11923000"/>
  </r>
  <r>
    <s v="2024"/>
    <x v="0"/>
    <x v="0"/>
    <x v="0"/>
    <x v="0"/>
    <s v="2 - Poder Ejecutivo"/>
    <s v="0213 - MINISTERIO DE TURISMO"/>
    <s v="0001 - MINISTERIO DE TURISMO"/>
    <x v="1"/>
    <x v="17"/>
    <x v="64"/>
    <s v="2.1 - REMUNERACIONES Y CONTRIBUCIONES"/>
    <s v="2.1.5 - CONTRIBUCIONES A LA SEGURIDAD SOCIAL"/>
    <s v="N"/>
    <s v="00 - N/A"/>
    <s v="10 - FONDO GENERAL"/>
    <s v="(en blanco)"/>
    <s v="99 - MULTIPROVINCIAL"/>
    <n v="141800000"/>
    <n v="17504268.749999996"/>
  </r>
  <r>
    <s v="2024"/>
    <x v="0"/>
    <x v="0"/>
    <x v="0"/>
    <x v="0"/>
    <s v="2 - Poder Ejecutivo"/>
    <s v="0213 - MINISTERIO DE TURISMO"/>
    <s v="0001 - MINISTERIO DE TURISMO"/>
    <x v="1"/>
    <x v="17"/>
    <x v="64"/>
    <s v="2.2 - CONTRATACIÓN DE SERVICIOS"/>
    <s v="2.2.1 - SERVICIOS BÁSICOS"/>
    <s v="N"/>
    <s v="00 - N/A"/>
    <s v="10 - FONDO GENERAL"/>
    <s v="(en blanco)"/>
    <s v="99 - MULTIPROVINCIAL"/>
    <n v="149702795"/>
    <n v="8144925.7300000014"/>
  </r>
  <r>
    <s v="2024"/>
    <x v="0"/>
    <x v="0"/>
    <x v="0"/>
    <x v="0"/>
    <s v="2 - Poder Ejecutivo"/>
    <s v="0213 - MINISTERIO DE TURISMO"/>
    <s v="0001 - MINISTERIO DE TURISMO"/>
    <x v="1"/>
    <x v="17"/>
    <x v="64"/>
    <s v="2.2 - CONTRATACIÓN DE SERVICIOS"/>
    <s v="2.2.2 - PUBLICIDAD, IMPRESIÓN Y ENCUADERNACIÓN"/>
    <s v="N"/>
    <s v="00 - N/A"/>
    <s v="10 - FONDO GENERAL"/>
    <s v="(en blanco)"/>
    <s v="99 - MULTIPROVINCIAL"/>
    <n v="1086913135"/>
    <n v="122107205.82000001"/>
  </r>
  <r>
    <s v="2024"/>
    <x v="0"/>
    <x v="0"/>
    <x v="0"/>
    <x v="0"/>
    <s v="2 - Poder Ejecutivo"/>
    <s v="0213 - MINISTERIO DE TURISMO"/>
    <s v="0001 - MINISTERIO DE TURISMO"/>
    <x v="1"/>
    <x v="17"/>
    <x v="64"/>
    <s v="2.2 - CONTRATACIÓN DE SERVICIOS"/>
    <s v="2.2.2 - PUBLICIDAD, IMPRESIÓN Y ENCUADERNACIÓN"/>
    <s v="N"/>
    <s v="00 - N/A"/>
    <s v="20 - FONDOS CON DESTINO ESPECÍFICO"/>
    <s v="(en blanco)"/>
    <s v="99 - MULTIPROVINCIAL"/>
    <n v="118312658"/>
    <n v="0"/>
  </r>
  <r>
    <s v="2024"/>
    <x v="0"/>
    <x v="0"/>
    <x v="0"/>
    <x v="0"/>
    <s v="2 - Poder Ejecutivo"/>
    <s v="0213 - MINISTERIO DE TURISMO"/>
    <s v="0001 - MINISTERIO DE TURISMO"/>
    <x v="1"/>
    <x v="17"/>
    <x v="64"/>
    <s v="2.2 - CONTRATACIÓN DE SERVICIOS"/>
    <s v="2.2.4 - TRANSPORTE Y ALMACENAJE"/>
    <s v="N"/>
    <s v="00 - N/A"/>
    <s v="10 - FONDO GENERAL"/>
    <s v="(en blanco)"/>
    <s v="99 - MULTIPROVINCIAL"/>
    <n v="11900000"/>
    <n v="250000"/>
  </r>
  <r>
    <s v="2024"/>
    <x v="0"/>
    <x v="0"/>
    <x v="0"/>
    <x v="0"/>
    <s v="2 - Poder Ejecutivo"/>
    <s v="0213 - MINISTERIO DE TURISMO"/>
    <s v="0001 - MINISTERIO DE TURISMO"/>
    <x v="1"/>
    <x v="17"/>
    <x v="64"/>
    <s v="2.2 - CONTRATACIÓN DE SERVICIOS"/>
    <s v="2.2.5 - ALQUILERES Y RENTAS"/>
    <s v="N"/>
    <s v="00 - N/A"/>
    <s v="10 - FONDO GENERAL"/>
    <s v="(en blanco)"/>
    <s v="99 - MULTIPROVINCIAL"/>
    <n v="185855586"/>
    <n v="14818279.91"/>
  </r>
  <r>
    <s v="2024"/>
    <x v="0"/>
    <x v="0"/>
    <x v="0"/>
    <x v="0"/>
    <s v="2 - Poder Ejecutivo"/>
    <s v="0213 - MINISTERIO DE TURISMO"/>
    <s v="0001 - MINISTERIO DE TURISMO"/>
    <x v="1"/>
    <x v="17"/>
    <x v="64"/>
    <s v="2.2 - CONTRATACIÓN DE SERVICIOS"/>
    <s v="2.2.6 - SEGUROS"/>
    <s v="N"/>
    <s v="00 - N/A"/>
    <s v="10 - FONDO GENERAL"/>
    <s v="(en blanco)"/>
    <s v="99 - MULTIPROVINCIAL"/>
    <n v="44314300"/>
    <n v="788874.3600000001"/>
  </r>
  <r>
    <s v="2024"/>
    <x v="0"/>
    <x v="0"/>
    <x v="0"/>
    <x v="0"/>
    <s v="2 - Poder Ejecutivo"/>
    <s v="0213 - MINISTERIO DE TURISMO"/>
    <s v="0001 - MINISTERIO DE TURISMO"/>
    <x v="1"/>
    <x v="17"/>
    <x v="64"/>
    <s v="2.2 - CONTRATACIÓN DE SERVICIOS"/>
    <s v="2.2.7 - SERVICIOS DE CONSERVACIÓN, REPARACIONES MENORES E INSTALACIONES TEMPORALES"/>
    <s v="N"/>
    <s v="00 - N/A"/>
    <s v="10 - FONDO GENERAL"/>
    <s v="(en blanco)"/>
    <s v="99 - MULTIPROVINCIAL"/>
    <n v="22299449"/>
    <n v="1020569.96"/>
  </r>
  <r>
    <s v="2024"/>
    <x v="0"/>
    <x v="0"/>
    <x v="0"/>
    <x v="0"/>
    <s v="2 - Poder Ejecutivo"/>
    <s v="0213 - MINISTERIO DE TURISMO"/>
    <s v="0001 - MINISTERIO DE TURISMO"/>
    <x v="1"/>
    <x v="17"/>
    <x v="64"/>
    <s v="2.2 - CONTRATACIÓN DE SERVICIOS"/>
    <s v="2.2.8 - OTROS SERVICIOS NO INCLUIDOS EN CONCEPTOS ANTERIORES"/>
    <s v="N"/>
    <s v="00 - N/A"/>
    <s v="10 - FONDO GENERAL"/>
    <s v="(en blanco)"/>
    <s v="99 - MULTIPROVINCIAL"/>
    <n v="138673396"/>
    <n v="5079365.6399999997"/>
  </r>
  <r>
    <s v="2024"/>
    <x v="0"/>
    <x v="0"/>
    <x v="0"/>
    <x v="0"/>
    <s v="2 - Poder Ejecutivo"/>
    <s v="0213 - MINISTERIO DE TURISMO"/>
    <s v="0001 - MINISTERIO DE TURISMO"/>
    <x v="1"/>
    <x v="17"/>
    <x v="64"/>
    <s v="2.2 - CONTRATACIÓN DE SERVICIOS"/>
    <s v="2.2.8 - OTROS SERVICIOS NO INCLUIDOS EN CONCEPTOS ANTERIORES"/>
    <s v="N"/>
    <s v="00 - N/A"/>
    <s v="70 - DONACION EXTERNA"/>
    <s v="(en blanco)"/>
    <s v="99 - MULTIPROVINCIAL"/>
    <n v="127059400"/>
    <n v="0"/>
  </r>
  <r>
    <s v="2024"/>
    <x v="0"/>
    <x v="0"/>
    <x v="0"/>
    <x v="0"/>
    <s v="2 - Poder Ejecutivo"/>
    <s v="0213 - MINISTERIO DE TURISMO"/>
    <s v="0001 - MINISTERIO DE TURISMO"/>
    <x v="1"/>
    <x v="17"/>
    <x v="64"/>
    <s v="2.2 - CONTRATACIÓN DE SERVICIOS"/>
    <s v="2.2.9 - OTRAS CONTRATACIONES DE SERVICIOS"/>
    <s v="N"/>
    <s v="00 - N/A"/>
    <s v="10 - FONDO GENERAL"/>
    <s v="(en blanco)"/>
    <s v="99 - MULTIPROVINCIAL"/>
    <n v="28340175"/>
    <n v="2829758"/>
  </r>
  <r>
    <s v="2024"/>
    <x v="0"/>
    <x v="0"/>
    <x v="0"/>
    <x v="0"/>
    <s v="2 - Poder Ejecutivo"/>
    <s v="0213 - MINISTERIO DE TURISMO"/>
    <s v="0001 - MINISTERIO DE TURISMO"/>
    <x v="1"/>
    <x v="17"/>
    <x v="64"/>
    <s v="2.3 - MATERIALES Y SUMINISTROS"/>
    <s v="2.3.1 - ALIMENTOS Y PRODUCTOS AGROFORESTALES"/>
    <s v="N"/>
    <s v="00 - N/A"/>
    <s v="10 - FONDO GENERAL"/>
    <s v="(en blanco)"/>
    <s v="99 - MULTIPROVINCIAL"/>
    <n v="6198917"/>
    <n v="162960"/>
  </r>
  <r>
    <s v="2024"/>
    <x v="0"/>
    <x v="0"/>
    <x v="0"/>
    <x v="0"/>
    <s v="2 - Poder Ejecutivo"/>
    <s v="0213 - MINISTERIO DE TURISMO"/>
    <s v="0001 - MINISTERIO DE TURISMO"/>
    <x v="1"/>
    <x v="17"/>
    <x v="64"/>
    <s v="2.3 - MATERIALES Y SUMINISTROS"/>
    <s v="2.3.2 - TEXTILES Y VESTUARIOS"/>
    <s v="N"/>
    <s v="00 - N/A"/>
    <s v="10 - FONDO GENERAL"/>
    <s v="(en blanco)"/>
    <s v="99 - MULTIPROVINCIAL"/>
    <n v="19172485"/>
    <n v="0"/>
  </r>
  <r>
    <s v="2024"/>
    <x v="0"/>
    <x v="0"/>
    <x v="0"/>
    <x v="0"/>
    <s v="2 - Poder Ejecutivo"/>
    <s v="0213 - MINISTERIO DE TURISMO"/>
    <s v="0001 - MINISTERIO DE TURISMO"/>
    <x v="1"/>
    <x v="17"/>
    <x v="64"/>
    <s v="2.3 - MATERIALES Y SUMINISTROS"/>
    <s v="2.3.3 - PAPEL, CARTÓN E IMPRESOS"/>
    <s v="N"/>
    <s v="00 - N/A"/>
    <s v="10 - FONDO GENERAL"/>
    <s v="(en blanco)"/>
    <s v="99 - MULTIPROVINCIAL"/>
    <n v="4625825"/>
    <n v="0"/>
  </r>
  <r>
    <s v="2024"/>
    <x v="0"/>
    <x v="0"/>
    <x v="0"/>
    <x v="0"/>
    <s v="2 - Poder Ejecutivo"/>
    <s v="0213 - MINISTERIO DE TURISMO"/>
    <s v="0001 - MINISTERIO DE TURISMO"/>
    <x v="1"/>
    <x v="17"/>
    <x v="64"/>
    <s v="2.3 - MATERIALES Y SUMINISTROS"/>
    <s v="2.3.4 - PRODUCTOS FARMACÉUTICOS"/>
    <s v="N"/>
    <s v="00 - N/A"/>
    <s v="10 - FONDO GENERAL"/>
    <s v="(en blanco)"/>
    <s v="99 - MULTIPROVINCIAL"/>
    <n v="500000"/>
    <n v="0"/>
  </r>
  <r>
    <s v="2024"/>
    <x v="0"/>
    <x v="0"/>
    <x v="0"/>
    <x v="0"/>
    <s v="2 - Poder Ejecutivo"/>
    <s v="0213 - MINISTERIO DE TURISMO"/>
    <s v="0001 - MINISTERIO DE TURISMO"/>
    <x v="1"/>
    <x v="17"/>
    <x v="64"/>
    <s v="2.3 - MATERIALES Y SUMINISTROS"/>
    <s v="2.3.5 - CUERO, CAUCHO Y PLÁSTICO"/>
    <s v="N"/>
    <s v="00 - N/A"/>
    <s v="10 - FONDO GENERAL"/>
    <s v="(en blanco)"/>
    <s v="99 - MULTIPROVINCIAL"/>
    <n v="791843"/>
    <n v="0"/>
  </r>
  <r>
    <s v="2024"/>
    <x v="0"/>
    <x v="0"/>
    <x v="0"/>
    <x v="0"/>
    <s v="2 - Poder Ejecutivo"/>
    <s v="0213 - MINISTERIO DE TURISMO"/>
    <s v="0001 - MINISTERIO DE TURISMO"/>
    <x v="1"/>
    <x v="17"/>
    <x v="64"/>
    <s v="2.3 - MATERIALES Y SUMINISTROS"/>
    <s v="2.3.6 - PRODUCTOS DE MINERALES, METÁLICOS Y NO METÁLICOS"/>
    <s v="N"/>
    <s v="00 - N/A"/>
    <s v="10 - FONDO GENERAL"/>
    <s v="(en blanco)"/>
    <s v="99 - MULTIPROVINCIAL"/>
    <n v="3036746"/>
    <n v="0"/>
  </r>
  <r>
    <s v="2024"/>
    <x v="0"/>
    <x v="0"/>
    <x v="0"/>
    <x v="0"/>
    <s v="2 - Poder Ejecutivo"/>
    <s v="0213 - MINISTERIO DE TURISMO"/>
    <s v="0001 - MINISTERIO DE TURISMO"/>
    <x v="1"/>
    <x v="17"/>
    <x v="64"/>
    <s v="2.3 - MATERIALES Y SUMINISTROS"/>
    <s v="2.3.7 - COMBUSTIBLES, LUBRICANTES, PRODUCTOS QUÍMICOS Y CONEXOS"/>
    <s v="N"/>
    <s v="00 - N/A"/>
    <s v="10 - FONDO GENERAL"/>
    <s v="(en blanco)"/>
    <s v="99 - MULTIPROVINCIAL"/>
    <n v="42325593"/>
    <n v="6007092.9900000002"/>
  </r>
  <r>
    <s v="2024"/>
    <x v="0"/>
    <x v="0"/>
    <x v="0"/>
    <x v="0"/>
    <s v="2 - Poder Ejecutivo"/>
    <s v="0213 - MINISTERIO DE TURISMO"/>
    <s v="0001 - MINISTERIO DE TURISMO"/>
    <x v="1"/>
    <x v="17"/>
    <x v="64"/>
    <s v="2.3 - MATERIALES Y SUMINISTROS"/>
    <s v="2.3.9 - PRODUCTOS Y ÚTILES VARIOS"/>
    <s v="N"/>
    <s v="00 - N/A"/>
    <s v="10 - FONDO GENERAL"/>
    <s v="(en blanco)"/>
    <s v="99 - MULTIPROVINCIAL"/>
    <n v="11694752"/>
    <n v="186750.15"/>
  </r>
  <r>
    <s v="2024"/>
    <x v="0"/>
    <x v="0"/>
    <x v="0"/>
    <x v="0"/>
    <s v="2 - Poder Ejecutivo"/>
    <s v="0213 - MINISTERIO DE TURISMO"/>
    <s v="0002 - COMITE EJECUTOR DE INFRAESTRUCTA EN ZONAS TURISTICAS (CEIZTUR)"/>
    <x v="1"/>
    <x v="17"/>
    <x v="64"/>
    <s v="2.1 - REMUNERACIONES Y CONTRIBUCIONES"/>
    <s v="2.1.1 - REMUNERACIONES"/>
    <s v="N"/>
    <s v="00 - N/A"/>
    <s v="20 - FONDOS CON DESTINO ESPECÍFICO"/>
    <s v="(en blanco)"/>
    <s v="99 - MULTIPROVINCIAL"/>
    <n v="320900000"/>
    <n v="32494109.310000002"/>
  </r>
  <r>
    <s v="2024"/>
    <x v="0"/>
    <x v="0"/>
    <x v="0"/>
    <x v="0"/>
    <s v="2 - Poder Ejecutivo"/>
    <s v="0213 - MINISTERIO DE TURISMO"/>
    <s v="0002 - COMITE EJECUTOR DE INFRAESTRUCTA EN ZONAS TURISTICAS (CEIZTUR)"/>
    <x v="1"/>
    <x v="17"/>
    <x v="64"/>
    <s v="2.1 - REMUNERACIONES Y CONTRIBUCIONES"/>
    <s v="2.1.2 - SOBRESUELDOS"/>
    <s v="N"/>
    <s v="00 - N/A"/>
    <s v="20 - FONDOS CON DESTINO ESPECÍFICO"/>
    <s v="(en blanco)"/>
    <s v="99 - MULTIPROVINCIAL"/>
    <n v="44000000"/>
    <n v="399481.88"/>
  </r>
  <r>
    <s v="2024"/>
    <x v="0"/>
    <x v="0"/>
    <x v="0"/>
    <x v="0"/>
    <s v="2 - Poder Ejecutivo"/>
    <s v="0213 - MINISTERIO DE TURISMO"/>
    <s v="0002 - COMITE EJECUTOR DE INFRAESTRUCTA EN ZONAS TURISTICAS (CEIZTUR)"/>
    <x v="1"/>
    <x v="17"/>
    <x v="64"/>
    <s v="2.1 - REMUNERACIONES Y CONTRIBUCIONES"/>
    <s v="2.1.5 - CONTRIBUCIONES A LA SEGURIDAD SOCIAL"/>
    <s v="N"/>
    <s v="00 - N/A"/>
    <s v="20 - FONDOS CON DESTINO ESPECÍFICO"/>
    <s v="(en blanco)"/>
    <s v="99 - MULTIPROVINCIAL"/>
    <n v="18500000"/>
    <n v="2659749.9500000002"/>
  </r>
  <r>
    <s v="2024"/>
    <x v="0"/>
    <x v="0"/>
    <x v="0"/>
    <x v="0"/>
    <s v="2 - Poder Ejecutivo"/>
    <s v="0213 - MINISTERIO DE TURISMO"/>
    <s v="0002 - COMITE EJECUTOR DE INFRAESTRUCTA EN ZONAS TURISTICAS (CEIZTUR)"/>
    <x v="1"/>
    <x v="17"/>
    <x v="64"/>
    <s v="2.2 - CONTRATACIÓN DE SERVICIOS"/>
    <s v="2.2.1 - SERVICIOS BÁSICOS"/>
    <s v="N"/>
    <s v="00 - N/A"/>
    <s v="20 - FONDOS CON DESTINO ESPECÍFICO"/>
    <s v="(en blanco)"/>
    <s v="99 - MULTIPROVINCIAL"/>
    <n v="4350000"/>
    <n v="394847.08999999997"/>
  </r>
  <r>
    <s v="2024"/>
    <x v="0"/>
    <x v="0"/>
    <x v="0"/>
    <x v="0"/>
    <s v="2 - Poder Ejecutivo"/>
    <s v="0213 - MINISTERIO DE TURISMO"/>
    <s v="0002 - COMITE EJECUTOR DE INFRAESTRUCTA EN ZONAS TURISTICAS (CEIZTUR)"/>
    <x v="1"/>
    <x v="17"/>
    <x v="64"/>
    <s v="2.2 - CONTRATACIÓN DE SERVICIOS"/>
    <s v="2.2.2 - PUBLICIDAD, IMPRESIÓN Y ENCUADERNACIÓN"/>
    <s v="N"/>
    <s v="00 - N/A"/>
    <s v="20 - FONDOS CON DESTINO ESPECÍFICO"/>
    <s v="(en blanco)"/>
    <s v="99 - MULTIPROVINCIAL"/>
    <n v="6000000"/>
    <n v="0"/>
  </r>
  <r>
    <s v="2024"/>
    <x v="0"/>
    <x v="0"/>
    <x v="0"/>
    <x v="0"/>
    <s v="2 - Poder Ejecutivo"/>
    <s v="0213 - MINISTERIO DE TURISMO"/>
    <s v="0002 - COMITE EJECUTOR DE INFRAESTRUCTA EN ZONAS TURISTICAS (CEIZTUR)"/>
    <x v="1"/>
    <x v="17"/>
    <x v="64"/>
    <s v="2.2 - CONTRATACIÓN DE SERVICIOS"/>
    <s v="2.2.3 - VIÁTICOS"/>
    <s v="N"/>
    <s v="00 - N/A"/>
    <s v="20 - FONDOS CON DESTINO ESPECÍFICO"/>
    <s v="(en blanco)"/>
    <s v="99 - MULTIPROVINCIAL"/>
    <n v="15500000"/>
    <n v="0"/>
  </r>
  <r>
    <s v="2024"/>
    <x v="0"/>
    <x v="0"/>
    <x v="0"/>
    <x v="0"/>
    <s v="2 - Poder Ejecutivo"/>
    <s v="0213 - MINISTERIO DE TURISMO"/>
    <s v="0002 - COMITE EJECUTOR DE INFRAESTRUCTA EN ZONAS TURISTICAS (CEIZTUR)"/>
    <x v="1"/>
    <x v="17"/>
    <x v="64"/>
    <s v="2.2 - CONTRATACIÓN DE SERVICIOS"/>
    <s v="2.2.4 - TRANSPORTE Y ALMACENAJE"/>
    <s v="N"/>
    <s v="00 - N/A"/>
    <s v="20 - FONDOS CON DESTINO ESPECÍFICO"/>
    <s v="(en blanco)"/>
    <s v="99 - MULTIPROVINCIAL"/>
    <n v="1600000"/>
    <n v="0"/>
  </r>
  <r>
    <s v="2024"/>
    <x v="0"/>
    <x v="0"/>
    <x v="0"/>
    <x v="0"/>
    <s v="2 - Poder Ejecutivo"/>
    <s v="0213 - MINISTERIO DE TURISMO"/>
    <s v="0002 - COMITE EJECUTOR DE INFRAESTRUCTA EN ZONAS TURISTICAS (CEIZTUR)"/>
    <x v="1"/>
    <x v="17"/>
    <x v="64"/>
    <s v="2.2 - CONTRATACIÓN DE SERVICIOS"/>
    <s v="2.2.5 - ALQUILERES Y RENTAS"/>
    <s v="N"/>
    <s v="00 - N/A"/>
    <s v="20 - FONDOS CON DESTINO ESPECÍFICO"/>
    <s v="(en blanco)"/>
    <s v="99 - MULTIPROVINCIAL"/>
    <n v="22600000"/>
    <n v="1124575.56"/>
  </r>
  <r>
    <s v="2024"/>
    <x v="0"/>
    <x v="0"/>
    <x v="0"/>
    <x v="0"/>
    <s v="2 - Poder Ejecutivo"/>
    <s v="0213 - MINISTERIO DE TURISMO"/>
    <s v="0002 - COMITE EJECUTOR DE INFRAESTRUCTA EN ZONAS TURISTICAS (CEIZTUR)"/>
    <x v="1"/>
    <x v="17"/>
    <x v="64"/>
    <s v="2.2 - CONTRATACIÓN DE SERVICIOS"/>
    <s v="2.2.6 - SEGUROS"/>
    <s v="N"/>
    <s v="00 - N/A"/>
    <s v="20 - FONDOS CON DESTINO ESPECÍFICO"/>
    <s v="(en blanco)"/>
    <s v="99 - MULTIPROVINCIAL"/>
    <n v="29000000"/>
    <n v="2752532.58"/>
  </r>
  <r>
    <s v="2024"/>
    <x v="0"/>
    <x v="0"/>
    <x v="0"/>
    <x v="0"/>
    <s v="2 - Poder Ejecutivo"/>
    <s v="0213 - MINISTERIO DE TURISMO"/>
    <s v="0002 - COMITE EJECUTOR DE INFRAESTRUCTA EN ZONAS TURISTICAS (CEIZTUR)"/>
    <x v="1"/>
    <x v="17"/>
    <x v="64"/>
    <s v="2.2 - CONTRATACIÓN DE SERVICIOS"/>
    <s v="2.2.7 - SERVICIOS DE CONSERVACIÓN, REPARACIONES MENORES E INSTALACIONES TEMPORALES"/>
    <s v="N"/>
    <s v="00 - N/A"/>
    <s v="20 - FONDOS CON DESTINO ESPECÍFICO"/>
    <s v="(en blanco)"/>
    <s v="99 - MULTIPROVINCIAL"/>
    <n v="41400000"/>
    <n v="147382"/>
  </r>
  <r>
    <s v="2024"/>
    <x v="0"/>
    <x v="0"/>
    <x v="0"/>
    <x v="0"/>
    <s v="2 - Poder Ejecutivo"/>
    <s v="0213 - MINISTERIO DE TURISMO"/>
    <s v="0002 - COMITE EJECUTOR DE INFRAESTRUCTA EN ZONAS TURISTICAS (CEIZTUR)"/>
    <x v="1"/>
    <x v="17"/>
    <x v="64"/>
    <s v="2.2 - CONTRATACIÓN DE SERVICIOS"/>
    <s v="2.2.8 - OTROS SERVICIOS NO INCLUIDOS EN CONCEPTOS ANTERIORES"/>
    <s v="N"/>
    <s v="00 - N/A"/>
    <s v="20 - FONDOS CON DESTINO ESPECÍFICO"/>
    <s v="(en blanco)"/>
    <s v="99 - MULTIPROVINCIAL"/>
    <n v="15850000"/>
    <n v="101626.32"/>
  </r>
  <r>
    <s v="2024"/>
    <x v="0"/>
    <x v="0"/>
    <x v="0"/>
    <x v="0"/>
    <s v="2 - Poder Ejecutivo"/>
    <s v="0213 - MINISTERIO DE TURISMO"/>
    <s v="0002 - COMITE EJECUTOR DE INFRAESTRUCTA EN ZONAS TURISTICAS (CEIZTUR)"/>
    <x v="1"/>
    <x v="17"/>
    <x v="64"/>
    <s v="2.2 - CONTRATACIÓN DE SERVICIOS"/>
    <s v="2.2.9 - OTRAS CONTRATACIONES DE SERVICIOS"/>
    <s v="N"/>
    <s v="00 - N/A"/>
    <s v="20 - FONDOS CON DESTINO ESPECÍFICO"/>
    <s v="(en blanco)"/>
    <s v="99 - MULTIPROVINCIAL"/>
    <n v="12000000"/>
    <n v="448957"/>
  </r>
  <r>
    <s v="2024"/>
    <x v="0"/>
    <x v="0"/>
    <x v="0"/>
    <x v="0"/>
    <s v="2 - Poder Ejecutivo"/>
    <s v="0213 - MINISTERIO DE TURISMO"/>
    <s v="0002 - COMITE EJECUTOR DE INFRAESTRUCTA EN ZONAS TURISTICAS (CEIZTUR)"/>
    <x v="1"/>
    <x v="17"/>
    <x v="64"/>
    <s v="2.3 - MATERIALES Y SUMINISTROS"/>
    <s v="2.3.1 - ALIMENTOS Y PRODUCTOS AGROFORESTALES"/>
    <s v="N"/>
    <s v="00 - N/A"/>
    <s v="20 - FONDOS CON DESTINO ESPECÍFICO"/>
    <s v="(en blanco)"/>
    <s v="99 - MULTIPROVINCIAL"/>
    <n v="2600000"/>
    <n v="17094.080000000002"/>
  </r>
  <r>
    <s v="2024"/>
    <x v="0"/>
    <x v="0"/>
    <x v="0"/>
    <x v="0"/>
    <s v="2 - Poder Ejecutivo"/>
    <s v="0213 - MINISTERIO DE TURISMO"/>
    <s v="0002 - COMITE EJECUTOR DE INFRAESTRUCTA EN ZONAS TURISTICAS (CEIZTUR)"/>
    <x v="1"/>
    <x v="17"/>
    <x v="64"/>
    <s v="2.3 - MATERIALES Y SUMINISTROS"/>
    <s v="2.3.2 - TEXTILES Y VESTUARIOS"/>
    <s v="N"/>
    <s v="00 - N/A"/>
    <s v="20 - FONDOS CON DESTINO ESPECÍFICO"/>
    <s v="(en blanco)"/>
    <s v="99 - MULTIPROVINCIAL"/>
    <n v="3300000"/>
    <n v="0"/>
  </r>
  <r>
    <s v="2024"/>
    <x v="0"/>
    <x v="0"/>
    <x v="0"/>
    <x v="0"/>
    <s v="2 - Poder Ejecutivo"/>
    <s v="0213 - MINISTERIO DE TURISMO"/>
    <s v="0002 - COMITE EJECUTOR DE INFRAESTRUCTA EN ZONAS TURISTICAS (CEIZTUR)"/>
    <x v="1"/>
    <x v="17"/>
    <x v="64"/>
    <s v="2.3 - MATERIALES Y SUMINISTROS"/>
    <s v="2.3.3 - PAPEL, CARTÓN E IMPRESOS"/>
    <s v="N"/>
    <s v="00 - N/A"/>
    <s v="20 - FONDOS CON DESTINO ESPECÍFICO"/>
    <s v="(en blanco)"/>
    <s v="99 - MULTIPROVINCIAL"/>
    <n v="1050000"/>
    <n v="0"/>
  </r>
  <r>
    <s v="2024"/>
    <x v="0"/>
    <x v="0"/>
    <x v="0"/>
    <x v="0"/>
    <s v="2 - Poder Ejecutivo"/>
    <s v="0213 - MINISTERIO DE TURISMO"/>
    <s v="0002 - COMITE EJECUTOR DE INFRAESTRUCTA EN ZONAS TURISTICAS (CEIZTUR)"/>
    <x v="1"/>
    <x v="17"/>
    <x v="64"/>
    <s v="2.3 - MATERIALES Y SUMINISTROS"/>
    <s v="2.3.4 - PRODUCTOS FARMACÉUTICOS"/>
    <s v="N"/>
    <s v="00 - N/A"/>
    <s v="20 - FONDOS CON DESTINO ESPECÍFICO"/>
    <s v="(en blanco)"/>
    <s v="99 - MULTIPROVINCIAL"/>
    <n v="100000"/>
    <n v="0"/>
  </r>
  <r>
    <s v="2024"/>
    <x v="0"/>
    <x v="0"/>
    <x v="0"/>
    <x v="0"/>
    <s v="2 - Poder Ejecutivo"/>
    <s v="0213 - MINISTERIO DE TURISMO"/>
    <s v="0002 - COMITE EJECUTOR DE INFRAESTRUCTA EN ZONAS TURISTICAS (CEIZTUR)"/>
    <x v="1"/>
    <x v="17"/>
    <x v="64"/>
    <s v="2.3 - MATERIALES Y SUMINISTROS"/>
    <s v="2.3.5 - CUERO, CAUCHO Y PLÁSTICO"/>
    <s v="N"/>
    <s v="00 - N/A"/>
    <s v="20 - FONDOS CON DESTINO ESPECÍFICO"/>
    <s v="(en blanco)"/>
    <s v="99 - MULTIPROVINCIAL"/>
    <n v="2800000"/>
    <n v="0"/>
  </r>
  <r>
    <s v="2024"/>
    <x v="0"/>
    <x v="0"/>
    <x v="0"/>
    <x v="0"/>
    <s v="2 - Poder Ejecutivo"/>
    <s v="0213 - MINISTERIO DE TURISMO"/>
    <s v="0002 - COMITE EJECUTOR DE INFRAESTRUCTA EN ZONAS TURISTICAS (CEIZTUR)"/>
    <x v="1"/>
    <x v="17"/>
    <x v="64"/>
    <s v="2.3 - MATERIALES Y SUMINISTROS"/>
    <s v="2.3.6 - PRODUCTOS DE MINERALES, METÁLICOS Y NO METÁLICOS"/>
    <s v="N"/>
    <s v="00 - N/A"/>
    <s v="20 - FONDOS CON DESTINO ESPECÍFICO"/>
    <s v="(en blanco)"/>
    <s v="99 - MULTIPROVINCIAL"/>
    <n v="4300000"/>
    <n v="565201.12"/>
  </r>
  <r>
    <s v="2024"/>
    <x v="0"/>
    <x v="0"/>
    <x v="0"/>
    <x v="0"/>
    <s v="2 - Poder Ejecutivo"/>
    <s v="0213 - MINISTERIO DE TURISMO"/>
    <s v="0002 - COMITE EJECUTOR DE INFRAESTRUCTA EN ZONAS TURISTICAS (CEIZTUR)"/>
    <x v="1"/>
    <x v="17"/>
    <x v="64"/>
    <s v="2.3 - MATERIALES Y SUMINISTROS"/>
    <s v="2.3.7 - COMBUSTIBLES, LUBRICANTES, PRODUCTOS QUÍMICOS Y CONEXOS"/>
    <s v="N"/>
    <s v="00 - N/A"/>
    <s v="20 - FONDOS CON DESTINO ESPECÍFICO"/>
    <s v="(en blanco)"/>
    <s v="99 - MULTIPROVINCIAL"/>
    <n v="27700000"/>
    <n v="0"/>
  </r>
  <r>
    <s v="2024"/>
    <x v="0"/>
    <x v="0"/>
    <x v="0"/>
    <x v="0"/>
    <s v="2 - Poder Ejecutivo"/>
    <s v="0213 - MINISTERIO DE TURISMO"/>
    <s v="0002 - COMITE EJECUTOR DE INFRAESTRUCTA EN ZONAS TURISTICAS (CEIZTUR)"/>
    <x v="1"/>
    <x v="17"/>
    <x v="64"/>
    <s v="2.3 - MATERIALES Y SUMINISTROS"/>
    <s v="2.3.9 - PRODUCTOS Y ÚTILES VARIOS"/>
    <s v="N"/>
    <s v="00 - N/A"/>
    <s v="20 - FONDOS CON DESTINO ESPECÍFICO"/>
    <s v="(en blanco)"/>
    <s v="99 - MULTIPROVINCIAL"/>
    <n v="20550000"/>
    <n v="671972.94"/>
  </r>
  <r>
    <s v="2024"/>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4651744377"/>
    <n v="645486910.2299999"/>
  </r>
  <r>
    <s v="2024"/>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700000"/>
    <n v="116666.66"/>
  </r>
  <r>
    <s v="2024"/>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62272666"/>
    <n v="111254210.14"/>
  </r>
  <r>
    <s v="2024"/>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69897104"/>
    <n v="46818850.659999996"/>
  </r>
  <r>
    <s v="2024"/>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25509600"/>
    <n v="4251600"/>
  </r>
  <r>
    <s v="2024"/>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6000000"/>
    <n v="1000000"/>
  </r>
  <r>
    <s v="2024"/>
    <x v="0"/>
    <x v="0"/>
    <x v="0"/>
    <x v="0"/>
    <s v="2 - Poder Ejecutivo"/>
    <s v="0214 - PROCURADURÍA GENERAL DE LA REPÚBLICA"/>
    <s v="0001 - PROCURADURIA GENERAL DE LA REPUBLICA DOMINICANA"/>
    <x v="0"/>
    <x v="1"/>
    <x v="1"/>
    <s v="2.1 - REMUNERACIONES Y CONTRIBUCIONES"/>
    <s v="2.1.5 - CONTRIBUCIONES A LA SEGURIDAD SOCIAL"/>
    <s v="N"/>
    <s v="00 - N/A"/>
    <s v="10 - FONDO GENERAL"/>
    <s v="(en blanco)"/>
    <s v="99 - MULTIPROVINCIAL"/>
    <n v="0"/>
    <n v="137888824.04000002"/>
  </r>
  <r>
    <s v="2024"/>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12666666.66"/>
  </r>
  <r>
    <s v="2024"/>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2897196"/>
    <n v="46958090.68"/>
  </r>
  <r>
    <s v="2024"/>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7800000"/>
    <n v="1008333.3300000001"/>
  </r>
  <r>
    <s v="2024"/>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37480169"/>
    <n v="6246694.8399999999"/>
  </r>
  <r>
    <s v="2024"/>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9090000"/>
    <n v="1515000"/>
  </r>
  <r>
    <s v="2024"/>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13400000"/>
    <n v="2233333.34"/>
  </r>
  <r>
    <s v="2024"/>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3365000"/>
    <n v="22227500"/>
  </r>
  <r>
    <s v="2024"/>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27916000"/>
    <n v="4652666.68"/>
  </r>
  <r>
    <s v="2024"/>
    <x v="0"/>
    <x v="0"/>
    <x v="0"/>
    <x v="0"/>
    <s v="2 - Poder Ejecutivo"/>
    <s v="0214 - PROCURADURÍA GENERAL DE LA REPÚBLICA"/>
    <s v="0001 - PROCURADURIA GENERAL DE LA REPUBLICA DOMINICANA"/>
    <x v="0"/>
    <x v="1"/>
    <x v="1"/>
    <s v="2.2 - CONTRATACIÓN DE SERVICIOS"/>
    <s v="2.2.6 - SEGUROS"/>
    <s v="N"/>
    <s v="00 - N/A"/>
    <s v="20 - FONDOS CON DESTINO ESPECÍFICO"/>
    <s v="(en blanco)"/>
    <s v="99 - MULTIPROVINCIAL"/>
    <n v="105837602"/>
    <n v="17639600.34"/>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18000000"/>
    <n v="3000000"/>
  </r>
  <r>
    <s v="2024"/>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9764395"/>
    <n v="1627399.12"/>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89101806"/>
    <n v="15037178.66"/>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70867353"/>
    <n v="11477892.16"/>
  </r>
  <r>
    <s v="2024"/>
    <x v="0"/>
    <x v="0"/>
    <x v="0"/>
    <x v="0"/>
    <s v="2 - Poder Ejecutivo"/>
    <s v="0214 - PROCURADURÍA GENERAL DE LA REPÚBLICA"/>
    <s v="0001 - PROCURADURIA GENERAL DE LA REPUBLICA DOMINICANA"/>
    <x v="0"/>
    <x v="1"/>
    <x v="1"/>
    <s v="2.2 - CONTRATACIÓN DE SERVICIOS"/>
    <s v="2.2.8 - OTROS SERVICIOS NO INCLUIDOS EN CONCEPTOS ANTERIORES"/>
    <s v="N"/>
    <s v="00 - N/A"/>
    <s v="70 - DONACION EXTERNA"/>
    <s v="(en blanco)"/>
    <s v="99 - MULTIPROVINCIAL"/>
    <n v="7499765"/>
    <n v="0"/>
  </r>
  <r>
    <s v="2024"/>
    <x v="0"/>
    <x v="0"/>
    <x v="0"/>
    <x v="0"/>
    <s v="2 - Poder Ejecutivo"/>
    <s v="0214 - PROCURADURÍA GENERAL DE LA REPÚBLICA"/>
    <s v="0001 - PROCURADURIA GENERAL DE LA REPUBLICA DOMINICANA"/>
    <x v="0"/>
    <x v="1"/>
    <x v="1"/>
    <s v="2.2 - CONTRATACIÓN DE SERVICIOS"/>
    <s v="2.2.9 - OTRAS CONTRATACIONES DE SERVICIOS"/>
    <s v="N"/>
    <s v="00 - N/A"/>
    <s v="10 - FONDO GENERAL"/>
    <s v="(en blanco)"/>
    <s v="99 - MULTIPROVINCIAL"/>
    <n v="3000000"/>
    <n v="500000"/>
  </r>
  <r>
    <s v="2024"/>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510679"/>
    <n v="2085113.1600000001"/>
  </r>
  <r>
    <s v="2024"/>
    <x v="0"/>
    <x v="0"/>
    <x v="0"/>
    <x v="0"/>
    <s v="2 - Poder Ejecutivo"/>
    <s v="0214 - PROCURADURÍA GENERAL DE LA REPÚBLICA"/>
    <s v="0001 - PROCURADURIA GENERAL DE LA REPUBLICA DOMINICANA"/>
    <x v="0"/>
    <x v="1"/>
    <x v="1"/>
    <s v="2.3 - MATERIALES Y SUMINISTROS"/>
    <s v="2.3.1 - ALIMENTOS Y PRODUCTOS AGROFORESTALES"/>
    <s v="N"/>
    <s v="00 - N/A"/>
    <s v="10 - FONDO GENERAL"/>
    <s v="(en blanco)"/>
    <s v="99 - MULTIPROVINCIAL"/>
    <n v="83396279"/>
    <n v="12964467.039999999"/>
  </r>
  <r>
    <s v="2024"/>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430920430"/>
    <n v="46177437.790000007"/>
  </r>
  <r>
    <s v="2024"/>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880000"/>
    <n v="573333.34000000008"/>
  </r>
  <r>
    <s v="2024"/>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34654446"/>
    <n v="2887870.51"/>
  </r>
  <r>
    <s v="2024"/>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275866"/>
    <n v="106322.16"/>
  </r>
  <r>
    <s v="2024"/>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5737449"/>
    <n v="1311454.0899999999"/>
  </r>
  <r>
    <s v="2024"/>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14714953"/>
    <n v="1226246.08"/>
  </r>
  <r>
    <s v="2024"/>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364385907"/>
    <n v="30365492.270000011"/>
  </r>
  <r>
    <s v="2024"/>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850000"/>
    <n v="141666.66"/>
  </r>
  <r>
    <s v="2024"/>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248725200"/>
    <n v="18835280.73"/>
  </r>
  <r>
    <s v="2024"/>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5"/>
    <n v="0"/>
  </r>
  <r>
    <s v="2024"/>
    <x v="0"/>
    <x v="0"/>
    <x v="0"/>
    <x v="0"/>
    <s v="2 - Poder Ejecutivo"/>
    <s v="0214 - PROCURADURÍA GENERAL DE LA REPÚBLICA"/>
    <s v="0001 - PROCURADURIA GENERAL DE LA REPUBLICA DOMINICANA"/>
    <x v="0"/>
    <x v="1"/>
    <x v="65"/>
    <s v="2.1 - REMUNERACIONES Y CONTRIBUCIONES"/>
    <s v="2.1.1 - REMUNERACIONES"/>
    <s v="N"/>
    <s v="00 - N/A"/>
    <s v="10 - FONDO GENERAL"/>
    <s v="(en blanco)"/>
    <s v="99 - MULTIPROVINCIAL"/>
    <n v="1229862782"/>
    <n v="204977129.04999998"/>
  </r>
  <r>
    <s v="2024"/>
    <x v="0"/>
    <x v="0"/>
    <x v="0"/>
    <x v="0"/>
    <s v="2 - Poder Ejecutivo"/>
    <s v="0214 - PROCURADURÍA GENERAL DE LA REPÚBLICA"/>
    <s v="0001 - PROCURADURIA GENERAL DE LA REPUBLICA DOMINICANA"/>
    <x v="0"/>
    <x v="1"/>
    <x v="65"/>
    <s v="2.3 - MATERIALES Y SUMINISTROS"/>
    <s v="2.3.9 - PRODUCTOS Y ÚTILES VARIOS"/>
    <s v="N"/>
    <s v="00 - N/A"/>
    <s v="10 - FONDO GENERAL"/>
    <s v="(en blanco)"/>
    <s v="99 - MULTIPROVINCIAL"/>
    <n v="8714088"/>
    <n v="1452348"/>
  </r>
  <r>
    <s v="2024"/>
    <x v="0"/>
    <x v="0"/>
    <x v="0"/>
    <x v="0"/>
    <s v="2 - Poder Ejecutivo"/>
    <s v="0214 - PROCURADURÍA GENERAL DE LA REPÚBLICA"/>
    <s v="0001 - PROCURADURIA GENERAL DE LA REPUBLICA DOMINICANA"/>
    <x v="0"/>
    <x v="1"/>
    <x v="66"/>
    <s v="2.1 - REMUNERACIONES Y CONTRIBUCIONES"/>
    <s v="2.1.1 - REMUNERACIONES"/>
    <s v="N"/>
    <s v="00 - N/A"/>
    <s v="10 - FONDO GENERAL"/>
    <s v="(en blanco)"/>
    <s v="99 - MULTIPROVINCIAL"/>
    <n v="69484140"/>
    <n v="11580690"/>
  </r>
  <r>
    <s v="2024"/>
    <x v="0"/>
    <x v="0"/>
    <x v="0"/>
    <x v="0"/>
    <s v="2 - Poder Ejecutivo"/>
    <s v="0214 - PROCURADURÍA GENERAL DE LA REPÚBLICA"/>
    <s v="0001 - PROCURADURIA GENERAL DE LA REPUBLICA DOMINICANA"/>
    <x v="0"/>
    <x v="1"/>
    <x v="66"/>
    <s v="2.2 - CONTRATACIÓN DE SERVICIOS"/>
    <s v="2.2.8 - OTROS SERVICIOS NO INCLUIDOS EN CONCEPTOS ANTERIORES"/>
    <s v="N"/>
    <s v="00 - N/A"/>
    <s v="70 - DONACION EXTERNA"/>
    <s v="(en blanco)"/>
    <s v="99 - MULTIPROVINCIAL"/>
    <n v="4595028"/>
    <n v="0"/>
  </r>
  <r>
    <s v="2024"/>
    <x v="0"/>
    <x v="0"/>
    <x v="0"/>
    <x v="0"/>
    <s v="2 - Poder Ejecutivo"/>
    <s v="0214 - PROCURADURÍA GENERAL DE LA REPÚBLICA"/>
    <s v="0001 - PROCURADURIA GENERAL DE LA REPUBLICA DOMINICANA"/>
    <x v="0"/>
    <x v="1"/>
    <x v="18"/>
    <s v="2.1 - REMUNERACIONES Y CONTRIBUCIONES"/>
    <s v="2.1.1 - REMUNERACIONES"/>
    <s v="N"/>
    <s v="00 - N/A"/>
    <s v="10 - FONDO GENERAL"/>
    <s v="(en blanco)"/>
    <s v="99 - MULTIPROVINCIAL"/>
    <n v="263952375"/>
    <n v="43992062.5"/>
  </r>
  <r>
    <s v="2024"/>
    <x v="0"/>
    <x v="0"/>
    <x v="0"/>
    <x v="0"/>
    <s v="2 - Poder Ejecutivo"/>
    <s v="0215 - MINISTERIO DE LA MUJER"/>
    <s v="0001 - MINISTERIO DE LA MUJER"/>
    <x v="0"/>
    <x v="0"/>
    <x v="10"/>
    <s v="2.1 - REMUNERACIONES Y CONTRIBUCIONES"/>
    <s v="2.1.1 - REMUNERACIONES"/>
    <s v="N"/>
    <s v="00 - N/A"/>
    <s v="10 - FONDO GENERAL"/>
    <s v="(en blanco)"/>
    <s v="99 - MULTIPROVINCIAL"/>
    <n v="337603931"/>
    <n v="24585560.23"/>
  </r>
  <r>
    <s v="2024"/>
    <x v="0"/>
    <x v="0"/>
    <x v="0"/>
    <x v="0"/>
    <s v="2 - Poder Ejecutivo"/>
    <s v="0215 - MINISTERIO DE LA MUJER"/>
    <s v="0001 - MINISTERIO DE LA MUJER"/>
    <x v="0"/>
    <x v="0"/>
    <x v="10"/>
    <s v="2.1 - REMUNERACIONES Y CONTRIBUCIONES"/>
    <s v="2.1.2 - SOBRESUELDOS"/>
    <s v="N"/>
    <s v="00 - N/A"/>
    <s v="10 - FONDO GENERAL"/>
    <s v="(en blanco)"/>
    <s v="99 - MULTIPROVINCIAL"/>
    <n v="82566157"/>
    <n v="335000"/>
  </r>
  <r>
    <s v="2024"/>
    <x v="0"/>
    <x v="0"/>
    <x v="0"/>
    <x v="0"/>
    <s v="2 - Poder Ejecutivo"/>
    <s v="0215 - MINISTERIO DE LA MUJER"/>
    <s v="0001 - MINISTERIO DE LA MUJER"/>
    <x v="0"/>
    <x v="0"/>
    <x v="10"/>
    <s v="2.1 - REMUNERACIONES Y CONTRIBUCIONES"/>
    <s v="2.1.5 - CONTRIBUCIONES A LA SEGURIDAD SOCIAL"/>
    <s v="N"/>
    <s v="00 - N/A"/>
    <s v="10 - FONDO GENERAL"/>
    <s v="(en blanco)"/>
    <s v="99 - MULTIPROVINCIAL"/>
    <n v="44780292"/>
    <n v="3688724.1600000011"/>
  </r>
  <r>
    <s v="2024"/>
    <x v="0"/>
    <x v="0"/>
    <x v="0"/>
    <x v="0"/>
    <s v="2 - Poder Ejecutivo"/>
    <s v="0215 - MINISTERIO DE LA MUJER"/>
    <s v="0001 - MINISTERIO DE LA MUJER"/>
    <x v="0"/>
    <x v="0"/>
    <x v="10"/>
    <s v="2.2 - CONTRATACIÓN DE SERVICIOS"/>
    <s v="2.2.1 - SERVICIOS BÁSICOS"/>
    <s v="N"/>
    <s v="00 - N/A"/>
    <s v="10 - FONDO GENERAL"/>
    <s v="(en blanco)"/>
    <s v="99 - MULTIPROVINCIAL"/>
    <n v="25525000"/>
    <n v="4228369.0199999996"/>
  </r>
  <r>
    <s v="2024"/>
    <x v="0"/>
    <x v="0"/>
    <x v="0"/>
    <x v="0"/>
    <s v="2 - Poder Ejecutivo"/>
    <s v="0215 - MINISTERIO DE LA MUJER"/>
    <s v="0001 - MINISTERIO DE LA MUJER"/>
    <x v="0"/>
    <x v="0"/>
    <x v="10"/>
    <s v="2.2 - CONTRATACIÓN DE SERVICIOS"/>
    <s v="2.2.2 - PUBLICIDAD, IMPRESIÓN Y ENCUADERNACIÓN"/>
    <s v="N"/>
    <s v="00 - N/A"/>
    <s v="10 - FONDO GENERAL"/>
    <s v="(en blanco)"/>
    <s v="99 - MULTIPROVINCIAL"/>
    <n v="7450000"/>
    <n v="0"/>
  </r>
  <r>
    <s v="2024"/>
    <x v="0"/>
    <x v="0"/>
    <x v="0"/>
    <x v="0"/>
    <s v="2 - Poder Ejecutivo"/>
    <s v="0215 - MINISTERIO DE LA MUJER"/>
    <s v="0001 - MINISTERIO DE LA MUJER"/>
    <x v="0"/>
    <x v="0"/>
    <x v="10"/>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0"/>
    <x v="0"/>
    <x v="10"/>
    <s v="2.2 - CONTRATACIÓN DE SERVICIOS"/>
    <s v="2.2.3 - VIÁTICOS"/>
    <s v="N"/>
    <s v="00 - N/A"/>
    <s v="10 - FONDO GENERAL"/>
    <s v="(en blanco)"/>
    <s v="99 - MULTIPROVINCIAL"/>
    <n v="4560000"/>
    <n v="419997.78"/>
  </r>
  <r>
    <s v="2024"/>
    <x v="0"/>
    <x v="0"/>
    <x v="0"/>
    <x v="0"/>
    <s v="2 - Poder Ejecutivo"/>
    <s v="0215 - MINISTERIO DE LA MUJER"/>
    <s v="0001 - MINISTERIO DE LA MUJER"/>
    <x v="0"/>
    <x v="0"/>
    <x v="10"/>
    <s v="2.2 - CONTRATACIÓN DE SERVICIOS"/>
    <s v="2.2.3 - VIÁTICOS"/>
    <s v="N"/>
    <s v="00 - N/A"/>
    <s v="70 - DONACION EXTERNA"/>
    <s v="(en blanco)"/>
    <s v="99 - MULTIPROVINCIAL"/>
    <n v="0"/>
    <n v="0"/>
  </r>
  <r>
    <s v="2024"/>
    <x v="0"/>
    <x v="0"/>
    <x v="0"/>
    <x v="0"/>
    <s v="2 - Poder Ejecutivo"/>
    <s v="0215 - MINISTERIO DE LA MUJER"/>
    <s v="0001 - MINISTERIO DE LA MUJER"/>
    <x v="0"/>
    <x v="0"/>
    <x v="10"/>
    <s v="2.2 - CONTRATACIÓN DE SERVICIOS"/>
    <s v="2.2.4 - TRANSPORTE Y ALMACENAJE"/>
    <s v="N"/>
    <s v="00 - N/A"/>
    <s v="10 - FONDO GENERAL"/>
    <s v="(en blanco)"/>
    <s v="99 - MULTIPROVINCIAL"/>
    <n v="2230779"/>
    <n v="338718.25"/>
  </r>
  <r>
    <s v="2024"/>
    <x v="0"/>
    <x v="0"/>
    <x v="0"/>
    <x v="0"/>
    <s v="2 - Poder Ejecutivo"/>
    <s v="0215 - MINISTERIO DE LA MUJER"/>
    <s v="0001 - MINISTERIO DE LA MUJER"/>
    <x v="0"/>
    <x v="0"/>
    <x v="10"/>
    <s v="2.2 - CONTRATACIÓN DE SERVICIOS"/>
    <s v="2.2.4 - TRANSPORTE Y ALMACENAJE"/>
    <s v="N"/>
    <s v="00 - N/A"/>
    <s v="70 - DONACION EXTERNA"/>
    <s v="(en blanco)"/>
    <s v="99 - MULTIPROVINCIAL"/>
    <n v="0"/>
    <n v="0"/>
  </r>
  <r>
    <s v="2024"/>
    <x v="0"/>
    <x v="0"/>
    <x v="0"/>
    <x v="0"/>
    <s v="2 - Poder Ejecutivo"/>
    <s v="0215 - MINISTERIO DE LA MUJER"/>
    <s v="0001 - MINISTERIO DE LA MUJER"/>
    <x v="0"/>
    <x v="0"/>
    <x v="10"/>
    <s v="2.2 - CONTRATACIÓN DE SERVICIOS"/>
    <s v="2.2.5 - ALQUILERES Y RENTAS"/>
    <s v="N"/>
    <s v="00 - N/A"/>
    <s v="10 - FONDO GENERAL"/>
    <s v="(en blanco)"/>
    <s v="99 - MULTIPROVINCIAL"/>
    <n v="36484000"/>
    <n v="6103391.3900000006"/>
  </r>
  <r>
    <s v="2024"/>
    <x v="0"/>
    <x v="0"/>
    <x v="0"/>
    <x v="0"/>
    <s v="2 - Poder Ejecutivo"/>
    <s v="0215 - MINISTERIO DE LA MUJER"/>
    <s v="0001 - MINISTERIO DE LA MUJER"/>
    <x v="0"/>
    <x v="0"/>
    <x v="10"/>
    <s v="2.2 - CONTRATACIÓN DE SERVICIOS"/>
    <s v="2.2.5 - ALQUILERES Y RENTAS"/>
    <s v="N"/>
    <s v="00 - N/A"/>
    <s v="70 - DONACION EXTERNA"/>
    <s v="(en blanco)"/>
    <s v="99 - MULTIPROVINCIAL"/>
    <n v="0"/>
    <n v="0"/>
  </r>
  <r>
    <s v="2024"/>
    <x v="0"/>
    <x v="0"/>
    <x v="0"/>
    <x v="0"/>
    <s v="2 - Poder Ejecutivo"/>
    <s v="0215 - MINISTERIO DE LA MUJER"/>
    <s v="0001 - MINISTERIO DE LA MUJER"/>
    <x v="0"/>
    <x v="0"/>
    <x v="10"/>
    <s v="2.2 - CONTRATACIÓN DE SERVICIOS"/>
    <s v="2.2.6 - SEGUROS"/>
    <s v="N"/>
    <s v="00 - N/A"/>
    <s v="10 - FONDO GENERAL"/>
    <s v="(en blanco)"/>
    <s v="99 - MULTIPROVINCIAL"/>
    <n v="4230000"/>
    <n v="400353.75"/>
  </r>
  <r>
    <s v="2024"/>
    <x v="0"/>
    <x v="0"/>
    <x v="0"/>
    <x v="0"/>
    <s v="2 - Poder Ejecutivo"/>
    <s v="0215 - MINISTERIO DE LA MUJER"/>
    <s v="0001 - MINISTERIO DE LA MUJER"/>
    <x v="0"/>
    <x v="0"/>
    <x v="10"/>
    <s v="2.2 - CONTRATACIÓN DE SERVICIOS"/>
    <s v="2.2.7 - SERVICIOS DE CONSERVACIÓN, REPARACIONES MENORES E INSTALACIONES TEMPORALES"/>
    <s v="N"/>
    <s v="00 - N/A"/>
    <s v="10 - FONDO GENERAL"/>
    <s v="(en blanco)"/>
    <s v="99 - MULTIPROVINCIAL"/>
    <n v="7850000"/>
    <n v="165203.85999999999"/>
  </r>
  <r>
    <s v="2024"/>
    <x v="0"/>
    <x v="0"/>
    <x v="0"/>
    <x v="0"/>
    <s v="2 - Poder Ejecutivo"/>
    <s v="0215 - MINISTERIO DE LA MUJER"/>
    <s v="0001 - MINISTERIO DE LA MUJER"/>
    <x v="0"/>
    <x v="0"/>
    <x v="10"/>
    <s v="2.2 - CONTRATACIÓN DE SERVICIOS"/>
    <s v="2.2.8 - OTROS SERVICIOS NO INCLUIDOS EN CONCEPTOS ANTERIORES"/>
    <s v="N"/>
    <s v="00 - N/A"/>
    <s v="10 - FONDO GENERAL"/>
    <s v="(en blanco)"/>
    <s v="99 - MULTIPROVINCIAL"/>
    <n v="11405126"/>
    <n v="0"/>
  </r>
  <r>
    <s v="2024"/>
    <x v="0"/>
    <x v="0"/>
    <x v="0"/>
    <x v="0"/>
    <s v="2 - Poder Ejecutivo"/>
    <s v="0215 - MINISTERIO DE LA MUJER"/>
    <s v="0001 - MINISTERIO DE LA MUJER"/>
    <x v="0"/>
    <x v="0"/>
    <x v="10"/>
    <s v="2.2 - CONTRATACIÓN DE SERVICIOS"/>
    <s v="2.2.9 - OTRAS CONTRATACIONES DE SERVICIOS"/>
    <s v="N"/>
    <s v="00 - N/A"/>
    <s v="10 - FONDO GENERAL"/>
    <s v="(en blanco)"/>
    <s v="99 - MULTIPROVINCIAL"/>
    <n v="13116000"/>
    <n v="0"/>
  </r>
  <r>
    <s v="2024"/>
    <x v="0"/>
    <x v="0"/>
    <x v="0"/>
    <x v="0"/>
    <s v="2 - Poder Ejecutivo"/>
    <s v="0215 - MINISTERIO DE LA MUJER"/>
    <s v="0001 - MINISTERIO DE LA MUJER"/>
    <x v="0"/>
    <x v="0"/>
    <x v="10"/>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0"/>
    <x v="0"/>
    <x v="10"/>
    <s v="2.3 - MATERIALES Y SUMINISTROS"/>
    <s v="2.3.1 - ALIMENTOS Y PRODUCTOS AGROFORESTALES"/>
    <s v="N"/>
    <s v="00 - N/A"/>
    <s v="10 - FONDO GENERAL"/>
    <s v="(en blanco)"/>
    <s v="99 - MULTIPROVINCIAL"/>
    <n v="2850000"/>
    <n v="129376.01"/>
  </r>
  <r>
    <s v="2024"/>
    <x v="0"/>
    <x v="0"/>
    <x v="0"/>
    <x v="0"/>
    <s v="2 - Poder Ejecutivo"/>
    <s v="0215 - MINISTERIO DE LA MUJER"/>
    <s v="0001 - MINISTERIO DE LA MUJER"/>
    <x v="0"/>
    <x v="0"/>
    <x v="10"/>
    <s v="2.3 - MATERIALES Y SUMINISTROS"/>
    <s v="2.3.2 - TEXTILES Y VESTUARIOS"/>
    <s v="N"/>
    <s v="00 - N/A"/>
    <s v="10 - FONDO GENERAL"/>
    <s v="(en blanco)"/>
    <s v="99 - MULTIPROVINCIAL"/>
    <n v="1475000"/>
    <n v="0"/>
  </r>
  <r>
    <s v="2024"/>
    <x v="0"/>
    <x v="0"/>
    <x v="0"/>
    <x v="0"/>
    <s v="2 - Poder Ejecutivo"/>
    <s v="0215 - MINISTERIO DE LA MUJER"/>
    <s v="0001 - MINISTERIO DE LA MUJER"/>
    <x v="0"/>
    <x v="0"/>
    <x v="10"/>
    <s v="2.3 - MATERIALES Y SUMINISTROS"/>
    <s v="2.3.3 - PAPEL, CARTÓN E IMPRESOS"/>
    <s v="N"/>
    <s v="00 - N/A"/>
    <s v="10 - FONDO GENERAL"/>
    <s v="(en blanco)"/>
    <s v="99 - MULTIPROVINCIAL"/>
    <n v="1950000"/>
    <n v="0"/>
  </r>
  <r>
    <s v="2024"/>
    <x v="0"/>
    <x v="0"/>
    <x v="0"/>
    <x v="0"/>
    <s v="2 - Poder Ejecutivo"/>
    <s v="0215 - MINISTERIO DE LA MUJER"/>
    <s v="0001 - MINISTERIO DE LA MUJER"/>
    <x v="0"/>
    <x v="0"/>
    <x v="10"/>
    <s v="2.3 - MATERIALES Y SUMINISTROS"/>
    <s v="2.3.4 - PRODUCTOS FARMACÉUTICOS"/>
    <s v="N"/>
    <s v="00 - N/A"/>
    <s v="10 - FONDO GENERAL"/>
    <s v="(en blanco)"/>
    <s v="99 - MULTIPROVINCIAL"/>
    <n v="125000"/>
    <n v="0"/>
  </r>
  <r>
    <s v="2024"/>
    <x v="0"/>
    <x v="0"/>
    <x v="0"/>
    <x v="0"/>
    <s v="2 - Poder Ejecutivo"/>
    <s v="0215 - MINISTERIO DE LA MUJER"/>
    <s v="0001 - MINISTERIO DE LA MUJER"/>
    <x v="0"/>
    <x v="0"/>
    <x v="10"/>
    <s v="2.3 - MATERIALES Y SUMINISTROS"/>
    <s v="2.3.5 - CUERO, CAUCHO Y PLÁSTICO"/>
    <s v="N"/>
    <s v="00 - N/A"/>
    <s v="10 - FONDO GENERAL"/>
    <s v="(en blanco)"/>
    <s v="99 - MULTIPROVINCIAL"/>
    <n v="925000"/>
    <n v="0"/>
  </r>
  <r>
    <s v="2024"/>
    <x v="0"/>
    <x v="0"/>
    <x v="0"/>
    <x v="0"/>
    <s v="2 - Poder Ejecutivo"/>
    <s v="0215 - MINISTERIO DE LA MUJER"/>
    <s v="0001 - MINISTERIO DE LA MUJER"/>
    <x v="0"/>
    <x v="0"/>
    <x v="10"/>
    <s v="2.3 - MATERIALES Y SUMINISTROS"/>
    <s v="2.3.6 - PRODUCTOS DE MINERALES, METÁLICOS Y NO METÁLICOS"/>
    <s v="N"/>
    <s v="00 - N/A"/>
    <s v="10 - FONDO GENERAL"/>
    <s v="(en blanco)"/>
    <s v="99 - MULTIPROVINCIAL"/>
    <n v="280000"/>
    <n v="0"/>
  </r>
  <r>
    <s v="2024"/>
    <x v="0"/>
    <x v="0"/>
    <x v="0"/>
    <x v="0"/>
    <s v="2 - Poder Ejecutivo"/>
    <s v="0215 - MINISTERIO DE LA MUJER"/>
    <s v="0001 - MINISTERIO DE LA MUJER"/>
    <x v="0"/>
    <x v="0"/>
    <x v="10"/>
    <s v="2.3 - MATERIALES Y SUMINISTROS"/>
    <s v="2.3.7 - COMBUSTIBLES, LUBRICANTES, PRODUCTOS QUÍMICOS Y CONEXOS"/>
    <s v="N"/>
    <s v="00 - N/A"/>
    <s v="10 - FONDO GENERAL"/>
    <s v="(en blanco)"/>
    <s v="99 - MULTIPROVINCIAL"/>
    <n v="8700000"/>
    <n v="1336000"/>
  </r>
  <r>
    <s v="2024"/>
    <x v="0"/>
    <x v="0"/>
    <x v="0"/>
    <x v="0"/>
    <s v="2 - Poder Ejecutivo"/>
    <s v="0215 - MINISTERIO DE LA MUJER"/>
    <s v="0001 - MINISTERIO DE LA MUJER"/>
    <x v="0"/>
    <x v="0"/>
    <x v="10"/>
    <s v="2.3 - MATERIALES Y SUMINISTROS"/>
    <s v="2.3.9 - PRODUCTOS Y ÚTILES VARIOS"/>
    <s v="N"/>
    <s v="00 - N/A"/>
    <s v="10 - FONDO GENERAL"/>
    <s v="(en blanco)"/>
    <s v="99 - MULTIPROVINCIAL"/>
    <n v="8121296"/>
    <n v="33281.9"/>
  </r>
  <r>
    <s v="2024"/>
    <x v="0"/>
    <x v="0"/>
    <x v="0"/>
    <x v="0"/>
    <s v="2 - Poder Ejecutivo"/>
    <s v="0215 - MINISTERIO DE LA MUJER"/>
    <s v="0001 - MINISTERIO DE LA MUJER"/>
    <x v="0"/>
    <x v="0"/>
    <x v="10"/>
    <s v="2.3 - MATERIALES Y SUMINISTROS"/>
    <s v="2.3.9 - PRODUCTOS Y ÚTILES VARIOS"/>
    <s v="N"/>
    <s v="00 - N/A"/>
    <s v="70 - DONACION EXTERNA"/>
    <s v="(en blanco)"/>
    <s v="99 - MULTIPROVINCIAL"/>
    <n v="0"/>
    <n v="0"/>
  </r>
  <r>
    <s v="2024"/>
    <x v="0"/>
    <x v="0"/>
    <x v="0"/>
    <x v="0"/>
    <s v="2 - Poder Ejecutivo"/>
    <s v="0215 - MINISTERIO DE LA MUJER"/>
    <s v="0001 - MINISTERIO DE LA MUJER"/>
    <x v="1"/>
    <x v="2"/>
    <x v="3"/>
    <s v="2.2 - CONTRATACIÓN DE SERVICIOS"/>
    <s v="2.2.2 - PUBLICIDAD, IMPRESIÓN Y ENCUADERNACIÓN"/>
    <s v="N"/>
    <s v="00 - N/A"/>
    <s v="10 - FONDO GENERAL"/>
    <s v="(en blanco)"/>
    <s v="99 - MULTIPROVINCIAL"/>
    <n v="450000"/>
    <n v="0"/>
  </r>
  <r>
    <s v="2024"/>
    <x v="0"/>
    <x v="0"/>
    <x v="0"/>
    <x v="0"/>
    <s v="2 - Poder Ejecutivo"/>
    <s v="0215 - MINISTERIO DE LA MUJER"/>
    <s v="0001 - MINISTERIO DE LA MUJER"/>
    <x v="1"/>
    <x v="2"/>
    <x v="3"/>
    <s v="2.2 - CONTRATACIÓN DE SERVICIOS"/>
    <s v="2.2.3 - VIÁTICOS"/>
    <s v="N"/>
    <s v="00 - N/A"/>
    <s v="10 - FONDO GENERAL"/>
    <s v="(en blanco)"/>
    <s v="99 - MULTIPROVINCIAL"/>
    <n v="110000"/>
    <n v="0"/>
  </r>
  <r>
    <s v="2024"/>
    <x v="0"/>
    <x v="0"/>
    <x v="0"/>
    <x v="0"/>
    <s v="2 - Poder Ejecutivo"/>
    <s v="0215 - MINISTERIO DE LA MUJER"/>
    <s v="0001 - MINISTERIO DE LA MUJER"/>
    <x v="1"/>
    <x v="2"/>
    <x v="3"/>
    <s v="2.2 - CONTRATACIÓN DE SERVICIOS"/>
    <s v="2.2.5 - ALQUILERES Y RENTAS"/>
    <s v="N"/>
    <s v="00 - N/A"/>
    <s v="10 - FONDO GENERAL"/>
    <s v="(en blanco)"/>
    <s v="99 - MULTIPROVINCIAL"/>
    <n v="150000"/>
    <n v="0"/>
  </r>
  <r>
    <s v="2024"/>
    <x v="0"/>
    <x v="0"/>
    <x v="0"/>
    <x v="0"/>
    <s v="2 - Poder Ejecutivo"/>
    <s v="0215 - MINISTERIO DE LA MUJER"/>
    <s v="0001 - MINISTERIO DE LA MUJER"/>
    <x v="1"/>
    <x v="2"/>
    <x v="3"/>
    <s v="2.2 - CONTRATACIÓN DE SERVICIOS"/>
    <s v="2.2.7 - SERVICIOS DE CONSERVACIÓN, REPARACIONES MENORES E INSTALACIONES TEMPORALES"/>
    <s v="N"/>
    <s v="00 - N/A"/>
    <s v="10 - FONDO GENERAL"/>
    <s v="(en blanco)"/>
    <s v="99 - MULTIPROVINCIAL"/>
    <n v="310000"/>
    <n v="0"/>
  </r>
  <r>
    <s v="2024"/>
    <x v="0"/>
    <x v="0"/>
    <x v="0"/>
    <x v="0"/>
    <s v="2 - Poder Ejecutivo"/>
    <s v="0215 - MINISTERIO DE LA MUJER"/>
    <s v="0001 - MINISTERIO DE LA MUJER"/>
    <x v="1"/>
    <x v="2"/>
    <x v="3"/>
    <s v="2.2 - CONTRATACIÓN DE SERVICIOS"/>
    <s v="2.2.8 - OTROS SERVICIOS NO INCLUIDOS EN CONCEPTOS ANTERIORES"/>
    <s v="N"/>
    <s v="00 - N/A"/>
    <s v="10 - FONDO GENERAL"/>
    <s v="(en blanco)"/>
    <s v="99 - MULTIPROVINCIAL"/>
    <n v="500000"/>
    <n v="0"/>
  </r>
  <r>
    <s v="2024"/>
    <x v="0"/>
    <x v="0"/>
    <x v="0"/>
    <x v="0"/>
    <s v="2 - Poder Ejecutivo"/>
    <s v="0215 - MINISTERIO DE LA MUJER"/>
    <s v="0001 - MINISTERIO DE LA MUJER"/>
    <x v="1"/>
    <x v="2"/>
    <x v="3"/>
    <s v="2.2 - CONTRATACIÓN DE SERVICIOS"/>
    <s v="2.2.9 - OTRAS CONTRATACIONES DE SERVICIOS"/>
    <s v="N"/>
    <s v="00 - N/A"/>
    <s v="10 - FONDO GENERAL"/>
    <s v="(en blanco)"/>
    <s v="99 - MULTIPROVINCIAL"/>
    <n v="1500000"/>
    <n v="0"/>
  </r>
  <r>
    <s v="2024"/>
    <x v="0"/>
    <x v="0"/>
    <x v="0"/>
    <x v="0"/>
    <s v="2 - Poder Ejecutivo"/>
    <s v="0215 - MINISTERIO DE LA MUJER"/>
    <s v="0001 - MINISTERIO DE LA MUJER"/>
    <x v="1"/>
    <x v="2"/>
    <x v="3"/>
    <s v="2.3 - MATERIALES Y SUMINISTROS"/>
    <s v="2.3.1 - ALIMENTOS Y PRODUCTOS AGROFORESTALES"/>
    <s v="N"/>
    <s v="00 - N/A"/>
    <s v="10 - FONDO GENERAL"/>
    <s v="(en blanco)"/>
    <s v="99 - MULTIPROVINCIAL"/>
    <n v="40000"/>
    <n v="0"/>
  </r>
  <r>
    <s v="2024"/>
    <x v="0"/>
    <x v="0"/>
    <x v="0"/>
    <x v="0"/>
    <s v="2 - Poder Ejecutivo"/>
    <s v="0215 - MINISTERIO DE LA MUJER"/>
    <s v="0001 - MINISTERIO DE LA MUJER"/>
    <x v="2"/>
    <x v="3"/>
    <x v="4"/>
    <s v="2.2 - CONTRATACIÓN DE SERVICIOS"/>
    <s v="2.2.2 - PUBLICIDAD, IMPRESIÓN Y ENCUADERNACIÓN"/>
    <s v="N"/>
    <s v="00 - N/A"/>
    <s v="10 - FONDO GENERAL"/>
    <s v="(en blanco)"/>
    <s v="99 - MULTIPROVINCIAL"/>
    <n v="4000000"/>
    <n v="0"/>
  </r>
  <r>
    <s v="2024"/>
    <x v="0"/>
    <x v="0"/>
    <x v="0"/>
    <x v="0"/>
    <s v="2 - Poder Ejecutivo"/>
    <s v="0215 - MINISTERIO DE LA MUJER"/>
    <s v="0001 - MINISTERIO DE LA MUJER"/>
    <x v="2"/>
    <x v="3"/>
    <x v="4"/>
    <s v="2.2 - CONTRATACIÓN DE SERVICIOS"/>
    <s v="2.2.3 - VIÁTICOS"/>
    <s v="N"/>
    <s v="00 - N/A"/>
    <s v="10 - FONDO GENERAL"/>
    <s v="(en blanco)"/>
    <s v="99 - MULTIPROVINCIAL"/>
    <n v="750000"/>
    <n v="0"/>
  </r>
  <r>
    <s v="2024"/>
    <x v="0"/>
    <x v="0"/>
    <x v="0"/>
    <x v="0"/>
    <s v="2 - Poder Ejecutivo"/>
    <s v="0215 - MINISTERIO DE LA MUJER"/>
    <s v="0001 - MINISTERIO DE LA MUJER"/>
    <x v="2"/>
    <x v="3"/>
    <x v="4"/>
    <s v="2.2 - CONTRATACIÓN DE SERVICIOS"/>
    <s v="2.2.4 - TRANSPORTE Y ALMACENAJE"/>
    <s v="N"/>
    <s v="00 - N/A"/>
    <s v="10 - FONDO GENERAL"/>
    <s v="(en blanco)"/>
    <s v="99 - MULTIPROVINCIAL"/>
    <n v="100000"/>
    <n v="0"/>
  </r>
  <r>
    <s v="2024"/>
    <x v="0"/>
    <x v="0"/>
    <x v="0"/>
    <x v="0"/>
    <s v="2 - Poder Ejecutivo"/>
    <s v="0215 - MINISTERIO DE LA MUJER"/>
    <s v="0001 - MINISTERIO DE LA MUJER"/>
    <x v="2"/>
    <x v="3"/>
    <x v="4"/>
    <s v="2.2 - CONTRATACIÓN DE SERVICIOS"/>
    <s v="2.2.5 - ALQUILERES Y RENTAS"/>
    <s v="N"/>
    <s v="00 - N/A"/>
    <s v="10 - FONDO GENERAL"/>
    <s v="(en blanco)"/>
    <s v="99 - MULTIPROVINCIAL"/>
    <n v="4408000"/>
    <n v="0"/>
  </r>
  <r>
    <s v="2024"/>
    <x v="0"/>
    <x v="0"/>
    <x v="0"/>
    <x v="0"/>
    <s v="2 - Poder Ejecutivo"/>
    <s v="0215 - MINISTERIO DE LA MUJER"/>
    <s v="0001 - MINISTERIO DE LA MUJER"/>
    <x v="2"/>
    <x v="3"/>
    <x v="4"/>
    <s v="2.2 - CONTRATACIÓN DE SERVICIOS"/>
    <s v="2.2.7 - SERVICIOS DE CONSERVACIÓN, REPARACIONES MENORES E INSTALACIONES TEMPORALES"/>
    <s v="N"/>
    <s v="00 - N/A"/>
    <s v="10 - FONDO GENERAL"/>
    <s v="(en blanco)"/>
    <s v="99 - MULTIPROVINCIAL"/>
    <n v="1200000"/>
    <n v="0"/>
  </r>
  <r>
    <s v="2024"/>
    <x v="0"/>
    <x v="0"/>
    <x v="0"/>
    <x v="0"/>
    <s v="2 - Poder Ejecutivo"/>
    <s v="0215 - MINISTERIO DE LA MUJER"/>
    <s v="0001 - MINISTERIO DE LA MUJER"/>
    <x v="2"/>
    <x v="3"/>
    <x v="4"/>
    <s v="2.2 - CONTRATACIÓN DE SERVICIOS"/>
    <s v="2.2.8 - OTROS SERVICIOS NO INCLUIDOS EN CONCEPTOS ANTERIORES"/>
    <s v="N"/>
    <s v="00 - N/A"/>
    <s v="10 - FONDO GENERAL"/>
    <s v="(en blanco)"/>
    <s v="99 - MULTIPROVINCIAL"/>
    <n v="5230000"/>
    <n v="0"/>
  </r>
  <r>
    <s v="2024"/>
    <x v="0"/>
    <x v="0"/>
    <x v="0"/>
    <x v="0"/>
    <s v="2 - Poder Ejecutivo"/>
    <s v="0215 - MINISTERIO DE LA MUJER"/>
    <s v="0001 - MINISTERIO DE LA MUJER"/>
    <x v="2"/>
    <x v="3"/>
    <x v="4"/>
    <s v="2.2 - CONTRATACIÓN DE SERVICIOS"/>
    <s v="2.2.9 - OTRAS CONTRATACIONES DE SERVICIOS"/>
    <s v="N"/>
    <s v="00 - N/A"/>
    <s v="10 - FONDO GENERAL"/>
    <s v="(en blanco)"/>
    <s v="99 - MULTIPROVINCIAL"/>
    <n v="3420000"/>
    <n v="43187.58"/>
  </r>
  <r>
    <s v="2024"/>
    <x v="0"/>
    <x v="0"/>
    <x v="0"/>
    <x v="0"/>
    <s v="2 - Poder Ejecutivo"/>
    <s v="0215 - MINISTERIO DE LA MUJER"/>
    <s v="0001 - MINISTERIO DE LA MUJER"/>
    <x v="2"/>
    <x v="3"/>
    <x v="4"/>
    <s v="2.3 - MATERIALES Y SUMINISTROS"/>
    <s v="2.3.1 - ALIMENTOS Y PRODUCTOS AGROFORESTALES"/>
    <s v="N"/>
    <s v="00 - N/A"/>
    <s v="10 - FONDO GENERAL"/>
    <s v="(en blanco)"/>
    <s v="99 - MULTIPROVINCIAL"/>
    <n v="1000000"/>
    <n v="0"/>
  </r>
  <r>
    <s v="2024"/>
    <x v="0"/>
    <x v="0"/>
    <x v="0"/>
    <x v="0"/>
    <s v="2 - Poder Ejecutivo"/>
    <s v="0215 - MINISTERIO DE LA MUJER"/>
    <s v="0001 - MINISTERIO DE LA MUJER"/>
    <x v="2"/>
    <x v="3"/>
    <x v="4"/>
    <s v="2.3 - MATERIALES Y SUMINISTROS"/>
    <s v="2.3.2 - TEXTILES Y VESTUARIOS"/>
    <s v="N"/>
    <s v="00 - N/A"/>
    <s v="10 - FONDO GENERAL"/>
    <s v="(en blanco)"/>
    <s v="99 - MULTIPROVINCIAL"/>
    <n v="700000"/>
    <n v="0"/>
  </r>
  <r>
    <s v="2024"/>
    <x v="0"/>
    <x v="0"/>
    <x v="0"/>
    <x v="0"/>
    <s v="2 - Poder Ejecutivo"/>
    <s v="0215 - MINISTERIO DE LA MUJER"/>
    <s v="0001 - MINISTERIO DE LA MUJER"/>
    <x v="2"/>
    <x v="3"/>
    <x v="4"/>
    <s v="2.3 - MATERIALES Y SUMINISTROS"/>
    <s v="2.3.3 - PAPEL, CARTÓN E IMPRESOS"/>
    <s v="N"/>
    <s v="00 - N/A"/>
    <s v="10 - FONDO GENERAL"/>
    <s v="(en blanco)"/>
    <s v="99 - MULTIPROVINCIAL"/>
    <n v="400000"/>
    <n v="0"/>
  </r>
  <r>
    <s v="2024"/>
    <x v="0"/>
    <x v="0"/>
    <x v="0"/>
    <x v="0"/>
    <s v="2 - Poder Ejecutivo"/>
    <s v="0215 - MINISTERIO DE LA MUJER"/>
    <s v="0001 - MINISTERIO DE LA MUJER"/>
    <x v="2"/>
    <x v="3"/>
    <x v="4"/>
    <s v="2.3 - MATERIALES Y SUMINISTROS"/>
    <s v="2.3.4 - PRODUCTOS FARMACÉUTICOS"/>
    <s v="N"/>
    <s v="00 - N/A"/>
    <s v="10 - FONDO GENERAL"/>
    <s v="(en blanco)"/>
    <s v="99 - MULTIPROVINCIAL"/>
    <n v="400000"/>
    <n v="0"/>
  </r>
  <r>
    <s v="2024"/>
    <x v="0"/>
    <x v="0"/>
    <x v="0"/>
    <x v="0"/>
    <s v="2 - Poder Ejecutivo"/>
    <s v="0215 - MINISTERIO DE LA MUJER"/>
    <s v="0001 - MINISTERIO DE LA MUJER"/>
    <x v="2"/>
    <x v="3"/>
    <x v="4"/>
    <s v="2.3 - MATERIALES Y SUMINISTROS"/>
    <s v="2.3.5 - CUERO, CAUCHO Y PLÁSTICO"/>
    <s v="N"/>
    <s v="00 - N/A"/>
    <s v="10 - FONDO GENERAL"/>
    <s v="(en blanco)"/>
    <s v="99 - MULTIPROVINCIAL"/>
    <n v="50000"/>
    <n v="0"/>
  </r>
  <r>
    <s v="2024"/>
    <x v="0"/>
    <x v="0"/>
    <x v="0"/>
    <x v="0"/>
    <s v="2 - Poder Ejecutivo"/>
    <s v="0215 - MINISTERIO DE LA MUJER"/>
    <s v="0001 - MINISTERIO DE LA MUJER"/>
    <x v="2"/>
    <x v="3"/>
    <x v="4"/>
    <s v="2.3 - MATERIALES Y SUMINISTROS"/>
    <s v="2.3.7 - COMBUSTIBLES, LUBRICANTES, PRODUCTOS QUÍMICOS Y CONEXOS"/>
    <s v="N"/>
    <s v="00 - N/A"/>
    <s v="10 - FONDO GENERAL"/>
    <s v="(en blanco)"/>
    <s v="99 - MULTIPROVINCIAL"/>
    <n v="500000"/>
    <n v="0"/>
  </r>
  <r>
    <s v="2024"/>
    <x v="0"/>
    <x v="0"/>
    <x v="0"/>
    <x v="0"/>
    <s v="2 - Poder Ejecutivo"/>
    <s v="0215 - MINISTERIO DE LA MUJER"/>
    <s v="0001 - MINISTERIO DE LA MUJER"/>
    <x v="2"/>
    <x v="3"/>
    <x v="4"/>
    <s v="2.3 - MATERIALES Y SUMINISTROS"/>
    <s v="2.3.9 - PRODUCTOS Y ÚTILES VARIOS"/>
    <s v="N"/>
    <s v="00 - N/A"/>
    <s v="10 - FONDO GENERAL"/>
    <s v="(en blanco)"/>
    <s v="99 - MULTIPROVINCIAL"/>
    <n v="1900000"/>
    <n v="0"/>
  </r>
  <r>
    <s v="2024"/>
    <x v="0"/>
    <x v="0"/>
    <x v="0"/>
    <x v="0"/>
    <s v="2 - Poder Ejecutivo"/>
    <s v="0215 - MINISTERIO DE LA MUJER"/>
    <s v="0001 - MINISTERIO DE LA MUJER"/>
    <x v="2"/>
    <x v="4"/>
    <x v="67"/>
    <s v="2.2 - CONTRATACIÓN DE SERVICIOS"/>
    <s v="2.2.2 - PUBLICIDAD, IMPRESIÓN Y ENCUADERNACIÓN"/>
    <s v="N"/>
    <s v="00 - N/A"/>
    <s v="10 - FONDO GENERAL"/>
    <s v="(en blanco)"/>
    <s v="99 - MULTIPROVINCIAL"/>
    <n v="550000"/>
    <n v="0"/>
  </r>
  <r>
    <s v="2024"/>
    <x v="0"/>
    <x v="0"/>
    <x v="0"/>
    <x v="0"/>
    <s v="2 - Poder Ejecutivo"/>
    <s v="0215 - MINISTERIO DE LA MUJER"/>
    <s v="0001 - MINISTERIO DE LA MUJER"/>
    <x v="2"/>
    <x v="4"/>
    <x v="67"/>
    <s v="2.2 - CONTRATACIÓN DE SERVICIOS"/>
    <s v="2.2.3 - VIÁTICOS"/>
    <s v="N"/>
    <s v="00 - N/A"/>
    <s v="10 - FONDO GENERAL"/>
    <s v="(en blanco)"/>
    <s v="99 - MULTIPROVINCIAL"/>
    <n v="50000"/>
    <n v="0"/>
  </r>
  <r>
    <s v="2024"/>
    <x v="0"/>
    <x v="0"/>
    <x v="0"/>
    <x v="0"/>
    <s v="2 - Poder Ejecutivo"/>
    <s v="0215 - MINISTERIO DE LA MUJER"/>
    <s v="0001 - MINISTERIO DE LA MUJER"/>
    <x v="2"/>
    <x v="4"/>
    <x v="67"/>
    <s v="2.2 - CONTRATACIÓN DE SERVICIOS"/>
    <s v="2.2.5 - ALQUILERES Y RENTAS"/>
    <s v="N"/>
    <s v="00 - N/A"/>
    <s v="10 - FONDO GENERAL"/>
    <s v="(en blanco)"/>
    <s v="99 - MULTIPROVINCIAL"/>
    <n v="100000"/>
    <n v="0"/>
  </r>
  <r>
    <s v="2024"/>
    <x v="0"/>
    <x v="0"/>
    <x v="0"/>
    <x v="0"/>
    <s v="2 - Poder Ejecutivo"/>
    <s v="0215 - MINISTERIO DE LA MUJER"/>
    <s v="0001 - MINISTERIO DE LA MUJER"/>
    <x v="2"/>
    <x v="4"/>
    <x v="67"/>
    <s v="2.2 - CONTRATACIÓN DE SERVICIOS"/>
    <s v="2.2.8 - OTROS SERVICIOS NO INCLUIDOS EN CONCEPTOS ANTERIORES"/>
    <s v="N"/>
    <s v="00 - N/A"/>
    <s v="10 - FONDO GENERAL"/>
    <s v="(en blanco)"/>
    <s v="99 - MULTIPROVINCIAL"/>
    <n v="400000"/>
    <n v="0"/>
  </r>
  <r>
    <s v="2024"/>
    <x v="0"/>
    <x v="0"/>
    <x v="0"/>
    <x v="0"/>
    <s v="2 - Poder Ejecutivo"/>
    <s v="0215 - MINISTERIO DE LA MUJER"/>
    <s v="0001 - MINISTERIO DE LA MUJER"/>
    <x v="2"/>
    <x v="4"/>
    <x v="67"/>
    <s v="2.2 - CONTRATACIÓN DE SERVICIOS"/>
    <s v="2.2.9 - OTRAS CONTRATACIONES DE SERVICIOS"/>
    <s v="N"/>
    <s v="00 - N/A"/>
    <s v="10 - FONDO GENERAL"/>
    <s v="(en blanco)"/>
    <s v="99 - MULTIPROVINCIAL"/>
    <n v="400000"/>
    <n v="0"/>
  </r>
  <r>
    <s v="2024"/>
    <x v="0"/>
    <x v="0"/>
    <x v="0"/>
    <x v="0"/>
    <s v="2 - Poder Ejecutivo"/>
    <s v="0215 - MINISTERIO DE LA MUJER"/>
    <s v="0001 - MINISTERIO DE LA MUJER"/>
    <x v="2"/>
    <x v="4"/>
    <x v="67"/>
    <s v="2.3 - MATERIALES Y SUMINISTROS"/>
    <s v="2.3.1 - ALIMENTOS Y PRODUCTOS AGROFORESTALES"/>
    <s v="N"/>
    <s v="00 - N/A"/>
    <s v="10 - FONDO GENERAL"/>
    <s v="(en blanco)"/>
    <s v="99 - MULTIPROVINCIAL"/>
    <n v="100000"/>
    <n v="0"/>
  </r>
  <r>
    <s v="2024"/>
    <x v="0"/>
    <x v="0"/>
    <x v="0"/>
    <x v="0"/>
    <s v="2 - Poder Ejecutivo"/>
    <s v="0215 - MINISTERIO DE LA MUJER"/>
    <s v="0001 - MINISTERIO DE LA MUJER"/>
    <x v="2"/>
    <x v="5"/>
    <x v="7"/>
    <s v="2.2 - CONTRATACIÓN DE SERVICIOS"/>
    <s v="2.2.2 - PUBLICIDAD, IMPRESIÓN Y ENCUADERNACIÓN"/>
    <s v="N"/>
    <s v="00 - N/A"/>
    <s v="10 - FONDO GENERAL"/>
    <s v="(en blanco)"/>
    <s v="99 - MULTIPROVINCIAL"/>
    <n v="650000"/>
    <n v="0"/>
  </r>
  <r>
    <s v="2024"/>
    <x v="0"/>
    <x v="0"/>
    <x v="0"/>
    <x v="0"/>
    <s v="2 - Poder Ejecutivo"/>
    <s v="0215 - MINISTERIO DE LA MUJER"/>
    <s v="0001 - MINISTERIO DE LA MUJER"/>
    <x v="2"/>
    <x v="5"/>
    <x v="7"/>
    <s v="2.2 - CONTRATACIÓN DE SERVICIOS"/>
    <s v="2.2.3 - VIÁTICOS"/>
    <s v="N"/>
    <s v="00 - N/A"/>
    <s v="10 - FONDO GENERAL"/>
    <s v="(en blanco)"/>
    <s v="99 - MULTIPROVINCIAL"/>
    <n v="100000"/>
    <n v="0"/>
  </r>
  <r>
    <s v="2024"/>
    <x v="0"/>
    <x v="0"/>
    <x v="0"/>
    <x v="0"/>
    <s v="2 - Poder Ejecutivo"/>
    <s v="0215 - MINISTERIO DE LA MUJER"/>
    <s v="0001 - MINISTERIO DE LA MUJER"/>
    <x v="2"/>
    <x v="5"/>
    <x v="7"/>
    <s v="2.2 - CONTRATACIÓN DE SERVICIOS"/>
    <s v="2.2.5 - ALQUILERES Y RENTAS"/>
    <s v="N"/>
    <s v="00 - N/A"/>
    <s v="10 - FONDO GENERAL"/>
    <s v="(en blanco)"/>
    <s v="99 - MULTIPROVINCIAL"/>
    <n v="750000"/>
    <n v="0"/>
  </r>
  <r>
    <s v="2024"/>
    <x v="0"/>
    <x v="0"/>
    <x v="0"/>
    <x v="0"/>
    <s v="2 - Poder Ejecutivo"/>
    <s v="0215 - MINISTERIO DE LA MUJER"/>
    <s v="0001 - MINISTERIO DE LA MUJER"/>
    <x v="2"/>
    <x v="5"/>
    <x v="7"/>
    <s v="2.2 - CONTRATACIÓN DE SERVICIOS"/>
    <s v="2.2.8 - OTROS SERVICIOS NO INCLUIDOS EN CONCEPTOS ANTERIORES"/>
    <s v="N"/>
    <s v="00 - N/A"/>
    <s v="10 - FONDO GENERAL"/>
    <s v="(en blanco)"/>
    <s v="99 - MULTIPROVINCIAL"/>
    <n v="1310000"/>
    <n v="0"/>
  </r>
  <r>
    <s v="2024"/>
    <x v="0"/>
    <x v="0"/>
    <x v="0"/>
    <x v="0"/>
    <s v="2 - Poder Ejecutivo"/>
    <s v="0215 - MINISTERIO DE LA MUJER"/>
    <s v="0001 - MINISTERIO DE LA MUJER"/>
    <x v="2"/>
    <x v="5"/>
    <x v="7"/>
    <s v="2.2 - CONTRATACIÓN DE SERVICIOS"/>
    <s v="2.2.9 - OTRAS CONTRATACIONES DE SERVICIOS"/>
    <s v="N"/>
    <s v="00 - N/A"/>
    <s v="10 - FONDO GENERAL"/>
    <s v="(en blanco)"/>
    <s v="99 - MULTIPROVINCIAL"/>
    <n v="2300000"/>
    <n v="0"/>
  </r>
  <r>
    <s v="2024"/>
    <x v="0"/>
    <x v="0"/>
    <x v="0"/>
    <x v="0"/>
    <s v="2 - Poder Ejecutivo"/>
    <s v="0215 - MINISTERIO DE LA MUJER"/>
    <s v="0001 - MINISTERIO DE LA MUJER"/>
    <x v="2"/>
    <x v="5"/>
    <x v="8"/>
    <s v="2.2 - CONTRATACIÓN DE SERVICIOS"/>
    <s v="2.2.2 - PUBLICIDAD, IMPRESIÓN Y ENCUADERNACIÓN"/>
    <s v="N"/>
    <s v="00 - N/A"/>
    <s v="10 - FONDO GENERAL"/>
    <s v="(en blanco)"/>
    <s v="99 - MULTIPROVINCIAL"/>
    <n v="899000"/>
    <n v="0"/>
  </r>
  <r>
    <s v="2024"/>
    <x v="0"/>
    <x v="0"/>
    <x v="0"/>
    <x v="0"/>
    <s v="2 - Poder Ejecutivo"/>
    <s v="0215 - MINISTERIO DE LA MUJER"/>
    <s v="0001 - MINISTERIO DE LA MUJER"/>
    <x v="2"/>
    <x v="5"/>
    <x v="8"/>
    <s v="2.2 - CONTRATACIÓN DE SERVICIOS"/>
    <s v="2.2.3 - VIÁTICOS"/>
    <s v="N"/>
    <s v="00 - N/A"/>
    <s v="10 - FONDO GENERAL"/>
    <s v="(en blanco)"/>
    <s v="99 - MULTIPROVINCIAL"/>
    <n v="700000"/>
    <n v="0"/>
  </r>
  <r>
    <s v="2024"/>
    <x v="0"/>
    <x v="0"/>
    <x v="0"/>
    <x v="0"/>
    <s v="2 - Poder Ejecutivo"/>
    <s v="0215 - MINISTERIO DE LA MUJER"/>
    <s v="0001 - MINISTERIO DE LA MUJER"/>
    <x v="2"/>
    <x v="5"/>
    <x v="8"/>
    <s v="2.2 - CONTRATACIÓN DE SERVICIOS"/>
    <s v="2.2.5 - ALQUILERES Y RENTAS"/>
    <s v="N"/>
    <s v="00 - N/A"/>
    <s v="10 - FONDO GENERAL"/>
    <s v="(en blanco)"/>
    <s v="99 - MULTIPROVINCIAL"/>
    <n v="22048472"/>
    <n v="1471932"/>
  </r>
  <r>
    <s v="2024"/>
    <x v="0"/>
    <x v="0"/>
    <x v="0"/>
    <x v="0"/>
    <s v="2 - Poder Ejecutivo"/>
    <s v="0215 - MINISTERIO DE LA MUJER"/>
    <s v="0001 - MINISTERIO DE LA MUJER"/>
    <x v="2"/>
    <x v="5"/>
    <x v="8"/>
    <s v="2.2 - CONTRATACIÓN DE SERVICIOS"/>
    <s v="2.2.8 - OTROS SERVICIOS NO INCLUIDOS EN CONCEPTOS ANTERIORES"/>
    <s v="N"/>
    <s v="00 - N/A"/>
    <s v="10 - FONDO GENERAL"/>
    <s v="(en blanco)"/>
    <s v="99 - MULTIPROVINCIAL"/>
    <n v="4864000"/>
    <n v="35138.82"/>
  </r>
  <r>
    <s v="2024"/>
    <x v="0"/>
    <x v="0"/>
    <x v="0"/>
    <x v="0"/>
    <s v="2 - Poder Ejecutivo"/>
    <s v="0215 - MINISTERIO DE LA MUJER"/>
    <s v="0001 - MINISTERIO DE LA MUJER"/>
    <x v="2"/>
    <x v="5"/>
    <x v="8"/>
    <s v="2.2 - CONTRATACIÓN DE SERVICIOS"/>
    <s v="2.2.9 - OTRAS CONTRATACIONES DE SERVICIOS"/>
    <s v="N"/>
    <s v="00 - N/A"/>
    <s v="10 - FONDO GENERAL"/>
    <s v="(en blanco)"/>
    <s v="99 - MULTIPROVINCIAL"/>
    <n v="6185000"/>
    <n v="0"/>
  </r>
  <r>
    <s v="2024"/>
    <x v="0"/>
    <x v="0"/>
    <x v="0"/>
    <x v="0"/>
    <s v="2 - Poder Ejecutivo"/>
    <s v="0215 - MINISTERIO DE LA MUJER"/>
    <s v="0001 - MINISTERIO DE LA MUJER"/>
    <x v="2"/>
    <x v="5"/>
    <x v="8"/>
    <s v="2.3 - MATERIALES Y SUMINISTROS"/>
    <s v="2.3.1 - ALIMENTOS Y PRODUCTOS AGROFORESTALES"/>
    <s v="N"/>
    <s v="00 - N/A"/>
    <s v="10 - FONDO GENERAL"/>
    <s v="(en blanco)"/>
    <s v="99 - MULTIPROVINCIAL"/>
    <n v="480310"/>
    <n v="0"/>
  </r>
  <r>
    <s v="2024"/>
    <x v="0"/>
    <x v="0"/>
    <x v="0"/>
    <x v="0"/>
    <s v="2 - Poder Ejecutivo"/>
    <s v="0215 - MINISTERIO DE LA MUJER"/>
    <s v="0001 - MINISTERIO DE LA MUJER"/>
    <x v="2"/>
    <x v="5"/>
    <x v="8"/>
    <s v="2.3 - MATERIALES Y SUMINISTROS"/>
    <s v="2.3.2 - TEXTILES Y VESTUARIOS"/>
    <s v="N"/>
    <s v="00 - N/A"/>
    <s v="10 - FONDO GENERAL"/>
    <s v="(en blanco)"/>
    <s v="99 - MULTIPROVINCIAL"/>
    <n v="114034"/>
    <n v="0"/>
  </r>
  <r>
    <s v="2024"/>
    <x v="0"/>
    <x v="0"/>
    <x v="0"/>
    <x v="0"/>
    <s v="2 - Poder Ejecutivo"/>
    <s v="0215 - MINISTERIO DE LA MUJER"/>
    <s v="0001 - MINISTERIO DE LA MUJER"/>
    <x v="2"/>
    <x v="5"/>
    <x v="8"/>
    <s v="2.3 - MATERIALES Y SUMINISTROS"/>
    <s v="2.3.3 - PAPEL, CARTÓN E IMPRESOS"/>
    <s v="N"/>
    <s v="00 - N/A"/>
    <s v="10 - FONDO GENERAL"/>
    <s v="(en blanco)"/>
    <s v="99 - MULTIPROVINCIAL"/>
    <n v="65500"/>
    <n v="0"/>
  </r>
  <r>
    <s v="2024"/>
    <x v="0"/>
    <x v="0"/>
    <x v="0"/>
    <x v="0"/>
    <s v="2 - Poder Ejecutivo"/>
    <s v="0215 - MINISTERIO DE LA MUJER"/>
    <s v="0001 - MINISTERIO DE LA MUJER"/>
    <x v="2"/>
    <x v="5"/>
    <x v="8"/>
    <s v="2.3 - MATERIALES Y SUMINISTROS"/>
    <s v="2.3.7 - COMBUSTIBLES, LUBRICANTES, PRODUCTOS QUÍMICOS Y CONEXOS"/>
    <s v="N"/>
    <s v="00 - N/A"/>
    <s v="10 - FONDO GENERAL"/>
    <s v="(en blanco)"/>
    <s v="99 - MULTIPROVINCIAL"/>
    <n v="332000"/>
    <n v="0"/>
  </r>
  <r>
    <s v="2024"/>
    <x v="0"/>
    <x v="0"/>
    <x v="0"/>
    <x v="0"/>
    <s v="2 - Poder Ejecutivo"/>
    <s v="0215 - MINISTERIO DE LA MUJER"/>
    <s v="0001 - MINISTERIO DE LA MUJER"/>
    <x v="2"/>
    <x v="5"/>
    <x v="8"/>
    <s v="2.3 - MATERIALES Y SUMINISTROS"/>
    <s v="2.3.9 - PRODUCTOS Y ÚTILES VARIOS"/>
    <s v="N"/>
    <s v="00 - N/A"/>
    <s v="10 - FONDO GENERAL"/>
    <s v="(en blanco)"/>
    <s v="99 - MULTIPROVINCIAL"/>
    <n v="200000"/>
    <n v="0"/>
  </r>
  <r>
    <s v="2024"/>
    <x v="0"/>
    <x v="0"/>
    <x v="0"/>
    <x v="0"/>
    <s v="2 - Poder Ejecutivo"/>
    <s v="0215 - MINISTERIO DE LA MUJER"/>
    <s v="0001 - MINISTERIO DE LA MUJER"/>
    <x v="2"/>
    <x v="5"/>
    <x v="9"/>
    <s v="2.1 - REMUNERACIONES Y CONTRIBUCIONES"/>
    <s v="2.1.1 - REMUNERACIONES"/>
    <s v="N"/>
    <s v="00 - N/A"/>
    <s v="10 - FONDO GENERAL"/>
    <s v="(en blanco)"/>
    <s v="99 - MULTIPROVINCIAL"/>
    <n v="190477123"/>
    <n v="0"/>
  </r>
  <r>
    <s v="2024"/>
    <x v="0"/>
    <x v="0"/>
    <x v="0"/>
    <x v="0"/>
    <s v="2 - Poder Ejecutivo"/>
    <s v="0215 - MINISTERIO DE LA MUJER"/>
    <s v="0001 - MINISTERIO DE LA MUJER"/>
    <x v="2"/>
    <x v="5"/>
    <x v="9"/>
    <s v="2.1 - REMUNERACIONES Y CONTRIBUCIONES"/>
    <s v="2.1.2 - SOBRESUELDOS"/>
    <s v="N"/>
    <s v="00 - N/A"/>
    <s v="10 - FONDO GENERAL"/>
    <s v="(en blanco)"/>
    <s v="99 - MULTIPROVINCIAL"/>
    <n v="69762599"/>
    <n v="0"/>
  </r>
  <r>
    <s v="2024"/>
    <x v="0"/>
    <x v="0"/>
    <x v="0"/>
    <x v="0"/>
    <s v="2 - Poder Ejecutivo"/>
    <s v="0215 - MINISTERIO DE LA MUJER"/>
    <s v="0001 - MINISTERIO DE LA MUJER"/>
    <x v="2"/>
    <x v="5"/>
    <x v="9"/>
    <s v="2.1 - REMUNERACIONES Y CONTRIBUCIONES"/>
    <s v="2.1.5 - CONTRIBUCIONES A LA SEGURIDAD SOCIAL"/>
    <s v="N"/>
    <s v="00 - N/A"/>
    <s v="10 - FONDO GENERAL"/>
    <s v="(en blanco)"/>
    <s v="99 - MULTIPROVINCIAL"/>
    <n v="26193360"/>
    <n v="0"/>
  </r>
  <r>
    <s v="2024"/>
    <x v="0"/>
    <x v="0"/>
    <x v="0"/>
    <x v="0"/>
    <s v="2 - Poder Ejecutivo"/>
    <s v="0215 - MINISTERIO DE LA MUJER"/>
    <s v="0001 - MINISTERIO DE LA MUJER"/>
    <x v="2"/>
    <x v="5"/>
    <x v="9"/>
    <s v="2.2 - CONTRATACIÓN DE SERVICIOS"/>
    <s v="2.2.1 - SERVICIOS BÁSICOS"/>
    <s v="N"/>
    <s v="00 - N/A"/>
    <s v="10 - FONDO GENERAL"/>
    <s v="(en blanco)"/>
    <s v="99 - MULTIPROVINCIAL"/>
    <n v="8500000"/>
    <n v="1142242.68"/>
  </r>
  <r>
    <s v="2024"/>
    <x v="0"/>
    <x v="0"/>
    <x v="0"/>
    <x v="0"/>
    <s v="2 - Poder Ejecutivo"/>
    <s v="0215 - MINISTERIO DE LA MUJER"/>
    <s v="0001 - MINISTERIO DE LA MUJER"/>
    <x v="2"/>
    <x v="5"/>
    <x v="9"/>
    <s v="2.2 - CONTRATACIÓN DE SERVICIOS"/>
    <s v="2.2.2 - PUBLICIDAD, IMPRESIÓN Y ENCUADERNACIÓN"/>
    <s v="N"/>
    <s v="00 - N/A"/>
    <s v="10 - FONDO GENERAL"/>
    <s v="(en blanco)"/>
    <s v="99 - MULTIPROVINCIAL"/>
    <n v="13100000"/>
    <n v="34220"/>
  </r>
  <r>
    <s v="2024"/>
    <x v="0"/>
    <x v="0"/>
    <x v="0"/>
    <x v="0"/>
    <s v="2 - Poder Ejecutivo"/>
    <s v="0215 - MINISTERIO DE LA MUJER"/>
    <s v="0001 - MINISTERIO DE LA MUJER"/>
    <x v="2"/>
    <x v="5"/>
    <x v="9"/>
    <s v="2.2 - CONTRATACIÓN DE SERVICIOS"/>
    <s v="2.2.2 - PUBLICIDAD, IMPRESIÓN Y ENCUADERNACIÓN"/>
    <s v="N"/>
    <s v="00 - N/A"/>
    <s v="70 - DONACION EXTERNA"/>
    <s v="(en blanco)"/>
    <s v="99 - MULTIPROVINCIAL"/>
    <n v="0"/>
    <n v="0"/>
  </r>
  <r>
    <s v="2024"/>
    <x v="0"/>
    <x v="0"/>
    <x v="0"/>
    <x v="0"/>
    <s v="2 - Poder Ejecutivo"/>
    <s v="0215 - MINISTERIO DE LA MUJER"/>
    <s v="0001 - MINISTERIO DE LA MUJER"/>
    <x v="2"/>
    <x v="5"/>
    <x v="9"/>
    <s v="2.2 - CONTRATACIÓN DE SERVICIOS"/>
    <s v="2.2.3 - VIÁTICOS"/>
    <s v="N"/>
    <s v="00 - N/A"/>
    <s v="10 - FONDO GENERAL"/>
    <s v="(en blanco)"/>
    <s v="99 - MULTIPROVINCIAL"/>
    <n v="1850000"/>
    <n v="60942.5"/>
  </r>
  <r>
    <s v="2024"/>
    <x v="0"/>
    <x v="0"/>
    <x v="0"/>
    <x v="0"/>
    <s v="2 - Poder Ejecutivo"/>
    <s v="0215 - MINISTERIO DE LA MUJER"/>
    <s v="0001 - MINISTERIO DE LA MUJER"/>
    <x v="2"/>
    <x v="5"/>
    <x v="9"/>
    <s v="2.2 - CONTRATACIÓN DE SERVICIOS"/>
    <s v="2.2.3 - VIÁTICOS"/>
    <s v="N"/>
    <s v="00 - N/A"/>
    <s v="70 - DONACION EXTERNA"/>
    <s v="(en blanco)"/>
    <s v="99 - MULTIPROVINCIAL"/>
    <n v="0"/>
    <n v="0"/>
  </r>
  <r>
    <s v="2024"/>
    <x v="0"/>
    <x v="0"/>
    <x v="0"/>
    <x v="0"/>
    <s v="2 - Poder Ejecutivo"/>
    <s v="0215 - MINISTERIO DE LA MUJER"/>
    <s v="0001 - MINISTERIO DE LA MUJER"/>
    <x v="2"/>
    <x v="5"/>
    <x v="9"/>
    <s v="2.2 - CONTRATACIÓN DE SERVICIOS"/>
    <s v="2.2.4 - TRANSPORTE Y ALMACENAJE"/>
    <s v="N"/>
    <s v="00 - N/A"/>
    <s v="10 - FONDO GENERAL"/>
    <s v="(en blanco)"/>
    <s v="99 - MULTIPROVINCIAL"/>
    <n v="50000"/>
    <n v="0"/>
  </r>
  <r>
    <s v="2024"/>
    <x v="0"/>
    <x v="0"/>
    <x v="0"/>
    <x v="0"/>
    <s v="2 - Poder Ejecutivo"/>
    <s v="0215 - MINISTERIO DE LA MUJER"/>
    <s v="0001 - MINISTERIO DE LA MUJER"/>
    <x v="2"/>
    <x v="5"/>
    <x v="9"/>
    <s v="2.2 - CONTRATACIÓN DE SERVICIOS"/>
    <s v="2.2.5 - ALQUILERES Y RENTAS"/>
    <s v="N"/>
    <s v="00 - N/A"/>
    <s v="10 - FONDO GENERAL"/>
    <s v="(en blanco)"/>
    <s v="99 - MULTIPROVINCIAL"/>
    <n v="29200000"/>
    <n v="2260344.9300000002"/>
  </r>
  <r>
    <s v="2024"/>
    <x v="0"/>
    <x v="0"/>
    <x v="0"/>
    <x v="0"/>
    <s v="2 - Poder Ejecutivo"/>
    <s v="0215 - MINISTERIO DE LA MUJER"/>
    <s v="0001 - MINISTERIO DE LA MUJER"/>
    <x v="2"/>
    <x v="5"/>
    <x v="9"/>
    <s v="2.2 - CONTRATACIÓN DE SERVICIOS"/>
    <s v="2.2.5 - ALQUILERES Y RENTAS"/>
    <s v="N"/>
    <s v="00 - N/A"/>
    <s v="70 - DONACION EXTERNA"/>
    <s v="(en blanco)"/>
    <s v="99 - MULTIPROVINCIAL"/>
    <n v="0"/>
    <n v="0"/>
  </r>
  <r>
    <s v="2024"/>
    <x v="0"/>
    <x v="0"/>
    <x v="0"/>
    <x v="0"/>
    <s v="2 - Poder Ejecutivo"/>
    <s v="0215 - MINISTERIO DE LA MUJER"/>
    <s v="0001 - MINISTERIO DE LA MUJER"/>
    <x v="2"/>
    <x v="5"/>
    <x v="9"/>
    <s v="2.2 - CONTRATACIÓN DE SERVICIOS"/>
    <s v="2.2.6 - SEGUROS"/>
    <s v="N"/>
    <s v="00 - N/A"/>
    <s v="10 - FONDO GENERAL"/>
    <s v="(en blanco)"/>
    <s v="99 - MULTIPROVINCIAL"/>
    <n v="4400000"/>
    <n v="19885.510000000002"/>
  </r>
  <r>
    <s v="2024"/>
    <x v="0"/>
    <x v="0"/>
    <x v="0"/>
    <x v="0"/>
    <s v="2 - Poder Ejecutivo"/>
    <s v="0215 - MINISTERIO DE LA MUJER"/>
    <s v="0001 - MINISTERIO DE LA MUJER"/>
    <x v="2"/>
    <x v="5"/>
    <x v="9"/>
    <s v="2.2 - CONTRATACIÓN DE SERVICIOS"/>
    <s v="2.2.7 - SERVICIOS DE CONSERVACIÓN, REPARACIONES MENORES E INSTALACIONES TEMPORALES"/>
    <s v="N"/>
    <s v="00 - N/A"/>
    <s v="10 - FONDO GENERAL"/>
    <s v="(en blanco)"/>
    <s v="99 - MULTIPROVINCIAL"/>
    <n v="7050000"/>
    <n v="170102.9"/>
  </r>
  <r>
    <s v="2024"/>
    <x v="0"/>
    <x v="0"/>
    <x v="0"/>
    <x v="0"/>
    <s v="2 - Poder Ejecutivo"/>
    <s v="0215 - MINISTERIO DE LA MUJER"/>
    <s v="0001 - MINISTERIO DE LA MUJER"/>
    <x v="2"/>
    <x v="5"/>
    <x v="9"/>
    <s v="2.2 - CONTRATACIÓN DE SERVICIOS"/>
    <s v="2.2.8 - OTROS SERVICIOS NO INCLUIDOS EN CONCEPTOS ANTERIORES"/>
    <s v="N"/>
    <s v="00 - N/A"/>
    <s v="10 - FONDO GENERAL"/>
    <s v="(en blanco)"/>
    <s v="99 - MULTIPROVINCIAL"/>
    <n v="6345000"/>
    <n v="0"/>
  </r>
  <r>
    <s v="2024"/>
    <x v="0"/>
    <x v="0"/>
    <x v="0"/>
    <x v="0"/>
    <s v="2 - Poder Ejecutivo"/>
    <s v="0215 - MINISTERIO DE LA MUJER"/>
    <s v="0001 - MINISTERIO DE LA MUJER"/>
    <x v="2"/>
    <x v="5"/>
    <x v="9"/>
    <s v="2.2 - CONTRATACIÓN DE SERVICIOS"/>
    <s v="2.2.8 - OTROS SERVICIOS NO INCLUIDOS EN CONCEPTOS ANTERIORES"/>
    <s v="N"/>
    <s v="00 - N/A"/>
    <s v="70 - DONACION EXTERNA"/>
    <s v="(en blanco)"/>
    <s v="99 - MULTIPROVINCIAL"/>
    <n v="0"/>
    <n v="0"/>
  </r>
  <r>
    <s v="2024"/>
    <x v="0"/>
    <x v="0"/>
    <x v="0"/>
    <x v="0"/>
    <s v="2 - Poder Ejecutivo"/>
    <s v="0215 - MINISTERIO DE LA MUJER"/>
    <s v="0001 - MINISTERIO DE LA MUJER"/>
    <x v="2"/>
    <x v="5"/>
    <x v="9"/>
    <s v="2.2 - CONTRATACIÓN DE SERVICIOS"/>
    <s v="2.2.9 - OTRAS CONTRATACIONES DE SERVICIOS"/>
    <s v="N"/>
    <s v="00 - N/A"/>
    <s v="10 - FONDO GENERAL"/>
    <s v="(en blanco)"/>
    <s v="99 - MULTIPROVINCIAL"/>
    <n v="7070000"/>
    <n v="406710"/>
  </r>
  <r>
    <s v="2024"/>
    <x v="0"/>
    <x v="0"/>
    <x v="0"/>
    <x v="0"/>
    <s v="2 - Poder Ejecutivo"/>
    <s v="0215 - MINISTERIO DE LA MUJER"/>
    <s v="0001 - MINISTERIO DE LA MUJER"/>
    <x v="2"/>
    <x v="5"/>
    <x v="9"/>
    <s v="2.2 - CONTRATACIÓN DE SERVICIOS"/>
    <s v="2.2.9 - OTRAS CONTRATACIONES DE SERVICIOS"/>
    <s v="N"/>
    <s v="00 - N/A"/>
    <s v="70 - DONACION EXTERNA"/>
    <s v="(en blanco)"/>
    <s v="99 - MULTIPROVINCIAL"/>
    <n v="0"/>
    <n v="0"/>
  </r>
  <r>
    <s v="2024"/>
    <x v="0"/>
    <x v="0"/>
    <x v="0"/>
    <x v="0"/>
    <s v="2 - Poder Ejecutivo"/>
    <s v="0215 - MINISTERIO DE LA MUJER"/>
    <s v="0001 - MINISTERIO DE LA MUJER"/>
    <x v="2"/>
    <x v="5"/>
    <x v="9"/>
    <s v="2.3 - MATERIALES Y SUMINISTROS"/>
    <s v="2.3.1 - ALIMENTOS Y PRODUCTOS AGROFORESTALES"/>
    <s v="N"/>
    <s v="00 - N/A"/>
    <s v="10 - FONDO GENERAL"/>
    <s v="(en blanco)"/>
    <s v="99 - MULTIPROVINCIAL"/>
    <n v="4450000"/>
    <n v="229801.12"/>
  </r>
  <r>
    <s v="2024"/>
    <x v="0"/>
    <x v="0"/>
    <x v="0"/>
    <x v="0"/>
    <s v="2 - Poder Ejecutivo"/>
    <s v="0215 - MINISTERIO DE LA MUJER"/>
    <s v="0001 - MINISTERIO DE LA MUJER"/>
    <x v="2"/>
    <x v="5"/>
    <x v="9"/>
    <s v="2.3 - MATERIALES Y SUMINISTROS"/>
    <s v="2.3.1 - ALIMENTOS Y PRODUCTOS AGROFORESTALES"/>
    <s v="N"/>
    <s v="00 - N/A"/>
    <s v="70 - DONACION EXTERNA"/>
    <s v="(en blanco)"/>
    <s v="99 - MULTIPROVINCIAL"/>
    <n v="0"/>
    <n v="0"/>
  </r>
  <r>
    <s v="2024"/>
    <x v="0"/>
    <x v="0"/>
    <x v="0"/>
    <x v="0"/>
    <s v="2 - Poder Ejecutivo"/>
    <s v="0215 - MINISTERIO DE LA MUJER"/>
    <s v="0001 - MINISTERIO DE LA MUJER"/>
    <x v="2"/>
    <x v="5"/>
    <x v="9"/>
    <s v="2.3 - MATERIALES Y SUMINISTROS"/>
    <s v="2.3.2 - TEXTILES Y VESTUARIOS"/>
    <s v="N"/>
    <s v="00 - N/A"/>
    <s v="10 - FONDO GENERAL"/>
    <s v="(en blanco)"/>
    <s v="99 - MULTIPROVINCIAL"/>
    <n v="1800000"/>
    <n v="225117.51"/>
  </r>
  <r>
    <s v="2024"/>
    <x v="0"/>
    <x v="0"/>
    <x v="0"/>
    <x v="0"/>
    <s v="2 - Poder Ejecutivo"/>
    <s v="0215 - MINISTERIO DE LA MUJER"/>
    <s v="0001 - MINISTERIO DE LA MUJER"/>
    <x v="2"/>
    <x v="5"/>
    <x v="9"/>
    <s v="2.3 - MATERIALES Y SUMINISTROS"/>
    <s v="2.3.2 - TEXTILES Y VESTUARIOS"/>
    <s v="N"/>
    <s v="00 - N/A"/>
    <s v="70 - DONACION EXTERNA"/>
    <s v="(en blanco)"/>
    <s v="99 - MULTIPROVINCIAL"/>
    <n v="0"/>
    <n v="0"/>
  </r>
  <r>
    <s v="2024"/>
    <x v="0"/>
    <x v="0"/>
    <x v="0"/>
    <x v="0"/>
    <s v="2 - Poder Ejecutivo"/>
    <s v="0215 - MINISTERIO DE LA MUJER"/>
    <s v="0001 - MINISTERIO DE LA MUJER"/>
    <x v="2"/>
    <x v="5"/>
    <x v="9"/>
    <s v="2.3 - MATERIALES Y SUMINISTROS"/>
    <s v="2.3.3 - PAPEL, CARTÓN E IMPRESOS"/>
    <s v="N"/>
    <s v="00 - N/A"/>
    <s v="10 - FONDO GENERAL"/>
    <s v="(en blanco)"/>
    <s v="99 - MULTIPROVINCIAL"/>
    <n v="1062000"/>
    <n v="0"/>
  </r>
  <r>
    <s v="2024"/>
    <x v="0"/>
    <x v="0"/>
    <x v="0"/>
    <x v="0"/>
    <s v="2 - Poder Ejecutivo"/>
    <s v="0215 - MINISTERIO DE LA MUJER"/>
    <s v="0001 - MINISTERIO DE LA MUJER"/>
    <x v="2"/>
    <x v="5"/>
    <x v="9"/>
    <s v="2.3 - MATERIALES Y SUMINISTROS"/>
    <s v="2.3.3 - PAPEL, CARTÓN E IMPRESOS"/>
    <s v="N"/>
    <s v="00 - N/A"/>
    <s v="70 - DONACION EXTERNA"/>
    <s v="(en blanco)"/>
    <s v="99 - MULTIPROVINCIAL"/>
    <n v="0"/>
    <n v="0"/>
  </r>
  <r>
    <s v="2024"/>
    <x v="0"/>
    <x v="0"/>
    <x v="0"/>
    <x v="0"/>
    <s v="2 - Poder Ejecutivo"/>
    <s v="0215 - MINISTERIO DE LA MUJER"/>
    <s v="0001 - MINISTERIO DE LA MUJER"/>
    <x v="2"/>
    <x v="5"/>
    <x v="9"/>
    <s v="2.3 - MATERIALES Y SUMINISTROS"/>
    <s v="2.3.5 - CUERO, CAUCHO Y PLÁSTICO"/>
    <s v="N"/>
    <s v="00 - N/A"/>
    <s v="10 - FONDO GENERAL"/>
    <s v="(en blanco)"/>
    <s v="99 - MULTIPROVINCIAL"/>
    <n v="700000"/>
    <n v="0"/>
  </r>
  <r>
    <s v="2024"/>
    <x v="0"/>
    <x v="0"/>
    <x v="0"/>
    <x v="0"/>
    <s v="2 - Poder Ejecutivo"/>
    <s v="0215 - MINISTERIO DE LA MUJER"/>
    <s v="0001 - MINISTERIO DE LA MUJER"/>
    <x v="2"/>
    <x v="5"/>
    <x v="9"/>
    <s v="2.3 - MATERIALES Y SUMINISTROS"/>
    <s v="2.3.5 - CUERO, CAUCHO Y PLÁSTICO"/>
    <s v="N"/>
    <s v="00 - N/A"/>
    <s v="70 - DONACION EXTERNA"/>
    <s v="(en blanco)"/>
    <s v="99 - MULTIPROVINCIAL"/>
    <n v="0"/>
    <n v="0"/>
  </r>
  <r>
    <s v="2024"/>
    <x v="0"/>
    <x v="0"/>
    <x v="0"/>
    <x v="0"/>
    <s v="2 - Poder Ejecutivo"/>
    <s v="0215 - MINISTERIO DE LA MUJER"/>
    <s v="0001 - MINISTERIO DE LA MUJER"/>
    <x v="2"/>
    <x v="5"/>
    <x v="9"/>
    <s v="2.3 - MATERIALES Y SUMINISTROS"/>
    <s v="2.3.6 - PRODUCTOS DE MINERALES, METÁLICOS Y NO METÁLICOS"/>
    <s v="N"/>
    <s v="00 - N/A"/>
    <s v="10 - FONDO GENERAL"/>
    <s v="(en blanco)"/>
    <s v="99 - MULTIPROVINCIAL"/>
    <n v="350000"/>
    <n v="0"/>
  </r>
  <r>
    <s v="2024"/>
    <x v="0"/>
    <x v="0"/>
    <x v="0"/>
    <x v="0"/>
    <s v="2 - Poder Ejecutivo"/>
    <s v="0215 - MINISTERIO DE LA MUJER"/>
    <s v="0001 - MINISTERIO DE LA MUJER"/>
    <x v="2"/>
    <x v="5"/>
    <x v="9"/>
    <s v="2.3 - MATERIALES Y SUMINISTROS"/>
    <s v="2.3.7 - COMBUSTIBLES, LUBRICANTES, PRODUCTOS QUÍMICOS Y CONEXOS"/>
    <s v="N"/>
    <s v="00 - N/A"/>
    <s v="10 - FONDO GENERAL"/>
    <s v="(en blanco)"/>
    <s v="99 - MULTIPROVINCIAL"/>
    <n v="8125000"/>
    <n v="300000"/>
  </r>
  <r>
    <s v="2024"/>
    <x v="0"/>
    <x v="0"/>
    <x v="0"/>
    <x v="0"/>
    <s v="2 - Poder Ejecutivo"/>
    <s v="0215 - MINISTERIO DE LA MUJER"/>
    <s v="0001 - MINISTERIO DE LA MUJER"/>
    <x v="2"/>
    <x v="5"/>
    <x v="9"/>
    <s v="2.3 - MATERIALES Y SUMINISTROS"/>
    <s v="2.3.7 - COMBUSTIBLES, LUBRICANTES, PRODUCTOS QUÍMICOS Y CONEXOS"/>
    <s v="N"/>
    <s v="00 - N/A"/>
    <s v="70 - DONACION EXTERNA"/>
    <s v="(en blanco)"/>
    <s v="99 - MULTIPROVINCIAL"/>
    <n v="0"/>
    <n v="0"/>
  </r>
  <r>
    <s v="2024"/>
    <x v="0"/>
    <x v="0"/>
    <x v="0"/>
    <x v="0"/>
    <s v="2 - Poder Ejecutivo"/>
    <s v="0215 - MINISTERIO DE LA MUJER"/>
    <s v="0001 - MINISTERIO DE LA MUJER"/>
    <x v="2"/>
    <x v="5"/>
    <x v="9"/>
    <s v="2.3 - MATERIALES Y SUMINISTROS"/>
    <s v="2.3.9 - PRODUCTOS Y ÚTILES VARIOS"/>
    <s v="N"/>
    <s v="00 - N/A"/>
    <s v="10 - FONDO GENERAL"/>
    <s v="(en blanco)"/>
    <s v="99 - MULTIPROVINCIAL"/>
    <n v="5768000"/>
    <n v="182050.4"/>
  </r>
  <r>
    <s v="2024"/>
    <x v="0"/>
    <x v="0"/>
    <x v="0"/>
    <x v="0"/>
    <s v="2 - Poder Ejecutivo"/>
    <s v="0215 - MINISTERIO DE LA MUJER"/>
    <s v="0001 - MINISTERIO DE LA MUJER"/>
    <x v="2"/>
    <x v="5"/>
    <x v="9"/>
    <s v="2.3 - MATERIALES Y SUMINISTROS"/>
    <s v="2.3.9 - PRODUCTOS Y ÚTILES VARIOS"/>
    <s v="N"/>
    <s v="00 - N/A"/>
    <s v="70 - DONACION EXTERNA"/>
    <s v="(en blanco)"/>
    <s v="99 - MULTIPROVINCIAL"/>
    <n v="0"/>
    <n v="0"/>
  </r>
  <r>
    <s v="2024"/>
    <x v="0"/>
    <x v="0"/>
    <x v="0"/>
    <x v="0"/>
    <s v="2 - Poder Ejecutivo"/>
    <s v="0216 - MINISTERIO DE CULTURA"/>
    <s v="0001 - MINISTERIO DE CULTURA"/>
    <x v="0"/>
    <x v="0"/>
    <x v="10"/>
    <s v="2.1 - REMUNERACIONES Y CONTRIBUCIONES"/>
    <s v="2.1.1 - REMUNERACIONES"/>
    <s v="N"/>
    <s v="00 - N/A"/>
    <s v="10 - FONDO GENERAL"/>
    <s v="(en blanco)"/>
    <s v="99 - MULTIPROVINCIAL"/>
    <n v="1625000"/>
    <n v="0"/>
  </r>
  <r>
    <s v="2024"/>
    <x v="0"/>
    <x v="0"/>
    <x v="0"/>
    <x v="0"/>
    <s v="2 - Poder Ejecutivo"/>
    <s v="0216 - MINISTERIO DE CULTURA"/>
    <s v="0001 - MINISTERIO DE CULTURA"/>
    <x v="0"/>
    <x v="0"/>
    <x v="10"/>
    <s v="2.1 - REMUNERACIONES Y CONTRIBUCIONES"/>
    <s v="2.1.2 - SOBRESUELDOS"/>
    <s v="N"/>
    <s v="00 - N/A"/>
    <s v="10 - FONDO GENERAL"/>
    <s v="(en blanco)"/>
    <s v="99 - MULTIPROVINCIAL"/>
    <n v="375000"/>
    <n v="0"/>
  </r>
  <r>
    <s v="2024"/>
    <x v="0"/>
    <x v="0"/>
    <x v="0"/>
    <x v="0"/>
    <s v="2 - Poder Ejecutivo"/>
    <s v="0216 - MINISTERIO DE CULTURA"/>
    <s v="0001 - MINISTERIO DE CULTURA"/>
    <x v="0"/>
    <x v="0"/>
    <x v="10"/>
    <s v="2.1 - REMUNERACIONES Y CONTRIBUCIONES"/>
    <s v="2.1.5 - CONTRIBUCIONES A LA SEGURIDAD SOCIAL"/>
    <s v="N"/>
    <s v="00 - N/A"/>
    <s v="10 - FONDO GENERAL"/>
    <s v="(en blanco)"/>
    <s v="99 - MULTIPROVINCIAL"/>
    <n v="183480"/>
    <n v="0"/>
  </r>
  <r>
    <s v="2024"/>
    <x v="0"/>
    <x v="0"/>
    <x v="0"/>
    <x v="0"/>
    <s v="2 - Poder Ejecutivo"/>
    <s v="0216 - MINISTERIO DE CULTURA"/>
    <s v="0001 - MINISTERIO DE CULTURA"/>
    <x v="0"/>
    <x v="0"/>
    <x v="10"/>
    <s v="2.2 - CONTRATACIÓN DE SERVICIOS"/>
    <s v="2.2.2 - PUBLICIDAD, IMPRESIÓN Y ENCUADERNACIÓN"/>
    <s v="N"/>
    <s v="00 - N/A"/>
    <s v="10 - FONDO GENERAL"/>
    <s v="(en blanco)"/>
    <s v="99 - MULTIPROVINCIAL"/>
    <n v="300000"/>
    <n v="0"/>
  </r>
  <r>
    <s v="2024"/>
    <x v="0"/>
    <x v="0"/>
    <x v="0"/>
    <x v="0"/>
    <s v="2 - Poder Ejecutivo"/>
    <s v="0216 - MINISTERIO DE CULTURA"/>
    <s v="0001 - MINISTERIO DE CULTURA"/>
    <x v="0"/>
    <x v="0"/>
    <x v="10"/>
    <s v="2.2 - CONTRATACIÓN DE SERVICIOS"/>
    <s v="2.2.8 - OTROS SERVICIOS NO INCLUIDOS EN CONCEPTOS ANTERIORES"/>
    <s v="N"/>
    <s v="00 - N/A"/>
    <s v="10 - FONDO GENERAL"/>
    <s v="(en blanco)"/>
    <s v="99 - MULTIPROVINCIAL"/>
    <n v="200000"/>
    <n v="0"/>
  </r>
  <r>
    <s v="2024"/>
    <x v="0"/>
    <x v="0"/>
    <x v="0"/>
    <x v="0"/>
    <s v="2 - Poder Ejecutivo"/>
    <s v="0216 - MINISTERIO DE CULTURA"/>
    <s v="0001 - MINISTERIO DE CULTURA"/>
    <x v="0"/>
    <x v="0"/>
    <x v="10"/>
    <s v="2.2 - CONTRATACIÓN DE SERVICIOS"/>
    <s v="2.2.9 - OTRAS CONTRATACIONES DE SERVICIOS"/>
    <s v="N"/>
    <s v="00 - N/A"/>
    <s v="10 - FONDO GENERAL"/>
    <s v="(en blanco)"/>
    <s v="99 - MULTIPROVINCIAL"/>
    <n v="200000"/>
    <n v="0"/>
  </r>
  <r>
    <s v="2024"/>
    <x v="0"/>
    <x v="0"/>
    <x v="0"/>
    <x v="0"/>
    <s v="2 - Poder Ejecutivo"/>
    <s v="0216 - MINISTERIO DE CULTURA"/>
    <s v="0001 - MINISTERIO DE CULTURA"/>
    <x v="0"/>
    <x v="0"/>
    <x v="10"/>
    <s v="2.3 - MATERIALES Y SUMINISTROS"/>
    <s v="2.3.3 - PAPEL, CARTÓN E IMPRESOS"/>
    <s v="N"/>
    <s v="00 - N/A"/>
    <s v="10 - FONDO GENERAL"/>
    <s v="(en blanco)"/>
    <s v="99 - MULTIPROVINCIAL"/>
    <n v="100000"/>
    <n v="0"/>
  </r>
  <r>
    <s v="2024"/>
    <x v="0"/>
    <x v="0"/>
    <x v="0"/>
    <x v="0"/>
    <s v="2 - Poder Ejecutivo"/>
    <s v="0216 - MINISTERIO DE CULTURA"/>
    <s v="0001 - MINISTERIO DE CULTURA"/>
    <x v="0"/>
    <x v="0"/>
    <x v="10"/>
    <s v="2.3 - MATERIALES Y SUMINISTROS"/>
    <s v="2.3.9 - PRODUCTOS Y ÚTILES VARIOS"/>
    <s v="N"/>
    <s v="00 - N/A"/>
    <s v="10 - FONDO GENERAL"/>
    <s v="(en blanco)"/>
    <s v="99 - MULTIPROVINCIAL"/>
    <n v="200000"/>
    <n v="0"/>
  </r>
  <r>
    <s v="2024"/>
    <x v="0"/>
    <x v="0"/>
    <x v="0"/>
    <x v="0"/>
    <s v="2 - Poder Ejecutivo"/>
    <s v="0216 - MINISTERIO DE CULTURA"/>
    <s v="0001 - MINISTERIO DE CULTURA"/>
    <x v="2"/>
    <x v="8"/>
    <x v="20"/>
    <s v="2.1 - REMUNERACIONES Y CONTRIBUCIONES"/>
    <s v="2.1.1 - REMUNERACIONES"/>
    <s v="N"/>
    <s v="00 - N/A"/>
    <s v="10 - FONDO GENERAL"/>
    <s v="(en blanco)"/>
    <s v="99 - MULTIPROVINCIAL"/>
    <n v="673043105"/>
    <n v="103584734.31000002"/>
  </r>
  <r>
    <s v="2024"/>
    <x v="0"/>
    <x v="0"/>
    <x v="0"/>
    <x v="0"/>
    <s v="2 - Poder Ejecutivo"/>
    <s v="0216 - MINISTERIO DE CULTURA"/>
    <s v="0001 - MINISTERIO DE CULTURA"/>
    <x v="2"/>
    <x v="8"/>
    <x v="20"/>
    <s v="2.1 - REMUNERACIONES Y CONTRIBUCIONES"/>
    <s v="2.1.2 - SOBRESUELDOS"/>
    <s v="N"/>
    <s v="00 - N/A"/>
    <s v="10 - FONDO GENERAL"/>
    <s v="(en blanco)"/>
    <s v="99 - MULTIPROVINCIAL"/>
    <n v="277993000"/>
    <n v="4588000"/>
  </r>
  <r>
    <s v="2024"/>
    <x v="0"/>
    <x v="0"/>
    <x v="0"/>
    <x v="0"/>
    <s v="2 - Poder Ejecutivo"/>
    <s v="0216 - MINISTERIO DE CULTURA"/>
    <s v="0001 - MINISTERIO DE CULTURA"/>
    <x v="2"/>
    <x v="8"/>
    <x v="20"/>
    <s v="2.1 - REMUNERACIONES Y CONTRIBUCIONES"/>
    <s v="2.1.5 - CONTRIBUCIONES A LA SEGURIDAD SOCIAL"/>
    <s v="N"/>
    <s v="00 - N/A"/>
    <s v="10 - FONDO GENERAL"/>
    <s v="(en blanco)"/>
    <s v="99 - MULTIPROVINCIAL"/>
    <n v="93648251"/>
    <n v="15330994.590000002"/>
  </r>
  <r>
    <s v="2024"/>
    <x v="0"/>
    <x v="0"/>
    <x v="0"/>
    <x v="0"/>
    <s v="2 - Poder Ejecutivo"/>
    <s v="0216 - MINISTERIO DE CULTURA"/>
    <s v="0001 - MINISTERIO DE CULTURA"/>
    <x v="2"/>
    <x v="8"/>
    <x v="20"/>
    <s v="2.2 - CONTRATACIÓN DE SERVICIOS"/>
    <s v="2.2.1 - SERVICIOS BÁSICOS"/>
    <s v="N"/>
    <s v="00 - N/A"/>
    <s v="10 - FONDO GENERAL"/>
    <s v="(en blanco)"/>
    <s v="99 - MULTIPROVINCIAL"/>
    <n v="101406732"/>
    <n v="13393267.16"/>
  </r>
  <r>
    <s v="2024"/>
    <x v="0"/>
    <x v="0"/>
    <x v="0"/>
    <x v="0"/>
    <s v="2 - Poder Ejecutivo"/>
    <s v="0216 - MINISTERIO DE CULTURA"/>
    <s v="0001 - MINISTERIO DE CULTURA"/>
    <x v="2"/>
    <x v="8"/>
    <x v="20"/>
    <s v="2.2 - CONTRATACIÓN DE SERVICIOS"/>
    <s v="2.2.2 - PUBLICIDAD, IMPRESIÓN Y ENCUADERNACIÓN"/>
    <s v="N"/>
    <s v="00 - N/A"/>
    <s v="10 - FONDO GENERAL"/>
    <s v="(en blanco)"/>
    <s v="99 - MULTIPROVINCIAL"/>
    <n v="18700000"/>
    <n v="0"/>
  </r>
  <r>
    <s v="2024"/>
    <x v="0"/>
    <x v="0"/>
    <x v="0"/>
    <x v="0"/>
    <s v="2 - Poder Ejecutivo"/>
    <s v="0216 - MINISTERIO DE CULTURA"/>
    <s v="0001 - MINISTERIO DE CULTURA"/>
    <x v="2"/>
    <x v="8"/>
    <x v="20"/>
    <s v="2.2 - CONTRATACIÓN DE SERVICIOS"/>
    <s v="2.2.3 - VIÁTICOS"/>
    <s v="N"/>
    <s v="00 - N/A"/>
    <s v="10 - FONDO GENERAL"/>
    <s v="(en blanco)"/>
    <s v="99 - MULTIPROVINCIAL"/>
    <n v="17100000"/>
    <n v="79450"/>
  </r>
  <r>
    <s v="2024"/>
    <x v="0"/>
    <x v="0"/>
    <x v="0"/>
    <x v="0"/>
    <s v="2 - Poder Ejecutivo"/>
    <s v="0216 - MINISTERIO DE CULTURA"/>
    <s v="0001 - MINISTERIO DE CULTURA"/>
    <x v="2"/>
    <x v="8"/>
    <x v="20"/>
    <s v="2.2 - CONTRATACIÓN DE SERVICIOS"/>
    <s v="2.2.4 - TRANSPORTE Y ALMACENAJE"/>
    <s v="N"/>
    <s v="00 - N/A"/>
    <s v="10 - FONDO GENERAL"/>
    <s v="(en blanco)"/>
    <s v="99 - MULTIPROVINCIAL"/>
    <n v="1680000"/>
    <n v="0"/>
  </r>
  <r>
    <s v="2024"/>
    <x v="0"/>
    <x v="0"/>
    <x v="0"/>
    <x v="0"/>
    <s v="2 - Poder Ejecutivo"/>
    <s v="0216 - MINISTERIO DE CULTURA"/>
    <s v="0001 - MINISTERIO DE CULTURA"/>
    <x v="2"/>
    <x v="8"/>
    <x v="20"/>
    <s v="2.2 - CONTRATACIÓN DE SERVICIOS"/>
    <s v="2.2.5 - ALQUILERES Y RENTAS"/>
    <s v="N"/>
    <s v="00 - N/A"/>
    <s v="10 - FONDO GENERAL"/>
    <s v="(en blanco)"/>
    <s v="99 - MULTIPROVINCIAL"/>
    <n v="21540000"/>
    <n v="0"/>
  </r>
  <r>
    <s v="2024"/>
    <x v="0"/>
    <x v="0"/>
    <x v="0"/>
    <x v="0"/>
    <s v="2 - Poder Ejecutivo"/>
    <s v="0216 - MINISTERIO DE CULTURA"/>
    <s v="0001 - MINISTERIO DE CULTURA"/>
    <x v="2"/>
    <x v="8"/>
    <x v="20"/>
    <s v="2.2 - CONTRATACIÓN DE SERVICIOS"/>
    <s v="2.2.6 - SEGUROS"/>
    <s v="N"/>
    <s v="00 - N/A"/>
    <s v="10 - FONDO GENERAL"/>
    <s v="(en blanco)"/>
    <s v="99 - MULTIPROVINCIAL"/>
    <n v="12251000"/>
    <n v="787589.94"/>
  </r>
  <r>
    <s v="2024"/>
    <x v="0"/>
    <x v="0"/>
    <x v="0"/>
    <x v="0"/>
    <s v="2 - Poder Ejecutivo"/>
    <s v="0216 - MINISTERIO DE CULTURA"/>
    <s v="0001 - MINISTERIO DE CULTURA"/>
    <x v="2"/>
    <x v="8"/>
    <x v="20"/>
    <s v="2.2 - CONTRATACIÓN DE SERVICIOS"/>
    <s v="2.2.7 - SERVICIOS DE CONSERVACIÓN, REPARACIONES MENORES E INSTALACIONES TEMPORALES"/>
    <s v="N"/>
    <s v="00 - N/A"/>
    <s v="10 - FONDO GENERAL"/>
    <s v="(en blanco)"/>
    <s v="99 - MULTIPROVINCIAL"/>
    <n v="76695138"/>
    <n v="399378.62"/>
  </r>
  <r>
    <s v="2024"/>
    <x v="0"/>
    <x v="0"/>
    <x v="0"/>
    <x v="0"/>
    <s v="2 - Poder Ejecutivo"/>
    <s v="0216 - MINISTERIO DE CULTURA"/>
    <s v="0001 - MINISTERIO DE CULTURA"/>
    <x v="2"/>
    <x v="8"/>
    <x v="20"/>
    <s v="2.2 - CONTRATACIÓN DE SERVICIOS"/>
    <s v="2.2.8 - OTROS SERVICIOS NO INCLUIDOS EN CONCEPTOS ANTERIORES"/>
    <s v="N"/>
    <s v="00 - N/A"/>
    <s v="10 - FONDO GENERAL"/>
    <s v="(en blanco)"/>
    <s v="99 - MULTIPROVINCIAL"/>
    <n v="129590000"/>
    <n v="37566"/>
  </r>
  <r>
    <s v="2024"/>
    <x v="0"/>
    <x v="0"/>
    <x v="0"/>
    <x v="0"/>
    <s v="2 - Poder Ejecutivo"/>
    <s v="0216 - MINISTERIO DE CULTURA"/>
    <s v="0001 - MINISTERIO DE CULTURA"/>
    <x v="2"/>
    <x v="8"/>
    <x v="20"/>
    <s v="2.2 - CONTRATACIÓN DE SERVICIOS"/>
    <s v="2.2.9 - OTRAS CONTRATACIONES DE SERVICIOS"/>
    <s v="N"/>
    <s v="00 - N/A"/>
    <s v="10 - FONDO GENERAL"/>
    <s v="(en blanco)"/>
    <s v="99 - MULTIPROVINCIAL"/>
    <n v="26119244"/>
    <n v="3567710.5"/>
  </r>
  <r>
    <s v="2024"/>
    <x v="0"/>
    <x v="0"/>
    <x v="0"/>
    <x v="0"/>
    <s v="2 - Poder Ejecutivo"/>
    <s v="0216 - MINISTERIO DE CULTURA"/>
    <s v="0001 - MINISTERIO DE CULTURA"/>
    <x v="2"/>
    <x v="8"/>
    <x v="20"/>
    <s v="2.3 - MATERIALES Y SUMINISTROS"/>
    <s v="2.3.1 - ALIMENTOS Y PRODUCTOS AGROFORESTALES"/>
    <s v="N"/>
    <s v="00 - N/A"/>
    <s v="10 - FONDO GENERAL"/>
    <s v="(en blanco)"/>
    <s v="99 - MULTIPROVINCIAL"/>
    <n v="2200000"/>
    <n v="16461"/>
  </r>
  <r>
    <s v="2024"/>
    <x v="0"/>
    <x v="0"/>
    <x v="0"/>
    <x v="0"/>
    <s v="2 - Poder Ejecutivo"/>
    <s v="0216 - MINISTERIO DE CULTURA"/>
    <s v="0001 - MINISTERIO DE CULTURA"/>
    <x v="2"/>
    <x v="8"/>
    <x v="20"/>
    <s v="2.3 - MATERIALES Y SUMINISTROS"/>
    <s v="2.3.2 - TEXTILES Y VESTUARIOS"/>
    <s v="N"/>
    <s v="00 - N/A"/>
    <s v="10 - FONDO GENERAL"/>
    <s v="(en blanco)"/>
    <s v="99 - MULTIPROVINCIAL"/>
    <n v="2090000"/>
    <n v="0"/>
  </r>
  <r>
    <s v="2024"/>
    <x v="0"/>
    <x v="0"/>
    <x v="0"/>
    <x v="0"/>
    <s v="2 - Poder Ejecutivo"/>
    <s v="0216 - MINISTERIO DE CULTURA"/>
    <s v="0001 - MINISTERIO DE CULTURA"/>
    <x v="2"/>
    <x v="8"/>
    <x v="20"/>
    <s v="2.3 - MATERIALES Y SUMINISTROS"/>
    <s v="2.3.3 - PAPEL, CARTÓN E IMPRESOS"/>
    <s v="N"/>
    <s v="00 - N/A"/>
    <s v="10 - FONDO GENERAL"/>
    <s v="(en blanco)"/>
    <s v="99 - MULTIPROVINCIAL"/>
    <n v="4000000"/>
    <n v="860066.60000000009"/>
  </r>
  <r>
    <s v="2024"/>
    <x v="0"/>
    <x v="0"/>
    <x v="0"/>
    <x v="0"/>
    <s v="2 - Poder Ejecutivo"/>
    <s v="0216 - MINISTERIO DE CULTURA"/>
    <s v="0001 - MINISTERIO DE CULTURA"/>
    <x v="2"/>
    <x v="8"/>
    <x v="20"/>
    <s v="2.3 - MATERIALES Y SUMINISTROS"/>
    <s v="2.3.4 - PRODUCTOS FARMACÉUTICOS"/>
    <s v="N"/>
    <s v="00 - N/A"/>
    <s v="10 - FONDO GENERAL"/>
    <s v="(en blanco)"/>
    <s v="99 - MULTIPROVINCIAL"/>
    <n v="10000"/>
    <n v="0"/>
  </r>
  <r>
    <s v="2024"/>
    <x v="0"/>
    <x v="0"/>
    <x v="0"/>
    <x v="0"/>
    <s v="2 - Poder Ejecutivo"/>
    <s v="0216 - MINISTERIO DE CULTURA"/>
    <s v="0001 - MINISTERIO DE CULTURA"/>
    <x v="2"/>
    <x v="8"/>
    <x v="20"/>
    <s v="2.3 - MATERIALES Y SUMINISTROS"/>
    <s v="2.3.5 - CUERO, CAUCHO Y PLÁSTICO"/>
    <s v="N"/>
    <s v="00 - N/A"/>
    <s v="10 - FONDO GENERAL"/>
    <s v="(en blanco)"/>
    <s v="99 - MULTIPROVINCIAL"/>
    <n v="440000"/>
    <n v="0"/>
  </r>
  <r>
    <s v="2024"/>
    <x v="0"/>
    <x v="0"/>
    <x v="0"/>
    <x v="0"/>
    <s v="2 - Poder Ejecutivo"/>
    <s v="0216 - MINISTERIO DE CULTURA"/>
    <s v="0001 - MINISTERIO DE CULTURA"/>
    <x v="2"/>
    <x v="8"/>
    <x v="20"/>
    <s v="2.3 - MATERIALES Y SUMINISTROS"/>
    <s v="2.3.6 - PRODUCTOS DE MINERALES, METÁLICOS Y NO METÁLICOS"/>
    <s v="N"/>
    <s v="00 - N/A"/>
    <s v="10 - FONDO GENERAL"/>
    <s v="(en blanco)"/>
    <s v="99 - MULTIPROVINCIAL"/>
    <n v="550000"/>
    <n v="78569.119999999995"/>
  </r>
  <r>
    <s v="2024"/>
    <x v="0"/>
    <x v="0"/>
    <x v="0"/>
    <x v="0"/>
    <s v="2 - Poder Ejecutivo"/>
    <s v="0216 - MINISTERIO DE CULTURA"/>
    <s v="0001 - MINISTERIO DE CULTURA"/>
    <x v="2"/>
    <x v="8"/>
    <x v="20"/>
    <s v="2.3 - MATERIALES Y SUMINISTROS"/>
    <s v="2.3.7 - COMBUSTIBLES, LUBRICANTES, PRODUCTOS QUÍMICOS Y CONEXOS"/>
    <s v="N"/>
    <s v="00 - N/A"/>
    <s v="10 - FONDO GENERAL"/>
    <s v="(en blanco)"/>
    <s v="99 - MULTIPROVINCIAL"/>
    <n v="21300000"/>
    <n v="96254.6"/>
  </r>
  <r>
    <s v="2024"/>
    <x v="0"/>
    <x v="0"/>
    <x v="0"/>
    <x v="0"/>
    <s v="2 - Poder Ejecutivo"/>
    <s v="0216 - MINISTERIO DE CULTURA"/>
    <s v="0001 - MINISTERIO DE CULTURA"/>
    <x v="2"/>
    <x v="8"/>
    <x v="20"/>
    <s v="2.3 - MATERIALES Y SUMINISTROS"/>
    <s v="2.3.9 - PRODUCTOS Y ÚTILES VARIOS"/>
    <s v="N"/>
    <s v="00 - N/A"/>
    <s v="10 - FONDO GENERAL"/>
    <s v="(en blanco)"/>
    <s v="99 - MULTIPROVINCIAL"/>
    <n v="11150000"/>
    <n v="828478.8"/>
  </r>
  <r>
    <s v="2024"/>
    <x v="0"/>
    <x v="0"/>
    <x v="0"/>
    <x v="0"/>
    <s v="2 - Poder Ejecutivo"/>
    <s v="0216 - MINISTERIO DE CULTURA"/>
    <s v="0002 - ORQUESTA SINFÓNICA NACIONAL"/>
    <x v="2"/>
    <x v="8"/>
    <x v="20"/>
    <s v="2.1 - REMUNERACIONES Y CONTRIBUCIONES"/>
    <s v="2.1.1 - REMUNERACIONES"/>
    <s v="N"/>
    <s v="00 - N/A"/>
    <s v="10 - FONDO GENERAL"/>
    <s v="(en blanco)"/>
    <s v="99 - MULTIPROVINCIAL"/>
    <n v="86715841"/>
    <n v="12761973.299999999"/>
  </r>
  <r>
    <s v="2024"/>
    <x v="0"/>
    <x v="0"/>
    <x v="0"/>
    <x v="0"/>
    <s v="2 - Poder Ejecutivo"/>
    <s v="0216 - MINISTERIO DE CULTURA"/>
    <s v="0002 - ORQUESTA SINFÓNICA NACIONAL"/>
    <x v="2"/>
    <x v="8"/>
    <x v="20"/>
    <s v="2.1 - REMUNERACIONES Y CONTRIBUCIONES"/>
    <s v="2.1.2 - SOBRESUELDOS"/>
    <s v="N"/>
    <s v="00 - N/A"/>
    <s v="10 - FONDO GENERAL"/>
    <s v="(en blanco)"/>
    <s v="99 - MULTIPROVINCIAL"/>
    <n v="7091797"/>
    <n v="0"/>
  </r>
  <r>
    <s v="2024"/>
    <x v="0"/>
    <x v="0"/>
    <x v="0"/>
    <x v="0"/>
    <s v="2 - Poder Ejecutivo"/>
    <s v="0216 - MINISTERIO DE CULTURA"/>
    <s v="0002 - ORQUESTA SINFÓNICA NACIONAL"/>
    <x v="2"/>
    <x v="8"/>
    <x v="20"/>
    <s v="2.1 - REMUNERACIONES Y CONTRIBUCIONES"/>
    <s v="2.1.5 - CONTRIBUCIONES A LA SEGURIDAD SOCIAL"/>
    <s v="N"/>
    <s v="00 - N/A"/>
    <s v="10 - FONDO GENERAL"/>
    <s v="(en blanco)"/>
    <s v="99 - MULTIPROVINCIAL"/>
    <n v="9907020"/>
    <n v="1882368.78"/>
  </r>
  <r>
    <s v="2024"/>
    <x v="0"/>
    <x v="0"/>
    <x v="0"/>
    <x v="0"/>
    <s v="2 - Poder Ejecutivo"/>
    <s v="0216 - MINISTERIO DE CULTURA"/>
    <s v="0002 - ORQUESTA SINFÓNICA NACIONAL"/>
    <x v="2"/>
    <x v="8"/>
    <x v="20"/>
    <s v="2.2 - CONTRATACIÓN DE SERVICIOS"/>
    <s v="2.2.2 - PUBLICIDAD, IMPRESIÓN Y ENCUADERNACIÓN"/>
    <s v="N"/>
    <s v="00 - N/A"/>
    <s v="10 - FONDO GENERAL"/>
    <s v="(en blanco)"/>
    <s v="99 - MULTIPROVINCIAL"/>
    <n v="810000"/>
    <n v="0"/>
  </r>
  <r>
    <s v="2024"/>
    <x v="0"/>
    <x v="0"/>
    <x v="0"/>
    <x v="0"/>
    <s v="2 - Poder Ejecutivo"/>
    <s v="0216 - MINISTERIO DE CULTURA"/>
    <s v="0002 - ORQUESTA SINFÓNICA NACIONAL"/>
    <x v="2"/>
    <x v="8"/>
    <x v="20"/>
    <s v="2.2 - CONTRATACIÓN DE SERVICIOS"/>
    <s v="2.2.2 - PUBLICIDAD, IMPRESIÓN Y ENCUADERNACIÓN"/>
    <s v="N"/>
    <s v="00 - N/A"/>
    <s v="20 - FONDOS CON DESTINO ESPECÍFICO"/>
    <s v="(en blanco)"/>
    <s v="99 - MULTIPROVINCIAL"/>
    <n v="0"/>
    <n v="0"/>
  </r>
  <r>
    <s v="2024"/>
    <x v="0"/>
    <x v="0"/>
    <x v="0"/>
    <x v="0"/>
    <s v="2 - Poder Ejecutivo"/>
    <s v="0216 - MINISTERIO DE CULTURA"/>
    <s v="0002 - ORQUESTA SINFÓNICA NACIONAL"/>
    <x v="2"/>
    <x v="8"/>
    <x v="20"/>
    <s v="2.2 - CONTRATACIÓN DE SERVICIOS"/>
    <s v="2.2.4 - TRANSPORTE Y ALMACENAJE"/>
    <s v="N"/>
    <s v="00 - N/A"/>
    <s v="10 - FONDO GENERAL"/>
    <s v="(en blanco)"/>
    <s v="99 - MULTIPROVINCIAL"/>
    <n v="2715000"/>
    <n v="0"/>
  </r>
  <r>
    <s v="2024"/>
    <x v="0"/>
    <x v="0"/>
    <x v="0"/>
    <x v="0"/>
    <s v="2 - Poder Ejecutivo"/>
    <s v="0216 - MINISTERIO DE CULTURA"/>
    <s v="0002 - ORQUESTA SINFÓNICA NACIONAL"/>
    <x v="2"/>
    <x v="8"/>
    <x v="20"/>
    <s v="2.2 - CONTRATACIÓN DE SERVICIOS"/>
    <s v="2.2.4 - TRANSPORTE Y ALMACENAJE"/>
    <s v="N"/>
    <s v="00 - N/A"/>
    <s v="20 - FONDOS CON DESTINO ESPECÍFICO"/>
    <s v="(en blanco)"/>
    <s v="99 - MULTIPROVINCIAL"/>
    <n v="0"/>
    <n v="0"/>
  </r>
  <r>
    <s v="2024"/>
    <x v="0"/>
    <x v="0"/>
    <x v="0"/>
    <x v="0"/>
    <s v="2 - Poder Ejecutivo"/>
    <s v="0216 - MINISTERIO DE CULTURA"/>
    <s v="0002 - ORQUESTA SINFÓNICA NACIONAL"/>
    <x v="2"/>
    <x v="8"/>
    <x v="20"/>
    <s v="2.2 - CONTRATACIÓN DE SERVICIOS"/>
    <s v="2.2.6 - SEGUROS"/>
    <s v="N"/>
    <s v="00 - N/A"/>
    <s v="10 - FONDO GENERAL"/>
    <s v="(en blanco)"/>
    <s v="99 - MULTIPROVINCIAL"/>
    <n v="1192686"/>
    <n v="674791.23"/>
  </r>
  <r>
    <s v="2024"/>
    <x v="0"/>
    <x v="0"/>
    <x v="0"/>
    <x v="0"/>
    <s v="2 - Poder Ejecutivo"/>
    <s v="0216 - MINISTERIO DE CULTURA"/>
    <s v="0002 - ORQUESTA SINFÓNICA NACIONAL"/>
    <x v="2"/>
    <x v="8"/>
    <x v="20"/>
    <s v="2.2 - CONTRATACIÓN DE SERVICIOS"/>
    <s v="2.2.8 - OTROS SERVICIOS NO INCLUIDOS EN CONCEPTOS ANTERIORES"/>
    <s v="N"/>
    <s v="00 - N/A"/>
    <s v="10 - FONDO GENERAL"/>
    <s v="(en blanco)"/>
    <s v="99 - MULTIPROVINCIAL"/>
    <n v="4808192"/>
    <n v="0"/>
  </r>
  <r>
    <s v="2024"/>
    <x v="0"/>
    <x v="0"/>
    <x v="0"/>
    <x v="0"/>
    <s v="2 - Poder Ejecutivo"/>
    <s v="0216 - MINISTERIO DE CULTURA"/>
    <s v="0002 - ORQUESTA SINFÓNICA NACIONAL"/>
    <x v="2"/>
    <x v="8"/>
    <x v="20"/>
    <s v="2.2 - CONTRATACIÓN DE SERVICIOS"/>
    <s v="2.2.8 - OTROS SERVICIOS NO INCLUIDOS EN CONCEPTOS ANTERIORES"/>
    <s v="N"/>
    <s v="00 - N/A"/>
    <s v="20 - FONDOS CON DESTINO ESPECÍFICO"/>
    <s v="(en blanco)"/>
    <s v="99 - MULTIPROVINCIAL"/>
    <n v="0"/>
    <n v="0"/>
  </r>
  <r>
    <s v="2024"/>
    <x v="0"/>
    <x v="0"/>
    <x v="0"/>
    <x v="0"/>
    <s v="2 - Poder Ejecutivo"/>
    <s v="0216 - MINISTERIO DE CULTURA"/>
    <s v="0002 - ORQUESTA SINFÓNICA NACIONAL"/>
    <x v="2"/>
    <x v="8"/>
    <x v="20"/>
    <s v="2.3 - MATERIALES Y SUMINISTROS"/>
    <s v="2.3.1 - ALIMENTOS Y PRODUCTOS AGROFORESTALES"/>
    <s v="N"/>
    <s v="00 - N/A"/>
    <s v="10 - FONDO GENERAL"/>
    <s v="(en blanco)"/>
    <s v="99 - MULTIPROVINCIAL"/>
    <n v="354000"/>
    <n v="0"/>
  </r>
  <r>
    <s v="2024"/>
    <x v="0"/>
    <x v="0"/>
    <x v="0"/>
    <x v="0"/>
    <s v="2 - Poder Ejecutivo"/>
    <s v="0216 - MINISTERIO DE CULTURA"/>
    <s v="0002 - ORQUESTA SINFÓNICA NACIONAL"/>
    <x v="2"/>
    <x v="8"/>
    <x v="20"/>
    <s v="2.3 - MATERIALES Y SUMINISTROS"/>
    <s v="2.3.1 - ALIMENTOS Y PRODUCTOS AGROFORESTALES"/>
    <s v="N"/>
    <s v="00 - N/A"/>
    <s v="20 - FONDOS CON DESTINO ESPECÍFICO"/>
    <s v="(en blanco)"/>
    <s v="99 - MULTIPROVINCIAL"/>
    <n v="0"/>
    <n v="0"/>
  </r>
  <r>
    <s v="2024"/>
    <x v="0"/>
    <x v="0"/>
    <x v="0"/>
    <x v="0"/>
    <s v="2 - Poder Ejecutivo"/>
    <s v="0216 - MINISTERIO DE CULTURA"/>
    <s v="0002 - ORQUESTA SINFÓNICA NACIONAL"/>
    <x v="2"/>
    <x v="8"/>
    <x v="20"/>
    <s v="2.3 - MATERIALES Y SUMINISTROS"/>
    <s v="2.3.2 - TEXTILES Y VESTUARIOS"/>
    <s v="N"/>
    <s v="00 - N/A"/>
    <s v="10 - FONDO GENERAL"/>
    <s v="(en blanco)"/>
    <s v="99 - MULTIPROVINCIAL"/>
    <n v="600000"/>
    <n v="0"/>
  </r>
  <r>
    <s v="2024"/>
    <x v="0"/>
    <x v="0"/>
    <x v="0"/>
    <x v="0"/>
    <s v="2 - Poder Ejecutivo"/>
    <s v="0216 - MINISTERIO DE CULTURA"/>
    <s v="0002 - ORQUESTA SINFÓNICA NACIONAL"/>
    <x v="2"/>
    <x v="8"/>
    <x v="20"/>
    <s v="2.3 - MATERIALES Y SUMINISTROS"/>
    <s v="2.3.3 - PAPEL, CARTÓN E IMPRESOS"/>
    <s v="N"/>
    <s v="00 - N/A"/>
    <s v="10 - FONDO GENERAL"/>
    <s v="(en blanco)"/>
    <s v="99 - MULTIPROVINCIAL"/>
    <n v="150000"/>
    <n v="0"/>
  </r>
  <r>
    <s v="2024"/>
    <x v="0"/>
    <x v="0"/>
    <x v="0"/>
    <x v="0"/>
    <s v="2 - Poder Ejecutivo"/>
    <s v="0216 - MINISTERIO DE CULTURA"/>
    <s v="0002 - ORQUESTA SINFÓNICA NACIONAL"/>
    <x v="2"/>
    <x v="8"/>
    <x v="20"/>
    <s v="2.3 - MATERIALES Y SUMINISTROS"/>
    <s v="2.3.3 - PAPEL, CARTÓN E IMPRESOS"/>
    <s v="N"/>
    <s v="00 - N/A"/>
    <s v="20 - FONDOS CON DESTINO ESPECÍFICO"/>
    <s v="(en blanco)"/>
    <s v="99 - MULTIPROVINCIAL"/>
    <n v="0"/>
    <n v="0"/>
  </r>
  <r>
    <s v="2024"/>
    <x v="0"/>
    <x v="0"/>
    <x v="0"/>
    <x v="0"/>
    <s v="2 - Poder Ejecutivo"/>
    <s v="0216 - MINISTERIO DE CULTURA"/>
    <s v="0002 - ORQUESTA SINFÓNICA NACIONAL"/>
    <x v="2"/>
    <x v="8"/>
    <x v="20"/>
    <s v="2.3 - MATERIALES Y SUMINISTROS"/>
    <s v="2.3.7 - COMBUSTIBLES, LUBRICANTES, PRODUCTOS QUÍMICOS Y CONEXOS"/>
    <s v="N"/>
    <s v="00 - N/A"/>
    <s v="10 - FONDO GENERAL"/>
    <s v="(en blanco)"/>
    <s v="99 - MULTIPROVINCIAL"/>
    <n v="1000000"/>
    <n v="0"/>
  </r>
  <r>
    <s v="2024"/>
    <x v="0"/>
    <x v="0"/>
    <x v="0"/>
    <x v="0"/>
    <s v="2 - Poder Ejecutivo"/>
    <s v="0216 - MINISTERIO DE CULTURA"/>
    <s v="0002 - ORQUESTA SINFÓNICA NACIONAL"/>
    <x v="2"/>
    <x v="8"/>
    <x v="20"/>
    <s v="2.3 - MATERIALES Y SUMINISTROS"/>
    <s v="2.3.7 - COMBUSTIBLES, LUBRICANTES, PRODUCTOS QUÍMICOS Y CONEXOS"/>
    <s v="N"/>
    <s v="00 - N/A"/>
    <s v="20 - FONDOS CON DESTINO ESPECÍFICO"/>
    <s v="(en blanco)"/>
    <s v="99 - MULTIPROVINCIAL"/>
    <n v="0"/>
    <n v="0"/>
  </r>
  <r>
    <s v="2024"/>
    <x v="0"/>
    <x v="0"/>
    <x v="0"/>
    <x v="0"/>
    <s v="2 - Poder Ejecutivo"/>
    <s v="0216 - MINISTERIO DE CULTURA"/>
    <s v="0002 - ORQUESTA SINFÓNICA NACIONAL"/>
    <x v="2"/>
    <x v="8"/>
    <x v="20"/>
    <s v="2.3 - MATERIALES Y SUMINISTROS"/>
    <s v="2.3.9 - PRODUCTOS Y ÚTILES VARIOS"/>
    <s v="N"/>
    <s v="00 - N/A"/>
    <s v="10 - FONDO GENERAL"/>
    <s v="(en blanco)"/>
    <s v="99 - MULTIPROVINCIAL"/>
    <n v="180000"/>
    <n v="0"/>
  </r>
  <r>
    <s v="2024"/>
    <x v="0"/>
    <x v="0"/>
    <x v="0"/>
    <x v="0"/>
    <s v="2 - Poder Ejecutivo"/>
    <s v="0216 - MINISTERIO DE CULTURA"/>
    <s v="0002 - ORQUESTA SINFÓNICA NACIONAL"/>
    <x v="2"/>
    <x v="8"/>
    <x v="20"/>
    <s v="2.3 - MATERIALES Y SUMINISTROS"/>
    <s v="2.3.9 - PRODUCTOS Y ÚTILES VARIOS"/>
    <s v="N"/>
    <s v="00 - N/A"/>
    <s v="20 - FONDOS CON DESTINO ESPECÍFICO"/>
    <s v="(en blanco)"/>
    <s v="99 - MULTIPROVINCIAL"/>
    <n v="0"/>
    <n v="0"/>
  </r>
  <r>
    <s v="2024"/>
    <x v="0"/>
    <x v="0"/>
    <x v="0"/>
    <x v="0"/>
    <s v="2 - Poder Ejecutivo"/>
    <s v="0216 - MINISTERIO DE CULTURA"/>
    <s v="0003 - BIBLIOTECA NACIONAL PEDRO HENRÍQUEZ UREÑA"/>
    <x v="2"/>
    <x v="8"/>
    <x v="20"/>
    <s v="2.1 - REMUNERACIONES Y CONTRIBUCIONES"/>
    <s v="2.1.1 - REMUNERACIONES"/>
    <s v="N"/>
    <s v="00 - Dirección y coordinación de servicios bibliotecarios a los productos 02, 06 y 07"/>
    <s v="10 - FONDO GENERAL"/>
    <s v="(en blanco)"/>
    <s v="99 - MULTIPROVINCIAL"/>
    <n v="53295808"/>
    <n v="7940010.4000000004"/>
  </r>
  <r>
    <s v="2024"/>
    <x v="0"/>
    <x v="0"/>
    <x v="0"/>
    <x v="0"/>
    <s v="2 - Poder Ejecutivo"/>
    <s v="0216 - MINISTERIO DE CULTURA"/>
    <s v="0003 - BIBLIOTECA NACIONAL PEDRO HENRÍQUEZ UREÑA"/>
    <x v="2"/>
    <x v="8"/>
    <x v="20"/>
    <s v="2.1 - REMUNERACIONES Y CONTRIBUCIONES"/>
    <s v="2.1.1 - REMUNERACIONES"/>
    <s v="N"/>
    <s v="00 - N/A"/>
    <s v="10 - FONDO GENERAL"/>
    <s v="(en blanco)"/>
    <s v="99 - MULTIPROVINCIAL"/>
    <n v="41477752"/>
    <n v="6120573.6799999997"/>
  </r>
  <r>
    <s v="2024"/>
    <x v="0"/>
    <x v="0"/>
    <x v="0"/>
    <x v="0"/>
    <s v="2 - Poder Ejecutivo"/>
    <s v="0216 - MINISTERIO DE CULTURA"/>
    <s v="0003 - BIBLIOTECA NACIONAL PEDRO HENRÍQUEZ UREÑA"/>
    <x v="2"/>
    <x v="8"/>
    <x v="20"/>
    <s v="2.1 - REMUNERACIONES Y CONTRIBUCIONES"/>
    <s v="2.1.2 - SOBRESUELDOS"/>
    <s v="N"/>
    <s v="00 - Dirección y coordinación de servicios bibliotecarios a los productos 02, 06 y 07"/>
    <s v="10 - FONDO GENERAL"/>
    <s v="(en blanco)"/>
    <s v="99 - MULTIPROVINCIAL"/>
    <n v="24340100"/>
    <n v="519672.65999999992"/>
  </r>
  <r>
    <s v="2024"/>
    <x v="0"/>
    <x v="0"/>
    <x v="0"/>
    <x v="0"/>
    <s v="2 - Poder Ejecutivo"/>
    <s v="0216 - MINISTERIO DE CULTURA"/>
    <s v="0003 - BIBLIOTECA NACIONAL PEDRO HENRÍQUEZ UREÑA"/>
    <x v="2"/>
    <x v="8"/>
    <x v="20"/>
    <s v="2.1 - REMUNERACIONES Y CONTRIBUCIONES"/>
    <s v="2.1.2 - SOBRESUELDOS"/>
    <s v="N"/>
    <s v="00 - N/A"/>
    <s v="10 - FONDO GENERAL"/>
    <s v="(en blanco)"/>
    <s v="99 - MULTIPROVINCIAL"/>
    <n v="825900"/>
    <n v="0"/>
  </r>
  <r>
    <s v="2024"/>
    <x v="0"/>
    <x v="0"/>
    <x v="0"/>
    <x v="0"/>
    <s v="2 - Poder Ejecutivo"/>
    <s v="0216 - MINISTERIO DE CULTURA"/>
    <s v="0003 - BIBLIOTECA NACIONAL PEDRO HENRÍQUEZ UREÑA"/>
    <x v="2"/>
    <x v="8"/>
    <x v="20"/>
    <s v="2.1 - REMUNERACIONES Y CONTRIBUCIONES"/>
    <s v="2.1.5 - CONTRIBUCIONES A LA SEGURIDAD SOCIAL"/>
    <s v="N"/>
    <s v="00 - Dirección y coordinación de servicios bibliotecarios a los productos 02, 06 y 07"/>
    <s v="10 - FONDO GENERAL"/>
    <s v="(en blanco)"/>
    <s v="99 - MULTIPROVINCIAL"/>
    <n v="7528200"/>
    <n v="1148322.06"/>
  </r>
  <r>
    <s v="2024"/>
    <x v="0"/>
    <x v="0"/>
    <x v="0"/>
    <x v="0"/>
    <s v="2 - Poder Ejecutivo"/>
    <s v="0216 - MINISTERIO DE CULTURA"/>
    <s v="0003 - BIBLIOTECA NACIONAL PEDRO HENRÍQUEZ UREÑA"/>
    <x v="2"/>
    <x v="8"/>
    <x v="20"/>
    <s v="2.1 - REMUNERACIONES Y CONTRIBUCIONES"/>
    <s v="2.1.5 - CONTRIBUCIONES A LA SEGURIDAD SOCIAL"/>
    <s v="N"/>
    <s v="00 - N/A"/>
    <s v="10 - FONDO GENERAL"/>
    <s v="(en blanco)"/>
    <s v="99 - MULTIPROVINCIAL"/>
    <n v="5750800"/>
    <n v="936549.33000000007"/>
  </r>
  <r>
    <s v="2024"/>
    <x v="0"/>
    <x v="0"/>
    <x v="0"/>
    <x v="0"/>
    <s v="2 - Poder Ejecutivo"/>
    <s v="0216 - MINISTERIO DE CULTURA"/>
    <s v="0003 - BIBLIOTECA NACIONAL PEDRO HENRÍQUEZ UREÑA"/>
    <x v="2"/>
    <x v="8"/>
    <x v="20"/>
    <s v="2.2 - CONTRATACIÓN DE SERVICIOS"/>
    <s v="2.2.1 - SERVICIOS BÁSICOS"/>
    <s v="N"/>
    <s v="00 - Dirección y coordinación de servicios bibliotecarios a los productos 02, 06 y 07"/>
    <s v="10 - FONDO GENERAL"/>
    <s v="(en blanco)"/>
    <s v="99 - MULTIPROVINCIAL"/>
    <n v="27491000"/>
    <n v="2223700.7199999997"/>
  </r>
  <r>
    <s v="2024"/>
    <x v="0"/>
    <x v="0"/>
    <x v="0"/>
    <x v="0"/>
    <s v="2 - Poder Ejecutivo"/>
    <s v="0216 - MINISTERIO DE CULTURA"/>
    <s v="0003 - BIBLIOTECA NACIONAL PEDRO HENRÍQUEZ UREÑA"/>
    <x v="2"/>
    <x v="8"/>
    <x v="20"/>
    <s v="2.2 - CONTRATACIÓN DE SERVICIOS"/>
    <s v="2.2.2 - PUBLICIDAD, IMPRESIÓN Y ENCUADERNACIÓN"/>
    <s v="N"/>
    <s v="00 - Dirección y coordinación de servicios bibliotecarios a los productos 02, 06 y 07"/>
    <s v="10 - FONDO GENERAL"/>
    <s v="(en blanco)"/>
    <s v="99 - MULTIPROVINCIAL"/>
    <n v="310000"/>
    <n v="0"/>
  </r>
  <r>
    <s v="2024"/>
    <x v="0"/>
    <x v="0"/>
    <x v="0"/>
    <x v="0"/>
    <s v="2 - Poder Ejecutivo"/>
    <s v="0216 - MINISTERIO DE CULTURA"/>
    <s v="0003 - BIBLIOTECA NACIONAL PEDRO HENRÍQUEZ UREÑA"/>
    <x v="2"/>
    <x v="8"/>
    <x v="20"/>
    <s v="2.2 - CONTRATACIÓN DE SERVICIOS"/>
    <s v="2.2.3 - VIÁTICOS"/>
    <s v="N"/>
    <s v="00 - Dirección y coordinación de servicios bibliotecarios a los productos 02, 06 y 07"/>
    <s v="10 - FONDO GENERAL"/>
    <s v="(en blanco)"/>
    <s v="99 - MULTIPROVINCIAL"/>
    <n v="9000"/>
    <n v="0"/>
  </r>
  <r>
    <s v="2024"/>
    <x v="0"/>
    <x v="0"/>
    <x v="0"/>
    <x v="0"/>
    <s v="2 - Poder Ejecutivo"/>
    <s v="0216 - MINISTERIO DE CULTURA"/>
    <s v="0003 - BIBLIOTECA NACIONAL PEDRO HENRÍQUEZ UREÑA"/>
    <x v="2"/>
    <x v="8"/>
    <x v="20"/>
    <s v="2.2 - CONTRATACIÓN DE SERVICIOS"/>
    <s v="2.2.4 - TRANSPORTE Y ALMACENAJE"/>
    <s v="N"/>
    <s v="00 - Dirección y coordinación de servicios bibliotecarios a los productos 02, 06 y 07"/>
    <s v="10 - FONDO GENERAL"/>
    <s v="(en blanco)"/>
    <s v="99 - MULTIPROVINCIAL"/>
    <n v="6000"/>
    <n v="0"/>
  </r>
  <r>
    <s v="2024"/>
    <x v="0"/>
    <x v="0"/>
    <x v="0"/>
    <x v="0"/>
    <s v="2 - Poder Ejecutivo"/>
    <s v="0216 - MINISTERIO DE CULTURA"/>
    <s v="0003 - BIBLIOTECA NACIONAL PEDRO HENRÍQUEZ UREÑA"/>
    <x v="2"/>
    <x v="8"/>
    <x v="20"/>
    <s v="2.2 - CONTRATACIÓN DE SERVICIOS"/>
    <s v="2.2.5 - ALQUILERES Y RENTAS"/>
    <s v="N"/>
    <s v="00 - Dirección y coordinación de servicios bibliotecarios a los productos 02, 06 y 07"/>
    <s v="10 - FONDO GENERAL"/>
    <s v="(en blanco)"/>
    <s v="99 - MULTIPROVINCIAL"/>
    <n v="1076000"/>
    <n v="63534.74"/>
  </r>
  <r>
    <s v="2024"/>
    <x v="0"/>
    <x v="0"/>
    <x v="0"/>
    <x v="0"/>
    <s v="2 - Poder Ejecutivo"/>
    <s v="0216 - MINISTERIO DE CULTURA"/>
    <s v="0003 - BIBLIOTECA NACIONAL PEDRO HENRÍQUEZ UREÑA"/>
    <x v="2"/>
    <x v="8"/>
    <x v="20"/>
    <s v="2.2 - CONTRATACIÓN DE SERVICIOS"/>
    <s v="2.2.5 - ALQUILERES Y RENTAS"/>
    <s v="N"/>
    <s v="00 - N/A"/>
    <s v="10 - FONDO GENERAL"/>
    <s v="(en blanco)"/>
    <s v="99 - MULTIPROVINCIAL"/>
    <n v="680000"/>
    <n v="0"/>
  </r>
  <r>
    <s v="2024"/>
    <x v="0"/>
    <x v="0"/>
    <x v="0"/>
    <x v="0"/>
    <s v="2 - Poder Ejecutivo"/>
    <s v="0216 - MINISTERIO DE CULTURA"/>
    <s v="0003 - BIBLIOTECA NACIONAL PEDRO HENRÍQUEZ UREÑA"/>
    <x v="2"/>
    <x v="8"/>
    <x v="20"/>
    <s v="2.2 - CONTRATACIÓN DE SERVICIOS"/>
    <s v="2.2.6 - SEGUROS"/>
    <s v="N"/>
    <s v="00 - Dirección y coordinación de servicios bibliotecarios a los productos 02, 06 y 07"/>
    <s v="10 - FONDO GENERAL"/>
    <s v="(en blanco)"/>
    <s v="99 - MULTIPROVINCIAL"/>
    <n v="250000"/>
    <n v="0"/>
  </r>
  <r>
    <s v="2024"/>
    <x v="0"/>
    <x v="0"/>
    <x v="0"/>
    <x v="0"/>
    <s v="2 - Poder Ejecutivo"/>
    <s v="0216 - MINISTERIO DE CULTURA"/>
    <s v="0003 - BIBLIOTECA NACIONAL PEDRO HENRÍQUEZ UREÑA"/>
    <x v="2"/>
    <x v="8"/>
    <x v="20"/>
    <s v="2.2 - CONTRATACIÓN DE SERVICIOS"/>
    <s v="2.2.7 - SERVICIOS DE CONSERVACIÓN, REPARACIONES MENORES E INSTALACIONES TEMPORALES"/>
    <s v="N"/>
    <s v="00 - Dirección y coordinación de servicios bibliotecarios a los productos 02, 06 y 07"/>
    <s v="10 - FONDO GENERAL"/>
    <s v="(en blanco)"/>
    <s v="99 - MULTIPROVINCIAL"/>
    <n v="6627500"/>
    <n v="171549.67"/>
  </r>
  <r>
    <s v="2024"/>
    <x v="0"/>
    <x v="0"/>
    <x v="0"/>
    <x v="0"/>
    <s v="2 - Poder Ejecutivo"/>
    <s v="0216 - MINISTERIO DE CULTURA"/>
    <s v="0003 - BIBLIOTECA NACIONAL PEDRO HENRÍQUEZ UREÑA"/>
    <x v="2"/>
    <x v="8"/>
    <x v="20"/>
    <s v="2.2 - CONTRATACIÓN DE SERVICIOS"/>
    <s v="2.2.8 - OTROS SERVICIOS NO INCLUIDOS EN CONCEPTOS ANTERIORES"/>
    <s v="N"/>
    <s v="00 - Dirección y coordinación de servicios bibliotecarios a los productos 02, 06 y 07"/>
    <s v="10 - FONDO GENERAL"/>
    <s v="(en blanco)"/>
    <s v="99 - MULTIPROVINCIAL"/>
    <n v="681000"/>
    <n v="0"/>
  </r>
  <r>
    <s v="2024"/>
    <x v="0"/>
    <x v="0"/>
    <x v="0"/>
    <x v="0"/>
    <s v="2 - Poder Ejecutivo"/>
    <s v="0216 - MINISTERIO DE CULTURA"/>
    <s v="0003 - BIBLIOTECA NACIONAL PEDRO HENRÍQUEZ UREÑA"/>
    <x v="2"/>
    <x v="8"/>
    <x v="20"/>
    <s v="2.2 - CONTRATACIÓN DE SERVICIOS"/>
    <s v="2.2.8 - OTROS SERVICIOS NO INCLUIDOS EN CONCEPTOS ANTERIORES"/>
    <s v="N"/>
    <s v="00 - N/A"/>
    <s v="10 - FONDO GENERAL"/>
    <s v="(en blanco)"/>
    <s v="99 - MULTIPROVINCIAL"/>
    <n v="600600"/>
    <n v="0"/>
  </r>
  <r>
    <s v="2024"/>
    <x v="0"/>
    <x v="0"/>
    <x v="0"/>
    <x v="0"/>
    <s v="2 - Poder Ejecutivo"/>
    <s v="0216 - MINISTERIO DE CULTURA"/>
    <s v="0003 - BIBLIOTECA NACIONAL PEDRO HENRÍQUEZ UREÑA"/>
    <x v="2"/>
    <x v="8"/>
    <x v="20"/>
    <s v="2.2 - CONTRATACIÓN DE SERVICIOS"/>
    <s v="2.2.9 - OTRAS CONTRATACIONES DE SERVICIOS"/>
    <s v="N"/>
    <s v="00 - Dirección y coordinación de servicios bibliotecarios a los productos 02, 06 y 07"/>
    <s v="10 - FONDO GENERAL"/>
    <s v="(en blanco)"/>
    <s v="99 - MULTIPROVINCIAL"/>
    <n v="600000"/>
    <n v="0"/>
  </r>
  <r>
    <s v="2024"/>
    <x v="0"/>
    <x v="0"/>
    <x v="0"/>
    <x v="0"/>
    <s v="2 - Poder Ejecutivo"/>
    <s v="0216 - MINISTERIO DE CULTURA"/>
    <s v="0003 - BIBLIOTECA NACIONAL PEDRO HENRÍQUEZ UREÑA"/>
    <x v="2"/>
    <x v="8"/>
    <x v="20"/>
    <s v="2.2 - CONTRATACIÓN DE SERVICIOS"/>
    <s v="2.2.9 - OTRAS CONTRATACIONES DE SERVICIOS"/>
    <s v="N"/>
    <s v="00 - N/A"/>
    <s v="10 - FONDO GENERAL"/>
    <s v="(en blanco)"/>
    <s v="99 - MULTIPROVINCIAL"/>
    <n v="0"/>
    <n v="0"/>
  </r>
  <r>
    <s v="2024"/>
    <x v="0"/>
    <x v="0"/>
    <x v="0"/>
    <x v="0"/>
    <s v="2 - Poder Ejecutivo"/>
    <s v="0216 - MINISTERIO DE CULTURA"/>
    <s v="0003 - BIBLIOTECA NACIONAL PEDRO HENRÍQUEZ UREÑA"/>
    <x v="2"/>
    <x v="8"/>
    <x v="20"/>
    <s v="2.3 - MATERIALES Y SUMINISTROS"/>
    <s v="2.3.1 - ALIMENTOS Y PRODUCTOS AGROFORESTALES"/>
    <s v="N"/>
    <s v="00 - Dirección y coordinación de servicios bibliotecarios a los productos 02, 06 y 07"/>
    <s v="10 - FONDO GENERAL"/>
    <s v="(en blanco)"/>
    <s v="99 - MULTIPROVINCIAL"/>
    <n v="1100000"/>
    <n v="20864.990000000002"/>
  </r>
  <r>
    <s v="2024"/>
    <x v="0"/>
    <x v="0"/>
    <x v="0"/>
    <x v="0"/>
    <s v="2 - Poder Ejecutivo"/>
    <s v="0216 - MINISTERIO DE CULTURA"/>
    <s v="0003 - BIBLIOTECA NACIONAL PEDRO HENRÍQUEZ UREÑA"/>
    <x v="2"/>
    <x v="8"/>
    <x v="20"/>
    <s v="2.3 - MATERIALES Y SUMINISTROS"/>
    <s v="2.3.2 - TEXTILES Y VESTUARIOS"/>
    <s v="N"/>
    <s v="00 - Dirección y coordinación de servicios bibliotecarios a los productos 02, 06 y 07"/>
    <s v="10 - FONDO GENERAL"/>
    <s v="(en blanco)"/>
    <s v="99 - MULTIPROVINCIAL"/>
    <n v="280000"/>
    <n v="0"/>
  </r>
  <r>
    <s v="2024"/>
    <x v="0"/>
    <x v="0"/>
    <x v="0"/>
    <x v="0"/>
    <s v="2 - Poder Ejecutivo"/>
    <s v="0216 - MINISTERIO DE CULTURA"/>
    <s v="0003 - BIBLIOTECA NACIONAL PEDRO HENRÍQUEZ UREÑA"/>
    <x v="2"/>
    <x v="8"/>
    <x v="20"/>
    <s v="2.3 - MATERIALES Y SUMINISTROS"/>
    <s v="2.3.3 - PAPEL, CARTÓN E IMPRESOS"/>
    <s v="N"/>
    <s v="00 - Dirección y coordinación de servicios bibliotecarios a los productos 02, 06 y 07"/>
    <s v="10 - FONDO GENERAL"/>
    <s v="(en blanco)"/>
    <s v="99 - MULTIPROVINCIAL"/>
    <n v="3361000"/>
    <n v="0"/>
  </r>
  <r>
    <s v="2024"/>
    <x v="0"/>
    <x v="0"/>
    <x v="0"/>
    <x v="0"/>
    <s v="2 - Poder Ejecutivo"/>
    <s v="0216 - MINISTERIO DE CULTURA"/>
    <s v="0003 - BIBLIOTECA NACIONAL PEDRO HENRÍQUEZ UREÑA"/>
    <x v="2"/>
    <x v="8"/>
    <x v="20"/>
    <s v="2.3 - MATERIALES Y SUMINISTROS"/>
    <s v="2.3.3 - PAPEL, CARTÓN E IMPRESOS"/>
    <s v="N"/>
    <s v="00 - N/A"/>
    <s v="10 - FONDO GENERAL"/>
    <s v="(en blanco)"/>
    <s v="99 - MULTIPROVINCIAL"/>
    <n v="500500"/>
    <n v="0"/>
  </r>
  <r>
    <s v="2024"/>
    <x v="0"/>
    <x v="0"/>
    <x v="0"/>
    <x v="0"/>
    <s v="2 - Poder Ejecutivo"/>
    <s v="0216 - MINISTERIO DE CULTURA"/>
    <s v="0003 - BIBLIOTECA NACIONAL PEDRO HENRÍQUEZ UREÑA"/>
    <x v="2"/>
    <x v="8"/>
    <x v="20"/>
    <s v="2.3 - MATERIALES Y SUMINISTROS"/>
    <s v="2.3.4 - PRODUCTOS FARMACÉUTICOS"/>
    <s v="N"/>
    <s v="00 - Dirección y coordinación de servicios bibliotecarios a los productos 02, 06 y 07"/>
    <s v="10 - FONDO GENERAL"/>
    <s v="(en blanco)"/>
    <s v="99 - MULTIPROVINCIAL"/>
    <n v="100000"/>
    <n v="0"/>
  </r>
  <r>
    <s v="2024"/>
    <x v="0"/>
    <x v="0"/>
    <x v="0"/>
    <x v="0"/>
    <s v="2 - Poder Ejecutivo"/>
    <s v="0216 - MINISTERIO DE CULTURA"/>
    <s v="0003 - BIBLIOTECA NACIONAL PEDRO HENRÍQUEZ UREÑA"/>
    <x v="2"/>
    <x v="8"/>
    <x v="20"/>
    <s v="2.3 - MATERIALES Y SUMINISTROS"/>
    <s v="2.3.5 - CUERO, CAUCHO Y PLÁSTICO"/>
    <s v="N"/>
    <s v="00 - Dirección y coordinación de servicios bibliotecarios a los productos 02, 06 y 07"/>
    <s v="10 - FONDO GENERAL"/>
    <s v="(en blanco)"/>
    <s v="99 - MULTIPROVINCIAL"/>
    <n v="50500"/>
    <n v="0"/>
  </r>
  <r>
    <s v="2024"/>
    <x v="0"/>
    <x v="0"/>
    <x v="0"/>
    <x v="0"/>
    <s v="2 - Poder Ejecutivo"/>
    <s v="0216 - MINISTERIO DE CULTURA"/>
    <s v="0003 - BIBLIOTECA NACIONAL PEDRO HENRÍQUEZ UREÑA"/>
    <x v="2"/>
    <x v="8"/>
    <x v="20"/>
    <s v="2.3 - MATERIALES Y SUMINISTROS"/>
    <s v="2.3.6 - PRODUCTOS DE MINERALES, METÁLICOS Y NO METÁLICOS"/>
    <s v="N"/>
    <s v="00 - Dirección y coordinación de servicios bibliotecarios a los productos 02, 06 y 07"/>
    <s v="10 - FONDO GENERAL"/>
    <s v="(en blanco)"/>
    <s v="99 - MULTIPROVINCIAL"/>
    <n v="30000"/>
    <n v="0"/>
  </r>
  <r>
    <s v="2024"/>
    <x v="0"/>
    <x v="0"/>
    <x v="0"/>
    <x v="0"/>
    <s v="2 - Poder Ejecutivo"/>
    <s v="0216 - MINISTERIO DE CULTURA"/>
    <s v="0003 - BIBLIOTECA NACIONAL PEDRO HENRÍQUEZ UREÑA"/>
    <x v="2"/>
    <x v="8"/>
    <x v="20"/>
    <s v="2.3 - MATERIALES Y SUMINISTROS"/>
    <s v="2.3.7 - COMBUSTIBLES, LUBRICANTES, PRODUCTOS QUÍMICOS Y CONEXOS"/>
    <s v="N"/>
    <s v="00 - Dirección y coordinación de servicios bibliotecarios a los productos 02, 06 y 07"/>
    <s v="10 - FONDO GENERAL"/>
    <s v="(en blanco)"/>
    <s v="99 - MULTIPROVINCIAL"/>
    <n v="4725000"/>
    <n v="0"/>
  </r>
  <r>
    <s v="2024"/>
    <x v="0"/>
    <x v="0"/>
    <x v="0"/>
    <x v="0"/>
    <s v="2 - Poder Ejecutivo"/>
    <s v="0216 - MINISTERIO DE CULTURA"/>
    <s v="0003 - BIBLIOTECA NACIONAL PEDRO HENRÍQUEZ UREÑA"/>
    <x v="2"/>
    <x v="8"/>
    <x v="20"/>
    <s v="2.3 - MATERIALES Y SUMINISTROS"/>
    <s v="2.3.7 - COMBUSTIBLES, LUBRICANTES, PRODUCTOS QUÍMICOS Y CONEXOS"/>
    <s v="N"/>
    <s v="00 - N/A"/>
    <s v="10 - FONDO GENERAL"/>
    <s v="(en blanco)"/>
    <s v="99 - MULTIPROVINCIAL"/>
    <n v="295000"/>
    <n v="0"/>
  </r>
  <r>
    <s v="2024"/>
    <x v="0"/>
    <x v="0"/>
    <x v="0"/>
    <x v="0"/>
    <s v="2 - Poder Ejecutivo"/>
    <s v="0216 - MINISTERIO DE CULTURA"/>
    <s v="0003 - BIBLIOTECA NACIONAL PEDRO HENRÍQUEZ UREÑA"/>
    <x v="2"/>
    <x v="8"/>
    <x v="20"/>
    <s v="2.3 - MATERIALES Y SUMINISTROS"/>
    <s v="2.3.9 - PRODUCTOS Y ÚTILES VARIOS"/>
    <s v="N"/>
    <s v="00 - Dirección y coordinación de servicios bibliotecarios a los productos 02, 06 y 07"/>
    <s v="10 - FONDO GENERAL"/>
    <s v="(en blanco)"/>
    <s v="99 - MULTIPROVINCIAL"/>
    <n v="10958828"/>
    <n v="0"/>
  </r>
  <r>
    <s v="2024"/>
    <x v="0"/>
    <x v="0"/>
    <x v="0"/>
    <x v="0"/>
    <s v="2 - Poder Ejecutivo"/>
    <s v="0216 - MINISTERIO DE CULTURA"/>
    <s v="0003 - BIBLIOTECA NACIONAL PEDRO HENRÍQUEZ UREÑA"/>
    <x v="2"/>
    <x v="8"/>
    <x v="20"/>
    <s v="2.3 - MATERIALES Y SUMINISTROS"/>
    <s v="2.3.9 - PRODUCTOS Y ÚTILES VARIOS"/>
    <s v="N"/>
    <s v="00 - N/A"/>
    <s v="10 - FONDO GENERAL"/>
    <s v="(en blanco)"/>
    <s v="99 - MULTIPROVINCIAL"/>
    <n v="90000"/>
    <n v="0"/>
  </r>
  <r>
    <s v="2024"/>
    <x v="0"/>
    <x v="0"/>
    <x v="0"/>
    <x v="0"/>
    <s v="2 - Poder Ejecutivo"/>
    <s v="0216 - MINISTERIO DE CULTURA"/>
    <s v="0005 - DIRECCIÓN GENERAL DE BELLAS ARTES"/>
    <x v="2"/>
    <x v="8"/>
    <x v="20"/>
    <s v="2.1 - REMUNERACIONES Y CONTRIBUCIONES"/>
    <s v="2.1.1 - REMUNERACIONES"/>
    <s v="N"/>
    <s v="00 - N/A"/>
    <s v="10 - FONDO GENERAL"/>
    <s v="(en blanco)"/>
    <s v="99 - MULTIPROVINCIAL"/>
    <n v="461312208"/>
    <n v="72549948.829999998"/>
  </r>
  <r>
    <s v="2024"/>
    <x v="0"/>
    <x v="0"/>
    <x v="0"/>
    <x v="0"/>
    <s v="2 - Poder Ejecutivo"/>
    <s v="0216 - MINISTERIO DE CULTURA"/>
    <s v="0005 - DIRECCIÓN GENERAL DE BELLAS ARTES"/>
    <x v="2"/>
    <x v="8"/>
    <x v="20"/>
    <s v="2.1 - REMUNERACIONES Y CONTRIBUCIONES"/>
    <s v="2.1.2 - SOBRESUELDOS"/>
    <s v="N"/>
    <s v="00 - N/A"/>
    <s v="10 - FONDO GENERAL"/>
    <s v="(en blanco)"/>
    <s v="99 - MULTIPROVINCIAL"/>
    <n v="72135688"/>
    <n v="764000"/>
  </r>
  <r>
    <s v="2024"/>
    <x v="0"/>
    <x v="0"/>
    <x v="0"/>
    <x v="0"/>
    <s v="2 - Poder Ejecutivo"/>
    <s v="0216 - MINISTERIO DE CULTURA"/>
    <s v="0005 - DIRECCIÓN GENERAL DE BELLAS ARTES"/>
    <x v="2"/>
    <x v="8"/>
    <x v="20"/>
    <s v="2.1 - REMUNERACIONES Y CONTRIBUCIONES"/>
    <s v="2.1.3 - DIETAS Y GASTOS DE REPRESENTACIÓN"/>
    <s v="N"/>
    <s v="00 - N/A"/>
    <s v="10 - FONDO GENERAL"/>
    <s v="(en blanco)"/>
    <s v="99 - MULTIPROVINCIAL"/>
    <n v="330000"/>
    <n v="18816"/>
  </r>
  <r>
    <s v="2024"/>
    <x v="0"/>
    <x v="0"/>
    <x v="0"/>
    <x v="0"/>
    <s v="2 - Poder Ejecutivo"/>
    <s v="0216 - MINISTERIO DE CULTURA"/>
    <s v="0005 - DIRECCIÓN GENERAL DE BELLAS ARTES"/>
    <x v="2"/>
    <x v="8"/>
    <x v="20"/>
    <s v="2.1 - REMUNERACIONES Y CONTRIBUCIONES"/>
    <s v="2.1.5 - CONTRIBUCIONES A LA SEGURIDAD SOCIAL"/>
    <s v="N"/>
    <s v="00 - N/A"/>
    <s v="10 - FONDO GENERAL"/>
    <s v="(en blanco)"/>
    <s v="99 - MULTIPROVINCIAL"/>
    <n v="64222105"/>
    <n v="11052053.129999999"/>
  </r>
  <r>
    <s v="2024"/>
    <x v="0"/>
    <x v="0"/>
    <x v="0"/>
    <x v="0"/>
    <s v="2 - Poder Ejecutivo"/>
    <s v="0216 - MINISTERIO DE CULTURA"/>
    <s v="0005 - DIRECCIÓN GENERAL DE BELLAS ARTES"/>
    <x v="2"/>
    <x v="8"/>
    <x v="20"/>
    <s v="2.2 - CONTRATACIÓN DE SERVICIOS"/>
    <s v="2.2.1 - SERVICIOS BÁSICOS"/>
    <s v="N"/>
    <s v="00 - N/A"/>
    <s v="10 - FONDO GENERAL"/>
    <s v="(en blanco)"/>
    <s v="99 - MULTIPROVINCIAL"/>
    <n v="38715000"/>
    <n v="4243729.0399999991"/>
  </r>
  <r>
    <s v="2024"/>
    <x v="0"/>
    <x v="0"/>
    <x v="0"/>
    <x v="0"/>
    <s v="2 - Poder Ejecutivo"/>
    <s v="0216 - MINISTERIO DE CULTURA"/>
    <s v="0005 - DIRECCIÓN GENERAL DE BELLAS ARTES"/>
    <x v="2"/>
    <x v="8"/>
    <x v="20"/>
    <s v="2.2 - CONTRATACIÓN DE SERVICIOS"/>
    <s v="2.2.2 - PUBLICIDAD, IMPRESIÓN Y ENCUADERNACIÓN"/>
    <s v="N"/>
    <s v="00 - N/A"/>
    <s v="10 - FONDO GENERAL"/>
    <s v="(en blanco)"/>
    <s v="99 - MULTIPROVINCIAL"/>
    <n v="1676300"/>
    <n v="0"/>
  </r>
  <r>
    <s v="2024"/>
    <x v="0"/>
    <x v="0"/>
    <x v="0"/>
    <x v="0"/>
    <s v="2 - Poder Ejecutivo"/>
    <s v="0216 - MINISTERIO DE CULTURA"/>
    <s v="0005 - DIRECCIÓN GENERAL DE BELLAS ARTES"/>
    <x v="2"/>
    <x v="8"/>
    <x v="20"/>
    <s v="2.2 - CONTRATACIÓN DE SERVICIOS"/>
    <s v="2.2.3 - VIÁTICOS"/>
    <s v="N"/>
    <s v="00 - N/A"/>
    <s v="10 - FONDO GENERAL"/>
    <s v="(en blanco)"/>
    <s v="99 - MULTIPROVINCIAL"/>
    <n v="3405031"/>
    <n v="0"/>
  </r>
  <r>
    <s v="2024"/>
    <x v="0"/>
    <x v="0"/>
    <x v="0"/>
    <x v="0"/>
    <s v="2 - Poder Ejecutivo"/>
    <s v="0216 - MINISTERIO DE CULTURA"/>
    <s v="0005 - DIRECCIÓN GENERAL DE BELLAS ARTES"/>
    <x v="2"/>
    <x v="8"/>
    <x v="20"/>
    <s v="2.2 - CONTRATACIÓN DE SERVICIOS"/>
    <s v="2.2.4 - TRANSPORTE Y ALMACENAJE"/>
    <s v="N"/>
    <s v="00 - N/A"/>
    <s v="10 - FONDO GENERAL"/>
    <s v="(en blanco)"/>
    <s v="99 - MULTIPROVINCIAL"/>
    <n v="260980"/>
    <n v="0"/>
  </r>
  <r>
    <s v="2024"/>
    <x v="0"/>
    <x v="0"/>
    <x v="0"/>
    <x v="0"/>
    <s v="2 - Poder Ejecutivo"/>
    <s v="0216 - MINISTERIO DE CULTURA"/>
    <s v="0005 - DIRECCIÓN GENERAL DE BELLAS ARTES"/>
    <x v="2"/>
    <x v="8"/>
    <x v="20"/>
    <s v="2.2 - CONTRATACIÓN DE SERVICIOS"/>
    <s v="2.2.5 - ALQUILERES Y RENTAS"/>
    <s v="N"/>
    <s v="00 - N/A"/>
    <s v="10 - FONDO GENERAL"/>
    <s v="(en blanco)"/>
    <s v="99 - MULTIPROVINCIAL"/>
    <n v="3043000"/>
    <n v="0"/>
  </r>
  <r>
    <s v="2024"/>
    <x v="0"/>
    <x v="0"/>
    <x v="0"/>
    <x v="0"/>
    <s v="2 - Poder Ejecutivo"/>
    <s v="0216 - MINISTERIO DE CULTURA"/>
    <s v="0005 - DIRECCIÓN GENERAL DE BELLAS ARTES"/>
    <x v="2"/>
    <x v="8"/>
    <x v="20"/>
    <s v="2.2 - CONTRATACIÓN DE SERVICIOS"/>
    <s v="2.2.6 - SEGUROS"/>
    <s v="N"/>
    <s v="00 - N/A"/>
    <s v="10 - FONDO GENERAL"/>
    <s v="(en blanco)"/>
    <s v="99 - MULTIPROVINCIAL"/>
    <n v="5450000"/>
    <n v="604493.57999999996"/>
  </r>
  <r>
    <s v="2024"/>
    <x v="0"/>
    <x v="0"/>
    <x v="0"/>
    <x v="0"/>
    <s v="2 - Poder Ejecutivo"/>
    <s v="0216 - MINISTERIO DE CULTURA"/>
    <s v="0005 - DIRECCIÓN GENERAL DE BELLAS ARTES"/>
    <x v="2"/>
    <x v="8"/>
    <x v="20"/>
    <s v="2.2 - CONTRATACIÓN DE SERVICIOS"/>
    <s v="2.2.7 - SERVICIOS DE CONSERVACIÓN, REPARACIONES MENORES E INSTALACIONES TEMPORALES"/>
    <s v="N"/>
    <s v="00 - N/A"/>
    <s v="10 - FONDO GENERAL"/>
    <s v="(en blanco)"/>
    <s v="99 - MULTIPROVINCIAL"/>
    <n v="3000000"/>
    <n v="0"/>
  </r>
  <r>
    <s v="2024"/>
    <x v="0"/>
    <x v="0"/>
    <x v="0"/>
    <x v="0"/>
    <s v="2 - Poder Ejecutivo"/>
    <s v="0216 - MINISTERIO DE CULTURA"/>
    <s v="0005 - DIRECCIÓN GENERAL DE BELLAS ARTES"/>
    <x v="2"/>
    <x v="8"/>
    <x v="20"/>
    <s v="2.2 - CONTRATACIÓN DE SERVICIOS"/>
    <s v="2.2.8 - OTROS SERVICIOS NO INCLUIDOS EN CONCEPTOS ANTERIORES"/>
    <s v="N"/>
    <s v="00 - N/A"/>
    <s v="10 - FONDO GENERAL"/>
    <s v="(en blanco)"/>
    <s v="99 - MULTIPROVINCIAL"/>
    <n v="9900000"/>
    <n v="0"/>
  </r>
  <r>
    <s v="2024"/>
    <x v="0"/>
    <x v="0"/>
    <x v="0"/>
    <x v="0"/>
    <s v="2 - Poder Ejecutivo"/>
    <s v="0216 - MINISTERIO DE CULTURA"/>
    <s v="0005 - DIRECCIÓN GENERAL DE BELLAS ARTES"/>
    <x v="2"/>
    <x v="8"/>
    <x v="20"/>
    <s v="2.2 - CONTRATACIÓN DE SERVICIOS"/>
    <s v="2.2.9 - OTRAS CONTRATACIONES DE SERVICIOS"/>
    <s v="N"/>
    <s v="00 - N/A"/>
    <s v="10 - FONDO GENERAL"/>
    <s v="(en blanco)"/>
    <s v="99 - MULTIPROVINCIAL"/>
    <n v="8833600"/>
    <n v="297124"/>
  </r>
  <r>
    <s v="2024"/>
    <x v="0"/>
    <x v="0"/>
    <x v="0"/>
    <x v="0"/>
    <s v="2 - Poder Ejecutivo"/>
    <s v="0216 - MINISTERIO DE CULTURA"/>
    <s v="0005 - DIRECCIÓN GENERAL DE BELLAS ARTES"/>
    <x v="2"/>
    <x v="8"/>
    <x v="20"/>
    <s v="2.3 - MATERIALES Y SUMINISTROS"/>
    <s v="2.3.1 - ALIMENTOS Y PRODUCTOS AGROFORESTALES"/>
    <s v="N"/>
    <s v="00 - N/A"/>
    <s v="10 - FONDO GENERAL"/>
    <s v="(en blanco)"/>
    <s v="99 - MULTIPROVINCIAL"/>
    <n v="2203999"/>
    <n v="8614"/>
  </r>
  <r>
    <s v="2024"/>
    <x v="0"/>
    <x v="0"/>
    <x v="0"/>
    <x v="0"/>
    <s v="2 - Poder Ejecutivo"/>
    <s v="0216 - MINISTERIO DE CULTURA"/>
    <s v="0005 - DIRECCIÓN GENERAL DE BELLAS ARTES"/>
    <x v="2"/>
    <x v="8"/>
    <x v="20"/>
    <s v="2.3 - MATERIALES Y SUMINISTROS"/>
    <s v="2.3.2 - TEXTILES Y VESTUARIOS"/>
    <s v="N"/>
    <s v="00 - N/A"/>
    <s v="10 - FONDO GENERAL"/>
    <s v="(en blanco)"/>
    <s v="99 - MULTIPROVINCIAL"/>
    <n v="2170000"/>
    <n v="0"/>
  </r>
  <r>
    <s v="2024"/>
    <x v="0"/>
    <x v="0"/>
    <x v="0"/>
    <x v="0"/>
    <s v="2 - Poder Ejecutivo"/>
    <s v="0216 - MINISTERIO DE CULTURA"/>
    <s v="0005 - DIRECCIÓN GENERAL DE BELLAS ARTES"/>
    <x v="2"/>
    <x v="8"/>
    <x v="20"/>
    <s v="2.3 - MATERIALES Y SUMINISTROS"/>
    <s v="2.3.3 - PAPEL, CARTÓN E IMPRESOS"/>
    <s v="N"/>
    <s v="00 - N/A"/>
    <s v="10 - FONDO GENERAL"/>
    <s v="(en blanco)"/>
    <s v="99 - MULTIPROVINCIAL"/>
    <n v="1250000"/>
    <n v="0"/>
  </r>
  <r>
    <s v="2024"/>
    <x v="0"/>
    <x v="0"/>
    <x v="0"/>
    <x v="0"/>
    <s v="2 - Poder Ejecutivo"/>
    <s v="0216 - MINISTERIO DE CULTURA"/>
    <s v="0005 - DIRECCIÓN GENERAL DE BELLAS ARTES"/>
    <x v="2"/>
    <x v="8"/>
    <x v="20"/>
    <s v="2.3 - MATERIALES Y SUMINISTROS"/>
    <s v="2.3.5 - CUERO, CAUCHO Y PLÁSTICO"/>
    <s v="N"/>
    <s v="00 - N/A"/>
    <s v="10 - FONDO GENERAL"/>
    <s v="(en blanco)"/>
    <s v="99 - MULTIPROVINCIAL"/>
    <n v="60000"/>
    <n v="0"/>
  </r>
  <r>
    <s v="2024"/>
    <x v="0"/>
    <x v="0"/>
    <x v="0"/>
    <x v="0"/>
    <s v="2 - Poder Ejecutivo"/>
    <s v="0216 - MINISTERIO DE CULTURA"/>
    <s v="0005 - DIRECCIÓN GENERAL DE BELLAS ARTE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5 - DIRECCIÓN GENERAL DE BELLAS ARTES"/>
    <x v="2"/>
    <x v="8"/>
    <x v="20"/>
    <s v="2.3 - MATERIALES Y SUMINISTROS"/>
    <s v="2.3.7 - COMBUSTIBLES, LUBRICANTES, PRODUCTOS QUÍMICOS Y CONEXOS"/>
    <s v="N"/>
    <s v="00 - N/A"/>
    <s v="10 - FONDO GENERAL"/>
    <s v="(en blanco)"/>
    <s v="99 - MULTIPROVINCIAL"/>
    <n v="10550000"/>
    <n v="0"/>
  </r>
  <r>
    <s v="2024"/>
    <x v="0"/>
    <x v="0"/>
    <x v="0"/>
    <x v="0"/>
    <s v="2 - Poder Ejecutivo"/>
    <s v="0216 - MINISTERIO DE CULTURA"/>
    <s v="0005 - DIRECCIÓN GENERAL DE BELLAS ARTES"/>
    <x v="2"/>
    <x v="8"/>
    <x v="20"/>
    <s v="2.3 - MATERIALES Y SUMINISTROS"/>
    <s v="2.3.9 - PRODUCTOS Y ÚTILES VARIOS"/>
    <s v="N"/>
    <s v="00 - N/A"/>
    <s v="10 - FONDO GENERAL"/>
    <s v="(en blanco)"/>
    <s v="99 - MULTIPROVINCIAL"/>
    <n v="4499750"/>
    <n v="0"/>
  </r>
  <r>
    <s v="2024"/>
    <x v="0"/>
    <x v="0"/>
    <x v="0"/>
    <x v="0"/>
    <s v="2 - Poder Ejecutivo"/>
    <s v="0216 - MINISTERIO DE CULTURA"/>
    <s v="0006 - DIRECCIÓN GENERAL DE MUSEOS"/>
    <x v="2"/>
    <x v="8"/>
    <x v="20"/>
    <s v="2.1 - REMUNERACIONES Y CONTRIBUCIONES"/>
    <s v="2.1.1 - REMUNERACIONES"/>
    <s v="N"/>
    <s v="00 - N/A"/>
    <s v="10 - FONDO GENERAL"/>
    <s v="(en blanco)"/>
    <s v="99 - MULTIPROVINCIAL"/>
    <n v="188288076"/>
    <n v="29646473.859999999"/>
  </r>
  <r>
    <s v="2024"/>
    <x v="0"/>
    <x v="0"/>
    <x v="0"/>
    <x v="0"/>
    <s v="2 - Poder Ejecutivo"/>
    <s v="0216 - MINISTERIO DE CULTURA"/>
    <s v="0006 - DIRECCIÓN GENERAL DE MUSEOS"/>
    <x v="2"/>
    <x v="8"/>
    <x v="20"/>
    <s v="2.1 - REMUNERACIONES Y CONTRIBUCIONES"/>
    <s v="2.1.2 - SOBRESUELDOS"/>
    <s v="N"/>
    <s v="00 - N/A"/>
    <s v="10 - FONDO GENERAL"/>
    <s v="(en blanco)"/>
    <s v="99 - MULTIPROVINCIAL"/>
    <n v="28665000"/>
    <n v="10000"/>
  </r>
  <r>
    <s v="2024"/>
    <x v="0"/>
    <x v="0"/>
    <x v="0"/>
    <x v="0"/>
    <s v="2 - Poder Ejecutivo"/>
    <s v="0216 - MINISTERIO DE CULTURA"/>
    <s v="0006 - DIRECCIÓN GENERAL DE MUSEOS"/>
    <x v="2"/>
    <x v="8"/>
    <x v="20"/>
    <s v="2.1 - REMUNERACIONES Y CONTRIBUCIONES"/>
    <s v="2.1.5 - CONTRIBUCIONES A LA SEGURIDAD SOCIAL"/>
    <s v="N"/>
    <s v="00 - N/A"/>
    <s v="10 - FONDO GENERAL"/>
    <s v="(en blanco)"/>
    <s v="99 - MULTIPROVINCIAL"/>
    <n v="28315698"/>
    <n v="4505749.6899999995"/>
  </r>
  <r>
    <s v="2024"/>
    <x v="0"/>
    <x v="0"/>
    <x v="0"/>
    <x v="0"/>
    <s v="2 - Poder Ejecutivo"/>
    <s v="0216 - MINISTERIO DE CULTURA"/>
    <s v="0006 - DIRECCIÓN GENERAL DE MUSEOS"/>
    <x v="2"/>
    <x v="8"/>
    <x v="20"/>
    <s v="2.2 - CONTRATACIÓN DE SERVICIOS"/>
    <s v="2.2.1 - SERVICIOS BÁSICOS"/>
    <s v="N"/>
    <s v="00 - N/A"/>
    <s v="10 - FONDO GENERAL"/>
    <s v="(en blanco)"/>
    <s v="99 - MULTIPROVINCIAL"/>
    <n v="51443702"/>
    <n v="6520249.9500000002"/>
  </r>
  <r>
    <s v="2024"/>
    <x v="0"/>
    <x v="0"/>
    <x v="0"/>
    <x v="0"/>
    <s v="2 - Poder Ejecutivo"/>
    <s v="0216 - MINISTERIO DE CULTURA"/>
    <s v="0006 - DIRECCIÓN GENERAL DE MUSEOS"/>
    <x v="2"/>
    <x v="8"/>
    <x v="20"/>
    <s v="2.2 - CONTRATACIÓN DE SERVICIOS"/>
    <s v="2.2.2 - PUBLICIDAD, IMPRESIÓN Y ENCUADERNACIÓN"/>
    <s v="N"/>
    <s v="00 - N/A"/>
    <s v="10 - FONDO GENERAL"/>
    <s v="(en blanco)"/>
    <s v="99 - MULTIPROVINCIAL"/>
    <n v="2500000"/>
    <n v="0"/>
  </r>
  <r>
    <s v="2024"/>
    <x v="0"/>
    <x v="0"/>
    <x v="0"/>
    <x v="0"/>
    <s v="2 - Poder Ejecutivo"/>
    <s v="0216 - MINISTERIO DE CULTURA"/>
    <s v="0006 - DIRECCIÓN GENERAL DE MUSEOS"/>
    <x v="2"/>
    <x v="8"/>
    <x v="20"/>
    <s v="2.2 - CONTRATACIÓN DE SERVICIOS"/>
    <s v="2.2.3 - VIÁTICOS"/>
    <s v="N"/>
    <s v="00 - N/A"/>
    <s v="10 - FONDO GENERAL"/>
    <s v="(en blanco)"/>
    <s v="99 - MULTIPROVINCIAL"/>
    <n v="1450000"/>
    <n v="0"/>
  </r>
  <r>
    <s v="2024"/>
    <x v="0"/>
    <x v="0"/>
    <x v="0"/>
    <x v="0"/>
    <s v="2 - Poder Ejecutivo"/>
    <s v="0216 - MINISTERIO DE CULTURA"/>
    <s v="0006 - DIRECCIÓN GENERAL DE MUSEOS"/>
    <x v="2"/>
    <x v="8"/>
    <x v="20"/>
    <s v="2.2 - CONTRATACIÓN DE SERVICIOS"/>
    <s v="2.2.5 - ALQUILERES Y RENTAS"/>
    <s v="N"/>
    <s v="00 - N/A"/>
    <s v="10 - FONDO GENERAL"/>
    <s v="(en blanco)"/>
    <s v="99 - MULTIPROVINCIAL"/>
    <n v="250000"/>
    <n v="0"/>
  </r>
  <r>
    <s v="2024"/>
    <x v="0"/>
    <x v="0"/>
    <x v="0"/>
    <x v="0"/>
    <s v="2 - Poder Ejecutivo"/>
    <s v="0216 - MINISTERIO DE CULTURA"/>
    <s v="0006 - DIRECCIÓN GENERAL DE MUSEOS"/>
    <x v="2"/>
    <x v="8"/>
    <x v="20"/>
    <s v="2.2 - CONTRATACIÓN DE SERVICIOS"/>
    <s v="2.2.7 - SERVICIOS DE CONSERVACIÓN, REPARACIONES MENORES E INSTALACIONES TEMPORALES"/>
    <s v="N"/>
    <s v="00 - N/A"/>
    <s v="10 - FONDO GENERAL"/>
    <s v="(en blanco)"/>
    <s v="99 - MULTIPROVINCIAL"/>
    <n v="6700000"/>
    <n v="0"/>
  </r>
  <r>
    <s v="2024"/>
    <x v="0"/>
    <x v="0"/>
    <x v="0"/>
    <x v="0"/>
    <s v="2 - Poder Ejecutivo"/>
    <s v="0216 - MINISTERIO DE CULTURA"/>
    <s v="0006 - DIRECCIÓN GENERAL DE MUSEOS"/>
    <x v="2"/>
    <x v="8"/>
    <x v="20"/>
    <s v="2.2 - CONTRATACIÓN DE SERVICIOS"/>
    <s v="2.2.8 - OTROS SERVICIOS NO INCLUIDOS EN CONCEPTOS ANTERIORES"/>
    <s v="N"/>
    <s v="00 - N/A"/>
    <s v="10 - FONDO GENERAL"/>
    <s v="(en blanco)"/>
    <s v="99 - MULTIPROVINCIAL"/>
    <n v="14862524"/>
    <n v="0"/>
  </r>
  <r>
    <s v="2024"/>
    <x v="0"/>
    <x v="0"/>
    <x v="0"/>
    <x v="0"/>
    <s v="2 - Poder Ejecutivo"/>
    <s v="0216 - MINISTERIO DE CULTURA"/>
    <s v="0006 - DIRECCIÓN GENERAL DE MUSEOS"/>
    <x v="2"/>
    <x v="8"/>
    <x v="20"/>
    <s v="2.2 - CONTRATACIÓN DE SERVICIOS"/>
    <s v="2.2.9 - OTRAS CONTRATACIONES DE SERVICIOS"/>
    <s v="N"/>
    <s v="00 - N/A"/>
    <s v="10 - FONDO GENERAL"/>
    <s v="(en blanco)"/>
    <s v="99 - MULTIPROVINCIAL"/>
    <n v="700000"/>
    <n v="0"/>
  </r>
  <r>
    <s v="2024"/>
    <x v="0"/>
    <x v="0"/>
    <x v="0"/>
    <x v="0"/>
    <s v="2 - Poder Ejecutivo"/>
    <s v="0216 - MINISTERIO DE CULTURA"/>
    <s v="0006 - DIRECCIÓN GENERAL DE MUSEOS"/>
    <x v="2"/>
    <x v="8"/>
    <x v="20"/>
    <s v="2.3 - MATERIALES Y SUMINISTROS"/>
    <s v="2.3.1 - ALIMENTOS Y PRODUCTOS AGROFORESTALES"/>
    <s v="N"/>
    <s v="00 - N/A"/>
    <s v="10 - FONDO GENERAL"/>
    <s v="(en blanco)"/>
    <s v="99 - MULTIPROVINCIAL"/>
    <n v="75000"/>
    <n v="0"/>
  </r>
  <r>
    <s v="2024"/>
    <x v="0"/>
    <x v="0"/>
    <x v="0"/>
    <x v="0"/>
    <s v="2 - Poder Ejecutivo"/>
    <s v="0216 - MINISTERIO DE CULTURA"/>
    <s v="0006 - DIRECCIÓN GENERAL DE MUSEOS"/>
    <x v="2"/>
    <x v="8"/>
    <x v="20"/>
    <s v="2.3 - MATERIALES Y SUMINISTROS"/>
    <s v="2.3.5 - CUERO, CAUCHO Y PLÁSTICO"/>
    <s v="N"/>
    <s v="00 - N/A"/>
    <s v="10 - FONDO GENERAL"/>
    <s v="(en blanco)"/>
    <s v="99 - MULTIPROVINCIAL"/>
    <n v="100000"/>
    <n v="0"/>
  </r>
  <r>
    <s v="2024"/>
    <x v="0"/>
    <x v="0"/>
    <x v="0"/>
    <x v="0"/>
    <s v="2 - Poder Ejecutivo"/>
    <s v="0216 - MINISTERIO DE CULTURA"/>
    <s v="0006 - DIRECCIÓN GENERAL DE MUSEOS"/>
    <x v="2"/>
    <x v="8"/>
    <x v="20"/>
    <s v="2.3 - MATERIALES Y SUMINISTROS"/>
    <s v="2.3.6 - PRODUCTOS DE MINERALES, METÁLICOS Y NO METÁLICOS"/>
    <s v="N"/>
    <s v="00 - N/A"/>
    <s v="10 - FONDO GENERAL"/>
    <s v="(en blanco)"/>
    <s v="99 - MULTIPROVINCIAL"/>
    <n v="0"/>
    <n v="0"/>
  </r>
  <r>
    <s v="2024"/>
    <x v="0"/>
    <x v="0"/>
    <x v="0"/>
    <x v="0"/>
    <s v="2 - Poder Ejecutivo"/>
    <s v="0216 - MINISTERIO DE CULTURA"/>
    <s v="0006 - DIRECCIÓN GENERAL DE MUSEOS"/>
    <x v="2"/>
    <x v="8"/>
    <x v="20"/>
    <s v="2.3 - MATERIALES Y SUMINISTROS"/>
    <s v="2.3.7 - COMBUSTIBLES, LUBRICANTES, PRODUCTOS QUÍMICOS Y CONEXOS"/>
    <s v="N"/>
    <s v="00 - N/A"/>
    <s v="10 - FONDO GENERAL"/>
    <s v="(en blanco)"/>
    <s v="99 - MULTIPROVINCIAL"/>
    <n v="4525000"/>
    <n v="0"/>
  </r>
  <r>
    <s v="2024"/>
    <x v="0"/>
    <x v="0"/>
    <x v="0"/>
    <x v="0"/>
    <s v="2 - Poder Ejecutivo"/>
    <s v="0216 - MINISTERIO DE CULTURA"/>
    <s v="0006 - DIRECCIÓN GENERAL DE MUSEOS"/>
    <x v="2"/>
    <x v="8"/>
    <x v="20"/>
    <s v="2.3 - MATERIALES Y SUMINISTROS"/>
    <s v="2.3.9 - PRODUCTOS Y ÚTILES VARIOS"/>
    <s v="N"/>
    <s v="00 - N/A"/>
    <s v="10 - FONDO GENERAL"/>
    <s v="(en blanco)"/>
    <s v="99 - MULTIPROVINCIAL"/>
    <n v="4275000"/>
    <n v="0"/>
  </r>
  <r>
    <s v="2024"/>
    <x v="0"/>
    <x v="0"/>
    <x v="0"/>
    <x v="0"/>
    <s v="2 - Poder Ejecutivo"/>
    <s v="0217 - MINISTERIO DE LA JUVENTUD"/>
    <s v="0001 - MINISTERIO DE LA JUVENTUD"/>
    <x v="0"/>
    <x v="0"/>
    <x v="10"/>
    <s v="2.2 - CONTRATACIÓN DE SERVICIOS"/>
    <s v="2.2.8 - OTROS SERVICIOS NO INCLUIDOS EN CONCEPTOS ANTERIORES"/>
    <s v="N"/>
    <s v="00 - N/A"/>
    <s v="10 - FONDO GENERAL"/>
    <s v="(en blanco)"/>
    <s v="99 - MULTIPROVINCIAL"/>
    <n v="1850000"/>
    <n v="0"/>
  </r>
  <r>
    <s v="2024"/>
    <x v="0"/>
    <x v="0"/>
    <x v="0"/>
    <x v="0"/>
    <s v="2 - Poder Ejecutivo"/>
    <s v="0217 - MINISTERIO DE LA JUVENTUD"/>
    <s v="0001 - MINISTERIO DE LA JUVENTUD"/>
    <x v="2"/>
    <x v="4"/>
    <x v="5"/>
    <s v="2.1 - REMUNERACIONES Y CONTRIBUCIONES"/>
    <s v="2.1.1 - REMUNERACIONES"/>
    <s v="N"/>
    <s v="00 - N/A"/>
    <s v="10 - FONDO GENERAL"/>
    <s v="(en blanco)"/>
    <s v="99 - MULTIPROVINCIAL"/>
    <n v="253699532"/>
    <n v="19370489.670000002"/>
  </r>
  <r>
    <s v="2024"/>
    <x v="0"/>
    <x v="0"/>
    <x v="0"/>
    <x v="0"/>
    <s v="2 - Poder Ejecutivo"/>
    <s v="0217 - MINISTERIO DE LA JUVENTUD"/>
    <s v="0001 - MINISTERIO DE LA JUVENTUD"/>
    <x v="2"/>
    <x v="4"/>
    <x v="5"/>
    <s v="2.1 - REMUNERACIONES Y CONTRIBUCIONES"/>
    <s v="2.1.2 - SOBRESUELDOS"/>
    <s v="N"/>
    <s v="00 - N/A"/>
    <s v="10 - FONDO GENERAL"/>
    <s v="(en blanco)"/>
    <s v="99 - MULTIPROVINCIAL"/>
    <n v="54255312"/>
    <n v="1022000"/>
  </r>
  <r>
    <s v="2024"/>
    <x v="0"/>
    <x v="0"/>
    <x v="0"/>
    <x v="0"/>
    <s v="2 - Poder Ejecutivo"/>
    <s v="0217 - MINISTERIO DE LA JUVENTUD"/>
    <s v="0001 - MINISTERIO DE LA JUVENTUD"/>
    <x v="2"/>
    <x v="4"/>
    <x v="5"/>
    <s v="2.1 - REMUNERACIONES Y CONTRIBUCIONES"/>
    <s v="2.1.3 - DIETAS Y GASTOS DE REPRESENTACIÓN"/>
    <s v="N"/>
    <s v="00 - N/A"/>
    <s v="10 - FONDO GENERAL"/>
    <s v="(en blanco)"/>
    <s v="99 - MULTIPROVINCIAL"/>
    <n v="300000"/>
    <n v="0"/>
  </r>
  <r>
    <s v="2024"/>
    <x v="0"/>
    <x v="0"/>
    <x v="0"/>
    <x v="0"/>
    <s v="2 - Poder Ejecutivo"/>
    <s v="0217 - MINISTERIO DE LA JUVENTUD"/>
    <s v="0001 - MINISTERIO DE LA JUVENTUD"/>
    <x v="2"/>
    <x v="4"/>
    <x v="5"/>
    <s v="2.1 - REMUNERACIONES Y CONTRIBUCIONES"/>
    <s v="2.1.5 - CONTRIBUCIONES A LA SEGURIDAD SOCIAL"/>
    <s v="N"/>
    <s v="00 - N/A"/>
    <s v="10 - FONDO GENERAL"/>
    <s v="(en blanco)"/>
    <s v="99 - MULTIPROVINCIAL"/>
    <n v="35242208"/>
    <n v="2921708.31"/>
  </r>
  <r>
    <s v="2024"/>
    <x v="0"/>
    <x v="0"/>
    <x v="0"/>
    <x v="0"/>
    <s v="2 - Poder Ejecutivo"/>
    <s v="0217 - MINISTERIO DE LA JUVENTUD"/>
    <s v="0001 - MINISTERIO DE LA JUVENTUD"/>
    <x v="2"/>
    <x v="4"/>
    <x v="5"/>
    <s v="2.2 - CONTRATACIÓN DE SERVICIOS"/>
    <s v="2.2.1 - SERVICIOS BÁSICOS"/>
    <s v="N"/>
    <s v="00 - N/A"/>
    <s v="10 - FONDO GENERAL"/>
    <s v="(en blanco)"/>
    <s v="99 - MULTIPROVINCIAL"/>
    <n v="19750200"/>
    <n v="3619587.2700000005"/>
  </r>
  <r>
    <s v="2024"/>
    <x v="0"/>
    <x v="0"/>
    <x v="0"/>
    <x v="0"/>
    <s v="2 - Poder Ejecutivo"/>
    <s v="0217 - MINISTERIO DE LA JUVENTUD"/>
    <s v="0001 - MINISTERIO DE LA JUVENTUD"/>
    <x v="2"/>
    <x v="4"/>
    <x v="5"/>
    <s v="2.2 - CONTRATACIÓN DE SERVICIOS"/>
    <s v="2.2.2 - PUBLICIDAD, IMPRESIÓN Y ENCUADERNACIÓN"/>
    <s v="N"/>
    <s v="00 - N/A"/>
    <s v="10 - FONDO GENERAL"/>
    <s v="(en blanco)"/>
    <s v="99 - MULTIPROVINCIAL"/>
    <n v="3913220"/>
    <n v="0"/>
  </r>
  <r>
    <s v="2024"/>
    <x v="0"/>
    <x v="0"/>
    <x v="0"/>
    <x v="0"/>
    <s v="2 - Poder Ejecutivo"/>
    <s v="0217 - MINISTERIO DE LA JUVENTUD"/>
    <s v="0001 - MINISTERIO DE LA JUVENTUD"/>
    <x v="2"/>
    <x v="4"/>
    <x v="5"/>
    <s v="2.2 - CONTRATACIÓN DE SERVICIOS"/>
    <s v="2.2.3 - VIÁTICOS"/>
    <s v="N"/>
    <s v="00 - N/A"/>
    <s v="10 - FONDO GENERAL"/>
    <s v="(en blanco)"/>
    <s v="99 - MULTIPROVINCIAL"/>
    <n v="5000000"/>
    <n v="152736.57"/>
  </r>
  <r>
    <s v="2024"/>
    <x v="0"/>
    <x v="0"/>
    <x v="0"/>
    <x v="0"/>
    <s v="2 - Poder Ejecutivo"/>
    <s v="0217 - MINISTERIO DE LA JUVENTUD"/>
    <s v="0001 - MINISTERIO DE LA JUVENTUD"/>
    <x v="2"/>
    <x v="4"/>
    <x v="5"/>
    <s v="2.2 - CONTRATACIÓN DE SERVICIOS"/>
    <s v="2.2.4 - TRANSPORTE Y ALMACENAJE"/>
    <s v="N"/>
    <s v="00 - N/A"/>
    <s v="10 - FONDO GENERAL"/>
    <s v="(en blanco)"/>
    <s v="99 - MULTIPROVINCIAL"/>
    <n v="1284490"/>
    <n v="0"/>
  </r>
  <r>
    <s v="2024"/>
    <x v="0"/>
    <x v="0"/>
    <x v="0"/>
    <x v="0"/>
    <s v="2 - Poder Ejecutivo"/>
    <s v="0217 - MINISTERIO DE LA JUVENTUD"/>
    <s v="0001 - MINISTERIO DE LA JUVENTUD"/>
    <x v="2"/>
    <x v="4"/>
    <x v="5"/>
    <s v="2.2 - CONTRATACIÓN DE SERVICIOS"/>
    <s v="2.2.5 - ALQUILERES Y RENTAS"/>
    <s v="N"/>
    <s v="00 - N/A"/>
    <s v="10 - FONDO GENERAL"/>
    <s v="(en blanco)"/>
    <s v="99 - MULTIPROVINCIAL"/>
    <n v="19234495"/>
    <n v="1900000"/>
  </r>
  <r>
    <s v="2024"/>
    <x v="0"/>
    <x v="0"/>
    <x v="0"/>
    <x v="0"/>
    <s v="2 - Poder Ejecutivo"/>
    <s v="0217 - MINISTERIO DE LA JUVENTUD"/>
    <s v="0001 - MINISTERIO DE LA JUVENTUD"/>
    <x v="2"/>
    <x v="4"/>
    <x v="5"/>
    <s v="2.2 - CONTRATACIÓN DE SERVICIOS"/>
    <s v="2.2.6 - SEGUROS"/>
    <s v="N"/>
    <s v="00 - N/A"/>
    <s v="10 - FONDO GENERAL"/>
    <s v="(en blanco)"/>
    <s v="99 - MULTIPROVINCIAL"/>
    <n v="395679"/>
    <n v="1221581.98"/>
  </r>
  <r>
    <s v="2024"/>
    <x v="0"/>
    <x v="0"/>
    <x v="0"/>
    <x v="0"/>
    <s v="2 - Poder Ejecutivo"/>
    <s v="0217 - MINISTERIO DE LA JUVENTUD"/>
    <s v="0001 - MINISTERIO DE LA JUVENTUD"/>
    <x v="2"/>
    <x v="4"/>
    <x v="5"/>
    <s v="2.2 - CONTRATACIÓN DE SERVICIOS"/>
    <s v="2.2.7 - SERVICIOS DE CONSERVACIÓN, REPARACIONES MENORES E INSTALACIONES TEMPORALES"/>
    <s v="N"/>
    <s v="00 - N/A"/>
    <s v="10 - FONDO GENERAL"/>
    <s v="(en blanco)"/>
    <s v="99 - MULTIPROVINCIAL"/>
    <n v="7420000"/>
    <n v="0"/>
  </r>
  <r>
    <s v="2024"/>
    <x v="0"/>
    <x v="0"/>
    <x v="0"/>
    <x v="0"/>
    <s v="2 - Poder Ejecutivo"/>
    <s v="0217 - MINISTERIO DE LA JUVENTUD"/>
    <s v="0001 - MINISTERIO DE LA JUVENTUD"/>
    <x v="2"/>
    <x v="4"/>
    <x v="5"/>
    <s v="2.2 - CONTRATACIÓN DE SERVICIOS"/>
    <s v="2.2.8 - OTROS SERVICIOS NO INCLUIDOS EN CONCEPTOS ANTERIORES"/>
    <s v="N"/>
    <s v="00 - N/A"/>
    <s v="10 - FONDO GENERAL"/>
    <s v="(en blanco)"/>
    <s v="99 - MULTIPROVINCIAL"/>
    <n v="29948616"/>
    <n v="0"/>
  </r>
  <r>
    <s v="2024"/>
    <x v="0"/>
    <x v="0"/>
    <x v="0"/>
    <x v="0"/>
    <s v="2 - Poder Ejecutivo"/>
    <s v="0217 - MINISTERIO DE LA JUVENTUD"/>
    <s v="0001 - MINISTERIO DE LA JUVENTUD"/>
    <x v="2"/>
    <x v="4"/>
    <x v="5"/>
    <s v="2.2 - CONTRATACIÓN DE SERVICIOS"/>
    <s v="2.2.9 - OTRAS CONTRATACIONES DE SERVICIOS"/>
    <s v="N"/>
    <s v="00 - N/A"/>
    <s v="10 - FONDO GENERAL"/>
    <s v="(en blanco)"/>
    <s v="99 - MULTIPROVINCIAL"/>
    <n v="6262000"/>
    <n v="0"/>
  </r>
  <r>
    <s v="2024"/>
    <x v="0"/>
    <x v="0"/>
    <x v="0"/>
    <x v="0"/>
    <s v="2 - Poder Ejecutivo"/>
    <s v="0217 - MINISTERIO DE LA JUVENTUD"/>
    <s v="0001 - MINISTERIO DE LA JUVENTUD"/>
    <x v="2"/>
    <x v="4"/>
    <x v="5"/>
    <s v="2.3 - MATERIALES Y SUMINISTROS"/>
    <s v="2.3.1 - ALIMENTOS Y PRODUCTOS AGROFORESTALES"/>
    <s v="N"/>
    <s v="00 - N/A"/>
    <s v="10 - FONDO GENERAL"/>
    <s v="(en blanco)"/>
    <s v="99 - MULTIPROVINCIAL"/>
    <n v="884000"/>
    <n v="20000"/>
  </r>
  <r>
    <s v="2024"/>
    <x v="0"/>
    <x v="0"/>
    <x v="0"/>
    <x v="0"/>
    <s v="2 - Poder Ejecutivo"/>
    <s v="0217 - MINISTERIO DE LA JUVENTUD"/>
    <s v="0001 - MINISTERIO DE LA JUVENTUD"/>
    <x v="2"/>
    <x v="4"/>
    <x v="5"/>
    <s v="2.3 - MATERIALES Y SUMINISTROS"/>
    <s v="2.3.2 - TEXTILES Y VESTUARIOS"/>
    <s v="N"/>
    <s v="00 - N/A"/>
    <s v="10 - FONDO GENERAL"/>
    <s v="(en blanco)"/>
    <s v="99 - MULTIPROVINCIAL"/>
    <n v="660000"/>
    <n v="0"/>
  </r>
  <r>
    <s v="2024"/>
    <x v="0"/>
    <x v="0"/>
    <x v="0"/>
    <x v="0"/>
    <s v="2 - Poder Ejecutivo"/>
    <s v="0217 - MINISTERIO DE LA JUVENTUD"/>
    <s v="0001 - MINISTERIO DE LA JUVENTUD"/>
    <x v="2"/>
    <x v="4"/>
    <x v="5"/>
    <s v="2.3 - MATERIALES Y SUMINISTROS"/>
    <s v="2.3.3 - PAPEL, CARTÓN E IMPRESOS"/>
    <s v="N"/>
    <s v="00 - N/A"/>
    <s v="10 - FONDO GENERAL"/>
    <s v="(en blanco)"/>
    <s v="99 - MULTIPROVINCIAL"/>
    <n v="844000"/>
    <n v="0"/>
  </r>
  <r>
    <s v="2024"/>
    <x v="0"/>
    <x v="0"/>
    <x v="0"/>
    <x v="0"/>
    <s v="2 - Poder Ejecutivo"/>
    <s v="0217 - MINISTERIO DE LA JUVENTUD"/>
    <s v="0001 - MINISTERIO DE LA JUVENTUD"/>
    <x v="2"/>
    <x v="4"/>
    <x v="5"/>
    <s v="2.3 - MATERIALES Y SUMINISTROS"/>
    <s v="2.3.4 - PRODUCTOS FARMACÉUTICOS"/>
    <s v="N"/>
    <s v="00 - N/A"/>
    <s v="10 - FONDO GENERAL"/>
    <s v="(en blanco)"/>
    <s v="99 - MULTIPROVINCIAL"/>
    <n v="150000"/>
    <n v="0"/>
  </r>
  <r>
    <s v="2024"/>
    <x v="0"/>
    <x v="0"/>
    <x v="0"/>
    <x v="0"/>
    <s v="2 - Poder Ejecutivo"/>
    <s v="0217 - MINISTERIO DE LA JUVENTUD"/>
    <s v="0001 - MINISTERIO DE LA JUVENTUD"/>
    <x v="2"/>
    <x v="4"/>
    <x v="5"/>
    <s v="2.3 - MATERIALES Y SUMINISTROS"/>
    <s v="2.3.5 - CUERO, CAUCHO Y PLÁSTICO"/>
    <s v="N"/>
    <s v="00 - N/A"/>
    <s v="10 - FONDO GENERAL"/>
    <s v="(en blanco)"/>
    <s v="99 - MULTIPROVINCIAL"/>
    <n v="275248"/>
    <n v="0"/>
  </r>
  <r>
    <s v="2024"/>
    <x v="0"/>
    <x v="0"/>
    <x v="0"/>
    <x v="0"/>
    <s v="2 - Poder Ejecutivo"/>
    <s v="0217 - MINISTERIO DE LA JUVENTUD"/>
    <s v="0001 - MINISTERIO DE LA JUVENTUD"/>
    <x v="2"/>
    <x v="4"/>
    <x v="5"/>
    <s v="2.3 - MATERIALES Y SUMINISTROS"/>
    <s v="2.3.6 - PRODUCTOS DE MINERALES, METÁLICOS Y NO METÁLICOS"/>
    <s v="N"/>
    <s v="00 - N/A"/>
    <s v="10 - FONDO GENERAL"/>
    <s v="(en blanco)"/>
    <s v="99 - MULTIPROVINCIAL"/>
    <n v="120480"/>
    <n v="0"/>
  </r>
  <r>
    <s v="2024"/>
    <x v="0"/>
    <x v="0"/>
    <x v="0"/>
    <x v="0"/>
    <s v="2 - Poder Ejecutivo"/>
    <s v="0217 - MINISTERIO DE LA JUVENTUD"/>
    <s v="0001 - MINISTERIO DE LA JUVENTUD"/>
    <x v="2"/>
    <x v="4"/>
    <x v="5"/>
    <s v="2.3 - MATERIALES Y SUMINISTROS"/>
    <s v="2.3.7 - COMBUSTIBLES, LUBRICANTES, PRODUCTOS QUÍMICOS Y CONEXOS"/>
    <s v="N"/>
    <s v="00 - N/A"/>
    <s v="10 - FONDO GENERAL"/>
    <s v="(en blanco)"/>
    <s v="99 - MULTIPROVINCIAL"/>
    <n v="12557877"/>
    <n v="0"/>
  </r>
  <r>
    <s v="2024"/>
    <x v="0"/>
    <x v="0"/>
    <x v="0"/>
    <x v="0"/>
    <s v="2 - Poder Ejecutivo"/>
    <s v="0217 - MINISTERIO DE LA JUVENTUD"/>
    <s v="0001 - MINISTERIO DE LA JUVENTUD"/>
    <x v="2"/>
    <x v="4"/>
    <x v="5"/>
    <s v="2.3 - MATERIALES Y SUMINISTROS"/>
    <s v="2.3.9 - PRODUCTOS Y ÚTILES VARIOS"/>
    <s v="N"/>
    <s v="00 - N/A"/>
    <s v="10 - FONDO GENERAL"/>
    <s v="(en blanco)"/>
    <s v="99 - MULTIPROVINCIAL"/>
    <n v="6048000"/>
    <n v="0"/>
  </r>
  <r>
    <s v="2024"/>
    <x v="0"/>
    <x v="0"/>
    <x v="0"/>
    <x v="0"/>
    <s v="2 - Poder Ejecutivo"/>
    <s v="0217 - MINISTERIO DE LA JUVENTUD"/>
    <s v="0001 - MINISTERIO DE LA JUVENTUD"/>
    <x v="2"/>
    <x v="5"/>
    <x v="8"/>
    <s v="2.2 - CONTRATACIÓN DE SERVICIOS"/>
    <s v="2.2.2 - PUBLICIDAD, IMPRESIÓN Y ENCUADERNACIÓN"/>
    <s v="N"/>
    <s v="00 - N/A"/>
    <s v="10 - FONDO GENERAL"/>
    <s v="(en blanco)"/>
    <s v="99 - MULTIPROVINCIAL"/>
    <n v="300000"/>
    <n v="0"/>
  </r>
  <r>
    <s v="2024"/>
    <x v="0"/>
    <x v="0"/>
    <x v="0"/>
    <x v="0"/>
    <s v="2 - Poder Ejecutivo"/>
    <s v="0217 - MINISTERIO DE LA JUVENTUD"/>
    <s v="0001 - MINISTERIO DE LA JUVENTUD"/>
    <x v="2"/>
    <x v="5"/>
    <x v="8"/>
    <s v="2.2 - CONTRATACIÓN DE SERVICIOS"/>
    <s v="2.2.5 - ALQUILERES Y RENTAS"/>
    <s v="N"/>
    <s v="00 - N/A"/>
    <s v="10 - FONDO GENERAL"/>
    <s v="(en blanco)"/>
    <s v="99 - MULTIPROVINCIAL"/>
    <n v="300000"/>
    <n v="0"/>
  </r>
  <r>
    <s v="2024"/>
    <x v="0"/>
    <x v="0"/>
    <x v="0"/>
    <x v="0"/>
    <s v="2 - Poder Ejecutivo"/>
    <s v="0217 - MINISTERIO DE LA JUVENTUD"/>
    <s v="0001 - MINISTERIO DE LA JUVENTUD"/>
    <x v="2"/>
    <x v="5"/>
    <x v="8"/>
    <s v="2.2 - CONTRATACIÓN DE SERVICIOS"/>
    <s v="2.2.8 - OTROS SERVICIOS NO INCLUIDOS EN CONCEPTOS ANTERIORES"/>
    <s v="N"/>
    <s v="00 - N/A"/>
    <s v="10 - FONDO GENERAL"/>
    <s v="(en blanco)"/>
    <s v="99 - MULTIPROVINCIAL"/>
    <n v="250000"/>
    <n v="0"/>
  </r>
  <r>
    <s v="2024"/>
    <x v="0"/>
    <x v="0"/>
    <x v="0"/>
    <x v="0"/>
    <s v="2 - Poder Ejecutivo"/>
    <s v="0217 - MINISTERIO DE LA JUVENTUD"/>
    <s v="0001 - MINISTERIO DE LA JUVENTUD"/>
    <x v="2"/>
    <x v="5"/>
    <x v="8"/>
    <s v="2.2 - CONTRATACIÓN DE SERVICIOS"/>
    <s v="2.2.9 - OTRAS CONTRATACIONES DE SERVICIOS"/>
    <s v="N"/>
    <s v="00 - N/A"/>
    <s v="10 - FONDO GENERAL"/>
    <s v="(en blanco)"/>
    <s v="99 - MULTIPROVINCIAL"/>
    <n v="250000"/>
    <n v="0"/>
  </r>
  <r>
    <s v="2024"/>
    <x v="0"/>
    <x v="0"/>
    <x v="0"/>
    <x v="0"/>
    <s v="2 - Poder Ejecutivo"/>
    <s v="0218 - MINISTERIO DE MEDIO AMBIENTE Y RECURSOS NATURALES"/>
    <s v="0001 - MINISTERIO  DE MEDIO AMBIENTE Y RECURSOS NATURALES"/>
    <x v="0"/>
    <x v="0"/>
    <x v="10"/>
    <s v="2.1 - REMUNERACIONES Y CONTRIBUCIONES"/>
    <s v="2.1.1 - REMUNERACIONES"/>
    <s v="N"/>
    <s v="00 - N/A"/>
    <s v="10 - FONDO GENERAL"/>
    <s v="(en blanco)"/>
    <s v="99 - MULTIPROVINCIAL"/>
    <n v="15427108"/>
    <n v="2230000"/>
  </r>
  <r>
    <s v="2024"/>
    <x v="0"/>
    <x v="0"/>
    <x v="0"/>
    <x v="0"/>
    <s v="2 - Poder Ejecutivo"/>
    <s v="0218 - MINISTERIO DE MEDIO AMBIENTE Y RECURSOS NATURALES"/>
    <s v="0001 - MINISTERIO  DE MEDIO AMBIENTE Y RECURSOS NATURALES"/>
    <x v="0"/>
    <x v="0"/>
    <x v="10"/>
    <s v="2.1 - REMUNERACIONES Y CONTRIBUCIONES"/>
    <s v="2.1.1 - REMUNERACIONES"/>
    <s v="N"/>
    <s v="00 - N/A"/>
    <s v="20 - FONDOS CON DESTINO ESPECÍFICO"/>
    <s v="(en blanco)"/>
    <s v="99 - MULTIPROVINCIAL"/>
    <n v="1778400"/>
    <n v="320000"/>
  </r>
  <r>
    <s v="2024"/>
    <x v="0"/>
    <x v="0"/>
    <x v="0"/>
    <x v="0"/>
    <s v="2 - Poder Ejecutivo"/>
    <s v="0218 - MINISTERIO DE MEDIO AMBIENTE Y RECURSOS NATURALES"/>
    <s v="0001 - MINISTERIO  DE MEDIO AMBIENTE Y RECURSOS NATURALES"/>
    <x v="0"/>
    <x v="0"/>
    <x v="10"/>
    <s v="2.1 - REMUNERACIONES Y CONTRIBUCIONES"/>
    <s v="2.1.2 - SOBRESUELDOS"/>
    <s v="N"/>
    <s v="00 - N/A"/>
    <s v="10 - FONDO GENERAL"/>
    <s v="(en blanco)"/>
    <s v="99 - MULTIPROVINCIAL"/>
    <n v="3144300"/>
    <n v="0"/>
  </r>
  <r>
    <s v="2024"/>
    <x v="0"/>
    <x v="0"/>
    <x v="0"/>
    <x v="0"/>
    <s v="2 - Poder Ejecutivo"/>
    <s v="0218 - MINISTERIO DE MEDIO AMBIENTE Y RECURSOS NATURALES"/>
    <s v="0001 - MINISTERIO  DE MEDIO AMBIENTE Y RECURSOS NATURALES"/>
    <x v="0"/>
    <x v="0"/>
    <x v="10"/>
    <s v="2.1 - REMUNERACIONES Y CONTRIBUCIONES"/>
    <s v="2.1.2 - SOBRESUELDOS"/>
    <s v="N"/>
    <s v="00 - N/A"/>
    <s v="20 - FONDOS CON DESTINO ESPECÍFICO"/>
    <s v="(en blanco)"/>
    <s v="99 - MULTIPROVINCIAL"/>
    <n v="273600"/>
    <n v="0"/>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10 - FONDO GENERAL"/>
    <s v="(en blanco)"/>
    <s v="99 - MULTIPROVINCIAL"/>
    <n v="2019916"/>
    <n v="338159.04000000004"/>
  </r>
  <r>
    <s v="2024"/>
    <x v="0"/>
    <x v="0"/>
    <x v="0"/>
    <x v="0"/>
    <s v="2 - Poder Ejecutivo"/>
    <s v="0218 - MINISTERIO DE MEDIO AMBIENTE Y RECURSOS NATURALES"/>
    <s v="0001 - MINISTERIO  DE MEDIO AMBIENTE Y RECURSOS NATURALES"/>
    <x v="0"/>
    <x v="0"/>
    <x v="10"/>
    <s v="2.1 - REMUNERACIONES Y CONTRIBUCIONES"/>
    <s v="2.1.5 - CONTRIBUCIONES A LA SEGURIDAD SOCIAL"/>
    <s v="N"/>
    <s v="00 - N/A"/>
    <s v="20 - FONDOS CON DESTINO ESPECÍFICO"/>
    <s v="(en blanco)"/>
    <s v="99 - MULTIPROVINCIAL"/>
    <n v="251821"/>
    <n v="48768.51"/>
  </r>
  <r>
    <s v="2024"/>
    <x v="0"/>
    <x v="0"/>
    <x v="0"/>
    <x v="0"/>
    <s v="2 - Poder Ejecutivo"/>
    <s v="0218 - MINISTERIO DE MEDIO AMBIENTE Y RECURSOS NATURALES"/>
    <s v="0001 - MINISTERIO  DE MEDIO AMBIENTE Y RECURSOS NATURALES"/>
    <x v="0"/>
    <x v="0"/>
    <x v="10"/>
    <s v="2.2 - CONTRATACIÓN DE SERVICIOS"/>
    <s v="2.2.3 - VIÁTICOS"/>
    <s v="N"/>
    <s v="00 - N/A"/>
    <s v="10 - FONDO GENERAL"/>
    <s v="(en blanco)"/>
    <s v="99 - MULTIPROVINCIAL"/>
    <n v="537500"/>
    <n v="0"/>
  </r>
  <r>
    <s v="2024"/>
    <x v="0"/>
    <x v="0"/>
    <x v="0"/>
    <x v="0"/>
    <s v="2 - Poder Ejecutivo"/>
    <s v="0218 - MINISTERIO DE MEDIO AMBIENTE Y RECURSOS NATURALES"/>
    <s v="0001 - MINISTERIO  DE MEDIO AMBIENTE Y RECURSOS NATURALES"/>
    <x v="0"/>
    <x v="0"/>
    <x v="10"/>
    <s v="2.2 - CONTRATACIÓN DE SERVICIOS"/>
    <s v="2.2.9 - OTRAS CONTRATACIONES DE SERVICIOS"/>
    <s v="N"/>
    <s v="00 - N/A"/>
    <s v="10 - FONDO GENERAL"/>
    <s v="(en blanco)"/>
    <s v="99 - MULTIPROVINCIAL"/>
    <n v="79500"/>
    <n v="0"/>
  </r>
  <r>
    <s v="2024"/>
    <x v="0"/>
    <x v="0"/>
    <x v="0"/>
    <x v="0"/>
    <s v="2 - Poder Ejecutivo"/>
    <s v="0218 - MINISTERIO DE MEDIO AMBIENTE Y RECURSOS NATURALES"/>
    <s v="0001 - MINISTERIO  DE MEDIO AMBIENTE Y RECURSOS NATURALES"/>
    <x v="0"/>
    <x v="0"/>
    <x v="10"/>
    <s v="2.3 - MATERIALES Y SUMINISTROS"/>
    <s v="2.3.2 - TEXTILES Y VESTUARIOS"/>
    <s v="N"/>
    <s v="00 - N/A"/>
    <s v="10 - FONDO GENERAL"/>
    <s v="(en blanco)"/>
    <s v="99 - MULTIPROVINCIAL"/>
    <n v="290750"/>
    <n v="0"/>
  </r>
  <r>
    <s v="2024"/>
    <x v="0"/>
    <x v="0"/>
    <x v="0"/>
    <x v="0"/>
    <s v="2 - Poder Ejecutivo"/>
    <s v="0218 - MINISTERIO DE MEDIO AMBIENTE Y RECURSOS NATURALES"/>
    <s v="0001 - MINISTERIO  DE MEDIO AMBIENTE Y RECURSOS NATURALES"/>
    <x v="0"/>
    <x v="0"/>
    <x v="10"/>
    <s v="2.3 - MATERIALES Y SUMINISTROS"/>
    <s v="2.3.3 - PAPEL, CARTÓN E IMPRESOS"/>
    <s v="N"/>
    <s v="00 - N/A"/>
    <s v="10 - FONDO GENERAL"/>
    <s v="(en blanco)"/>
    <s v="99 - MULTIPROVINCIAL"/>
    <n v="19555"/>
    <n v="0"/>
  </r>
  <r>
    <s v="2024"/>
    <x v="0"/>
    <x v="0"/>
    <x v="0"/>
    <x v="0"/>
    <s v="2 - Poder Ejecutivo"/>
    <s v="0218 - MINISTERIO DE MEDIO AMBIENTE Y RECURSOS NATURALES"/>
    <s v="0001 - MINISTERIO  DE MEDIO AMBIENTE Y RECURSOS NATURALES"/>
    <x v="0"/>
    <x v="0"/>
    <x v="10"/>
    <s v="2.3 - MATERIALES Y SUMINISTROS"/>
    <s v="2.3.6 - PRODUCTOS DE MINERALES, METÁLICOS Y NO METÁLICOS"/>
    <s v="N"/>
    <s v="00 - N/A"/>
    <s v="10 - FONDO GENERAL"/>
    <s v="(en blanco)"/>
    <s v="99 - MULTIPROVINCIAL"/>
    <n v="33908"/>
    <n v="0"/>
  </r>
  <r>
    <s v="2024"/>
    <x v="0"/>
    <x v="0"/>
    <x v="0"/>
    <x v="0"/>
    <s v="2 - Poder Ejecutivo"/>
    <s v="0218 - MINISTERIO DE MEDIO AMBIENTE Y RECURSOS NATURALES"/>
    <s v="0001 - MINISTERIO  DE MEDIO AMBIENTE Y RECURSOS NATURALES"/>
    <x v="0"/>
    <x v="0"/>
    <x v="10"/>
    <s v="2.3 - MATERIALES Y SUMINISTROS"/>
    <s v="2.3.7 - COMBUSTIBLES, LUBRICANTES, PRODUCTOS QUÍMICOS Y CONEXOS"/>
    <s v="N"/>
    <s v="00 - N/A"/>
    <s v="10 - FONDO GENERAL"/>
    <s v="(en blanco)"/>
    <s v="99 - MULTIPROVINCIAL"/>
    <n v="32322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10 - FONDO GENERAL"/>
    <s v="(en blanco)"/>
    <s v="99 - MULTIPROVINCIAL"/>
    <n v="49540"/>
    <n v="0"/>
  </r>
  <r>
    <s v="2024"/>
    <x v="0"/>
    <x v="0"/>
    <x v="0"/>
    <x v="0"/>
    <s v="2 - Poder Ejecutivo"/>
    <s v="0218 - MINISTERIO DE MEDIO AMBIENTE Y RECURSOS NATURALES"/>
    <s v="0001 - MINISTERIO  DE MEDIO AMBIENTE Y RECURSOS NATURALES"/>
    <x v="0"/>
    <x v="0"/>
    <x v="1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2"/>
    <x v="68"/>
    <s v="2.1 - REMUNERACIONES Y CONTRIBUCIONES"/>
    <s v="2.1.1 - REMUNERACIONES"/>
    <s v="N"/>
    <s v="00 - N/A"/>
    <s v="10 - FONDO GENERAL"/>
    <s v="(en blanco)"/>
    <s v="99 - MULTIPROVINCIAL"/>
    <n v="173931737"/>
    <n v="25493178.020000003"/>
  </r>
  <r>
    <s v="2024"/>
    <x v="0"/>
    <x v="0"/>
    <x v="0"/>
    <x v="0"/>
    <s v="2 - Poder Ejecutivo"/>
    <s v="0218 - MINISTERIO DE MEDIO AMBIENTE Y RECURSOS NATURALES"/>
    <s v="0001 - MINISTERIO  DE MEDIO AMBIENTE Y RECURSOS NATURALES"/>
    <x v="1"/>
    <x v="12"/>
    <x v="68"/>
    <s v="2.1 - REMUNERACIONES Y CONTRIBUCIONES"/>
    <s v="2.1.1 - REMUNERACIONES"/>
    <s v="N"/>
    <s v="00 - N/A"/>
    <s v="20 - FONDOS CON DESTINO ESPECÍFICO"/>
    <s v="(en blanco)"/>
    <s v="99 - MULTIPROVINCIAL"/>
    <n v="6988800"/>
    <n v="1534000"/>
  </r>
  <r>
    <s v="2024"/>
    <x v="0"/>
    <x v="0"/>
    <x v="0"/>
    <x v="0"/>
    <s v="2 - Poder Ejecutivo"/>
    <s v="0218 - MINISTERIO DE MEDIO AMBIENTE Y RECURSOS NATURALES"/>
    <s v="0001 - MINISTERIO  DE MEDIO AMBIENTE Y RECURSOS NATURALES"/>
    <x v="1"/>
    <x v="12"/>
    <x v="68"/>
    <s v="2.1 - REMUNERACIONES Y CONTRIBUCIONES"/>
    <s v="2.1.2 - SOBRESUELDOS"/>
    <s v="N"/>
    <s v="00 - N/A"/>
    <s v="10 - FONDO GENERAL"/>
    <s v="(en blanco)"/>
    <s v="99 - MULTIPROVINCIAL"/>
    <n v="25612707"/>
    <n v="0"/>
  </r>
  <r>
    <s v="2024"/>
    <x v="0"/>
    <x v="0"/>
    <x v="0"/>
    <x v="0"/>
    <s v="2 - Poder Ejecutivo"/>
    <s v="0218 - MINISTERIO DE MEDIO AMBIENTE Y RECURSOS NATURALES"/>
    <s v="0001 - MINISTERIO  DE MEDIO AMBIENTE Y RECURSOS NATURALES"/>
    <x v="1"/>
    <x v="12"/>
    <x v="68"/>
    <s v="2.1 - REMUNERACIONES Y CONTRIBUCIONES"/>
    <s v="2.1.2 - SOBRESUELDOS"/>
    <s v="N"/>
    <s v="00 - N/A"/>
    <s v="20 - FONDOS CON DESTINO ESPECÍFICO"/>
    <s v="(en blanco)"/>
    <s v="99 - MULTIPROVINCIAL"/>
    <n v="1075200"/>
    <n v="0"/>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10 - FONDO GENERAL"/>
    <s v="(en blanco)"/>
    <s v="99 - MULTIPROVINCIAL"/>
    <n v="22699838"/>
    <n v="3904911.7600000002"/>
  </r>
  <r>
    <s v="2024"/>
    <x v="0"/>
    <x v="0"/>
    <x v="0"/>
    <x v="0"/>
    <s v="2 - Poder Ejecutivo"/>
    <s v="0218 - MINISTERIO DE MEDIO AMBIENTE Y RECURSOS NATURALES"/>
    <s v="0001 - MINISTERIO  DE MEDIO AMBIENTE Y RECURSOS NATURALES"/>
    <x v="1"/>
    <x v="12"/>
    <x v="68"/>
    <s v="2.1 - REMUNERACIONES Y CONTRIBUCIONES"/>
    <s v="2.1.5 - CONTRIBUCIONES A LA SEGURIDAD SOCIAL"/>
    <s v="N"/>
    <s v="00 - N/A"/>
    <s v="20 - FONDOS CON DESTINO ESPECÍFICO"/>
    <s v="(en blanco)"/>
    <s v="99 - MULTIPROVINCIAL"/>
    <n v="989614"/>
    <n v="235315.6"/>
  </r>
  <r>
    <s v="2024"/>
    <x v="0"/>
    <x v="0"/>
    <x v="0"/>
    <x v="0"/>
    <s v="2 - Poder Ejecutivo"/>
    <s v="0218 - MINISTERIO DE MEDIO AMBIENTE Y RECURSOS NATURALES"/>
    <s v="0001 - MINISTERIO  DE MEDIO AMBIENTE Y RECURSOS NATURALES"/>
    <x v="1"/>
    <x v="12"/>
    <x v="68"/>
    <s v="2.2 - CONTRATACIÓN DE SERVICIOS"/>
    <s v="2.2.3 - VIÁTICOS"/>
    <s v="N"/>
    <s v="00 - N/A"/>
    <s v="10 - FONDO GENERAL"/>
    <s v="(en blanco)"/>
    <s v="99 - MULTIPROVINCIAL"/>
    <n v="3515600"/>
    <n v="0"/>
  </r>
  <r>
    <s v="2024"/>
    <x v="0"/>
    <x v="0"/>
    <x v="0"/>
    <x v="0"/>
    <s v="2 - Poder Ejecutivo"/>
    <s v="0218 - MINISTERIO DE MEDIO AMBIENTE Y RECURSOS NATURALES"/>
    <s v="0001 - MINISTERIO  DE MEDIO AMBIENTE Y RECURSOS NATURALES"/>
    <x v="1"/>
    <x v="12"/>
    <x v="68"/>
    <s v="2.2 - CONTRATACIÓN DE SERVICIOS"/>
    <s v="2.2.5 - ALQUILERES Y RENTAS"/>
    <s v="N"/>
    <s v="00 - N/A"/>
    <s v="10 - FONDO GENERAL"/>
    <s v="(en blanco)"/>
    <s v="99 - MULTIPROVINCIAL"/>
    <n v="6847624"/>
    <n v="0"/>
  </r>
  <r>
    <s v="2024"/>
    <x v="0"/>
    <x v="0"/>
    <x v="0"/>
    <x v="0"/>
    <s v="2 - Poder Ejecutivo"/>
    <s v="0218 - MINISTERIO DE MEDIO AMBIENTE Y RECURSOS NATURALES"/>
    <s v="0001 - MINISTERIO  DE MEDIO AMBIENTE Y RECURSOS NATURALES"/>
    <x v="1"/>
    <x v="12"/>
    <x v="68"/>
    <s v="2.2 - CONTRATACIÓN DE SERVICIOS"/>
    <s v="2.2.7 - SERVICIOS DE CONSERVACIÓN, REPARACIONES MENORES E INSTALACIONES TEMPORALES"/>
    <s v="N"/>
    <s v="00 - N/A"/>
    <s v="10 - FONDO GENERAL"/>
    <s v="(en blanco)"/>
    <s v="99 - MULTIPROVINCIAL"/>
    <n v="12030000"/>
    <n v="0"/>
  </r>
  <r>
    <s v="2024"/>
    <x v="0"/>
    <x v="0"/>
    <x v="0"/>
    <x v="0"/>
    <s v="2 - Poder Ejecutivo"/>
    <s v="0218 - MINISTERIO DE MEDIO AMBIENTE Y RECURSOS NATURALES"/>
    <s v="0001 - MINISTERIO  DE MEDIO AMBIENTE Y RECURSOS NATURALES"/>
    <x v="1"/>
    <x v="12"/>
    <x v="68"/>
    <s v="2.2 - CONTRATACIÓN DE SERVICIOS"/>
    <s v="2.2.8 - OTROS SERVICIOS NO INCLUIDOS EN CONCEPTOS ANTERIORES"/>
    <s v="N"/>
    <s v="00 - N/A"/>
    <s v="10 - FONDO GENERAL"/>
    <s v="(en blanco)"/>
    <s v="99 - MULTIPROVINCIAL"/>
    <n v="10000000"/>
    <n v="0"/>
  </r>
  <r>
    <s v="2024"/>
    <x v="0"/>
    <x v="0"/>
    <x v="0"/>
    <x v="0"/>
    <s v="2 - Poder Ejecutivo"/>
    <s v="0218 - MINISTERIO DE MEDIO AMBIENTE Y RECURSOS NATURALES"/>
    <s v="0001 - MINISTERIO  DE MEDIO AMBIENTE Y RECURSOS NATURALES"/>
    <x v="1"/>
    <x v="12"/>
    <x v="68"/>
    <s v="2.2 - CONTRATACIÓN DE SERVICIOS"/>
    <s v="2.2.9 - OTRAS CONTRATACIONES DE SERVICIOS"/>
    <s v="N"/>
    <s v="00 - N/A"/>
    <s v="10 - FONDO GENERAL"/>
    <s v="(en blanco)"/>
    <s v="99 - MULTIPROVINCIAL"/>
    <n v="465800"/>
    <n v="0"/>
  </r>
  <r>
    <s v="2024"/>
    <x v="0"/>
    <x v="0"/>
    <x v="0"/>
    <x v="0"/>
    <s v="2 - Poder Ejecutivo"/>
    <s v="0218 - MINISTERIO DE MEDIO AMBIENTE Y RECURSOS NATURALES"/>
    <s v="0001 - MINISTERIO  DE MEDIO AMBIENTE Y RECURSOS NATURALES"/>
    <x v="1"/>
    <x v="12"/>
    <x v="68"/>
    <s v="2.3 - MATERIALES Y SUMINISTROS"/>
    <s v="2.3.1 - ALIMENTOS Y PRODUCTOS AGROFORESTALES"/>
    <s v="N"/>
    <s v="00 - N/A"/>
    <s v="10 - FONDO GENERAL"/>
    <s v="(en blanco)"/>
    <s v="99 - MULTIPROVINCIAL"/>
    <n v="6252403"/>
    <n v="0"/>
  </r>
  <r>
    <s v="2024"/>
    <x v="0"/>
    <x v="0"/>
    <x v="0"/>
    <x v="0"/>
    <s v="2 - Poder Ejecutivo"/>
    <s v="0218 - MINISTERIO DE MEDIO AMBIENTE Y RECURSOS NATURALES"/>
    <s v="0001 - MINISTERIO  DE MEDIO AMBIENTE Y RECURSOS NATURALES"/>
    <x v="1"/>
    <x v="12"/>
    <x v="68"/>
    <s v="2.3 - MATERIALES Y SUMINISTROS"/>
    <s v="2.3.2 - TEXTILES Y VESTUARIOS"/>
    <s v="N"/>
    <s v="00 - N/A"/>
    <s v="10 - FONDO GENERAL"/>
    <s v="(en blanco)"/>
    <s v="99 - MULTIPROVINCIAL"/>
    <n v="20455225"/>
    <n v="0"/>
  </r>
  <r>
    <s v="2024"/>
    <x v="0"/>
    <x v="0"/>
    <x v="0"/>
    <x v="0"/>
    <s v="2 - Poder Ejecutivo"/>
    <s v="0218 - MINISTERIO DE MEDIO AMBIENTE Y RECURSOS NATURALES"/>
    <s v="0001 - MINISTERIO  DE MEDIO AMBIENTE Y RECURSOS NATURALES"/>
    <x v="1"/>
    <x v="12"/>
    <x v="68"/>
    <s v="2.3 - MATERIALES Y SUMINISTROS"/>
    <s v="2.3.3 - PAPEL, CARTÓN E IMPRESOS"/>
    <s v="N"/>
    <s v="00 - N/A"/>
    <s v="10 - FONDO GENERAL"/>
    <s v="(en blanco)"/>
    <s v="99 - MULTIPROVINCIAL"/>
    <n v="88340"/>
    <n v="0"/>
  </r>
  <r>
    <s v="2024"/>
    <x v="0"/>
    <x v="0"/>
    <x v="0"/>
    <x v="0"/>
    <s v="2 - Poder Ejecutivo"/>
    <s v="0218 - MINISTERIO DE MEDIO AMBIENTE Y RECURSOS NATURALES"/>
    <s v="0001 - MINISTERIO  DE MEDIO AMBIENTE Y RECURSOS NATURALES"/>
    <x v="1"/>
    <x v="12"/>
    <x v="68"/>
    <s v="2.3 - MATERIALES Y SUMINISTROS"/>
    <s v="2.3.4 - PRODUCTOS FARMACÉUTICOS"/>
    <s v="N"/>
    <s v="00 - N/A"/>
    <s v="10 - FONDO GENERAL"/>
    <s v="(en blanco)"/>
    <s v="99 - MULTIPROVINCIAL"/>
    <n v="10725"/>
    <n v="0"/>
  </r>
  <r>
    <s v="2024"/>
    <x v="0"/>
    <x v="0"/>
    <x v="0"/>
    <x v="0"/>
    <s v="2 - Poder Ejecutivo"/>
    <s v="0218 - MINISTERIO DE MEDIO AMBIENTE Y RECURSOS NATURALES"/>
    <s v="0001 - MINISTERIO  DE MEDIO AMBIENTE Y RECURSOS NATURALES"/>
    <x v="1"/>
    <x v="12"/>
    <x v="68"/>
    <s v="2.3 - MATERIALES Y SUMINISTROS"/>
    <s v="2.3.5 - CUERO, CAUCHO Y PLÁSTICO"/>
    <s v="N"/>
    <s v="00 - N/A"/>
    <s v="10 - FONDO GENERAL"/>
    <s v="(en blanco)"/>
    <s v="99 - MULTIPROVINCIAL"/>
    <n v="2842566"/>
    <n v="0"/>
  </r>
  <r>
    <s v="2024"/>
    <x v="0"/>
    <x v="0"/>
    <x v="0"/>
    <x v="0"/>
    <s v="2 - Poder Ejecutivo"/>
    <s v="0218 - MINISTERIO DE MEDIO AMBIENTE Y RECURSOS NATURALES"/>
    <s v="0001 - MINISTERIO  DE MEDIO AMBIENTE Y RECURSOS NATURALES"/>
    <x v="1"/>
    <x v="12"/>
    <x v="68"/>
    <s v="2.3 - MATERIALES Y SUMINISTROS"/>
    <s v="2.3.6 - PRODUCTOS DE MINERALES, METÁLICOS Y NO METÁLICOS"/>
    <s v="N"/>
    <s v="00 - N/A"/>
    <s v="10 - FONDO GENERAL"/>
    <s v="(en blanco)"/>
    <s v="99 - MULTIPROVINCIAL"/>
    <n v="3157662"/>
    <n v="0"/>
  </r>
  <r>
    <s v="2024"/>
    <x v="0"/>
    <x v="0"/>
    <x v="0"/>
    <x v="0"/>
    <s v="2 - Poder Ejecutivo"/>
    <s v="0218 - MINISTERIO DE MEDIO AMBIENTE Y RECURSOS NATURALES"/>
    <s v="0001 - MINISTERIO  DE MEDIO AMBIENTE Y RECURSOS NATURALES"/>
    <x v="1"/>
    <x v="12"/>
    <x v="68"/>
    <s v="2.3 - MATERIALES Y SUMINISTROS"/>
    <s v="2.3.7 - COMBUSTIBLES, LUBRICANTES, PRODUCTOS QUÍMICOS Y CONEXOS"/>
    <s v="N"/>
    <s v="00 - N/A"/>
    <s v="10 - FONDO GENERAL"/>
    <s v="(en blanco)"/>
    <s v="99 - MULTIPROVINCIAL"/>
    <n v="15471331"/>
    <n v="0"/>
  </r>
  <r>
    <s v="2024"/>
    <x v="0"/>
    <x v="0"/>
    <x v="0"/>
    <x v="0"/>
    <s v="2 - Poder Ejecutivo"/>
    <s v="0218 - MINISTERIO DE MEDIO AMBIENTE Y RECURSOS NATURALES"/>
    <s v="0001 - MINISTERIO  DE MEDIO AMBIENTE Y RECURSOS NATURALES"/>
    <x v="1"/>
    <x v="12"/>
    <x v="68"/>
    <s v="2.3 - MATERIALES Y SUMINISTROS"/>
    <s v="2.3.9 - PRODUCTOS Y ÚTILES VARIOS"/>
    <s v="N"/>
    <s v="00 - N/A"/>
    <s v="10 - FONDO GENERAL"/>
    <s v="(en blanco)"/>
    <s v="99 - MULTIPROVINCIAL"/>
    <n v="8309161"/>
    <n v="0"/>
  </r>
  <r>
    <s v="2024"/>
    <x v="0"/>
    <x v="0"/>
    <x v="0"/>
    <x v="0"/>
    <s v="2 - Poder Ejecutivo"/>
    <s v="0218 - MINISTERIO DE MEDIO AMBIENTE Y RECURSOS NATURALES"/>
    <s v="0001 - MINISTERIO  DE MEDIO AMBIENTE Y RECURSOS NATURALES"/>
    <x v="1"/>
    <x v="18"/>
    <x v="69"/>
    <s v="2.2 - CONTRATACIÓN DE SERVICIOS"/>
    <s v="2.2.3 - VIÁTICOS"/>
    <s v="N"/>
    <s v="00 - N/A"/>
    <s v="10 - FONDO GENERAL"/>
    <s v="(en blanco)"/>
    <s v="99 - MULTIPROVINCIAL"/>
    <n v="1000000"/>
    <n v="0"/>
  </r>
  <r>
    <s v="2024"/>
    <x v="0"/>
    <x v="0"/>
    <x v="0"/>
    <x v="0"/>
    <s v="2 - Poder Ejecutivo"/>
    <s v="0218 - MINISTERIO DE MEDIO AMBIENTE Y RECURSOS NATURALES"/>
    <s v="0001 - MINISTERIO  DE MEDIO AMBIENTE Y RECURSOS NATURALES"/>
    <x v="1"/>
    <x v="18"/>
    <x v="69"/>
    <s v="2.2 - CONTRATACIÓN DE SERVICIOS"/>
    <s v="2.2.4 - TRANSPORTE Y ALMACENAJE"/>
    <s v="N"/>
    <s v="00 - N/A"/>
    <s v="10 - FONDO GENERAL"/>
    <s v="(en blanco)"/>
    <s v="99 - MULTIPROVINCIAL"/>
    <n v="17000"/>
    <n v="0"/>
  </r>
  <r>
    <s v="2024"/>
    <x v="0"/>
    <x v="0"/>
    <x v="0"/>
    <x v="0"/>
    <s v="2 - Poder Ejecutivo"/>
    <s v="0218 - MINISTERIO DE MEDIO AMBIENTE Y RECURSOS NATURALES"/>
    <s v="0001 - MINISTERIO  DE MEDIO AMBIENTE Y RECURSOS NATURALES"/>
    <x v="1"/>
    <x v="18"/>
    <x v="69"/>
    <s v="2.2 - CONTRATACIÓN DE SERVICIOS"/>
    <s v="2.2.5 - ALQUILERES Y RENTAS"/>
    <s v="N"/>
    <s v="00 - N/A"/>
    <s v="10 - FONDO GENERAL"/>
    <s v="(en blanco)"/>
    <s v="99 - MULTIPROVINCIAL"/>
    <n v="2000000"/>
    <n v="0"/>
  </r>
  <r>
    <s v="2024"/>
    <x v="0"/>
    <x v="0"/>
    <x v="0"/>
    <x v="0"/>
    <s v="2 - Poder Ejecutivo"/>
    <s v="0218 - MINISTERIO DE MEDIO AMBIENTE Y RECURSOS NATURALES"/>
    <s v="0001 - MINISTERIO  DE MEDIO AMBIENTE Y RECURSOS NATURALES"/>
    <x v="1"/>
    <x v="18"/>
    <x v="69"/>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1"/>
    <x v="18"/>
    <x v="69"/>
    <s v="2.2 - CONTRATACIÓN DE SERVICIOS"/>
    <s v="2.2.7 - SERVICIOS DE CONSERVACIÓN, REPARACIONES MENORES E INSTALACIONES TEMPORALES"/>
    <s v="N"/>
    <s v="00 - N/A"/>
    <s v="10 - FONDO GENERAL"/>
    <s v="(en blanco)"/>
    <s v="99 - MULTIPROVINCIAL"/>
    <n v="500000"/>
    <n v="0"/>
  </r>
  <r>
    <s v="2024"/>
    <x v="0"/>
    <x v="0"/>
    <x v="0"/>
    <x v="0"/>
    <s v="2 - Poder Ejecutivo"/>
    <s v="0218 - MINISTERIO DE MEDIO AMBIENTE Y RECURSOS NATURALES"/>
    <s v="0001 - MINISTERIO  DE MEDIO AMBIENTE Y RECURSOS NATURALES"/>
    <x v="1"/>
    <x v="18"/>
    <x v="69"/>
    <s v="2.3 - MATERIALES Y SUMINISTROS"/>
    <s v="2.3.1 - ALIMENTOS Y PRODUCTOS AGROFORESTALES"/>
    <s v="N"/>
    <s v="00 - N/A"/>
    <s v="10 - FONDO GENERAL"/>
    <s v="(en blanco)"/>
    <s v="99 - MULTIPROVINCIAL"/>
    <n v="20545"/>
    <n v="0"/>
  </r>
  <r>
    <s v="2024"/>
    <x v="0"/>
    <x v="0"/>
    <x v="0"/>
    <x v="0"/>
    <s v="2 - Poder Ejecutivo"/>
    <s v="0218 - MINISTERIO DE MEDIO AMBIENTE Y RECURSOS NATURALES"/>
    <s v="0001 - MINISTERIO  DE MEDIO AMBIENTE Y RECURSOS NATURALES"/>
    <x v="1"/>
    <x v="18"/>
    <x v="69"/>
    <s v="2.3 - MATERIALES Y SUMINISTROS"/>
    <s v="2.3.6 - PRODUCTOS DE MINERALES, METÁLICOS Y NO METÁLICOS"/>
    <s v="N"/>
    <s v="00 - N/A"/>
    <s v="10 - FONDO GENERAL"/>
    <s v="(en blanco)"/>
    <s v="99 - MULTIPROVINCIAL"/>
    <n v="2300"/>
    <n v="0"/>
  </r>
  <r>
    <s v="2024"/>
    <x v="0"/>
    <x v="0"/>
    <x v="0"/>
    <x v="0"/>
    <s v="2 - Poder Ejecutivo"/>
    <s v="0218 - MINISTERIO DE MEDIO AMBIENTE Y RECURSOS NATURALES"/>
    <s v="0001 - MINISTERIO  DE MEDIO AMBIENTE Y RECURSOS NATURALES"/>
    <x v="1"/>
    <x v="18"/>
    <x v="69"/>
    <s v="2.3 - MATERIALES Y SUMINISTROS"/>
    <s v="2.3.7 - COMBUSTIBLES, LUBRICANTES, PRODUCTOS QUÍMICOS Y CONEXOS"/>
    <s v="N"/>
    <s v="00 - N/A"/>
    <s v="10 - FONDO GENERAL"/>
    <s v="(en blanco)"/>
    <s v="99 - MULTIPROVINCIAL"/>
    <n v="81000"/>
    <n v="0"/>
  </r>
  <r>
    <s v="2024"/>
    <x v="0"/>
    <x v="0"/>
    <x v="0"/>
    <x v="0"/>
    <s v="2 - Poder Ejecutivo"/>
    <s v="0218 - MINISTERIO DE MEDIO AMBIENTE Y RECURSOS NATURALES"/>
    <s v="0001 - MINISTERIO  DE MEDIO AMBIENTE Y RECURSOS NATURALES"/>
    <x v="1"/>
    <x v="18"/>
    <x v="69"/>
    <s v="2.3 - MATERIALES Y SUMINISTROS"/>
    <s v="2.3.9 - PRODUCTOS Y ÚTILES VARIOS"/>
    <s v="N"/>
    <s v="00 - N/A"/>
    <s v="10 - FONDO GENERAL"/>
    <s v="(en blanco)"/>
    <s v="99 - MULTIPROVINCIAL"/>
    <n v="40870"/>
    <n v="0"/>
  </r>
  <r>
    <s v="2024"/>
    <x v="0"/>
    <x v="0"/>
    <x v="0"/>
    <x v="0"/>
    <s v="2 - Poder Ejecutivo"/>
    <s v="0218 - MINISTERIO DE MEDIO AMBIENTE Y RECURSOS NATURALES"/>
    <s v="0001 - MINISTERIO  DE MEDIO AMBIENTE Y RECURSOS NATURALES"/>
    <x v="3"/>
    <x v="19"/>
    <x v="70"/>
    <s v="2.1 - REMUNERACIONES Y CONTRIBUCIONES"/>
    <s v="2.1.1 - REMUNERACIONES"/>
    <s v="N"/>
    <s v="00 - N/A"/>
    <s v="10 - FONDO GENERAL"/>
    <s v="(en blanco)"/>
    <s v="99 - MULTIPROVINCIAL"/>
    <n v="318064956"/>
    <n v="27404852.939999998"/>
  </r>
  <r>
    <s v="2024"/>
    <x v="0"/>
    <x v="0"/>
    <x v="0"/>
    <x v="0"/>
    <s v="2 - Poder Ejecutivo"/>
    <s v="0218 - MINISTERIO DE MEDIO AMBIENTE Y RECURSOS NATURALES"/>
    <s v="0001 - MINISTERIO  DE MEDIO AMBIENTE Y RECURSOS NATURALES"/>
    <x v="3"/>
    <x v="19"/>
    <x v="70"/>
    <s v="2.1 - REMUNERACIONES Y CONTRIBUCIONES"/>
    <s v="2.1.1 - REMUNERACIONES"/>
    <s v="N"/>
    <s v="00 - N/A"/>
    <s v="20 - FONDOS CON DESTINO ESPECÍFICO"/>
    <s v="(en blanco)"/>
    <s v="99 - MULTIPROVINCIAL"/>
    <n v="416000"/>
    <n v="80000"/>
  </r>
  <r>
    <s v="2024"/>
    <x v="0"/>
    <x v="0"/>
    <x v="0"/>
    <x v="0"/>
    <s v="2 - Poder Ejecutivo"/>
    <s v="0218 - MINISTERIO DE MEDIO AMBIENTE Y RECURSOS NATURALES"/>
    <s v="0001 - MINISTERIO  DE MEDIO AMBIENTE Y RECURSOS NATURALES"/>
    <x v="3"/>
    <x v="19"/>
    <x v="70"/>
    <s v="2.1 - REMUNERACIONES Y CONTRIBUCIONES"/>
    <s v="2.1.2 - SOBRESUELDOS"/>
    <s v="N"/>
    <s v="00 - N/A"/>
    <s v="10 - FONDO GENERAL"/>
    <s v="(en blanco)"/>
    <s v="99 - MULTIPROVINCIAL"/>
    <n v="2627046"/>
    <n v="0"/>
  </r>
  <r>
    <s v="2024"/>
    <x v="0"/>
    <x v="0"/>
    <x v="0"/>
    <x v="0"/>
    <s v="2 - Poder Ejecutivo"/>
    <s v="0218 - MINISTERIO DE MEDIO AMBIENTE Y RECURSOS NATURALES"/>
    <s v="0001 - MINISTERIO  DE MEDIO AMBIENTE Y RECURSOS NATURALES"/>
    <x v="3"/>
    <x v="19"/>
    <x v="70"/>
    <s v="2.1 - REMUNERACIONES Y CONTRIBUCIONES"/>
    <s v="2.1.2 - SOBRESUELDOS"/>
    <s v="N"/>
    <s v="00 - N/A"/>
    <s v="20 - FONDOS CON DESTINO ESPECÍFICO"/>
    <s v="(en blanco)"/>
    <s v="99 - MULTIPROVINCIAL"/>
    <n v="64000"/>
    <n v="0"/>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10 - FONDO GENERAL"/>
    <s v="(en blanco)"/>
    <s v="99 - MULTIPROVINCIAL"/>
    <n v="1543836"/>
    <n v="254647.05"/>
  </r>
  <r>
    <s v="2024"/>
    <x v="0"/>
    <x v="0"/>
    <x v="0"/>
    <x v="0"/>
    <s v="2 - Poder Ejecutivo"/>
    <s v="0218 - MINISTERIO DE MEDIO AMBIENTE Y RECURSOS NATURALES"/>
    <s v="0001 - MINISTERIO  DE MEDIO AMBIENTE Y RECURSOS NATURALES"/>
    <x v="3"/>
    <x v="19"/>
    <x v="70"/>
    <s v="2.1 - REMUNERACIONES Y CONTRIBUCIONES"/>
    <s v="2.1.5 - CONTRIBUCIONES A LA SEGURIDAD SOCIAL"/>
    <s v="N"/>
    <s v="00 - N/A"/>
    <s v="20 - FONDOS CON DESTINO ESPECÍFICO"/>
    <s v="(en blanco)"/>
    <s v="99 - MULTIPROVINCIAL"/>
    <n v="58906"/>
    <n v="12272"/>
  </r>
  <r>
    <s v="2024"/>
    <x v="0"/>
    <x v="0"/>
    <x v="0"/>
    <x v="0"/>
    <s v="2 - Poder Ejecutivo"/>
    <s v="0218 - MINISTERIO DE MEDIO AMBIENTE Y RECURSOS NATURALES"/>
    <s v="0001 - MINISTERIO  DE MEDIO AMBIENTE Y RECURSOS NATURALES"/>
    <x v="3"/>
    <x v="19"/>
    <x v="70"/>
    <s v="2.2 - CONTRATACIÓN DE SERVICIOS"/>
    <s v="2.2.2 - PUBLICIDAD, IMPRESIÓN Y ENCUADERNACIÓN"/>
    <s v="N"/>
    <s v="00 - N/A"/>
    <s v="10 - FONDO GENERAL"/>
    <s v="(en blanco)"/>
    <s v="99 - MULTIPROVINCIAL"/>
    <n v="3000"/>
    <n v="0"/>
  </r>
  <r>
    <s v="2024"/>
    <x v="0"/>
    <x v="0"/>
    <x v="0"/>
    <x v="0"/>
    <s v="2 - Poder Ejecutivo"/>
    <s v="0218 - MINISTERIO DE MEDIO AMBIENTE Y RECURSOS NATURALES"/>
    <s v="0001 - MINISTERIO  DE MEDIO AMBIENTE Y RECURSOS NATURALES"/>
    <x v="3"/>
    <x v="19"/>
    <x v="70"/>
    <s v="2.2 - CONTRATACIÓN DE SERVICIOS"/>
    <s v="2.2.3 - VIÁTICOS"/>
    <s v="N"/>
    <s v="00 - N/A"/>
    <s v="10 - FONDO GENERAL"/>
    <s v="(en blanco)"/>
    <s v="99 - MULTIPROVINCIAL"/>
    <n v="1500000"/>
    <n v="0"/>
  </r>
  <r>
    <s v="2024"/>
    <x v="0"/>
    <x v="0"/>
    <x v="0"/>
    <x v="0"/>
    <s v="2 - Poder Ejecutivo"/>
    <s v="0218 - MINISTERIO DE MEDIO AMBIENTE Y RECURSOS NATURALES"/>
    <s v="0001 - MINISTERIO  DE MEDIO AMBIENTE Y RECURSOS NATURALES"/>
    <x v="3"/>
    <x v="19"/>
    <x v="70"/>
    <s v="2.2 - CONTRATACIÓN DE SERVICIOS"/>
    <s v="2.2.4 - TRANSPORTE Y ALMACENAJE"/>
    <s v="N"/>
    <s v="00 - N/A"/>
    <s v="10 - FONDO GENERAL"/>
    <s v="(en blanco)"/>
    <s v="99 - MULTIPROVINCIAL"/>
    <n v="95000"/>
    <n v="0"/>
  </r>
  <r>
    <s v="2024"/>
    <x v="0"/>
    <x v="0"/>
    <x v="0"/>
    <x v="0"/>
    <s v="2 - Poder Ejecutivo"/>
    <s v="0218 - MINISTERIO DE MEDIO AMBIENTE Y RECURSOS NATURALES"/>
    <s v="0001 - MINISTERIO  DE MEDIO AMBIENTE Y RECURSOS NATURALES"/>
    <x v="3"/>
    <x v="19"/>
    <x v="70"/>
    <s v="2.2 - CONTRATACIÓN DE SERVICIOS"/>
    <s v="2.2.5 - ALQUILERES Y RENTAS"/>
    <s v="N"/>
    <s v="00 - N/A"/>
    <s v="20 - FONDOS CON DESTINO ESPECÍFICO"/>
    <s v="(en blanco)"/>
    <s v="99 - MULTIPROVINCIAL"/>
    <n v="4000000"/>
    <n v="0"/>
  </r>
  <r>
    <s v="2024"/>
    <x v="0"/>
    <x v="0"/>
    <x v="0"/>
    <x v="0"/>
    <s v="2 - Poder Ejecutivo"/>
    <s v="0218 - MINISTERIO DE MEDIO AMBIENTE Y RECURSOS NATURALES"/>
    <s v="0001 - MINISTERIO  DE MEDIO AMBIENTE Y RECURSOS NATURALES"/>
    <x v="3"/>
    <x v="19"/>
    <x v="70"/>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2 - CONTRATACIÓN DE SERVICIOS"/>
    <s v="2.2.8 - OTROS SERVICIOS NO INCLUIDOS EN CONCEPTOS ANTERIORES"/>
    <s v="N"/>
    <s v="00 - N/A"/>
    <s v="10 - FONDO GENERAL"/>
    <s v="(en blanco)"/>
    <s v="99 - MULTIPROVINCIAL"/>
    <n v="1050000"/>
    <n v="0"/>
  </r>
  <r>
    <s v="2024"/>
    <x v="0"/>
    <x v="0"/>
    <x v="0"/>
    <x v="0"/>
    <s v="2 - Poder Ejecutivo"/>
    <s v="0218 - MINISTERIO DE MEDIO AMBIENTE Y RECURSOS NATURALES"/>
    <s v="0001 - MINISTERIO  DE MEDIO AMBIENTE Y RECURSOS NATURALES"/>
    <x v="3"/>
    <x v="19"/>
    <x v="70"/>
    <s v="2.2 - CONTRATACIÓN DE SERVICIOS"/>
    <s v="2.2.9 - OTRAS CONTRATACIONES DE SERVICIOS"/>
    <s v="N"/>
    <s v="00 - N/A"/>
    <s v="10 - FONDO GENERAL"/>
    <s v="(en blanco)"/>
    <s v="99 - MULTIPROVINCIAL"/>
    <n v="0"/>
    <n v="0"/>
  </r>
  <r>
    <s v="2024"/>
    <x v="0"/>
    <x v="0"/>
    <x v="0"/>
    <x v="0"/>
    <s v="2 - Poder Ejecutivo"/>
    <s v="0218 - MINISTERIO DE MEDIO AMBIENTE Y RECURSOS NATURALES"/>
    <s v="0001 - MINISTERIO  DE MEDIO AMBIENTE Y RECURSOS NATURALES"/>
    <x v="3"/>
    <x v="19"/>
    <x v="70"/>
    <s v="2.3 - MATERIALES Y SUMINISTROS"/>
    <s v="2.3.2 - TEXTILES Y VESTUARIOS"/>
    <s v="N"/>
    <s v="00 - N/A"/>
    <s v="10 - FONDO GENERAL"/>
    <s v="(en blanco)"/>
    <s v="99 - MULTIPROVINCIAL"/>
    <n v="143050"/>
    <n v="0"/>
  </r>
  <r>
    <s v="2024"/>
    <x v="0"/>
    <x v="0"/>
    <x v="0"/>
    <x v="0"/>
    <s v="2 - Poder Ejecutivo"/>
    <s v="0218 - MINISTERIO DE MEDIO AMBIENTE Y RECURSOS NATURALES"/>
    <s v="0001 - MINISTERIO  DE MEDIO AMBIENTE Y RECURSOS NATURALES"/>
    <x v="3"/>
    <x v="19"/>
    <x v="70"/>
    <s v="2.3 - MATERIALES Y SUMINISTROS"/>
    <s v="2.3.3 - PAPEL, CARTÓN E IMPRESOS"/>
    <s v="N"/>
    <s v="00 - N/A"/>
    <s v="10 - FONDO GENERAL"/>
    <s v="(en blanco)"/>
    <s v="99 - MULTIPROVINCIAL"/>
    <n v="51530"/>
    <n v="0"/>
  </r>
  <r>
    <s v="2024"/>
    <x v="0"/>
    <x v="0"/>
    <x v="0"/>
    <x v="0"/>
    <s v="2 - Poder Ejecutivo"/>
    <s v="0218 - MINISTERIO DE MEDIO AMBIENTE Y RECURSOS NATURALES"/>
    <s v="0001 - MINISTERIO  DE MEDIO AMBIENTE Y RECURSOS NATURALES"/>
    <x v="3"/>
    <x v="19"/>
    <x v="70"/>
    <s v="2.3 - MATERIALES Y SUMINISTROS"/>
    <s v="2.3.6 - PRODUCTOS DE MINERALES, METÁLICOS Y NO METÁLICOS"/>
    <s v="N"/>
    <s v="00 - N/A"/>
    <s v="10 - FONDO GENERAL"/>
    <s v="(en blanco)"/>
    <s v="99 - MULTIPROVINCIAL"/>
    <n v="1000000"/>
    <n v="0"/>
  </r>
  <r>
    <s v="2024"/>
    <x v="0"/>
    <x v="0"/>
    <x v="0"/>
    <x v="0"/>
    <s v="2 - Poder Ejecutivo"/>
    <s v="0218 - MINISTERIO DE MEDIO AMBIENTE Y RECURSOS NATURALES"/>
    <s v="0001 - MINISTERIO  DE MEDIO AMBIENTE Y RECURSOS NATURALES"/>
    <x v="3"/>
    <x v="19"/>
    <x v="70"/>
    <s v="2.3 - MATERIALES Y SUMINISTROS"/>
    <s v="2.3.7 - COMBUSTIBLES, LUBRICANTES, PRODUCTOS QUÍMICOS Y CONEXOS"/>
    <s v="N"/>
    <s v="00 - N/A"/>
    <s v="10 - FONDO GENERAL"/>
    <s v="(en blanco)"/>
    <s v="99 - MULTIPROVINCIAL"/>
    <n v="1464240"/>
    <n v="0"/>
  </r>
  <r>
    <s v="2024"/>
    <x v="0"/>
    <x v="0"/>
    <x v="0"/>
    <x v="0"/>
    <s v="2 - Poder Ejecutivo"/>
    <s v="0218 - MINISTERIO DE MEDIO AMBIENTE Y RECURSOS NATURALES"/>
    <s v="0001 - MINISTERIO  DE MEDIO AMBIENTE Y RECURSOS NATURALES"/>
    <x v="3"/>
    <x v="19"/>
    <x v="70"/>
    <s v="2.3 - MATERIALES Y SUMINISTROS"/>
    <s v="2.3.9 - PRODUCTOS Y ÚTILES VARIOS"/>
    <s v="N"/>
    <s v="00 - N/A"/>
    <s v="10 - FONDO GENERAL"/>
    <s v="(en blanco)"/>
    <s v="99 - MULTIPROVINCIAL"/>
    <n v="445282"/>
    <n v="0"/>
  </r>
  <r>
    <s v="2024"/>
    <x v="0"/>
    <x v="0"/>
    <x v="0"/>
    <x v="0"/>
    <s v="2 - Poder Ejecutivo"/>
    <s v="0218 - MINISTERIO DE MEDIO AMBIENTE Y RECURSOS NATURALES"/>
    <s v="0001 - MINISTERIO  DE MEDIO AMBIENTE Y RECURSOS NATURALES"/>
    <x v="3"/>
    <x v="19"/>
    <x v="71"/>
    <s v="2.1 - REMUNERACIONES Y CONTRIBUCIONES"/>
    <s v="2.1.1 - REMUNERACIONES"/>
    <s v="N"/>
    <s v="00 - N/A"/>
    <s v="10 - FONDO GENERAL"/>
    <s v="(en blanco)"/>
    <s v="99 - MULTIPROVINCIAL"/>
    <n v="40890128"/>
    <n v="2490612.6800000002"/>
  </r>
  <r>
    <s v="2024"/>
    <x v="0"/>
    <x v="0"/>
    <x v="0"/>
    <x v="0"/>
    <s v="2 - Poder Ejecutivo"/>
    <s v="0218 - MINISTERIO DE MEDIO AMBIENTE Y RECURSOS NATURALES"/>
    <s v="0001 - MINISTERIO  DE MEDIO AMBIENTE Y RECURSOS NATURALES"/>
    <x v="3"/>
    <x v="19"/>
    <x v="71"/>
    <s v="2.1 - REMUNERACIONES Y CONTRIBUCIONES"/>
    <s v="2.1.1 - REMUNERACIONES"/>
    <s v="N"/>
    <s v="00 - N/A"/>
    <s v="20 - FONDOS CON DESTINO ESPECÍFICO"/>
    <s v="(en blanco)"/>
    <s v="99 - MULTIPROVINCIAL"/>
    <n v="24117600"/>
    <n v="3556000"/>
  </r>
  <r>
    <s v="2024"/>
    <x v="0"/>
    <x v="0"/>
    <x v="0"/>
    <x v="0"/>
    <s v="2 - Poder Ejecutivo"/>
    <s v="0218 - MINISTERIO DE MEDIO AMBIENTE Y RECURSOS NATURALES"/>
    <s v="0001 - MINISTERIO  DE MEDIO AMBIENTE Y RECURSOS NATURALES"/>
    <x v="3"/>
    <x v="19"/>
    <x v="71"/>
    <s v="2.1 - REMUNERACIONES Y CONTRIBUCIONES"/>
    <s v="2.1.2 - SOBRESUELDOS"/>
    <s v="N"/>
    <s v="00 - N/A"/>
    <s v="10 - FONDO GENERAL"/>
    <s v="(en blanco)"/>
    <s v="99 - MULTIPROVINCIAL"/>
    <n v="8603485"/>
    <n v="0"/>
  </r>
  <r>
    <s v="2024"/>
    <x v="0"/>
    <x v="0"/>
    <x v="0"/>
    <x v="0"/>
    <s v="2 - Poder Ejecutivo"/>
    <s v="0218 - MINISTERIO DE MEDIO AMBIENTE Y RECURSOS NATURALES"/>
    <s v="0001 - MINISTERIO  DE MEDIO AMBIENTE Y RECURSOS NATURALES"/>
    <x v="3"/>
    <x v="19"/>
    <x v="71"/>
    <s v="2.1 - REMUNERACIONES Y CONTRIBUCIONES"/>
    <s v="2.1.2 - SOBRESUELDOS"/>
    <s v="N"/>
    <s v="00 - N/A"/>
    <s v="20 - FONDOS CON DESTINO ESPECÍFICO"/>
    <s v="(en blanco)"/>
    <s v="99 - MULTIPROVINCIAL"/>
    <n v="3710400"/>
    <n v="0"/>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10 - FONDO GENERAL"/>
    <s v="(en blanco)"/>
    <s v="99 - MULTIPROVINCIAL"/>
    <n v="5296354"/>
    <n v="381625.51"/>
  </r>
  <r>
    <s v="2024"/>
    <x v="0"/>
    <x v="0"/>
    <x v="0"/>
    <x v="0"/>
    <s v="2 - Poder Ejecutivo"/>
    <s v="0218 - MINISTERIO DE MEDIO AMBIENTE Y RECURSOS NATURALES"/>
    <s v="0001 - MINISTERIO  DE MEDIO AMBIENTE Y RECURSOS NATURALES"/>
    <x v="3"/>
    <x v="19"/>
    <x v="71"/>
    <s v="2.1 - REMUNERACIONES Y CONTRIBUCIONES"/>
    <s v="2.1.5 - CONTRIBUCIONES A LA SEGURIDAD SOCIAL"/>
    <s v="N"/>
    <s v="00 - N/A"/>
    <s v="20 - FONDOS CON DESTINO ESPECÍFICO"/>
    <s v="(en blanco)"/>
    <s v="99 - MULTIPROVINCIAL"/>
    <n v="3415053"/>
    <n v="539889.04"/>
  </r>
  <r>
    <s v="2024"/>
    <x v="0"/>
    <x v="0"/>
    <x v="0"/>
    <x v="0"/>
    <s v="2 - Poder Ejecutivo"/>
    <s v="0218 - MINISTERIO DE MEDIO AMBIENTE Y RECURSOS NATURALES"/>
    <s v="0001 - MINISTERIO  DE MEDIO AMBIENTE Y RECURSOS NATURALES"/>
    <x v="3"/>
    <x v="19"/>
    <x v="71"/>
    <s v="2.2 - CONTRATACIÓN DE SERVICIOS"/>
    <s v="2.2.2 - PUBLICIDAD, IMPRESIÓN Y ENCUADERNACIÓN"/>
    <s v="N"/>
    <s v="00 - N/A"/>
    <s v="10 - FONDO GENERAL"/>
    <s v="(en blanco)"/>
    <s v="99 - MULTIPROVINCIAL"/>
    <n v="7200"/>
    <n v="0"/>
  </r>
  <r>
    <s v="2024"/>
    <x v="0"/>
    <x v="0"/>
    <x v="0"/>
    <x v="0"/>
    <s v="2 - Poder Ejecutivo"/>
    <s v="0218 - MINISTERIO DE MEDIO AMBIENTE Y RECURSOS NATURALES"/>
    <s v="0001 - MINISTERIO  DE MEDIO AMBIENTE Y RECURSOS NATURALES"/>
    <x v="3"/>
    <x v="19"/>
    <x v="71"/>
    <s v="2.2 - CONTRATACIÓN DE SERVICIOS"/>
    <s v="2.2.3 - VIÁTICOS"/>
    <s v="N"/>
    <s v="00 - N/A"/>
    <s v="10 - FONDO GENERAL"/>
    <s v="(en blanco)"/>
    <s v="99 - MULTIPROVINCIAL"/>
    <n v="3353805"/>
    <n v="0"/>
  </r>
  <r>
    <s v="2024"/>
    <x v="0"/>
    <x v="0"/>
    <x v="0"/>
    <x v="0"/>
    <s v="2 - Poder Ejecutivo"/>
    <s v="0218 - MINISTERIO DE MEDIO AMBIENTE Y RECURSOS NATURALES"/>
    <s v="0001 - MINISTERIO  DE MEDIO AMBIENTE Y RECURSOS NATURALES"/>
    <x v="3"/>
    <x v="19"/>
    <x v="71"/>
    <s v="2.2 - CONTRATACIÓN DE SERVICIOS"/>
    <s v="2.2.4 - TRANSPORTE Y ALMACENAJE"/>
    <s v="N"/>
    <s v="00 - N/A"/>
    <s v="10 - FONDO GENERAL"/>
    <s v="(en blanco)"/>
    <s v="99 - MULTIPROVINCIAL"/>
    <n v="719800"/>
    <n v="0"/>
  </r>
  <r>
    <s v="2024"/>
    <x v="0"/>
    <x v="0"/>
    <x v="0"/>
    <x v="0"/>
    <s v="2 - Poder Ejecutivo"/>
    <s v="0218 - MINISTERIO DE MEDIO AMBIENTE Y RECURSOS NATURALES"/>
    <s v="0001 - MINISTERIO  DE MEDIO AMBIENTE Y RECURSOS NATURALES"/>
    <x v="3"/>
    <x v="19"/>
    <x v="71"/>
    <s v="2.2 - CONTRATACIÓN DE SERVICIOS"/>
    <s v="2.2.5 - ALQUILERES Y RENTAS"/>
    <s v="N"/>
    <s v="00 - N/A"/>
    <s v="10 - FONDO GENERAL"/>
    <s v="(en blanco)"/>
    <s v="99 - MULTIPROVINCIAL"/>
    <n v="8000000"/>
    <n v="0"/>
  </r>
  <r>
    <s v="2024"/>
    <x v="0"/>
    <x v="0"/>
    <x v="0"/>
    <x v="0"/>
    <s v="2 - Poder Ejecutivo"/>
    <s v="0218 - MINISTERIO DE MEDIO AMBIENTE Y RECURSOS NATURALES"/>
    <s v="0001 - MINISTERIO  DE MEDIO AMBIENTE Y RECURSOS NATURALES"/>
    <x v="3"/>
    <x v="19"/>
    <x v="71"/>
    <s v="2.2 - CONTRATACIÓN DE SERVICIOS"/>
    <s v="2.2.5 - ALQUILERES Y RENTAS"/>
    <s v="N"/>
    <s v="00 - N/A"/>
    <s v="20 - FONDOS CON DESTINO ESPECÍFICO"/>
    <s v="(en blanco)"/>
    <s v="99 - MULTIPROVINCIAL"/>
    <n v="2152375"/>
    <n v="0"/>
  </r>
  <r>
    <s v="2024"/>
    <x v="0"/>
    <x v="0"/>
    <x v="0"/>
    <x v="0"/>
    <s v="2 - Poder Ejecutivo"/>
    <s v="0218 - MINISTERIO DE MEDIO AMBIENTE Y RECURSOS NATURALES"/>
    <s v="0001 - MINISTERIO  DE MEDIO AMBIENTE Y RECURSOS NATURALES"/>
    <x v="3"/>
    <x v="19"/>
    <x v="71"/>
    <s v="2.2 - CONTRATACIÓN DE SERVICIOS"/>
    <s v="2.2.7 - SERVICIOS DE CONSERVACIÓN, REPARACIONES MENORES E INSTALACIONES TEMPORALES"/>
    <s v="N"/>
    <s v="00 - N/A"/>
    <s v="10 - FONDO GENERAL"/>
    <s v="(en blanco)"/>
    <s v="99 - MULTIPROVINCIAL"/>
    <n v="2596000"/>
    <n v="0"/>
  </r>
  <r>
    <s v="2024"/>
    <x v="0"/>
    <x v="0"/>
    <x v="0"/>
    <x v="0"/>
    <s v="2 - Poder Ejecutivo"/>
    <s v="0218 - MINISTERIO DE MEDIO AMBIENTE Y RECURSOS NATURALES"/>
    <s v="0001 - MINISTERIO  DE MEDIO AMBIENTE Y RECURSOS NATURALES"/>
    <x v="3"/>
    <x v="19"/>
    <x v="71"/>
    <s v="2.2 - CONTRATACIÓN DE SERVICIOS"/>
    <s v="2.2.8 - OTROS SERVICIOS NO INCLUIDOS EN CONCEPTOS ANTERIORES"/>
    <s v="N"/>
    <s v="00 - N/A"/>
    <s v="10 - FONDO GENERAL"/>
    <s v="(en blanco)"/>
    <s v="99 - MULTIPROVINCIAL"/>
    <n v="2600000"/>
    <n v="0"/>
  </r>
  <r>
    <s v="2024"/>
    <x v="0"/>
    <x v="0"/>
    <x v="0"/>
    <x v="0"/>
    <s v="2 - Poder Ejecutivo"/>
    <s v="0218 - MINISTERIO DE MEDIO AMBIENTE Y RECURSOS NATURALES"/>
    <s v="0001 - MINISTERIO  DE MEDIO AMBIENTE Y RECURSOS NATURALES"/>
    <x v="3"/>
    <x v="19"/>
    <x v="71"/>
    <s v="2.2 - CONTRATACIÓN DE SERVICIOS"/>
    <s v="2.2.9 - OTRAS CONTRATACIONES DE SERVICIOS"/>
    <s v="N"/>
    <s v="00 - N/A"/>
    <s v="10 - FONDO GENERAL"/>
    <s v="(en blanco)"/>
    <s v="99 - MULTIPROVINCIAL"/>
    <n v="132000"/>
    <n v="0"/>
  </r>
  <r>
    <s v="2024"/>
    <x v="0"/>
    <x v="0"/>
    <x v="0"/>
    <x v="0"/>
    <s v="2 - Poder Ejecutivo"/>
    <s v="0218 - MINISTERIO DE MEDIO AMBIENTE Y RECURSOS NATURALES"/>
    <s v="0001 - MINISTERIO  DE MEDIO AMBIENTE Y RECURSOS NATURALES"/>
    <x v="3"/>
    <x v="19"/>
    <x v="71"/>
    <s v="2.3 - MATERIALES Y SUMINISTROS"/>
    <s v="2.3.1 - ALIMENTOS Y PRODUCTOS AGROFORESTALES"/>
    <s v="N"/>
    <s v="00 - N/A"/>
    <s v="10 - FONDO GENERAL"/>
    <s v="(en blanco)"/>
    <s v="99 - MULTIPROVINCIAL"/>
    <n v="1314"/>
    <n v="0"/>
  </r>
  <r>
    <s v="2024"/>
    <x v="0"/>
    <x v="0"/>
    <x v="0"/>
    <x v="0"/>
    <s v="2 - Poder Ejecutivo"/>
    <s v="0218 - MINISTERIO DE MEDIO AMBIENTE Y RECURSOS NATURALES"/>
    <s v="0001 - MINISTERIO  DE MEDIO AMBIENTE Y RECURSOS NATURALES"/>
    <x v="3"/>
    <x v="19"/>
    <x v="71"/>
    <s v="2.3 - MATERIALES Y SUMINISTROS"/>
    <s v="2.3.2 - TEXTILES Y VESTUARIOS"/>
    <s v="N"/>
    <s v="00 - N/A"/>
    <s v="10 - FONDO GENERAL"/>
    <s v="(en blanco)"/>
    <s v="99 - MULTIPROVINCIAL"/>
    <n v="371375"/>
    <n v="0"/>
  </r>
  <r>
    <s v="2024"/>
    <x v="0"/>
    <x v="0"/>
    <x v="0"/>
    <x v="0"/>
    <s v="2 - Poder Ejecutivo"/>
    <s v="0218 - MINISTERIO DE MEDIO AMBIENTE Y RECURSOS NATURALES"/>
    <s v="0001 - MINISTERIO  DE MEDIO AMBIENTE Y RECURSOS NATURALES"/>
    <x v="3"/>
    <x v="19"/>
    <x v="71"/>
    <s v="2.3 - MATERIALES Y SUMINISTROS"/>
    <s v="2.3.3 - PAPEL, CARTÓN E IMPRESOS"/>
    <s v="N"/>
    <s v="00 - N/A"/>
    <s v="10 - FONDO GENERAL"/>
    <s v="(en blanco)"/>
    <s v="99 - MULTIPROVINCIAL"/>
    <n v="75985"/>
    <n v="0"/>
  </r>
  <r>
    <s v="2024"/>
    <x v="0"/>
    <x v="0"/>
    <x v="0"/>
    <x v="0"/>
    <s v="2 - Poder Ejecutivo"/>
    <s v="0218 - MINISTERIO DE MEDIO AMBIENTE Y RECURSOS NATURALES"/>
    <s v="0001 - MINISTERIO  DE MEDIO AMBIENTE Y RECURSOS NATURALES"/>
    <x v="3"/>
    <x v="19"/>
    <x v="71"/>
    <s v="2.3 - MATERIALES Y SUMINISTROS"/>
    <s v="2.3.6 - PRODUCTOS DE MINERALES, METÁLICOS Y NO METÁLICOS"/>
    <s v="N"/>
    <s v="00 - N/A"/>
    <s v="10 - FONDO GENERAL"/>
    <s v="(en blanco)"/>
    <s v="99 - MULTIPROVINCIAL"/>
    <n v="563130"/>
    <n v="0"/>
  </r>
  <r>
    <s v="2024"/>
    <x v="0"/>
    <x v="0"/>
    <x v="0"/>
    <x v="0"/>
    <s v="2 - Poder Ejecutivo"/>
    <s v="0218 - MINISTERIO DE MEDIO AMBIENTE Y RECURSOS NATURALES"/>
    <s v="0001 - MINISTERIO  DE MEDIO AMBIENTE Y RECURSOS NATURALES"/>
    <x v="3"/>
    <x v="19"/>
    <x v="71"/>
    <s v="2.3 - MATERIALES Y SUMINISTROS"/>
    <s v="2.3.7 - COMBUSTIBLES, LUBRICANTES, PRODUCTOS QUÍMICOS Y CONEXOS"/>
    <s v="N"/>
    <s v="00 - N/A"/>
    <s v="10 - FONDO GENERAL"/>
    <s v="(en blanco)"/>
    <s v="99 - MULTIPROVINCIAL"/>
    <n v="159400"/>
    <n v="0"/>
  </r>
  <r>
    <s v="2024"/>
    <x v="0"/>
    <x v="0"/>
    <x v="0"/>
    <x v="0"/>
    <s v="2 - Poder Ejecutivo"/>
    <s v="0218 - MINISTERIO DE MEDIO AMBIENTE Y RECURSOS NATURALES"/>
    <s v="0001 - MINISTERIO  DE MEDIO AMBIENTE Y RECURSOS NATURALES"/>
    <x v="3"/>
    <x v="19"/>
    <x v="71"/>
    <s v="2.3 - MATERIALES Y SUMINISTROS"/>
    <s v="2.3.9 - PRODUCTOS Y ÚTILES VARIOS"/>
    <s v="N"/>
    <s v="00 - N/A"/>
    <s v="10 - FONDO GENERAL"/>
    <s v="(en blanco)"/>
    <s v="99 - MULTIPROVINCIAL"/>
    <n v="158254"/>
    <n v="0"/>
  </r>
  <r>
    <s v="2024"/>
    <x v="0"/>
    <x v="0"/>
    <x v="0"/>
    <x v="0"/>
    <s v="2 - Poder Ejecutivo"/>
    <s v="0218 - MINISTERIO DE MEDIO AMBIENTE Y RECURSOS NATURALES"/>
    <s v="0001 - MINISTERIO  DE MEDIO AMBIENTE Y RECURSOS NATURALES"/>
    <x v="3"/>
    <x v="9"/>
    <x v="72"/>
    <s v="2.1 - REMUNERACIONES Y CONTRIBUCIONES"/>
    <s v="2.1.1 - REMUNERACIONES"/>
    <s v="N"/>
    <s v="00 - N/A"/>
    <s v="10 - FONDO GENERAL"/>
    <s v="(en blanco)"/>
    <s v="99 - MULTIPROVINCIAL"/>
    <n v="65210044"/>
    <n v="8369382.8399999999"/>
  </r>
  <r>
    <s v="2024"/>
    <x v="0"/>
    <x v="0"/>
    <x v="0"/>
    <x v="0"/>
    <s v="2 - Poder Ejecutivo"/>
    <s v="0218 - MINISTERIO DE MEDIO AMBIENTE Y RECURSOS NATURALES"/>
    <s v="0001 - MINISTERIO  DE MEDIO AMBIENTE Y RECURSOS NATURALES"/>
    <x v="3"/>
    <x v="9"/>
    <x v="72"/>
    <s v="2.1 - REMUNERACIONES Y CONTRIBUCIONES"/>
    <s v="2.1.1 - REMUNERACIONES"/>
    <s v="N"/>
    <s v="00 - N/A"/>
    <s v="20 - FONDOS CON DESTINO ESPECÍFICO"/>
    <s v="(en blanco)"/>
    <s v="99 - MULTIPROVINCIAL"/>
    <n v="11783200"/>
    <n v="2110000"/>
  </r>
  <r>
    <s v="2024"/>
    <x v="0"/>
    <x v="0"/>
    <x v="0"/>
    <x v="0"/>
    <s v="2 - Poder Ejecutivo"/>
    <s v="0218 - MINISTERIO DE MEDIO AMBIENTE Y RECURSOS NATURALES"/>
    <s v="0001 - MINISTERIO  DE MEDIO AMBIENTE Y RECURSOS NATURALES"/>
    <x v="3"/>
    <x v="9"/>
    <x v="72"/>
    <s v="2.1 - REMUNERACIONES Y CONTRIBUCIONES"/>
    <s v="2.1.2 - SOBRESUELDOS"/>
    <s v="N"/>
    <s v="00 - N/A"/>
    <s v="10 - FONDO GENERAL"/>
    <s v="(en blanco)"/>
    <s v="99 - MULTIPROVINCIAL"/>
    <n v="11574111"/>
    <n v="0"/>
  </r>
  <r>
    <s v="2024"/>
    <x v="0"/>
    <x v="0"/>
    <x v="0"/>
    <x v="0"/>
    <s v="2 - Poder Ejecutivo"/>
    <s v="0218 - MINISTERIO DE MEDIO AMBIENTE Y RECURSOS NATURALES"/>
    <s v="0001 - MINISTERIO  DE MEDIO AMBIENTE Y RECURSOS NATURALES"/>
    <x v="3"/>
    <x v="9"/>
    <x v="72"/>
    <s v="2.1 - REMUNERACIONES Y CONTRIBUCIONES"/>
    <s v="2.1.2 - SOBRESUELDOS"/>
    <s v="N"/>
    <s v="00 - N/A"/>
    <s v="20 - FONDOS CON DESTINO ESPECÍFICO"/>
    <s v="(en blanco)"/>
    <s v="99 - MULTIPROVINCIAL"/>
    <n v="1812800"/>
    <n v="0"/>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10 - FONDO GENERAL"/>
    <s v="(en blanco)"/>
    <s v="99 - MULTIPROVINCIAL"/>
    <n v="8904618"/>
    <n v="1268312.01"/>
  </r>
  <r>
    <s v="2024"/>
    <x v="0"/>
    <x v="0"/>
    <x v="0"/>
    <x v="0"/>
    <s v="2 - Poder Ejecutivo"/>
    <s v="0218 - MINISTERIO DE MEDIO AMBIENTE Y RECURSOS NATURALES"/>
    <s v="0001 - MINISTERIO  DE MEDIO AMBIENTE Y RECURSOS NATURALES"/>
    <x v="3"/>
    <x v="9"/>
    <x v="72"/>
    <s v="2.1 - REMUNERACIONES Y CONTRIBUCIONES"/>
    <s v="2.1.5 - CONTRIBUCIONES A LA SEGURIDAD SOCIAL"/>
    <s v="N"/>
    <s v="00 - N/A"/>
    <s v="20 - FONDOS CON DESTINO ESPECÍFICO"/>
    <s v="(en blanco)"/>
    <s v="99 - MULTIPROVINCIAL"/>
    <n v="1668501"/>
    <n v="323582.3"/>
  </r>
  <r>
    <s v="2024"/>
    <x v="0"/>
    <x v="0"/>
    <x v="0"/>
    <x v="0"/>
    <s v="2 - Poder Ejecutivo"/>
    <s v="0218 - MINISTERIO DE MEDIO AMBIENTE Y RECURSOS NATURALES"/>
    <s v="0001 - MINISTERIO  DE MEDIO AMBIENTE Y RECURSOS NATURALES"/>
    <x v="3"/>
    <x v="9"/>
    <x v="72"/>
    <s v="2.2 - CONTRATACIÓN DE SERVICIOS"/>
    <s v="2.2.2 - PUBLICIDAD, IMPRESIÓN Y ENCUADERNACIÓN"/>
    <s v="N"/>
    <s v="00 - N/A"/>
    <s v="10 - FONDO GENERAL"/>
    <s v="(en blanco)"/>
    <s v="99 - MULTIPROVINCIAL"/>
    <n v="378200"/>
    <n v="0"/>
  </r>
  <r>
    <s v="2024"/>
    <x v="0"/>
    <x v="0"/>
    <x v="0"/>
    <x v="0"/>
    <s v="2 - Poder Ejecutivo"/>
    <s v="0218 - MINISTERIO DE MEDIO AMBIENTE Y RECURSOS NATURALES"/>
    <s v="0001 - MINISTERIO  DE MEDIO AMBIENTE Y RECURSOS NATURALES"/>
    <x v="3"/>
    <x v="9"/>
    <x v="72"/>
    <s v="2.2 - CONTRATACIÓN DE SERVICIOS"/>
    <s v="2.2.3 - VIÁTICOS"/>
    <s v="N"/>
    <s v="00 - N/A"/>
    <s v="10 - FONDO GENERAL"/>
    <s v="(en blanco)"/>
    <s v="99 - MULTIPROVINCIAL"/>
    <n v="2485110"/>
    <n v="0"/>
  </r>
  <r>
    <s v="2024"/>
    <x v="0"/>
    <x v="0"/>
    <x v="0"/>
    <x v="0"/>
    <s v="2 - Poder Ejecutivo"/>
    <s v="0218 - MINISTERIO DE MEDIO AMBIENTE Y RECURSOS NATURALES"/>
    <s v="0001 - MINISTERIO  DE MEDIO AMBIENTE Y RECURSOS NATURALES"/>
    <x v="3"/>
    <x v="9"/>
    <x v="72"/>
    <s v="2.2 - CONTRATACIÓN DE SERVICIOS"/>
    <s v="2.2.4 - TRANSPORTE Y ALMACENAJE"/>
    <s v="N"/>
    <s v="00 - N/A"/>
    <s v="10 - FONDO GENERAL"/>
    <s v="(en blanco)"/>
    <s v="99 - MULTIPROVINCIAL"/>
    <n v="86000"/>
    <n v="0"/>
  </r>
  <r>
    <s v="2024"/>
    <x v="0"/>
    <x v="0"/>
    <x v="0"/>
    <x v="0"/>
    <s v="2 - Poder Ejecutivo"/>
    <s v="0218 - MINISTERIO DE MEDIO AMBIENTE Y RECURSOS NATURALES"/>
    <s v="0001 - MINISTERIO  DE MEDIO AMBIENTE Y RECURSOS NATURALES"/>
    <x v="3"/>
    <x v="9"/>
    <x v="72"/>
    <s v="2.2 - CONTRATACIÓN DE SERVICIOS"/>
    <s v="2.2.5 - ALQUILERES Y RENTAS"/>
    <s v="N"/>
    <s v="00 - N/A"/>
    <s v="10 - FONDO GENERAL"/>
    <s v="(en blanco)"/>
    <s v="99 - MULTIPROVINCIAL"/>
    <n v="400000"/>
    <n v="0"/>
  </r>
  <r>
    <s v="2024"/>
    <x v="0"/>
    <x v="0"/>
    <x v="0"/>
    <x v="0"/>
    <s v="2 - Poder Ejecutivo"/>
    <s v="0218 - MINISTERIO DE MEDIO AMBIENTE Y RECURSOS NATURALES"/>
    <s v="0001 - MINISTERIO  DE MEDIO AMBIENTE Y RECURSOS NATURALES"/>
    <x v="3"/>
    <x v="9"/>
    <x v="72"/>
    <s v="2.2 - CONTRATACIÓN DE SERVICIOS"/>
    <s v="2.2.5 - ALQUILERES Y RENTAS"/>
    <s v="N"/>
    <s v="00 - N/A"/>
    <s v="20 - FONDOS CON DESTINO ESPECÍFICO"/>
    <s v="(en blanco)"/>
    <s v="99 - MULTIPROVINCIAL"/>
    <n v="140000"/>
    <n v="0"/>
  </r>
  <r>
    <s v="2024"/>
    <x v="0"/>
    <x v="0"/>
    <x v="0"/>
    <x v="0"/>
    <s v="2 - Poder Ejecutivo"/>
    <s v="0218 - MINISTERIO DE MEDIO AMBIENTE Y RECURSOS NATURALES"/>
    <s v="0001 - MINISTERIO  DE MEDIO AMBIENTE Y RECURSOS NATURALES"/>
    <x v="3"/>
    <x v="9"/>
    <x v="72"/>
    <s v="2.2 - CONTRATACIÓN DE SERVICIOS"/>
    <s v="2.2.7 - SERVICIOS DE CONSERVACIÓN, REPARACIONES MENORES E INSTALACIONES TEMPORALES"/>
    <s v="N"/>
    <s v="00 - N/A"/>
    <s v="10 - FONDO GENERAL"/>
    <s v="(en blanco)"/>
    <s v="99 - MULTIPROVINCIAL"/>
    <n v="4080000"/>
    <n v="0"/>
  </r>
  <r>
    <s v="2024"/>
    <x v="0"/>
    <x v="0"/>
    <x v="0"/>
    <x v="0"/>
    <s v="2 - Poder Ejecutivo"/>
    <s v="0218 - MINISTERIO DE MEDIO AMBIENTE Y RECURSOS NATURALES"/>
    <s v="0001 - MINISTERIO  DE MEDIO AMBIENTE Y RECURSOS NATURALES"/>
    <x v="3"/>
    <x v="9"/>
    <x v="72"/>
    <s v="2.2 - CONTRATACIÓN DE SERVICIOS"/>
    <s v="2.2.8 - OTROS SERVICIOS NO INCLUIDOS EN CONCEPTOS ANTERIORES"/>
    <s v="N"/>
    <s v="00 - N/A"/>
    <s v="10 - FONDO GENERAL"/>
    <s v="(en blanco)"/>
    <s v="99 - MULTIPROVINCIAL"/>
    <n v="371000"/>
    <n v="0"/>
  </r>
  <r>
    <s v="2024"/>
    <x v="0"/>
    <x v="0"/>
    <x v="0"/>
    <x v="0"/>
    <s v="2 - Poder Ejecutivo"/>
    <s v="0218 - MINISTERIO DE MEDIO AMBIENTE Y RECURSOS NATURALES"/>
    <s v="0001 - MINISTERIO  DE MEDIO AMBIENTE Y RECURSOS NATURALES"/>
    <x v="3"/>
    <x v="9"/>
    <x v="72"/>
    <s v="2.2 - CONTRATACIÓN DE SERVICIOS"/>
    <s v="2.2.9 - OTRAS CONTRATACIONES DE SERVICIOS"/>
    <s v="N"/>
    <s v="00 - N/A"/>
    <s v="10 - FONDO GENERAL"/>
    <s v="(en blanco)"/>
    <s v="99 - MULTIPROVINCIAL"/>
    <n v="970450"/>
    <n v="0"/>
  </r>
  <r>
    <s v="2024"/>
    <x v="0"/>
    <x v="0"/>
    <x v="0"/>
    <x v="0"/>
    <s v="2 - Poder Ejecutivo"/>
    <s v="0218 - MINISTERIO DE MEDIO AMBIENTE Y RECURSOS NATURALES"/>
    <s v="0001 - MINISTERIO  DE MEDIO AMBIENTE Y RECURSOS NATURALES"/>
    <x v="3"/>
    <x v="9"/>
    <x v="72"/>
    <s v="2.3 - MATERIALES Y SUMINISTROS"/>
    <s v="2.3.1 - ALIMENTOS Y PRODUCTOS AGROFORESTALES"/>
    <s v="N"/>
    <s v="00 - N/A"/>
    <s v="10 - FONDO GENERAL"/>
    <s v="(en blanco)"/>
    <s v="99 - MULTIPROVINCIAL"/>
    <n v="6805064"/>
    <n v="0"/>
  </r>
  <r>
    <s v="2024"/>
    <x v="0"/>
    <x v="0"/>
    <x v="0"/>
    <x v="0"/>
    <s v="2 - Poder Ejecutivo"/>
    <s v="0218 - MINISTERIO DE MEDIO AMBIENTE Y RECURSOS NATURALES"/>
    <s v="0001 - MINISTERIO  DE MEDIO AMBIENTE Y RECURSOS NATURALES"/>
    <x v="3"/>
    <x v="9"/>
    <x v="72"/>
    <s v="2.3 - MATERIALES Y SUMINISTROS"/>
    <s v="2.3.2 - TEXTILES Y VESTUARIOS"/>
    <s v="N"/>
    <s v="00 - N/A"/>
    <s v="10 - FONDO GENERAL"/>
    <s v="(en blanco)"/>
    <s v="99 - MULTIPROVINCIAL"/>
    <n v="253950"/>
    <n v="0"/>
  </r>
  <r>
    <s v="2024"/>
    <x v="0"/>
    <x v="0"/>
    <x v="0"/>
    <x v="0"/>
    <s v="2 - Poder Ejecutivo"/>
    <s v="0218 - MINISTERIO DE MEDIO AMBIENTE Y RECURSOS NATURALES"/>
    <s v="0001 - MINISTERIO  DE MEDIO AMBIENTE Y RECURSOS NATURALES"/>
    <x v="3"/>
    <x v="9"/>
    <x v="72"/>
    <s v="2.3 - MATERIALES Y SUMINISTROS"/>
    <s v="2.3.3 - PAPEL, CARTÓN E IMPRESOS"/>
    <s v="N"/>
    <s v="00 - N/A"/>
    <s v="10 - FONDO GENERAL"/>
    <s v="(en blanco)"/>
    <s v="99 - MULTIPROVINCIAL"/>
    <n v="900910"/>
    <n v="0"/>
  </r>
  <r>
    <s v="2024"/>
    <x v="0"/>
    <x v="0"/>
    <x v="0"/>
    <x v="0"/>
    <s v="2 - Poder Ejecutivo"/>
    <s v="0218 - MINISTERIO DE MEDIO AMBIENTE Y RECURSOS NATURALES"/>
    <s v="0001 - MINISTERIO  DE MEDIO AMBIENTE Y RECURSOS NATURALES"/>
    <x v="3"/>
    <x v="9"/>
    <x v="72"/>
    <s v="2.3 - MATERIALES Y SUMINISTROS"/>
    <s v="2.3.4 - PRODUCTOS FARMACÉUTICOS"/>
    <s v="N"/>
    <s v="00 - N/A"/>
    <s v="10 - FONDO GENERAL"/>
    <s v="(en blanco)"/>
    <s v="99 - MULTIPROVINCIAL"/>
    <n v="433440"/>
    <n v="0"/>
  </r>
  <r>
    <s v="2024"/>
    <x v="0"/>
    <x v="0"/>
    <x v="0"/>
    <x v="0"/>
    <s v="2 - Poder Ejecutivo"/>
    <s v="0218 - MINISTERIO DE MEDIO AMBIENTE Y RECURSOS NATURALES"/>
    <s v="0001 - MINISTERIO  DE MEDIO AMBIENTE Y RECURSOS NATURALES"/>
    <x v="3"/>
    <x v="9"/>
    <x v="72"/>
    <s v="2.3 - MATERIALES Y SUMINISTROS"/>
    <s v="2.3.5 - CUERO, CAUCHO Y PLÁSTICO"/>
    <s v="N"/>
    <s v="00 - N/A"/>
    <s v="10 - FONDO GENERAL"/>
    <s v="(en blanco)"/>
    <s v="99 - MULTIPROVINCIAL"/>
    <n v="3596"/>
    <n v="0"/>
  </r>
  <r>
    <s v="2024"/>
    <x v="0"/>
    <x v="0"/>
    <x v="0"/>
    <x v="0"/>
    <s v="2 - Poder Ejecutivo"/>
    <s v="0218 - MINISTERIO DE MEDIO AMBIENTE Y RECURSOS NATURALES"/>
    <s v="0001 - MINISTERIO  DE MEDIO AMBIENTE Y RECURSOS NATURALES"/>
    <x v="3"/>
    <x v="9"/>
    <x v="72"/>
    <s v="2.3 - MATERIALES Y SUMINISTROS"/>
    <s v="2.3.6 - PRODUCTOS DE MINERALES, METÁLICOS Y NO METÁLICOS"/>
    <s v="N"/>
    <s v="00 - N/A"/>
    <s v="10 - FONDO GENERAL"/>
    <s v="(en blanco)"/>
    <s v="99 - MULTIPROVINCIAL"/>
    <n v="40305"/>
    <n v="0"/>
  </r>
  <r>
    <s v="2024"/>
    <x v="0"/>
    <x v="0"/>
    <x v="0"/>
    <x v="0"/>
    <s v="2 - Poder Ejecutivo"/>
    <s v="0218 - MINISTERIO DE MEDIO AMBIENTE Y RECURSOS NATURALES"/>
    <s v="0001 - MINISTERIO  DE MEDIO AMBIENTE Y RECURSOS NATURALES"/>
    <x v="3"/>
    <x v="9"/>
    <x v="72"/>
    <s v="2.3 - MATERIALES Y SUMINISTROS"/>
    <s v="2.3.7 - COMBUSTIBLES, LUBRICANTES, PRODUCTOS QUÍMICOS Y CONEXOS"/>
    <s v="N"/>
    <s v="00 - N/A"/>
    <s v="10 - FONDO GENERAL"/>
    <s v="(en blanco)"/>
    <s v="99 - MULTIPROVINCIAL"/>
    <n v="1572926"/>
    <n v="0"/>
  </r>
  <r>
    <s v="2024"/>
    <x v="0"/>
    <x v="0"/>
    <x v="0"/>
    <x v="0"/>
    <s v="2 - Poder Ejecutivo"/>
    <s v="0218 - MINISTERIO DE MEDIO AMBIENTE Y RECURSOS NATURALES"/>
    <s v="0001 - MINISTERIO  DE MEDIO AMBIENTE Y RECURSOS NATURALES"/>
    <x v="3"/>
    <x v="9"/>
    <x v="72"/>
    <s v="2.3 - MATERIALES Y SUMINISTROS"/>
    <s v="2.3.9 - PRODUCTOS Y ÚTILES VARIOS"/>
    <s v="N"/>
    <s v="00 - N/A"/>
    <s v="10 - FONDO GENERAL"/>
    <s v="(en blanco)"/>
    <s v="99 - MULTIPROVINCIAL"/>
    <n v="3166450"/>
    <n v="0"/>
  </r>
  <r>
    <s v="2024"/>
    <x v="0"/>
    <x v="0"/>
    <x v="0"/>
    <x v="0"/>
    <s v="2 - Poder Ejecutivo"/>
    <s v="0218 - MINISTERIO DE MEDIO AMBIENTE Y RECURSOS NATURALES"/>
    <s v="0001 - MINISTERIO  DE MEDIO AMBIENTE Y RECURSOS NATURALES"/>
    <x v="3"/>
    <x v="9"/>
    <x v="72"/>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73"/>
    <s v="2.2 - CONTRATACIÓN DE SERVICIOS"/>
    <s v="2.2.2 - PUBLICIDAD, IMPRESIÓN Y ENCUADERNACIÓN"/>
    <s v="N"/>
    <s v="00 - N/A"/>
    <s v="10 - FONDO GENERAL"/>
    <s v="(en blanco)"/>
    <s v="99 - MULTIPROVINCIAL"/>
    <n v="51000"/>
    <n v="0"/>
  </r>
  <r>
    <s v="2024"/>
    <x v="0"/>
    <x v="0"/>
    <x v="0"/>
    <x v="0"/>
    <s v="2 - Poder Ejecutivo"/>
    <s v="0218 - MINISTERIO DE MEDIO AMBIENTE Y RECURSOS NATURALES"/>
    <s v="0001 - MINISTERIO  DE MEDIO AMBIENTE Y RECURSOS NATURALES"/>
    <x v="3"/>
    <x v="9"/>
    <x v="73"/>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3"/>
    <s v="2.3 - MATERIALES Y SUMINISTROS"/>
    <s v="2.3.3 - PAPEL, CARTÓN E IMPRESOS"/>
    <s v="N"/>
    <s v="00 - N/A"/>
    <s v="10 - FONDO GENERAL"/>
    <s v="(en blanco)"/>
    <s v="99 - MULTIPROVINCIAL"/>
    <n v="30475"/>
    <n v="0"/>
  </r>
  <r>
    <s v="2024"/>
    <x v="0"/>
    <x v="0"/>
    <x v="0"/>
    <x v="0"/>
    <s v="2 - Poder Ejecutivo"/>
    <s v="0218 - MINISTERIO DE MEDIO AMBIENTE Y RECURSOS NATURALES"/>
    <s v="0001 - MINISTERIO  DE MEDIO AMBIENTE Y RECURSOS NATURALES"/>
    <x v="3"/>
    <x v="9"/>
    <x v="73"/>
    <s v="2.3 - MATERIALES Y SUMINISTROS"/>
    <s v="2.3.9 - PRODUCTOS Y ÚTILES VARIOS"/>
    <s v="N"/>
    <s v="00 - N/A"/>
    <s v="10 - FONDO GENERAL"/>
    <s v="(en blanco)"/>
    <s v="99 - MULTIPROVINCIAL"/>
    <n v="29170"/>
    <n v="0"/>
  </r>
  <r>
    <s v="2024"/>
    <x v="0"/>
    <x v="0"/>
    <x v="0"/>
    <x v="0"/>
    <s v="2 - Poder Ejecutivo"/>
    <s v="0218 - MINISTERIO DE MEDIO AMBIENTE Y RECURSOS NATURALES"/>
    <s v="0001 - MINISTERIO  DE MEDIO AMBIENTE Y RECURSOS NATURALES"/>
    <x v="3"/>
    <x v="9"/>
    <x v="74"/>
    <s v="2.2 - CONTRATACIÓN DE SERVICIOS"/>
    <s v="2.2.3 - VIÁTICOS"/>
    <s v="N"/>
    <s v="00 - N/A"/>
    <s v="10 - FONDO GENERAL"/>
    <s v="(en blanco)"/>
    <s v="99 - MULTIPROVINCIAL"/>
    <n v="200000"/>
    <n v="0"/>
  </r>
  <r>
    <s v="2024"/>
    <x v="0"/>
    <x v="0"/>
    <x v="0"/>
    <x v="0"/>
    <s v="2 - Poder Ejecutivo"/>
    <s v="0218 - MINISTERIO DE MEDIO AMBIENTE Y RECURSOS NATURALES"/>
    <s v="0001 - MINISTERIO  DE MEDIO AMBIENTE Y RECURSOS NATURALES"/>
    <x v="3"/>
    <x v="9"/>
    <x v="74"/>
    <s v="2.2 - CONTRATACIÓN DE SERVICIOS"/>
    <s v="2.2.9 - OTRAS CONTRATACIONES DE SERVICIOS"/>
    <s v="N"/>
    <s v="00 - N/A"/>
    <s v="10 - FONDO GENERAL"/>
    <s v="(en blanco)"/>
    <s v="99 - MULTIPROVINCIAL"/>
    <n v="65000"/>
    <n v="0"/>
  </r>
  <r>
    <s v="2024"/>
    <x v="0"/>
    <x v="0"/>
    <x v="0"/>
    <x v="0"/>
    <s v="2 - Poder Ejecutivo"/>
    <s v="0218 - MINISTERIO DE MEDIO AMBIENTE Y RECURSOS NATURALES"/>
    <s v="0001 - MINISTERIO  DE MEDIO AMBIENTE Y RECURSOS NATURALES"/>
    <x v="3"/>
    <x v="9"/>
    <x v="74"/>
    <s v="2.3 - MATERIALES Y SUMINISTROS"/>
    <s v="2.3.2 - TEXTILES Y VESTUARIOS"/>
    <s v="N"/>
    <s v="00 - N/A"/>
    <s v="10 - FONDO GENERAL"/>
    <s v="(en blanco)"/>
    <s v="99 - MULTIPROVINCIAL"/>
    <n v="48750"/>
    <n v="0"/>
  </r>
  <r>
    <s v="2024"/>
    <x v="0"/>
    <x v="0"/>
    <x v="0"/>
    <x v="0"/>
    <s v="2 - Poder Ejecutivo"/>
    <s v="0218 - MINISTERIO DE MEDIO AMBIENTE Y RECURSOS NATURALES"/>
    <s v="0001 - MINISTERIO  DE MEDIO AMBIENTE Y RECURSOS NATURALES"/>
    <x v="3"/>
    <x v="9"/>
    <x v="74"/>
    <s v="2.3 - MATERIALES Y SUMINISTROS"/>
    <s v="2.3.9 - PRODUCTOS Y ÚTILES VARIOS"/>
    <s v="N"/>
    <s v="00 - N/A"/>
    <s v="10 - FONDO GENERAL"/>
    <s v="(en blanco)"/>
    <s v="99 - MULTIPROVINCIAL"/>
    <n v="35587"/>
    <n v="0"/>
  </r>
  <r>
    <s v="2024"/>
    <x v="0"/>
    <x v="0"/>
    <x v="0"/>
    <x v="0"/>
    <s v="2 - Poder Ejecutivo"/>
    <s v="0218 - MINISTERIO DE MEDIO AMBIENTE Y RECURSOS NATURALES"/>
    <s v="0001 - MINISTERIO  DE MEDIO AMBIENTE Y RECURSOS NATURALES"/>
    <x v="3"/>
    <x v="9"/>
    <x v="75"/>
    <s v="2.2 - CONTRATACIÓN DE SERVICIOS"/>
    <s v="2.2.2 - PUBLICIDAD, IMPRESIÓN Y ENCUADERNACIÓN"/>
    <s v="N"/>
    <s v="00 - N/A"/>
    <s v="10 - FONDO GENERAL"/>
    <s v="(en blanco)"/>
    <s v="99 - MULTIPROVINCIAL"/>
    <n v="135000"/>
    <n v="0"/>
  </r>
  <r>
    <s v="2024"/>
    <x v="0"/>
    <x v="0"/>
    <x v="0"/>
    <x v="0"/>
    <s v="2 - Poder Ejecutivo"/>
    <s v="0218 - MINISTERIO DE MEDIO AMBIENTE Y RECURSOS NATURALES"/>
    <s v="0001 - MINISTERIO  DE MEDIO AMBIENTE Y RECURSOS NATURALES"/>
    <x v="3"/>
    <x v="9"/>
    <x v="75"/>
    <s v="2.2 - CONTRATACIÓN DE SERVICIOS"/>
    <s v="2.2.3 - VIÁTICOS"/>
    <s v="N"/>
    <s v="00 - N/A"/>
    <s v="10 - FONDO GENERAL"/>
    <s v="(en blanco)"/>
    <s v="99 - MULTIPROVINCIAL"/>
    <n v="1852500"/>
    <n v="0"/>
  </r>
  <r>
    <s v="2024"/>
    <x v="0"/>
    <x v="0"/>
    <x v="0"/>
    <x v="0"/>
    <s v="2 - Poder Ejecutivo"/>
    <s v="0218 - MINISTERIO DE MEDIO AMBIENTE Y RECURSOS NATURALES"/>
    <s v="0001 - MINISTERIO  DE MEDIO AMBIENTE Y RECURSOS NATURALES"/>
    <x v="3"/>
    <x v="9"/>
    <x v="75"/>
    <s v="2.2 - CONTRATACIÓN DE SERVICIOS"/>
    <s v="2.2.4 - TRANSPORTE Y ALMACENAJE"/>
    <s v="N"/>
    <s v="00 - N/A"/>
    <s v="10 - FONDO GENERAL"/>
    <s v="(en blanco)"/>
    <s v="99 - MULTIPROVINCIAL"/>
    <n v="62300"/>
    <n v="0"/>
  </r>
  <r>
    <s v="2024"/>
    <x v="0"/>
    <x v="0"/>
    <x v="0"/>
    <x v="0"/>
    <s v="2 - Poder Ejecutivo"/>
    <s v="0218 - MINISTERIO DE MEDIO AMBIENTE Y RECURSOS NATURALES"/>
    <s v="0001 - MINISTERIO  DE MEDIO AMBIENTE Y RECURSOS NATURALES"/>
    <x v="3"/>
    <x v="9"/>
    <x v="75"/>
    <s v="2.2 - CONTRATACIÓN DE SERVICIOS"/>
    <s v="2.2.9 - OTRAS CONTRATACIONES DE SERVICIOS"/>
    <s v="N"/>
    <s v="00 - N/A"/>
    <s v="10 - FONDO GENERAL"/>
    <s v="(en blanco)"/>
    <s v="99 - MULTIPROVINCIAL"/>
    <n v="136000"/>
    <n v="0"/>
  </r>
  <r>
    <s v="2024"/>
    <x v="0"/>
    <x v="0"/>
    <x v="0"/>
    <x v="0"/>
    <s v="2 - Poder Ejecutivo"/>
    <s v="0218 - MINISTERIO DE MEDIO AMBIENTE Y RECURSOS NATURALES"/>
    <s v="0001 - MINISTERIO  DE MEDIO AMBIENTE Y RECURSOS NATURALES"/>
    <x v="3"/>
    <x v="9"/>
    <x v="75"/>
    <s v="2.3 - MATERIALES Y SUMINISTROS"/>
    <s v="2.3.2 - TEXTILES Y VESTUARIOS"/>
    <s v="N"/>
    <s v="00 - N/A"/>
    <s v="10 - FONDO GENERAL"/>
    <s v="(en blanco)"/>
    <s v="99 - MULTIPROVINCIAL"/>
    <n v="115500"/>
    <n v="0"/>
  </r>
  <r>
    <s v="2024"/>
    <x v="0"/>
    <x v="0"/>
    <x v="0"/>
    <x v="0"/>
    <s v="2 - Poder Ejecutivo"/>
    <s v="0218 - MINISTERIO DE MEDIO AMBIENTE Y RECURSOS NATURALES"/>
    <s v="0001 - MINISTERIO  DE MEDIO AMBIENTE Y RECURSOS NATURALES"/>
    <x v="3"/>
    <x v="9"/>
    <x v="75"/>
    <s v="2.3 - MATERIALES Y SUMINISTROS"/>
    <s v="2.3.3 - PAPEL, CARTÓN E IMPRESOS"/>
    <s v="N"/>
    <s v="00 - N/A"/>
    <s v="10 - FONDO GENERAL"/>
    <s v="(en blanco)"/>
    <s v="99 - MULTIPROVINCIAL"/>
    <n v="58500"/>
    <n v="0"/>
  </r>
  <r>
    <s v="2024"/>
    <x v="0"/>
    <x v="0"/>
    <x v="0"/>
    <x v="0"/>
    <s v="2 - Poder Ejecutivo"/>
    <s v="0218 - MINISTERIO DE MEDIO AMBIENTE Y RECURSOS NATURALES"/>
    <s v="0001 - MINISTERIO  DE MEDIO AMBIENTE Y RECURSOS NATURALES"/>
    <x v="3"/>
    <x v="9"/>
    <x v="75"/>
    <s v="2.3 - MATERIALES Y SUMINISTROS"/>
    <s v="2.3.5 - CUERO, CAUCHO Y PLÁSTICO"/>
    <s v="N"/>
    <s v="00 - N/A"/>
    <s v="10 - FONDO GENERAL"/>
    <s v="(en blanco)"/>
    <s v="99 - MULTIPROVINCIAL"/>
    <n v="5500"/>
    <n v="0"/>
  </r>
  <r>
    <s v="2024"/>
    <x v="0"/>
    <x v="0"/>
    <x v="0"/>
    <x v="0"/>
    <s v="2 - Poder Ejecutivo"/>
    <s v="0218 - MINISTERIO DE MEDIO AMBIENTE Y RECURSOS NATURALES"/>
    <s v="0001 - MINISTERIO  DE MEDIO AMBIENTE Y RECURSOS NATURALES"/>
    <x v="3"/>
    <x v="9"/>
    <x v="75"/>
    <s v="2.3 - MATERIALES Y SUMINISTROS"/>
    <s v="2.3.6 - PRODUCTOS DE MINERALES, METÁLICOS Y NO METÁLICOS"/>
    <s v="N"/>
    <s v="00 - N/A"/>
    <s v="10 - FONDO GENERAL"/>
    <s v="(en blanco)"/>
    <s v="99 - MULTIPROVINCIAL"/>
    <n v="250169"/>
    <n v="0"/>
  </r>
  <r>
    <s v="2024"/>
    <x v="0"/>
    <x v="0"/>
    <x v="0"/>
    <x v="0"/>
    <s v="2 - Poder Ejecutivo"/>
    <s v="0218 - MINISTERIO DE MEDIO AMBIENTE Y RECURSOS NATURALES"/>
    <s v="0001 - MINISTERIO  DE MEDIO AMBIENTE Y RECURSOS NATURALES"/>
    <x v="3"/>
    <x v="9"/>
    <x v="75"/>
    <s v="2.3 - MATERIALES Y SUMINISTROS"/>
    <s v="2.3.7 - COMBUSTIBLES, LUBRICANTES, PRODUCTOS QUÍMICOS Y CONEXOS"/>
    <s v="N"/>
    <s v="00 - N/A"/>
    <s v="10 - FONDO GENERAL"/>
    <s v="(en blanco)"/>
    <s v="99 - MULTIPROVINCIAL"/>
    <n v="77092"/>
    <n v="0"/>
  </r>
  <r>
    <s v="2024"/>
    <x v="0"/>
    <x v="0"/>
    <x v="0"/>
    <x v="0"/>
    <s v="2 - Poder Ejecutivo"/>
    <s v="0218 - MINISTERIO DE MEDIO AMBIENTE Y RECURSOS NATURALES"/>
    <s v="0001 - MINISTERIO  DE MEDIO AMBIENTE Y RECURSOS NATURALES"/>
    <x v="3"/>
    <x v="9"/>
    <x v="75"/>
    <s v="2.3 - MATERIALES Y SUMINISTROS"/>
    <s v="2.3.9 - PRODUCTOS Y ÚTILES VARIOS"/>
    <s v="N"/>
    <s v="00 - N/A"/>
    <s v="10 - FONDO GENERAL"/>
    <s v="(en blanco)"/>
    <s v="99 - MULTIPROVINCIAL"/>
    <n v="488156"/>
    <n v="0"/>
  </r>
  <r>
    <s v="2024"/>
    <x v="0"/>
    <x v="0"/>
    <x v="0"/>
    <x v="0"/>
    <s v="2 - Poder Ejecutivo"/>
    <s v="0218 - MINISTERIO DE MEDIO AMBIENTE Y RECURSOS NATURALES"/>
    <s v="0001 - MINISTERIO  DE MEDIO AMBIENTE Y RECURSOS NATURALES"/>
    <x v="3"/>
    <x v="9"/>
    <x v="75"/>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8"/>
    <s v="2.1 - REMUNERACIONES Y CONTRIBUCIONES"/>
    <s v="2.1.1 - REMUNERACIONES"/>
    <s v="N"/>
    <s v="00 - N/A"/>
    <s v="10 - FONDO GENERAL"/>
    <s v="(en blanco)"/>
    <s v="99 - MULTIPROVINCIAL"/>
    <n v="12620743"/>
    <n v="644000"/>
  </r>
  <r>
    <s v="2024"/>
    <x v="0"/>
    <x v="0"/>
    <x v="0"/>
    <x v="0"/>
    <s v="2 - Poder Ejecutivo"/>
    <s v="0218 - MINISTERIO DE MEDIO AMBIENTE Y RECURSOS NATURALES"/>
    <s v="0001 - MINISTERIO  DE MEDIO AMBIENTE Y RECURSOS NATURALES"/>
    <x v="3"/>
    <x v="9"/>
    <x v="38"/>
    <s v="2.1 - REMUNERACIONES Y CONTRIBUCIONES"/>
    <s v="2.1.1 - REMUNERACIONES"/>
    <s v="N"/>
    <s v="00 - N/A"/>
    <s v="20 - FONDOS CON DESTINO ESPECÍFICO"/>
    <s v="(en blanco)"/>
    <s v="99 - MULTIPROVINCIAL"/>
    <n v="8112000"/>
    <n v="920000"/>
  </r>
  <r>
    <s v="2024"/>
    <x v="0"/>
    <x v="0"/>
    <x v="0"/>
    <x v="0"/>
    <s v="2 - Poder Ejecutivo"/>
    <s v="0218 - MINISTERIO DE MEDIO AMBIENTE Y RECURSOS NATURALES"/>
    <s v="0001 - MINISTERIO  DE MEDIO AMBIENTE Y RECURSOS NATURALES"/>
    <x v="3"/>
    <x v="9"/>
    <x v="38"/>
    <s v="2.1 - REMUNERACIONES Y CONTRIBUCIONES"/>
    <s v="2.1.2 - SOBRESUELDOS"/>
    <s v="N"/>
    <s v="00 - N/A"/>
    <s v="10 - FONDO GENERAL"/>
    <s v="(en blanco)"/>
    <s v="99 - MULTIPROVINCIAL"/>
    <n v="3483451"/>
    <n v="0"/>
  </r>
  <r>
    <s v="2024"/>
    <x v="0"/>
    <x v="0"/>
    <x v="0"/>
    <x v="0"/>
    <s v="2 - Poder Ejecutivo"/>
    <s v="0218 - MINISTERIO DE MEDIO AMBIENTE Y RECURSOS NATURALES"/>
    <s v="0001 - MINISTERIO  DE MEDIO AMBIENTE Y RECURSOS NATURALES"/>
    <x v="3"/>
    <x v="9"/>
    <x v="38"/>
    <s v="2.1 - REMUNERACIONES Y CONTRIBUCIONES"/>
    <s v="2.1.2 - SOBRESUELDOS"/>
    <s v="N"/>
    <s v="00 - N/A"/>
    <s v="20 - FONDOS CON DESTINO ESPECÍFICO"/>
    <s v="(en blanco)"/>
    <s v="99 - MULTIPROVINCIAL"/>
    <n v="1248000"/>
    <n v="0"/>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10 - FONDO GENERAL"/>
    <s v="(en blanco)"/>
    <s v="99 - MULTIPROVINCIAL"/>
    <n v="1457972"/>
    <n v="97550.11"/>
  </r>
  <r>
    <s v="2024"/>
    <x v="0"/>
    <x v="0"/>
    <x v="0"/>
    <x v="0"/>
    <s v="2 - Poder Ejecutivo"/>
    <s v="0218 - MINISTERIO DE MEDIO AMBIENTE Y RECURSOS NATURALES"/>
    <s v="0001 - MINISTERIO  DE MEDIO AMBIENTE Y RECURSOS NATURALES"/>
    <x v="3"/>
    <x v="9"/>
    <x v="38"/>
    <s v="2.1 - REMUNERACIONES Y CONTRIBUCIONES"/>
    <s v="2.1.5 - CONTRIBUCIONES A LA SEGURIDAD SOCIAL"/>
    <s v="N"/>
    <s v="00 - N/A"/>
    <s v="20 - FONDOS CON DESTINO ESPECÍFICO"/>
    <s v="(en blanco)"/>
    <s v="99 - MULTIPROVINCIAL"/>
    <n v="1148660"/>
    <n v="136119.02000000002"/>
  </r>
  <r>
    <s v="2024"/>
    <x v="0"/>
    <x v="0"/>
    <x v="0"/>
    <x v="0"/>
    <s v="2 - Poder Ejecutivo"/>
    <s v="0218 - MINISTERIO DE MEDIO AMBIENTE Y RECURSOS NATURALES"/>
    <s v="0001 - MINISTERIO  DE MEDIO AMBIENTE Y RECURSOS NATURALES"/>
    <x v="3"/>
    <x v="9"/>
    <x v="38"/>
    <s v="2.2 - CONTRATACIÓN DE SERVICIOS"/>
    <s v="2.2.2 - PUBLICIDAD, IMPRESIÓN Y ENCUADERNACIÓN"/>
    <s v="N"/>
    <s v="00 - N/A"/>
    <s v="10 - FONDO GENERAL"/>
    <s v="(en blanco)"/>
    <s v="99 - MULTIPROVINCIAL"/>
    <n v="270750"/>
    <n v="0"/>
  </r>
  <r>
    <s v="2024"/>
    <x v="0"/>
    <x v="0"/>
    <x v="0"/>
    <x v="0"/>
    <s v="2 - Poder Ejecutivo"/>
    <s v="0218 - MINISTERIO DE MEDIO AMBIENTE Y RECURSOS NATURALES"/>
    <s v="0001 - MINISTERIO  DE MEDIO AMBIENTE Y RECURSOS NATURALES"/>
    <x v="3"/>
    <x v="9"/>
    <x v="38"/>
    <s v="2.2 - CONTRATACIÓN DE SERVICIOS"/>
    <s v="2.2.3 - VIÁTICOS"/>
    <s v="N"/>
    <s v="00 - N/A"/>
    <s v="10 - FONDO GENERAL"/>
    <s v="(en blanco)"/>
    <s v="99 - MULTIPROVINCIAL"/>
    <n v="255000"/>
    <n v="0"/>
  </r>
  <r>
    <s v="2024"/>
    <x v="0"/>
    <x v="0"/>
    <x v="0"/>
    <x v="0"/>
    <s v="2 - Poder Ejecutivo"/>
    <s v="0218 - MINISTERIO DE MEDIO AMBIENTE Y RECURSOS NATURALES"/>
    <s v="0001 - MINISTERIO  DE MEDIO AMBIENTE Y RECURSOS NATURALES"/>
    <x v="3"/>
    <x v="9"/>
    <x v="38"/>
    <s v="2.2 - CONTRATACIÓN DE SERVICIOS"/>
    <s v="2.2.4 - TRANSPORTE Y ALMACENAJE"/>
    <s v="N"/>
    <s v="00 - N/A"/>
    <s v="10 - FONDO GENERAL"/>
    <s v="(en blanco)"/>
    <s v="99 - MULTIPROVINCIAL"/>
    <n v="420000"/>
    <n v="0"/>
  </r>
  <r>
    <s v="2024"/>
    <x v="0"/>
    <x v="0"/>
    <x v="0"/>
    <x v="0"/>
    <s v="2 - Poder Ejecutivo"/>
    <s v="0218 - MINISTERIO DE MEDIO AMBIENTE Y RECURSOS NATURALES"/>
    <s v="0001 - MINISTERIO  DE MEDIO AMBIENTE Y RECURSOS NATURALES"/>
    <x v="3"/>
    <x v="9"/>
    <x v="38"/>
    <s v="2.2 - CONTRATACIÓN DE SERVICIOS"/>
    <s v="2.2.7 - SERVICIOS DE CONSERVACIÓN, REPARACIONES MENORES E INSTALACIONES TEMPORALES"/>
    <s v="N"/>
    <s v="00 - N/A"/>
    <s v="10 - FONDO GENERAL"/>
    <s v="(en blanco)"/>
    <s v="99 - MULTIPROVINCIAL"/>
    <n v="3018000"/>
    <n v="0"/>
  </r>
  <r>
    <s v="2024"/>
    <x v="0"/>
    <x v="0"/>
    <x v="0"/>
    <x v="0"/>
    <s v="2 - Poder Ejecutivo"/>
    <s v="0218 - MINISTERIO DE MEDIO AMBIENTE Y RECURSOS NATURALES"/>
    <s v="0001 - MINISTERIO  DE MEDIO AMBIENTE Y RECURSOS NATURALES"/>
    <x v="3"/>
    <x v="9"/>
    <x v="38"/>
    <s v="2.2 - CONTRATACIÓN DE SERVICIOS"/>
    <s v="2.2.8 - OTROS SERVICIOS NO INCLUIDOS EN CONCEPTOS ANTERIORES"/>
    <s v="N"/>
    <s v="00 - N/A"/>
    <s v="10 - FONDO GENERAL"/>
    <s v="(en blanco)"/>
    <s v="99 - MULTIPROVINCIAL"/>
    <n v="185000"/>
    <n v="0"/>
  </r>
  <r>
    <s v="2024"/>
    <x v="0"/>
    <x v="0"/>
    <x v="0"/>
    <x v="0"/>
    <s v="2 - Poder Ejecutivo"/>
    <s v="0218 - MINISTERIO DE MEDIO AMBIENTE Y RECURSOS NATURALES"/>
    <s v="0001 - MINISTERIO  DE MEDIO AMBIENTE Y RECURSOS NATURALES"/>
    <x v="3"/>
    <x v="9"/>
    <x v="38"/>
    <s v="2.2 - CONTRATACIÓN DE SERVICIOS"/>
    <s v="2.2.9 - OTRAS CONTRATACIONES DE SERVICIOS"/>
    <s v="N"/>
    <s v="00 - N/A"/>
    <s v="10 - FONDO GENERAL"/>
    <s v="(en blanco)"/>
    <s v="99 - MULTIPROVINCIAL"/>
    <n v="2674360"/>
    <n v="0"/>
  </r>
  <r>
    <s v="2024"/>
    <x v="0"/>
    <x v="0"/>
    <x v="0"/>
    <x v="0"/>
    <s v="2 - Poder Ejecutivo"/>
    <s v="0218 - MINISTERIO DE MEDIO AMBIENTE Y RECURSOS NATURALES"/>
    <s v="0001 - MINISTERIO  DE MEDIO AMBIENTE Y RECURSOS NATURALES"/>
    <x v="3"/>
    <x v="9"/>
    <x v="38"/>
    <s v="2.3 - MATERIALES Y SUMINISTROS"/>
    <s v="2.3.1 - ALIMENTOS Y PRODUCTOS AGROFORESTALES"/>
    <s v="N"/>
    <s v="00 - N/A"/>
    <s v="10 - FONDO GENERAL"/>
    <s v="(en blanco)"/>
    <s v="99 - MULTIPROVINCIAL"/>
    <n v="497"/>
    <n v="0"/>
  </r>
  <r>
    <s v="2024"/>
    <x v="0"/>
    <x v="0"/>
    <x v="0"/>
    <x v="0"/>
    <s v="2 - Poder Ejecutivo"/>
    <s v="0218 - MINISTERIO DE MEDIO AMBIENTE Y RECURSOS NATURALES"/>
    <s v="0001 - MINISTERIO  DE MEDIO AMBIENTE Y RECURSOS NATURALES"/>
    <x v="3"/>
    <x v="9"/>
    <x v="38"/>
    <s v="2.3 - MATERIALES Y SUMINISTROS"/>
    <s v="2.3.2 - TEXTILES Y VESTUARIOS"/>
    <s v="N"/>
    <s v="00 - N/A"/>
    <s v="10 - FONDO GENERAL"/>
    <s v="(en blanco)"/>
    <s v="99 - MULTIPROVINCIAL"/>
    <n v="19750"/>
    <n v="0"/>
  </r>
  <r>
    <s v="2024"/>
    <x v="0"/>
    <x v="0"/>
    <x v="0"/>
    <x v="0"/>
    <s v="2 - Poder Ejecutivo"/>
    <s v="0218 - MINISTERIO DE MEDIO AMBIENTE Y RECURSOS NATURALES"/>
    <s v="0001 - MINISTERIO  DE MEDIO AMBIENTE Y RECURSOS NATURALES"/>
    <x v="3"/>
    <x v="9"/>
    <x v="38"/>
    <s v="2.3 - MATERIALES Y SUMINISTROS"/>
    <s v="2.3.3 - PAPEL, CARTÓN E IMPRESOS"/>
    <s v="N"/>
    <s v="00 - N/A"/>
    <s v="10 - FONDO GENERAL"/>
    <s v="(en blanco)"/>
    <s v="99 - MULTIPROVINCIAL"/>
    <n v="39775"/>
    <n v="0"/>
  </r>
  <r>
    <s v="2024"/>
    <x v="0"/>
    <x v="0"/>
    <x v="0"/>
    <x v="0"/>
    <s v="2 - Poder Ejecutivo"/>
    <s v="0218 - MINISTERIO DE MEDIO AMBIENTE Y RECURSOS NATURALES"/>
    <s v="0001 - MINISTERIO  DE MEDIO AMBIENTE Y RECURSOS NATURALES"/>
    <x v="3"/>
    <x v="9"/>
    <x v="38"/>
    <s v="2.3 - MATERIALES Y SUMINISTROS"/>
    <s v="2.3.5 - CUERO, CAUCHO Y PLÁSTICO"/>
    <s v="N"/>
    <s v="00 - N/A"/>
    <s v="10 - FONDO GENERAL"/>
    <s v="(en blanco)"/>
    <s v="99 - MULTIPROVINCIAL"/>
    <n v="99560"/>
    <n v="0"/>
  </r>
  <r>
    <s v="2024"/>
    <x v="0"/>
    <x v="0"/>
    <x v="0"/>
    <x v="0"/>
    <s v="2 - Poder Ejecutivo"/>
    <s v="0218 - MINISTERIO DE MEDIO AMBIENTE Y RECURSOS NATURALES"/>
    <s v="0001 - MINISTERIO  DE MEDIO AMBIENTE Y RECURSOS NATURALES"/>
    <x v="3"/>
    <x v="9"/>
    <x v="38"/>
    <s v="2.3 - MATERIALES Y SUMINISTROS"/>
    <s v="2.3.7 - COMBUSTIBLES, LUBRICANTES, PRODUCTOS QUÍMICOS Y CONEXOS"/>
    <s v="N"/>
    <s v="00 - N/A"/>
    <s v="10 - FONDO GENERAL"/>
    <s v="(en blanco)"/>
    <s v="99 - MULTIPROVINCIAL"/>
    <n v="96000"/>
    <n v="0"/>
  </r>
  <r>
    <s v="2024"/>
    <x v="0"/>
    <x v="0"/>
    <x v="0"/>
    <x v="0"/>
    <s v="2 - Poder Ejecutivo"/>
    <s v="0218 - MINISTERIO DE MEDIO AMBIENTE Y RECURSOS NATURALES"/>
    <s v="0001 - MINISTERIO  DE MEDIO AMBIENTE Y RECURSOS NATURALES"/>
    <x v="3"/>
    <x v="9"/>
    <x v="38"/>
    <s v="2.3 - MATERIALES Y SUMINISTROS"/>
    <s v="2.3.9 - PRODUCTOS Y ÚTILES VARIOS"/>
    <s v="N"/>
    <s v="00 - N/A"/>
    <s v="10 - FONDO GENERAL"/>
    <s v="(en blanco)"/>
    <s v="99 - MULTIPROVINCIAL"/>
    <n v="116308"/>
    <n v="0"/>
  </r>
  <r>
    <s v="2024"/>
    <x v="0"/>
    <x v="0"/>
    <x v="0"/>
    <x v="0"/>
    <s v="2 - Poder Ejecutivo"/>
    <s v="0218 - MINISTERIO DE MEDIO AMBIENTE Y RECURSOS NATURALES"/>
    <s v="0001 - MINISTERIO  DE MEDIO AMBIENTE Y RECURSOS NATURALES"/>
    <x v="3"/>
    <x v="9"/>
    <x v="76"/>
    <s v="2.1 - REMUNERACIONES Y CONTRIBUCIONES"/>
    <s v="2.1.1 - REMUNERACIONES"/>
    <s v="N"/>
    <s v="00 - N/A"/>
    <s v="10 - FONDO GENERAL"/>
    <s v="(en blanco)"/>
    <s v="99 - MULTIPROVINCIAL"/>
    <n v="36418606"/>
    <n v="4722429.3"/>
  </r>
  <r>
    <s v="2024"/>
    <x v="0"/>
    <x v="0"/>
    <x v="0"/>
    <x v="0"/>
    <s v="2 - Poder Ejecutivo"/>
    <s v="0218 - MINISTERIO DE MEDIO AMBIENTE Y RECURSOS NATURALES"/>
    <s v="0001 - MINISTERIO  DE MEDIO AMBIENTE Y RECURSOS NATURALES"/>
    <x v="3"/>
    <x v="9"/>
    <x v="76"/>
    <s v="2.1 - REMUNERACIONES Y CONTRIBUCIONES"/>
    <s v="2.1.1 - REMUNERACIONES"/>
    <s v="N"/>
    <s v="00 - N/A"/>
    <s v="20 - FONDOS CON DESTINO ESPECÍFICO"/>
    <s v="(en blanco)"/>
    <s v="99 - MULTIPROVINCIAL"/>
    <n v="11608480"/>
    <n v="1067000"/>
  </r>
  <r>
    <s v="2024"/>
    <x v="0"/>
    <x v="0"/>
    <x v="0"/>
    <x v="0"/>
    <s v="2 - Poder Ejecutivo"/>
    <s v="0218 - MINISTERIO DE MEDIO AMBIENTE Y RECURSOS NATURALES"/>
    <s v="0001 - MINISTERIO  DE MEDIO AMBIENTE Y RECURSOS NATURALES"/>
    <x v="3"/>
    <x v="9"/>
    <x v="76"/>
    <s v="2.1 - REMUNERACIONES Y CONTRIBUCIONES"/>
    <s v="2.1.2 - SOBRESUELDOS"/>
    <s v="N"/>
    <s v="00 - N/A"/>
    <s v="10 - FONDO GENERAL"/>
    <s v="(en blanco)"/>
    <s v="99 - MULTIPROVINCIAL"/>
    <n v="7915559"/>
    <n v="0"/>
  </r>
  <r>
    <s v="2024"/>
    <x v="0"/>
    <x v="0"/>
    <x v="0"/>
    <x v="0"/>
    <s v="2 - Poder Ejecutivo"/>
    <s v="0218 - MINISTERIO DE MEDIO AMBIENTE Y RECURSOS NATURALES"/>
    <s v="0001 - MINISTERIO  DE MEDIO AMBIENTE Y RECURSOS NATURALES"/>
    <x v="3"/>
    <x v="9"/>
    <x v="76"/>
    <s v="2.1 - REMUNERACIONES Y CONTRIBUCIONES"/>
    <s v="2.1.2 - SOBRESUELDOS"/>
    <s v="N"/>
    <s v="00 - N/A"/>
    <s v="20 - FONDOS CON DESTINO ESPECÍFICO"/>
    <s v="(en blanco)"/>
    <s v="99 - MULTIPROVINCIAL"/>
    <n v="1785920"/>
    <n v="0"/>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10 - FONDO GENERAL"/>
    <s v="(en blanco)"/>
    <s v="99 - MULTIPROVINCIAL"/>
    <n v="4663188"/>
    <n v="717869.37"/>
  </r>
  <r>
    <s v="2024"/>
    <x v="0"/>
    <x v="0"/>
    <x v="0"/>
    <x v="0"/>
    <s v="2 - Poder Ejecutivo"/>
    <s v="0218 - MINISTERIO DE MEDIO AMBIENTE Y RECURSOS NATURALES"/>
    <s v="0001 - MINISTERIO  DE MEDIO AMBIENTE Y RECURSOS NATURALES"/>
    <x v="3"/>
    <x v="9"/>
    <x v="76"/>
    <s v="2.1 - REMUNERACIONES Y CONTRIBUCIONES"/>
    <s v="2.1.5 - CONTRIBUCIONES A LA SEGURIDAD SOCIAL"/>
    <s v="N"/>
    <s v="00 - N/A"/>
    <s v="20 - FONDOS CON DESTINO ESPECÍFICO"/>
    <s v="(en blanco)"/>
    <s v="99 - MULTIPROVINCIAL"/>
    <n v="1643760"/>
    <n v="162553.31"/>
  </r>
  <r>
    <s v="2024"/>
    <x v="0"/>
    <x v="0"/>
    <x v="0"/>
    <x v="0"/>
    <s v="2 - Poder Ejecutivo"/>
    <s v="0218 - MINISTERIO DE MEDIO AMBIENTE Y RECURSOS NATURALES"/>
    <s v="0001 - MINISTERIO  DE MEDIO AMBIENTE Y RECURSOS NATURALES"/>
    <x v="3"/>
    <x v="9"/>
    <x v="76"/>
    <s v="2.2 - CONTRATACIÓN DE SERVICIOS"/>
    <s v="2.2.1 - SERVICIOS BÁSICOS"/>
    <s v="N"/>
    <s v="00 - N/A"/>
    <s v="10 - FONDO GENERAL"/>
    <s v="(en blanco)"/>
    <s v="99 - MULTIPROVINCIAL"/>
    <n v="225000"/>
    <n v="0"/>
  </r>
  <r>
    <s v="2024"/>
    <x v="0"/>
    <x v="0"/>
    <x v="0"/>
    <x v="0"/>
    <s v="2 - Poder Ejecutivo"/>
    <s v="0218 - MINISTERIO DE MEDIO AMBIENTE Y RECURSOS NATURALES"/>
    <s v="0001 - MINISTERIO  DE MEDIO AMBIENTE Y RECURSOS NATURALES"/>
    <x v="3"/>
    <x v="9"/>
    <x v="76"/>
    <s v="2.2 - CONTRATACIÓN DE SERVICIOS"/>
    <s v="2.2.2 - PUBLICIDAD, IMPRESIÓN Y ENCUADERNACIÓN"/>
    <s v="N"/>
    <s v="00 - N/A"/>
    <s v="10 - FONDO GENERAL"/>
    <s v="(en blanco)"/>
    <s v="99 - MULTIPROVINCIAL"/>
    <n v="202635"/>
    <n v="0"/>
  </r>
  <r>
    <s v="2024"/>
    <x v="0"/>
    <x v="0"/>
    <x v="0"/>
    <x v="0"/>
    <s v="2 - Poder Ejecutivo"/>
    <s v="0218 - MINISTERIO DE MEDIO AMBIENTE Y RECURSOS NATURALES"/>
    <s v="0001 - MINISTERIO  DE MEDIO AMBIENTE Y RECURSOS NATURALES"/>
    <x v="3"/>
    <x v="9"/>
    <x v="76"/>
    <s v="2.2 - CONTRATACIÓN DE SERVICIOS"/>
    <s v="2.2.3 - VIÁTICOS"/>
    <s v="N"/>
    <s v="00 - N/A"/>
    <s v="10 - FONDO GENERAL"/>
    <s v="(en blanco)"/>
    <s v="99 - MULTIPROVINCIAL"/>
    <n v="1852600"/>
    <n v="0"/>
  </r>
  <r>
    <s v="2024"/>
    <x v="0"/>
    <x v="0"/>
    <x v="0"/>
    <x v="0"/>
    <s v="2 - Poder Ejecutivo"/>
    <s v="0218 - MINISTERIO DE MEDIO AMBIENTE Y RECURSOS NATURALES"/>
    <s v="0001 - MINISTERIO  DE MEDIO AMBIENTE Y RECURSOS NATURALES"/>
    <x v="3"/>
    <x v="9"/>
    <x v="76"/>
    <s v="2.2 - CONTRATACIÓN DE SERVICIOS"/>
    <s v="2.2.4 - TRANSPORTE Y ALMACENAJE"/>
    <s v="N"/>
    <s v="00 - N/A"/>
    <s v="10 - FONDO GENERAL"/>
    <s v="(en blanco)"/>
    <s v="99 - MULTIPROVINCIAL"/>
    <n v="219800"/>
    <n v="0"/>
  </r>
  <r>
    <s v="2024"/>
    <x v="0"/>
    <x v="0"/>
    <x v="0"/>
    <x v="0"/>
    <s v="2 - Poder Ejecutivo"/>
    <s v="0218 - MINISTERIO DE MEDIO AMBIENTE Y RECURSOS NATURALES"/>
    <s v="0001 - MINISTERIO  DE MEDIO AMBIENTE Y RECURSOS NATURALES"/>
    <x v="3"/>
    <x v="9"/>
    <x v="76"/>
    <s v="2.2 - CONTRATACIÓN DE SERVICIOS"/>
    <s v="2.2.7 - SERVICIOS DE CONSERVACIÓN, REPARACIONES MENORES E INSTALACIONES TEMPORALES"/>
    <s v="N"/>
    <s v="00 - N/A"/>
    <s v="10 - FONDO GENERAL"/>
    <s v="(en blanco)"/>
    <s v="99 - MULTIPROVINCIAL"/>
    <n v="4050160"/>
    <n v="0"/>
  </r>
  <r>
    <s v="2024"/>
    <x v="0"/>
    <x v="0"/>
    <x v="0"/>
    <x v="0"/>
    <s v="2 - Poder Ejecutivo"/>
    <s v="0218 - MINISTERIO DE MEDIO AMBIENTE Y RECURSOS NATURALES"/>
    <s v="0001 - MINISTERIO  DE MEDIO AMBIENTE Y RECURSOS NATURALES"/>
    <x v="3"/>
    <x v="9"/>
    <x v="76"/>
    <s v="2.2 - CONTRATACIÓN DE SERVICIOS"/>
    <s v="2.2.8 - OTROS SERVICIOS NO INCLUIDOS EN CONCEPTOS ANTERIORES"/>
    <s v="N"/>
    <s v="00 - N/A"/>
    <s v="10 - FONDO GENERAL"/>
    <s v="(en blanco)"/>
    <s v="99 - MULTIPROVINCIAL"/>
    <n v="3360000"/>
    <n v="0"/>
  </r>
  <r>
    <s v="2024"/>
    <x v="0"/>
    <x v="0"/>
    <x v="0"/>
    <x v="0"/>
    <s v="2 - Poder Ejecutivo"/>
    <s v="0218 - MINISTERIO DE MEDIO AMBIENTE Y RECURSOS NATURALES"/>
    <s v="0001 - MINISTERIO  DE MEDIO AMBIENTE Y RECURSOS NATURALES"/>
    <x v="3"/>
    <x v="9"/>
    <x v="76"/>
    <s v="2.2 - CONTRATACIÓN DE SERVICIOS"/>
    <s v="2.2.9 - OTRAS CONTRATACIONES DE SERVICIOS"/>
    <s v="N"/>
    <s v="00 - N/A"/>
    <s v="10 - FONDO GENERAL"/>
    <s v="(en blanco)"/>
    <s v="99 - MULTIPROVINCIAL"/>
    <n v="1116600"/>
    <n v="0"/>
  </r>
  <r>
    <s v="2024"/>
    <x v="0"/>
    <x v="0"/>
    <x v="0"/>
    <x v="0"/>
    <s v="2 - Poder Ejecutivo"/>
    <s v="0218 - MINISTERIO DE MEDIO AMBIENTE Y RECURSOS NATURALES"/>
    <s v="0001 - MINISTERIO  DE MEDIO AMBIENTE Y RECURSOS NATURALES"/>
    <x v="3"/>
    <x v="9"/>
    <x v="76"/>
    <s v="2.3 - MATERIALES Y SUMINISTROS"/>
    <s v="2.3.1 - ALIMENTOS Y PRODUCTOS AGROFORESTALES"/>
    <s v="N"/>
    <s v="00 - N/A"/>
    <s v="10 - FONDO GENERAL"/>
    <s v="(en blanco)"/>
    <s v="99 - MULTIPROVINCIAL"/>
    <n v="45620"/>
    <n v="0"/>
  </r>
  <r>
    <s v="2024"/>
    <x v="0"/>
    <x v="0"/>
    <x v="0"/>
    <x v="0"/>
    <s v="2 - Poder Ejecutivo"/>
    <s v="0218 - MINISTERIO DE MEDIO AMBIENTE Y RECURSOS NATURALES"/>
    <s v="0001 - MINISTERIO  DE MEDIO AMBIENTE Y RECURSOS NATURALES"/>
    <x v="3"/>
    <x v="9"/>
    <x v="76"/>
    <s v="2.3 - MATERIALES Y SUMINISTROS"/>
    <s v="2.3.2 - TEXTILES Y VESTUARIOS"/>
    <s v="N"/>
    <s v="00 - N/A"/>
    <s v="10 - FONDO GENERAL"/>
    <s v="(en blanco)"/>
    <s v="99 - MULTIPROVINCIAL"/>
    <n v="649545"/>
    <n v="0"/>
  </r>
  <r>
    <s v="2024"/>
    <x v="0"/>
    <x v="0"/>
    <x v="0"/>
    <x v="0"/>
    <s v="2 - Poder Ejecutivo"/>
    <s v="0218 - MINISTERIO DE MEDIO AMBIENTE Y RECURSOS NATURALES"/>
    <s v="0001 - MINISTERIO  DE MEDIO AMBIENTE Y RECURSOS NATURALES"/>
    <x v="3"/>
    <x v="9"/>
    <x v="76"/>
    <s v="2.3 - MATERIALES Y SUMINISTROS"/>
    <s v="2.3.3 - PAPEL, CARTÓN E IMPRESOS"/>
    <s v="N"/>
    <s v="00 - N/A"/>
    <s v="10 - FONDO GENERAL"/>
    <s v="(en blanco)"/>
    <s v="99 - MULTIPROVINCIAL"/>
    <n v="148165"/>
    <n v="0"/>
  </r>
  <r>
    <s v="2024"/>
    <x v="0"/>
    <x v="0"/>
    <x v="0"/>
    <x v="0"/>
    <s v="2 - Poder Ejecutivo"/>
    <s v="0218 - MINISTERIO DE MEDIO AMBIENTE Y RECURSOS NATURALES"/>
    <s v="0001 - MINISTERIO  DE MEDIO AMBIENTE Y RECURSOS NATURALES"/>
    <x v="3"/>
    <x v="9"/>
    <x v="76"/>
    <s v="2.3 - MATERIALES Y SUMINISTROS"/>
    <s v="2.3.4 - PRODUCTOS FARMACÉUTICOS"/>
    <s v="N"/>
    <s v="00 - N/A"/>
    <s v="10 - FONDO GENERAL"/>
    <s v="(en blanco)"/>
    <s v="99 - MULTIPROVINCIAL"/>
    <n v="1500"/>
    <n v="0"/>
  </r>
  <r>
    <s v="2024"/>
    <x v="0"/>
    <x v="0"/>
    <x v="0"/>
    <x v="0"/>
    <s v="2 - Poder Ejecutivo"/>
    <s v="0218 - MINISTERIO DE MEDIO AMBIENTE Y RECURSOS NATURALES"/>
    <s v="0001 - MINISTERIO  DE MEDIO AMBIENTE Y RECURSOS NATURALES"/>
    <x v="3"/>
    <x v="9"/>
    <x v="76"/>
    <s v="2.3 - MATERIALES Y SUMINISTROS"/>
    <s v="2.3.5 - CUERO, CAUCHO Y PLÁSTICO"/>
    <s v="N"/>
    <s v="00 - N/A"/>
    <s v="10 - FONDO GENERAL"/>
    <s v="(en blanco)"/>
    <s v="99 - MULTIPROVINCIAL"/>
    <n v="119914"/>
    <n v="0"/>
  </r>
  <r>
    <s v="2024"/>
    <x v="0"/>
    <x v="0"/>
    <x v="0"/>
    <x v="0"/>
    <s v="2 - Poder Ejecutivo"/>
    <s v="0218 - MINISTERIO DE MEDIO AMBIENTE Y RECURSOS NATURALES"/>
    <s v="0001 - MINISTERIO  DE MEDIO AMBIENTE Y RECURSOS NATURALES"/>
    <x v="3"/>
    <x v="9"/>
    <x v="76"/>
    <s v="2.3 - MATERIALES Y SUMINISTROS"/>
    <s v="2.3.6 - PRODUCTOS DE MINERALES, METÁLICOS Y NO METÁLICOS"/>
    <s v="N"/>
    <s v="00 - N/A"/>
    <s v="10 - FONDO GENERAL"/>
    <s v="(en blanco)"/>
    <s v="99 - MULTIPROVINCIAL"/>
    <n v="2750"/>
    <n v="0"/>
  </r>
  <r>
    <s v="2024"/>
    <x v="0"/>
    <x v="0"/>
    <x v="0"/>
    <x v="0"/>
    <s v="2 - Poder Ejecutivo"/>
    <s v="0218 - MINISTERIO DE MEDIO AMBIENTE Y RECURSOS NATURALES"/>
    <s v="0001 - MINISTERIO  DE MEDIO AMBIENTE Y RECURSOS NATURALES"/>
    <x v="3"/>
    <x v="9"/>
    <x v="76"/>
    <s v="2.3 - MATERIALES Y SUMINISTROS"/>
    <s v="2.3.7 - COMBUSTIBLES, LUBRICANTES, PRODUCTOS QUÍMICOS Y CONEXOS"/>
    <s v="N"/>
    <s v="00 - N/A"/>
    <s v="10 - FONDO GENERAL"/>
    <s v="(en blanco)"/>
    <s v="99 - MULTIPROVINCIAL"/>
    <n v="1099618"/>
    <n v="852000"/>
  </r>
  <r>
    <s v="2024"/>
    <x v="0"/>
    <x v="0"/>
    <x v="0"/>
    <x v="0"/>
    <s v="2 - Poder Ejecutivo"/>
    <s v="0218 - MINISTERIO DE MEDIO AMBIENTE Y RECURSOS NATURALES"/>
    <s v="0001 - MINISTERIO  DE MEDIO AMBIENTE Y RECURSOS NATURALES"/>
    <x v="3"/>
    <x v="9"/>
    <x v="76"/>
    <s v="2.3 - MATERIALES Y SUMINISTROS"/>
    <s v="2.3.9 - PRODUCTOS Y ÚTILES VARIOS"/>
    <s v="N"/>
    <s v="00 - N/A"/>
    <s v="10 - FONDO GENERAL"/>
    <s v="(en blanco)"/>
    <s v="99 - MULTIPROVINCIAL"/>
    <n v="2642480"/>
    <n v="0"/>
  </r>
  <r>
    <s v="2024"/>
    <x v="0"/>
    <x v="0"/>
    <x v="0"/>
    <x v="0"/>
    <s v="2 - Poder Ejecutivo"/>
    <s v="0218 - MINISTERIO DE MEDIO AMBIENTE Y RECURSOS NATURALES"/>
    <s v="0001 - MINISTERIO  DE MEDIO AMBIENTE Y RECURSOS NATURALES"/>
    <x v="3"/>
    <x v="9"/>
    <x v="76"/>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1 - REMUNERACIONES Y CONTRIBUCIONES"/>
    <s v="2.1.1 - REMUNERACIONES"/>
    <s v="N"/>
    <s v="00 - N/A"/>
    <s v="10 - FONDO GENERAL"/>
    <s v="(en blanco)"/>
    <s v="99 - MULTIPROVINCIAL"/>
    <n v="380844164"/>
    <n v="53691864.440000005"/>
  </r>
  <r>
    <s v="2024"/>
    <x v="0"/>
    <x v="0"/>
    <x v="0"/>
    <x v="0"/>
    <s v="2 - Poder Ejecutivo"/>
    <s v="0218 - MINISTERIO DE MEDIO AMBIENTE Y RECURSOS NATURALES"/>
    <s v="0001 - MINISTERIO  DE MEDIO AMBIENTE Y RECURSOS NATURALES"/>
    <x v="3"/>
    <x v="9"/>
    <x v="35"/>
    <s v="2.1 - REMUNERACIONES Y CONTRIBUCIONES"/>
    <s v="2.1.1 - REMUNERACIONES"/>
    <s v="N"/>
    <s v="00 - N/A"/>
    <s v="20 - FONDOS CON DESTINO ESPECÍFICO"/>
    <s v="(en blanco)"/>
    <s v="99 - MULTIPROVINCIAL"/>
    <n v="30043000"/>
    <n v="6902500"/>
  </r>
  <r>
    <s v="2024"/>
    <x v="0"/>
    <x v="0"/>
    <x v="0"/>
    <x v="0"/>
    <s v="2 - Poder Ejecutivo"/>
    <s v="0218 - MINISTERIO DE MEDIO AMBIENTE Y RECURSOS NATURALES"/>
    <s v="0001 - MINISTERIO  DE MEDIO AMBIENTE Y RECURSOS NATURALES"/>
    <x v="3"/>
    <x v="9"/>
    <x v="35"/>
    <s v="2.1 - REMUNERACIONES Y CONTRIBUCIONES"/>
    <s v="2.1.2 - SOBRESUELDOS"/>
    <s v="N"/>
    <s v="00 - N/A"/>
    <s v="10 - FONDO GENERAL"/>
    <s v="(en blanco)"/>
    <s v="99 - MULTIPROVINCIAL"/>
    <n v="62661012"/>
    <n v="0"/>
  </r>
  <r>
    <s v="2024"/>
    <x v="0"/>
    <x v="0"/>
    <x v="0"/>
    <x v="0"/>
    <s v="2 - Poder Ejecutivo"/>
    <s v="0218 - MINISTERIO DE MEDIO AMBIENTE Y RECURSOS NATURALES"/>
    <s v="0001 - MINISTERIO  DE MEDIO AMBIENTE Y RECURSOS NATURALES"/>
    <x v="3"/>
    <x v="9"/>
    <x v="35"/>
    <s v="2.1 - REMUNERACIONES Y CONTRIBUCIONES"/>
    <s v="2.1.2 - SOBRESUELDOS"/>
    <s v="N"/>
    <s v="00 - N/A"/>
    <s v="20 - FONDOS CON DESTINO ESPECÍFICO"/>
    <s v="(en blanco)"/>
    <s v="99 - MULTIPROVINCIAL"/>
    <n v="4622000"/>
    <n v="0"/>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10 - FONDO GENERAL"/>
    <s v="(en blanco)"/>
    <s v="99 - MULTIPROVINCIAL"/>
    <n v="32864586"/>
    <n v="4739764.4499999993"/>
  </r>
  <r>
    <s v="2024"/>
    <x v="0"/>
    <x v="0"/>
    <x v="0"/>
    <x v="0"/>
    <s v="2 - Poder Ejecutivo"/>
    <s v="0218 - MINISTERIO DE MEDIO AMBIENTE Y RECURSOS NATURALES"/>
    <s v="0001 - MINISTERIO  DE MEDIO AMBIENTE Y RECURSOS NATURALES"/>
    <x v="3"/>
    <x v="9"/>
    <x v="35"/>
    <s v="2.1 - REMUNERACIONES Y CONTRIBUCIONES"/>
    <s v="2.1.5 - CONTRIBUCIONES A LA SEGURIDAD SOCIAL"/>
    <s v="N"/>
    <s v="00 - N/A"/>
    <s v="20 - FONDOS CON DESTINO ESPECÍFICO"/>
    <s v="(en blanco)"/>
    <s v="99 - MULTIPROVINCIAL"/>
    <n v="4254089"/>
    <n v="868999.94000000006"/>
  </r>
  <r>
    <s v="2024"/>
    <x v="0"/>
    <x v="0"/>
    <x v="0"/>
    <x v="0"/>
    <s v="2 - Poder Ejecutivo"/>
    <s v="0218 - MINISTERIO DE MEDIO AMBIENTE Y RECURSOS NATURALES"/>
    <s v="0001 - MINISTERIO  DE MEDIO AMBIENTE Y RECURSOS NATURALES"/>
    <x v="3"/>
    <x v="9"/>
    <x v="35"/>
    <s v="2.2 - CONTRATACIÓN DE SERVICIOS"/>
    <s v="2.2.2 - PUBLICIDAD, IMPRESIÓN Y ENCUADERNACIÓN"/>
    <s v="N"/>
    <s v="00 - N/A"/>
    <s v="10 - FONDO GENERAL"/>
    <s v="(en blanco)"/>
    <s v="99 - MULTIPROVINCIAL"/>
    <n v="5492499"/>
    <n v="0"/>
  </r>
  <r>
    <s v="2024"/>
    <x v="0"/>
    <x v="0"/>
    <x v="0"/>
    <x v="0"/>
    <s v="2 - Poder Ejecutivo"/>
    <s v="0218 - MINISTERIO DE MEDIO AMBIENTE Y RECURSOS NATURALES"/>
    <s v="0001 - MINISTERIO  DE MEDIO AMBIENTE Y RECURSOS NATURALES"/>
    <x v="3"/>
    <x v="9"/>
    <x v="35"/>
    <s v="2.2 - CONTRATACIÓN DE SERVICIOS"/>
    <s v="2.2.3 - VIÁTICOS"/>
    <s v="N"/>
    <s v="00 - N/A"/>
    <s v="10 - FONDO GENERAL"/>
    <s v="(en blanco)"/>
    <s v="99 - MULTIPROVINCIAL"/>
    <n v="6407150"/>
    <n v="691185.9"/>
  </r>
  <r>
    <s v="2024"/>
    <x v="0"/>
    <x v="0"/>
    <x v="0"/>
    <x v="0"/>
    <s v="2 - Poder Ejecutivo"/>
    <s v="0218 - MINISTERIO DE MEDIO AMBIENTE Y RECURSOS NATURALES"/>
    <s v="0001 - MINISTERIO  DE MEDIO AMBIENTE Y RECURSOS NATURALES"/>
    <x v="3"/>
    <x v="9"/>
    <x v="35"/>
    <s v="2.2 - CONTRATACIÓN DE SERVICIOS"/>
    <s v="2.2.4 - TRANSPORTE Y ALMACENAJE"/>
    <s v="N"/>
    <s v="00 - N/A"/>
    <s v="10 - FONDO GENERAL"/>
    <s v="(en blanco)"/>
    <s v="99 - MULTIPROVINCIAL"/>
    <n v="25920"/>
    <n v="0"/>
  </r>
  <r>
    <s v="2024"/>
    <x v="0"/>
    <x v="0"/>
    <x v="0"/>
    <x v="0"/>
    <s v="2 - Poder Ejecutivo"/>
    <s v="0218 - MINISTERIO DE MEDIO AMBIENTE Y RECURSOS NATURALES"/>
    <s v="0001 - MINISTERIO  DE MEDIO AMBIENTE Y RECURSOS NATURALES"/>
    <x v="3"/>
    <x v="9"/>
    <x v="35"/>
    <s v="2.2 - CONTRATACIÓN DE SERVICIOS"/>
    <s v="2.2.5 - ALQUILERES Y RENTAS"/>
    <s v="N"/>
    <s v="00 - N/A"/>
    <s v="10 - FONDO GENERAL"/>
    <s v="(en blanco)"/>
    <s v="99 - MULTIPROVINCIAL"/>
    <n v="170520"/>
    <n v="0"/>
  </r>
  <r>
    <s v="2024"/>
    <x v="0"/>
    <x v="0"/>
    <x v="0"/>
    <x v="0"/>
    <s v="2 - Poder Ejecutivo"/>
    <s v="0218 - MINISTERIO DE MEDIO AMBIENTE Y RECURSOS NATURALES"/>
    <s v="0001 - MINISTERIO  DE MEDIO AMBIENTE Y RECURSOS NATURALES"/>
    <x v="3"/>
    <x v="9"/>
    <x v="35"/>
    <s v="2.2 - CONTRATACIÓN DE SERVICIOS"/>
    <s v="2.2.5 - ALQUILERES Y RENTAS"/>
    <s v="N"/>
    <s v="00 - N/A"/>
    <s v="20 - FONDOS CON DESTINO ESPECÍFICO"/>
    <s v="(en blanco)"/>
    <s v="99 - MULTIPROVINCIAL"/>
    <n v="11960356"/>
    <n v="0"/>
  </r>
  <r>
    <s v="2024"/>
    <x v="0"/>
    <x v="0"/>
    <x v="0"/>
    <x v="0"/>
    <s v="2 - Poder Ejecutivo"/>
    <s v="0218 - MINISTERIO DE MEDIO AMBIENTE Y RECURSOS NATURALES"/>
    <s v="0001 - MINISTERIO  DE MEDIO AMBIENTE Y RECURSOS NATURALES"/>
    <x v="3"/>
    <x v="9"/>
    <x v="35"/>
    <s v="2.2 - CONTRATACIÓN DE SERVICIOS"/>
    <s v="2.2.7 - SERVICIOS DE CONSERVACIÓN, REPARACIONES MENORES E INSTALACIONES TEMPORALES"/>
    <s v="N"/>
    <s v="00 - N/A"/>
    <s v="10 - FONDO GENERAL"/>
    <s v="(en blanco)"/>
    <s v="99 - MULTIPROVINCIAL"/>
    <n v="16559000"/>
    <n v="0"/>
  </r>
  <r>
    <s v="2024"/>
    <x v="0"/>
    <x v="0"/>
    <x v="0"/>
    <x v="0"/>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4112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10 - FONDO GENERAL"/>
    <s v="(en blanco)"/>
    <s v="99 - MULTIPROVINCIAL"/>
    <n v="370000"/>
    <n v="0"/>
  </r>
  <r>
    <s v="2024"/>
    <x v="0"/>
    <x v="0"/>
    <x v="0"/>
    <x v="0"/>
    <s v="2 - Poder Ejecutivo"/>
    <s v="0218 - MINISTERIO DE MEDIO AMBIENTE Y RECURSOS NATURALES"/>
    <s v="0001 - MINISTERIO  DE MEDIO AMBIENTE Y RECURSOS NATURALES"/>
    <x v="3"/>
    <x v="9"/>
    <x v="35"/>
    <s v="2.2 - CONTRATACIÓN DE SERVICIOS"/>
    <s v="2.2.9 - OTRAS CONTRATACIONES DE SERVIC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35"/>
    <s v="2.3 - MATERIALES Y SUMINISTROS"/>
    <s v="2.3.1 - ALIMENTOS Y PRODUCTOS AGROFORESTALES"/>
    <s v="N"/>
    <s v="00 - N/A"/>
    <s v="10 - FONDO GENERAL"/>
    <s v="(en blanco)"/>
    <s v="99 - MULTIPROVINCIAL"/>
    <n v="95000"/>
    <n v="0"/>
  </r>
  <r>
    <s v="2024"/>
    <x v="0"/>
    <x v="0"/>
    <x v="0"/>
    <x v="0"/>
    <s v="2 - Poder Ejecutivo"/>
    <s v="0218 - MINISTERIO DE MEDIO AMBIENTE Y RECURSOS NATURALES"/>
    <s v="0001 - MINISTERIO  DE MEDIO AMBIENTE Y RECURSOS NATURALES"/>
    <x v="3"/>
    <x v="9"/>
    <x v="35"/>
    <s v="2.3 - MATERIALES Y SUMINISTROS"/>
    <s v="2.3.2 - TEXTILES Y VESTUARIOS"/>
    <s v="N"/>
    <s v="00 - N/A"/>
    <s v="10 - FONDO GENERAL"/>
    <s v="(en blanco)"/>
    <s v="99 - MULTIPROVINCIAL"/>
    <n v="10998440"/>
    <n v="0"/>
  </r>
  <r>
    <s v="2024"/>
    <x v="0"/>
    <x v="0"/>
    <x v="0"/>
    <x v="0"/>
    <s v="2 - Poder Ejecutivo"/>
    <s v="0218 - MINISTERIO DE MEDIO AMBIENTE Y RECURSOS NATURALES"/>
    <s v="0001 - MINISTERIO  DE MEDIO AMBIENTE Y RECURSOS NATURALES"/>
    <x v="3"/>
    <x v="9"/>
    <x v="35"/>
    <s v="2.3 - MATERIALES Y SUMINISTROS"/>
    <s v="2.3.3 - PAPEL, CARTÓN E IMPRESOS"/>
    <s v="N"/>
    <s v="00 - N/A"/>
    <s v="10 - FONDO GENERAL"/>
    <s v="(en blanco)"/>
    <s v="99 - MULTIPROVINCIAL"/>
    <n v="1931810"/>
    <n v="0"/>
  </r>
  <r>
    <s v="2024"/>
    <x v="0"/>
    <x v="0"/>
    <x v="0"/>
    <x v="0"/>
    <s v="2 - Poder Ejecutivo"/>
    <s v="0218 - MINISTERIO DE MEDIO AMBIENTE Y RECURSOS NATURALES"/>
    <s v="0001 - MINISTERIO  DE MEDIO AMBIENTE Y RECURSOS NATURALES"/>
    <x v="3"/>
    <x v="9"/>
    <x v="35"/>
    <s v="2.3 - MATERIALES Y SUMINISTROS"/>
    <s v="2.3.5 - CUERO, CAUCHO Y PLÁSTICO"/>
    <s v="N"/>
    <s v="00 - N/A"/>
    <s v="10 - FONDO GENERAL"/>
    <s v="(en blanco)"/>
    <s v="99 - MULTIPROVINCIAL"/>
    <n v="2250000"/>
    <n v="0"/>
  </r>
  <r>
    <s v="2024"/>
    <x v="0"/>
    <x v="0"/>
    <x v="0"/>
    <x v="0"/>
    <s v="2 - Poder Ejecutivo"/>
    <s v="0218 - MINISTERIO DE MEDIO AMBIENTE Y RECURSOS NATURALES"/>
    <s v="0001 - MINISTERIO  DE MEDIO AMBIENTE Y RECURSOS NATURALES"/>
    <x v="3"/>
    <x v="9"/>
    <x v="35"/>
    <s v="2.3 - MATERIALES Y SUMINISTROS"/>
    <s v="2.3.6 - PRODUCTOS DE MINERALES, METÁLICOS Y NO METÁLICOS"/>
    <s v="N"/>
    <s v="00 - N/A"/>
    <s v="10 - FONDO GENERAL"/>
    <s v="(en blanco)"/>
    <s v="99 - MULTIPROVINCIAL"/>
    <n v="2636612"/>
    <n v="0"/>
  </r>
  <r>
    <s v="2024"/>
    <x v="0"/>
    <x v="0"/>
    <x v="0"/>
    <x v="0"/>
    <s v="2 - Poder Ejecutivo"/>
    <s v="0218 - MINISTERIO DE MEDIO AMBIENTE Y RECURSOS NATURALES"/>
    <s v="0001 - MINISTERIO  DE MEDIO AMBIENTE Y RECURSOS NATURALES"/>
    <x v="3"/>
    <x v="9"/>
    <x v="35"/>
    <s v="2.3 - MATERIALES Y SUMINISTROS"/>
    <s v="2.3.7 - COMBUSTIBLES, LUBRICANTES, PRODUCTOS QUÍMICOS Y CONEXOS"/>
    <s v="N"/>
    <s v="00 - N/A"/>
    <s v="10 - FONDO GENERAL"/>
    <s v="(en blanco)"/>
    <s v="99 - MULTIPROVINCIAL"/>
    <n v="44507860"/>
    <n v="0"/>
  </r>
  <r>
    <s v="2024"/>
    <x v="0"/>
    <x v="0"/>
    <x v="0"/>
    <x v="0"/>
    <s v="2 - Poder Ejecutivo"/>
    <s v="0218 - MINISTERIO DE MEDIO AMBIENTE Y RECURSOS NATURALES"/>
    <s v="0001 - MINISTERIO  DE MEDIO AMBIENTE Y RECURSOS NATURALES"/>
    <x v="3"/>
    <x v="9"/>
    <x v="35"/>
    <s v="2.3 - MATERIALES Y SUMINISTROS"/>
    <s v="2.3.9 - PRODUCTOS Y ÚTILES VARIOS"/>
    <s v="N"/>
    <s v="00 - N/A"/>
    <s v="10 - FONDO GENERAL"/>
    <s v="(en blanco)"/>
    <s v="99 - MULTIPROVINCIAL"/>
    <n v="6503012"/>
    <n v="0"/>
  </r>
  <r>
    <s v="2024"/>
    <x v="0"/>
    <x v="0"/>
    <x v="0"/>
    <x v="0"/>
    <s v="2 - Poder Ejecutivo"/>
    <s v="0218 - MINISTERIO DE MEDIO AMBIENTE Y RECURSOS NATURALES"/>
    <s v="0001 - MINISTERIO  DE MEDIO AMBIENTE Y RECURSOS NATURALES"/>
    <x v="3"/>
    <x v="9"/>
    <x v="77"/>
    <s v="2.1 - REMUNERACIONES Y CONTRIBUCIONES"/>
    <s v="2.1.1 - REMUNERACIONES"/>
    <s v="N"/>
    <s v="00 - N/A"/>
    <s v="10 - FONDO GENERAL"/>
    <s v="(en blanco)"/>
    <s v="99 - MULTIPROVINCIAL"/>
    <n v="347943828"/>
    <n v="121391460"/>
  </r>
  <r>
    <s v="2024"/>
    <x v="0"/>
    <x v="0"/>
    <x v="0"/>
    <x v="0"/>
    <s v="2 - Poder Ejecutivo"/>
    <s v="0218 - MINISTERIO DE MEDIO AMBIENTE Y RECURSOS NATURALES"/>
    <s v="0001 - MINISTERIO  DE MEDIO AMBIENTE Y RECURSOS NATURALES"/>
    <x v="3"/>
    <x v="9"/>
    <x v="77"/>
    <s v="2.1 - REMUNERACIONES Y CONTRIBUCIONES"/>
    <s v="2.1.1 - REMUNERACIONES"/>
    <s v="N"/>
    <s v="00 - N/A"/>
    <s v="20 - FONDOS CON DESTINO ESPECÍFICO"/>
    <s v="(en blanco)"/>
    <s v="99 - MULTIPROVINCIAL"/>
    <n v="202103809"/>
    <n v="13206194"/>
  </r>
  <r>
    <s v="2024"/>
    <x v="0"/>
    <x v="0"/>
    <x v="0"/>
    <x v="0"/>
    <s v="2 - Poder Ejecutivo"/>
    <s v="0218 - MINISTERIO DE MEDIO AMBIENTE Y RECURSOS NATURALES"/>
    <s v="0001 - MINISTERIO  DE MEDIO AMBIENTE Y RECURSOS NATURALES"/>
    <x v="3"/>
    <x v="9"/>
    <x v="77"/>
    <s v="2.1 - REMUNERACIONES Y CONTRIBUCIONES"/>
    <s v="2.1.2 - SOBRESUELDOS"/>
    <s v="N"/>
    <s v="00 - N/A"/>
    <s v="10 - FONDO GENERAL"/>
    <s v="(en blanco)"/>
    <s v="99 - MULTIPROVINCIAL"/>
    <n v="19093719"/>
    <n v="0"/>
  </r>
  <r>
    <s v="2024"/>
    <x v="0"/>
    <x v="0"/>
    <x v="0"/>
    <x v="0"/>
    <s v="2 - Poder Ejecutivo"/>
    <s v="0218 - MINISTERIO DE MEDIO AMBIENTE Y RECURSOS NATURALES"/>
    <s v="0001 - MINISTERIO  DE MEDIO AMBIENTE Y RECURSOS NATURALES"/>
    <x v="3"/>
    <x v="9"/>
    <x v="77"/>
    <s v="2.1 - REMUNERACIONES Y CONTRIBUCIONES"/>
    <s v="2.1.2 - SOBRESUELDOS"/>
    <s v="N"/>
    <s v="00 - N/A"/>
    <s v="20 - FONDOS CON DESTINO ESPECÍFICO"/>
    <s v="(en blanco)"/>
    <s v="99 - MULTIPROVINCIAL"/>
    <n v="10481756"/>
    <n v="0"/>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10 - FONDO GENERAL"/>
    <s v="(en blanco)"/>
    <s v="99 - MULTIPROVINCIAL"/>
    <n v="16807126"/>
    <n v="2400967.3200000003"/>
  </r>
  <r>
    <s v="2024"/>
    <x v="0"/>
    <x v="0"/>
    <x v="0"/>
    <x v="0"/>
    <s v="2 - Poder Ejecutivo"/>
    <s v="0218 - MINISTERIO DE MEDIO AMBIENTE Y RECURSOS NATURALES"/>
    <s v="0001 - MINISTERIO  DE MEDIO AMBIENTE Y RECURSOS NATURALES"/>
    <x v="3"/>
    <x v="9"/>
    <x v="77"/>
    <s v="2.1 - REMUNERACIONES Y CONTRIBUCIONES"/>
    <s v="2.1.5 - CONTRIBUCIONES A LA SEGURIDAD SOCIAL"/>
    <s v="N"/>
    <s v="00 - N/A"/>
    <s v="20 - FONDOS CON DESTINO ESPECÍFICO"/>
    <s v="(en blanco)"/>
    <s v="99 - MULTIPROVINCIAL"/>
    <n v="9647408"/>
    <n v="2023168.02"/>
  </r>
  <r>
    <s v="2024"/>
    <x v="0"/>
    <x v="0"/>
    <x v="0"/>
    <x v="0"/>
    <s v="2 - Poder Ejecutivo"/>
    <s v="0218 - MINISTERIO DE MEDIO AMBIENTE Y RECURSOS NATURALES"/>
    <s v="0001 - MINISTERIO  DE MEDIO AMBIENTE Y RECURSOS NATURALES"/>
    <x v="3"/>
    <x v="9"/>
    <x v="77"/>
    <s v="2.2 - CONTRATACIÓN DE SERVICIOS"/>
    <s v="2.2.3 - VIÁTICOS"/>
    <s v="N"/>
    <s v="00 - N/A"/>
    <s v="10 - FONDO GENERAL"/>
    <s v="(en blanco)"/>
    <s v="99 - MULTIPROVINCIAL"/>
    <n v="905000"/>
    <n v="0"/>
  </r>
  <r>
    <s v="2024"/>
    <x v="0"/>
    <x v="0"/>
    <x v="0"/>
    <x v="0"/>
    <s v="2 - Poder Ejecutivo"/>
    <s v="0218 - MINISTERIO DE MEDIO AMBIENTE Y RECURSOS NATURALES"/>
    <s v="0001 - MINISTERIO  DE MEDIO AMBIENTE Y RECURSOS NATURALES"/>
    <x v="3"/>
    <x v="9"/>
    <x v="77"/>
    <s v="2.2 - CONTRATACIÓN DE SERVICIOS"/>
    <s v="2.2.4 - TRANSPORTE Y ALMACENAJE"/>
    <s v="N"/>
    <s v="00 - N/A"/>
    <s v="10 - FONDO GENERAL"/>
    <s v="(en blanco)"/>
    <s v="99 - MULTIPROVINCIAL"/>
    <n v="1840"/>
    <n v="0"/>
  </r>
  <r>
    <s v="2024"/>
    <x v="0"/>
    <x v="0"/>
    <x v="0"/>
    <x v="0"/>
    <s v="2 - Poder Ejecutivo"/>
    <s v="0218 - MINISTERIO DE MEDIO AMBIENTE Y RECURSOS NATURALES"/>
    <s v="0001 - MINISTERIO  DE MEDIO AMBIENTE Y RECURSOS NATURALES"/>
    <x v="3"/>
    <x v="9"/>
    <x v="77"/>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77"/>
    <s v="2.2 - CONTRATACIÓN DE SERVICIOS"/>
    <s v="2.2.7 - SERVICIOS DE CONSERVACIÓN, REPARACIONES MENORES E INSTALACIONES TEMPORALES"/>
    <s v="N"/>
    <s v="00 - N/A"/>
    <s v="10 - FONDO GENERAL"/>
    <s v="(en blanco)"/>
    <s v="99 - MULTIPROVINCIAL"/>
    <n v="1500000"/>
    <n v="0"/>
  </r>
  <r>
    <s v="2024"/>
    <x v="0"/>
    <x v="0"/>
    <x v="0"/>
    <x v="0"/>
    <s v="2 - Poder Ejecutivo"/>
    <s v="0218 - MINISTERIO DE MEDIO AMBIENTE Y RECURSOS NATURALES"/>
    <s v="0001 - MINISTERIO  DE MEDIO AMBIENTE Y RECURSOS NATURALES"/>
    <x v="3"/>
    <x v="9"/>
    <x v="77"/>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77"/>
    <s v="2.3 - MATERIALES Y SUMINISTROS"/>
    <s v="2.3.1 - ALIMENTOS Y PRODUCTOS AGROFORESTALES"/>
    <s v="N"/>
    <s v="00 - N/A"/>
    <s v="10 - FONDO GENERAL"/>
    <s v="(en blanco)"/>
    <s v="99 - MULTIPROVINCIAL"/>
    <n v="431829"/>
    <n v="0"/>
  </r>
  <r>
    <s v="2024"/>
    <x v="0"/>
    <x v="0"/>
    <x v="0"/>
    <x v="0"/>
    <s v="2 - Poder Ejecutivo"/>
    <s v="0218 - MINISTERIO DE MEDIO AMBIENTE Y RECURSOS NATURALES"/>
    <s v="0001 - MINISTERIO  DE MEDIO AMBIENTE Y RECURSOS NATURALES"/>
    <x v="3"/>
    <x v="9"/>
    <x v="77"/>
    <s v="2.3 - MATERIALES Y SUMINISTROS"/>
    <s v="2.3.2 - TEXTILES Y VESTUARIOS"/>
    <s v="N"/>
    <s v="00 - N/A"/>
    <s v="10 - FONDO GENERAL"/>
    <s v="(en blanco)"/>
    <s v="99 - MULTIPROVINCIAL"/>
    <n v="1552500"/>
    <n v="0"/>
  </r>
  <r>
    <s v="2024"/>
    <x v="0"/>
    <x v="0"/>
    <x v="0"/>
    <x v="0"/>
    <s v="2 - Poder Ejecutivo"/>
    <s v="0218 - MINISTERIO DE MEDIO AMBIENTE Y RECURSOS NATURALES"/>
    <s v="0001 - MINISTERIO  DE MEDIO AMBIENTE Y RECURSOS NATURALES"/>
    <x v="3"/>
    <x v="9"/>
    <x v="77"/>
    <s v="2.3 - MATERIALES Y SUMINISTROS"/>
    <s v="2.3.4 - PRODUCTOS FARMACÉUTICOS"/>
    <s v="N"/>
    <s v="00 - N/A"/>
    <s v="10 - FONDO GENERAL"/>
    <s v="(en blanco)"/>
    <s v="99 - MULTIPROVINCIAL"/>
    <n v="37500"/>
    <n v="0"/>
  </r>
  <r>
    <s v="2024"/>
    <x v="0"/>
    <x v="0"/>
    <x v="0"/>
    <x v="0"/>
    <s v="2 - Poder Ejecutivo"/>
    <s v="0218 - MINISTERIO DE MEDIO AMBIENTE Y RECURSOS NATURALES"/>
    <s v="0001 - MINISTERIO  DE MEDIO AMBIENTE Y RECURSOS NATURALES"/>
    <x v="3"/>
    <x v="9"/>
    <x v="77"/>
    <s v="2.3 - MATERIALES Y SUMINISTROS"/>
    <s v="2.3.5 - CUERO, CAUCHO Y PLÁSTICO"/>
    <s v="N"/>
    <s v="00 - N/A"/>
    <s v="10 - FONDO GENERAL"/>
    <s v="(en blanco)"/>
    <s v="99 - MULTIPROVINCIAL"/>
    <n v="456388"/>
    <n v="0"/>
  </r>
  <r>
    <s v="2024"/>
    <x v="0"/>
    <x v="0"/>
    <x v="0"/>
    <x v="0"/>
    <s v="2 - Poder Ejecutivo"/>
    <s v="0218 - MINISTERIO DE MEDIO AMBIENTE Y RECURSOS NATURALES"/>
    <s v="0001 - MINISTERIO  DE MEDIO AMBIENTE Y RECURSOS NATURALES"/>
    <x v="3"/>
    <x v="9"/>
    <x v="77"/>
    <s v="2.3 - MATERIALES Y SUMINISTROS"/>
    <s v="2.3.6 - PRODUCTOS DE MINERALES, METÁLICOS Y NO METÁLICOS"/>
    <s v="N"/>
    <s v="00 - N/A"/>
    <s v="10 - FONDO GENERAL"/>
    <s v="(en blanco)"/>
    <s v="99 - MULTIPROVINCIAL"/>
    <n v="325059"/>
    <n v="0"/>
  </r>
  <r>
    <s v="2024"/>
    <x v="0"/>
    <x v="0"/>
    <x v="0"/>
    <x v="0"/>
    <s v="2 - Poder Ejecutivo"/>
    <s v="0218 - MINISTERIO DE MEDIO AMBIENTE Y RECURSOS NATURALES"/>
    <s v="0001 - MINISTERIO  DE MEDIO AMBIENTE Y RECURSOS NATURALES"/>
    <x v="3"/>
    <x v="9"/>
    <x v="77"/>
    <s v="2.3 - MATERIALES Y SUMINISTROS"/>
    <s v="2.3.7 - COMBUSTIBLES, LUBRICANTES, PRODUCTOS QUÍMICOS Y CONEXOS"/>
    <s v="N"/>
    <s v="00 - N/A"/>
    <s v="10 - FONDO GENERAL"/>
    <s v="(en blanco)"/>
    <s v="99 - MULTIPROVINCIAL"/>
    <n v="5812000"/>
    <n v="0"/>
  </r>
  <r>
    <s v="2024"/>
    <x v="0"/>
    <x v="0"/>
    <x v="0"/>
    <x v="0"/>
    <s v="2 - Poder Ejecutivo"/>
    <s v="0218 - MINISTERIO DE MEDIO AMBIENTE Y RECURSOS NATURALES"/>
    <s v="0001 - MINISTERIO  DE MEDIO AMBIENTE Y RECURSOS NATURALES"/>
    <x v="3"/>
    <x v="9"/>
    <x v="77"/>
    <s v="2.3 - MATERIALES Y SUMINISTROS"/>
    <s v="2.3.9 - PRODUCTOS Y ÚTILES VARIOS"/>
    <s v="N"/>
    <s v="00 - N/A"/>
    <s v="10 - FONDO GENERAL"/>
    <s v="(en blanco)"/>
    <s v="99 - MULTIPROVINCIAL"/>
    <n v="3357607"/>
    <n v="0"/>
  </r>
  <r>
    <s v="2024"/>
    <x v="0"/>
    <x v="0"/>
    <x v="0"/>
    <x v="0"/>
    <s v="2 - Poder Ejecutivo"/>
    <s v="0218 - MINISTERIO DE MEDIO AMBIENTE Y RECURSOS NATURALES"/>
    <s v="0001 - MINISTERIO  DE MEDIO AMBIENTE Y RECURSOS NATURALES"/>
    <x v="3"/>
    <x v="9"/>
    <x v="21"/>
    <s v="2.2 - CONTRATACIÓN DE SERVICIOS"/>
    <s v="2.2.2 - PUBLICIDAD, IMPRESIÓN Y ENCUADERNACIÓN"/>
    <s v="N"/>
    <s v="00 - N/A"/>
    <s v="10 - FONDO GENERAL"/>
    <s v="(en blanco)"/>
    <s v="99 - MULTIPROVINCIAL"/>
    <n v="70000"/>
    <n v="0"/>
  </r>
  <r>
    <s v="2024"/>
    <x v="0"/>
    <x v="0"/>
    <x v="0"/>
    <x v="0"/>
    <s v="2 - Poder Ejecutivo"/>
    <s v="0218 - MINISTERIO DE MEDIO AMBIENTE Y RECURSOS NATURALES"/>
    <s v="0001 - MINISTERIO  DE MEDIO AMBIENTE Y RECURSOS NATURALES"/>
    <x v="3"/>
    <x v="9"/>
    <x v="21"/>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21"/>
    <s v="2.2 - CONTRATACIÓN DE SERVICIOS"/>
    <s v="2.2.5 - ALQUILERES Y RENTAS"/>
    <s v="N"/>
    <s v="00 - N/A"/>
    <s v="20 - FONDOS CON DESTINO ESPECÍFICO"/>
    <s v="(en blanco)"/>
    <s v="99 - MULTIPROVINCIAL"/>
    <n v="2000000"/>
    <n v="0"/>
  </r>
  <r>
    <s v="2024"/>
    <x v="0"/>
    <x v="0"/>
    <x v="0"/>
    <x v="0"/>
    <s v="2 - Poder Ejecutivo"/>
    <s v="0218 - MINISTERIO DE MEDIO AMBIENTE Y RECURSOS NATURALES"/>
    <s v="0001 - MINISTERIO  DE MEDIO AMBIENTE Y RECURSOS NATURALES"/>
    <x v="3"/>
    <x v="9"/>
    <x v="21"/>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21"/>
    <s v="2.2 - CONTRATACIÓN DE SERVICIOS"/>
    <s v="2.2.8 - OTROS SERVICIOS NO INCLUIDOS EN CONCEPTOS ANTERIORES"/>
    <s v="N"/>
    <s v="00 - N/A"/>
    <s v="10 - FONDO GENERAL"/>
    <s v="(en blanco)"/>
    <s v="99 - MULTIPROVINCIAL"/>
    <n v="5000000"/>
    <n v="0"/>
  </r>
  <r>
    <s v="2024"/>
    <x v="0"/>
    <x v="0"/>
    <x v="0"/>
    <x v="0"/>
    <s v="2 - Poder Ejecutivo"/>
    <s v="0218 - MINISTERIO DE MEDIO AMBIENTE Y RECURSOS NATURALES"/>
    <s v="0001 - MINISTERIO  DE MEDIO AMBIENTE Y RECURSOS NATURALES"/>
    <x v="3"/>
    <x v="9"/>
    <x v="21"/>
    <s v="2.3 - MATERIALES Y SUMINISTROS"/>
    <s v="2.3.7 - COMBUSTIBLES, LUBRICANTES, PRODUCTOS QUÍMICOS Y CONEXOS"/>
    <s v="N"/>
    <s v="00 - N/A"/>
    <s v="10 - FONDO GENERAL"/>
    <s v="(en blanco)"/>
    <s v="99 - MULTIPROVINCIAL"/>
    <n v="5000000"/>
    <n v="0"/>
  </r>
  <r>
    <s v="2024"/>
    <x v="0"/>
    <x v="0"/>
    <x v="0"/>
    <x v="0"/>
    <s v="2 - Poder Ejecutivo"/>
    <s v="0218 - MINISTERIO DE MEDIO AMBIENTE Y RECURSOS NATURALES"/>
    <s v="0001 - MINISTERIO  DE MEDIO AMBIENTE Y RECURSOS NATURALES"/>
    <x v="3"/>
    <x v="9"/>
    <x v="78"/>
    <s v="2.2 - CONTRATACIÓN DE SERVICIOS"/>
    <s v="2.2.4 - TRANSPORTE Y ALMACENAJE"/>
    <s v="N"/>
    <s v="00 - N/A"/>
    <s v="10 - FONDO GENERAL"/>
    <s v="(en blanco)"/>
    <s v="99 - MULTIPROVINCIAL"/>
    <n v="2400"/>
    <n v="0"/>
  </r>
  <r>
    <s v="2024"/>
    <x v="0"/>
    <x v="0"/>
    <x v="0"/>
    <x v="0"/>
    <s v="2 - Poder Ejecutivo"/>
    <s v="0218 - MINISTERIO DE MEDIO AMBIENTE Y RECURSOS NATURALES"/>
    <s v="0001 - MINISTERIO  DE MEDIO AMBIENTE Y RECURSOS NATURALES"/>
    <x v="3"/>
    <x v="9"/>
    <x v="78"/>
    <s v="2.2 - CONTRATACIÓN DE SERVICIOS"/>
    <s v="2.2.7 - SERVICIOS DE CONSERVACIÓN, REPARACIONES MENORES E INSTALACIONES TEMPORALES"/>
    <s v="N"/>
    <s v="00 - N/A"/>
    <s v="10 - FONDO GENERAL"/>
    <s v="(en blanco)"/>
    <s v="99 - MULTIPROVINCIAL"/>
    <n v="1000000"/>
    <n v="0"/>
  </r>
  <r>
    <s v="2024"/>
    <x v="0"/>
    <x v="0"/>
    <x v="0"/>
    <x v="0"/>
    <s v="2 - Poder Ejecutivo"/>
    <s v="0218 - MINISTERIO DE MEDIO AMBIENTE Y RECURSOS NATURALES"/>
    <s v="0001 - MINISTERIO  DE MEDIO AMBIENTE Y RECURSOS NATURALES"/>
    <x v="3"/>
    <x v="9"/>
    <x v="78"/>
    <s v="2.2 - CONTRATACIÓN DE SERVICIOS"/>
    <s v="2.2.8 - OTROS SERVICIOS NO INCLUIDOS EN CONCEPTOS ANTERIORES"/>
    <s v="N"/>
    <s v="00 - N/A"/>
    <s v="10 - FONDO GENERAL"/>
    <s v="(en blanco)"/>
    <s v="99 - MULTIPROVINCIAL"/>
    <n v="1051084"/>
    <n v="0"/>
  </r>
  <r>
    <s v="2024"/>
    <x v="0"/>
    <x v="0"/>
    <x v="0"/>
    <x v="0"/>
    <s v="2 - Poder Ejecutivo"/>
    <s v="0218 - MINISTERIO DE MEDIO AMBIENTE Y RECURSOS NATURALES"/>
    <s v="0001 - MINISTERIO  DE MEDIO AMBIENTE Y RECURSOS NATURALES"/>
    <x v="3"/>
    <x v="9"/>
    <x v="78"/>
    <s v="2.2 - CONTRATACIÓN DE SERVICIOS"/>
    <s v="2.2.9 - OTRAS CONTRATACIONES DE SERVICIOS"/>
    <s v="N"/>
    <s v="00 - N/A"/>
    <s v="10 - FONDO GENERAL"/>
    <s v="(en blanco)"/>
    <s v="99 - MULTIPROVINCIAL"/>
    <n v="161000"/>
    <n v="0"/>
  </r>
  <r>
    <s v="2024"/>
    <x v="0"/>
    <x v="0"/>
    <x v="0"/>
    <x v="0"/>
    <s v="2 - Poder Ejecutivo"/>
    <s v="0218 - MINISTERIO DE MEDIO AMBIENTE Y RECURSOS NATURALES"/>
    <s v="0001 - MINISTERIO  DE MEDIO AMBIENTE Y RECURSOS NATURALES"/>
    <x v="3"/>
    <x v="9"/>
    <x v="78"/>
    <s v="2.3 - MATERIALES Y SUMINISTROS"/>
    <s v="2.3.2 - TEXTILES Y VESTUARIOS"/>
    <s v="N"/>
    <s v="00 - N/A"/>
    <s v="10 - FONDO GENERAL"/>
    <s v="(en blanco)"/>
    <s v="99 - MULTIPROVINCIAL"/>
    <n v="100760"/>
    <n v="0"/>
  </r>
  <r>
    <s v="2024"/>
    <x v="0"/>
    <x v="0"/>
    <x v="0"/>
    <x v="0"/>
    <s v="2 - Poder Ejecutivo"/>
    <s v="0218 - MINISTERIO DE MEDIO AMBIENTE Y RECURSOS NATURALES"/>
    <s v="0001 - MINISTERIO  DE MEDIO AMBIENTE Y RECURSOS NATURALES"/>
    <x v="3"/>
    <x v="9"/>
    <x v="78"/>
    <s v="2.3 - MATERIALES Y SUMINISTROS"/>
    <s v="2.3.3 - PAPEL, CARTÓN E IMPRESOS"/>
    <s v="N"/>
    <s v="00 - N/A"/>
    <s v="10 - FONDO GENERAL"/>
    <s v="(en blanco)"/>
    <s v="99 - MULTIPROVINCIAL"/>
    <n v="1340"/>
    <n v="0"/>
  </r>
  <r>
    <s v="2024"/>
    <x v="0"/>
    <x v="0"/>
    <x v="0"/>
    <x v="0"/>
    <s v="2 - Poder Ejecutivo"/>
    <s v="0218 - MINISTERIO DE MEDIO AMBIENTE Y RECURSOS NATURALES"/>
    <s v="0001 - MINISTERIO  DE MEDIO AMBIENTE Y RECURSOS NATURALES"/>
    <x v="3"/>
    <x v="9"/>
    <x v="78"/>
    <s v="2.3 - MATERIALES Y SUMINISTROS"/>
    <s v="2.3.5 - CUERO, CAUCHO Y PLÁSTICO"/>
    <s v="N"/>
    <s v="00 - N/A"/>
    <s v="10 - FONDO GENERAL"/>
    <s v="(en blanco)"/>
    <s v="99 - MULTIPROVINCIAL"/>
    <n v="2000"/>
    <n v="0"/>
  </r>
  <r>
    <s v="2024"/>
    <x v="0"/>
    <x v="0"/>
    <x v="0"/>
    <x v="0"/>
    <s v="2 - Poder Ejecutivo"/>
    <s v="0218 - MINISTERIO DE MEDIO AMBIENTE Y RECURSOS NATURALES"/>
    <s v="0001 - MINISTERIO  DE MEDIO AMBIENTE Y RECURSOS NATURALES"/>
    <x v="3"/>
    <x v="9"/>
    <x v="78"/>
    <s v="2.3 - MATERIALES Y SUMINISTROS"/>
    <s v="2.3.6 - PRODUCTOS DE MINERALES, METÁLICOS Y NO METÁLICOS"/>
    <s v="N"/>
    <s v="00 - N/A"/>
    <s v="10 - FONDO GENERAL"/>
    <s v="(en blanco)"/>
    <s v="99 - MULTIPROVINCIAL"/>
    <n v="400"/>
    <n v="0"/>
  </r>
  <r>
    <s v="2024"/>
    <x v="0"/>
    <x v="0"/>
    <x v="0"/>
    <x v="0"/>
    <s v="2 - Poder Ejecutivo"/>
    <s v="0218 - MINISTERIO DE MEDIO AMBIENTE Y RECURSOS NATURALES"/>
    <s v="0001 - MINISTERIO  DE MEDIO AMBIENTE Y RECURSOS NATURALES"/>
    <x v="3"/>
    <x v="9"/>
    <x v="78"/>
    <s v="2.3 - MATERIALES Y SUMINISTROS"/>
    <s v="2.3.9 - PRODUCTOS Y ÚTILES VARIOS"/>
    <s v="N"/>
    <s v="00 - N/A"/>
    <s v="10 - FONDO GENERAL"/>
    <s v="(en blanco)"/>
    <s v="99 - MULTIPROVINCIAL"/>
    <n v="169205"/>
    <n v="0"/>
  </r>
  <r>
    <s v="2024"/>
    <x v="0"/>
    <x v="0"/>
    <x v="0"/>
    <x v="0"/>
    <s v="2 - Poder Ejecutivo"/>
    <s v="0218 - MINISTERIO DE MEDIO AMBIENTE Y RECURSOS NATURALES"/>
    <s v="0001 - MINISTERIO  DE MEDIO AMBIENTE Y RECURSOS NATURALES"/>
    <x v="3"/>
    <x v="9"/>
    <x v="79"/>
    <s v="2.1 - REMUNERACIONES Y CONTRIBUCIONES"/>
    <s v="2.1.1 - REMUNERACIONES"/>
    <s v="N"/>
    <s v="00 - N/A"/>
    <s v="10 - FONDO GENERAL"/>
    <s v="(en blanco)"/>
    <s v="99 - MULTIPROVINCIAL"/>
    <n v="11772420"/>
    <n v="915141.4"/>
  </r>
  <r>
    <s v="2024"/>
    <x v="0"/>
    <x v="0"/>
    <x v="0"/>
    <x v="0"/>
    <s v="2 - Poder Ejecutivo"/>
    <s v="0218 - MINISTERIO DE MEDIO AMBIENTE Y RECURSOS NATURALES"/>
    <s v="0001 - MINISTERIO  DE MEDIO AMBIENTE Y RECURSOS NATURALES"/>
    <x v="3"/>
    <x v="9"/>
    <x v="79"/>
    <s v="2.1 - REMUNERACIONES Y CONTRIBUCIONES"/>
    <s v="2.1.1 - REMUNERACIONES"/>
    <s v="N"/>
    <s v="00 - N/A"/>
    <s v="20 - FONDOS CON DESTINO ESPECÍFICO"/>
    <s v="(en blanco)"/>
    <s v="99 - MULTIPROVINCIAL"/>
    <n v="4524000"/>
    <n v="230000"/>
  </r>
  <r>
    <s v="2024"/>
    <x v="0"/>
    <x v="0"/>
    <x v="0"/>
    <x v="0"/>
    <s v="2 - Poder Ejecutivo"/>
    <s v="0218 - MINISTERIO DE MEDIO AMBIENTE Y RECURSOS NATURALES"/>
    <s v="0001 - MINISTERIO  DE MEDIO AMBIENTE Y RECURSOS NATURALES"/>
    <x v="3"/>
    <x v="9"/>
    <x v="79"/>
    <s v="2.1 - REMUNERACIONES Y CONTRIBUCIONES"/>
    <s v="2.1.2 - SOBRESUELDOS"/>
    <s v="N"/>
    <s v="00 - N/A"/>
    <s v="10 - FONDO GENERAL"/>
    <s v="(en blanco)"/>
    <s v="99 - MULTIPROVINCIAL"/>
    <n v="2582041"/>
    <n v="0"/>
  </r>
  <r>
    <s v="2024"/>
    <x v="0"/>
    <x v="0"/>
    <x v="0"/>
    <x v="0"/>
    <s v="2 - Poder Ejecutivo"/>
    <s v="0218 - MINISTERIO DE MEDIO AMBIENTE Y RECURSOS NATURALES"/>
    <s v="0001 - MINISTERIO  DE MEDIO AMBIENTE Y RECURSOS NATURALES"/>
    <x v="3"/>
    <x v="9"/>
    <x v="79"/>
    <s v="2.1 - REMUNERACIONES Y CONTRIBUCIONES"/>
    <s v="2.1.2 - SOBRESUELDOS"/>
    <s v="N"/>
    <s v="00 - N/A"/>
    <s v="20 - FONDOS CON DESTINO ESPECÍFICO"/>
    <s v="(en blanco)"/>
    <s v="99 - MULTIPROVINCIAL"/>
    <n v="696000"/>
    <n v="0"/>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10 - FONDO GENERAL"/>
    <s v="(en blanco)"/>
    <s v="99 - MULTIPROVINCIAL"/>
    <n v="1502413"/>
    <n v="139449.72"/>
  </r>
  <r>
    <s v="2024"/>
    <x v="0"/>
    <x v="0"/>
    <x v="0"/>
    <x v="0"/>
    <s v="2 - Poder Ejecutivo"/>
    <s v="0218 - MINISTERIO DE MEDIO AMBIENTE Y RECURSOS NATURALES"/>
    <s v="0001 - MINISTERIO  DE MEDIO AMBIENTE Y RECURSOS NATURALES"/>
    <x v="3"/>
    <x v="9"/>
    <x v="79"/>
    <s v="2.1 - REMUNERACIONES Y CONTRIBUCIONES"/>
    <s v="2.1.5 - CONTRIBUCIONES A LA SEGURIDAD SOCIAL"/>
    <s v="N"/>
    <s v="00 - N/A"/>
    <s v="20 - FONDOS CON DESTINO ESPECÍFICO"/>
    <s v="(en blanco)"/>
    <s v="99 - MULTIPROVINCIAL"/>
    <n v="640598"/>
    <n v="35282"/>
  </r>
  <r>
    <s v="2024"/>
    <x v="0"/>
    <x v="0"/>
    <x v="0"/>
    <x v="0"/>
    <s v="2 - Poder Ejecutivo"/>
    <s v="0218 - MINISTERIO DE MEDIO AMBIENTE Y RECURSOS NATURALES"/>
    <s v="0001 - MINISTERIO  DE MEDIO AMBIENTE Y RECURSOS NATURALES"/>
    <x v="3"/>
    <x v="9"/>
    <x v="79"/>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9"/>
    <x v="79"/>
    <s v="2.2 - CONTRATACIÓN DE SERVICIOS"/>
    <s v="2.2.7 - SERVICIOS DE CONSERVACIÓN, REPARACIONES MENORES E INSTALACIONES TEMPORALES"/>
    <s v="N"/>
    <s v="00 - N/A"/>
    <s v="10 - FONDO GENERAL"/>
    <s v="(en blanco)"/>
    <s v="99 - MULTIPROVINCIAL"/>
    <n v="4000000"/>
    <n v="0"/>
  </r>
  <r>
    <s v="2024"/>
    <x v="0"/>
    <x v="0"/>
    <x v="0"/>
    <x v="0"/>
    <s v="2 - Poder Ejecutivo"/>
    <s v="0218 - MINISTERIO DE MEDIO AMBIENTE Y RECURSOS NATURALES"/>
    <s v="0001 - MINISTERIO  DE MEDIO AMBIENTE Y RECURSOS NATURALES"/>
    <x v="3"/>
    <x v="9"/>
    <x v="79"/>
    <s v="2.2 - CONTRATACIÓN DE SERVICIOS"/>
    <s v="2.2.9 - OTRAS CONTRATACIONES DE SERVICIOS"/>
    <s v="N"/>
    <s v="00 - N/A"/>
    <s v="10 - FONDO GENERAL"/>
    <s v="(en blanco)"/>
    <s v="99 - MULTIPROVINCIAL"/>
    <n v="172000"/>
    <n v="0"/>
  </r>
  <r>
    <s v="2024"/>
    <x v="0"/>
    <x v="0"/>
    <x v="0"/>
    <x v="0"/>
    <s v="2 - Poder Ejecutivo"/>
    <s v="0218 - MINISTERIO DE MEDIO AMBIENTE Y RECURSOS NATURALES"/>
    <s v="0001 - MINISTERIO  DE MEDIO AMBIENTE Y RECURSOS NATURALES"/>
    <x v="3"/>
    <x v="9"/>
    <x v="79"/>
    <s v="2.3 - MATERIALES Y SUMINISTROS"/>
    <s v="2.3.1 - ALIMENTOS Y PRODUCTOS AGROFORESTALES"/>
    <s v="N"/>
    <s v="00 - N/A"/>
    <s v="10 - FONDO GENERAL"/>
    <s v="(en blanco)"/>
    <s v="99 - MULTIPROVINCIAL"/>
    <n v="34750"/>
    <n v="0"/>
  </r>
  <r>
    <s v="2024"/>
    <x v="0"/>
    <x v="0"/>
    <x v="0"/>
    <x v="0"/>
    <s v="2 - Poder Ejecutivo"/>
    <s v="0218 - MINISTERIO DE MEDIO AMBIENTE Y RECURSOS NATURALES"/>
    <s v="0001 - MINISTERIO  DE MEDIO AMBIENTE Y RECURSOS NATURALES"/>
    <x v="3"/>
    <x v="9"/>
    <x v="79"/>
    <s v="2.3 - MATERIALES Y SUMINISTROS"/>
    <s v="2.3.2 - TEXTILES Y VESTUARIOS"/>
    <s v="N"/>
    <s v="00 - N/A"/>
    <s v="10 - FONDO GENERAL"/>
    <s v="(en blanco)"/>
    <s v="99 - MULTIPROVINCIAL"/>
    <n v="232700"/>
    <n v="0"/>
  </r>
  <r>
    <s v="2024"/>
    <x v="0"/>
    <x v="0"/>
    <x v="0"/>
    <x v="0"/>
    <s v="2 - Poder Ejecutivo"/>
    <s v="0218 - MINISTERIO DE MEDIO AMBIENTE Y RECURSOS NATURALES"/>
    <s v="0001 - MINISTERIO  DE MEDIO AMBIENTE Y RECURSOS NATURALES"/>
    <x v="3"/>
    <x v="9"/>
    <x v="79"/>
    <s v="2.3 - MATERIALES Y SUMINISTROS"/>
    <s v="2.3.3 - PAPEL, CARTÓN E IMPRESOS"/>
    <s v="N"/>
    <s v="00 - N/A"/>
    <s v="10 - FONDO GENERAL"/>
    <s v="(en blanco)"/>
    <s v="99 - MULTIPROVINCIAL"/>
    <n v="11700"/>
    <n v="0"/>
  </r>
  <r>
    <s v="2024"/>
    <x v="0"/>
    <x v="0"/>
    <x v="0"/>
    <x v="0"/>
    <s v="2 - Poder Ejecutivo"/>
    <s v="0218 - MINISTERIO DE MEDIO AMBIENTE Y RECURSOS NATURALES"/>
    <s v="0001 - MINISTERIO  DE MEDIO AMBIENTE Y RECURSOS NATURALES"/>
    <x v="3"/>
    <x v="9"/>
    <x v="79"/>
    <s v="2.3 - MATERIALES Y SUMINISTROS"/>
    <s v="2.3.5 - CUERO, CAUCHO Y PLÁSTICO"/>
    <s v="N"/>
    <s v="00 - N/A"/>
    <s v="10 - FONDO GENERAL"/>
    <s v="(en blanco)"/>
    <s v="99 - MULTIPROVINCIAL"/>
    <n v="145935"/>
    <n v="0"/>
  </r>
  <r>
    <s v="2024"/>
    <x v="0"/>
    <x v="0"/>
    <x v="0"/>
    <x v="0"/>
    <s v="2 - Poder Ejecutivo"/>
    <s v="0218 - MINISTERIO DE MEDIO AMBIENTE Y RECURSOS NATURALES"/>
    <s v="0001 - MINISTERIO  DE MEDIO AMBIENTE Y RECURSOS NATURALES"/>
    <x v="3"/>
    <x v="9"/>
    <x v="79"/>
    <s v="2.3 - MATERIALES Y SUMINISTROS"/>
    <s v="2.3.6 - PRODUCTOS DE MINERALES, METÁLICOS Y NO METÁLICOS"/>
    <s v="N"/>
    <s v="00 - N/A"/>
    <s v="10 - FONDO GENERAL"/>
    <s v="(en blanco)"/>
    <s v="99 - MULTIPROVINCIAL"/>
    <n v="130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10 - FONDO GENERAL"/>
    <s v="(en blanco)"/>
    <s v="99 - MULTIPROVINCIAL"/>
    <n v="324470"/>
    <n v="0"/>
  </r>
  <r>
    <s v="2024"/>
    <x v="0"/>
    <x v="0"/>
    <x v="0"/>
    <x v="0"/>
    <s v="2 - Poder Ejecutivo"/>
    <s v="0218 - MINISTERIO DE MEDIO AMBIENTE Y RECURSOS NATURALES"/>
    <s v="0001 - MINISTERIO  DE MEDIO AMBIENTE Y RECURSOS NATURALES"/>
    <x v="3"/>
    <x v="9"/>
    <x v="79"/>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1 - REMUNERACIONES Y CONTRIBUCIONES"/>
    <s v="2.1.1 - REMUNERACIONES"/>
    <s v="N"/>
    <s v="00 - N/A"/>
    <s v="10 - FONDO GENERAL"/>
    <s v="(en blanco)"/>
    <s v="99 - MULTIPROVINCIAL"/>
    <n v="801832875"/>
    <n v="107021299.82000002"/>
  </r>
  <r>
    <s v="2024"/>
    <x v="0"/>
    <x v="0"/>
    <x v="0"/>
    <x v="0"/>
    <s v="2 - Poder Ejecutivo"/>
    <s v="0218 - MINISTERIO DE MEDIO AMBIENTE Y RECURSOS NATURALES"/>
    <s v="0001 - MINISTERIO  DE MEDIO AMBIENTE Y RECURSOS NATURALES"/>
    <x v="3"/>
    <x v="9"/>
    <x v="80"/>
    <s v="2.1 - REMUNERACIONES Y CONTRIBUCIONES"/>
    <s v="2.1.1 - REMUNERACIONES"/>
    <s v="N"/>
    <s v="00 - N/A"/>
    <s v="20 - FONDOS CON DESTINO ESPECÍFICO"/>
    <s v="(en blanco)"/>
    <s v="99 - MULTIPROVINCIAL"/>
    <n v="264710880"/>
    <n v="48374600"/>
  </r>
  <r>
    <s v="2024"/>
    <x v="0"/>
    <x v="0"/>
    <x v="0"/>
    <x v="0"/>
    <s v="2 - Poder Ejecutivo"/>
    <s v="0218 - MINISTERIO DE MEDIO AMBIENTE Y RECURSOS NATURALES"/>
    <s v="0001 - MINISTERIO  DE MEDIO AMBIENTE Y RECURSOS NATURALES"/>
    <x v="3"/>
    <x v="9"/>
    <x v="80"/>
    <s v="2.1 - REMUNERACIONES Y CONTRIBUCIONES"/>
    <s v="2.1.2 - SOBRESUELDOS"/>
    <s v="N"/>
    <s v="00 - N/A"/>
    <s v="10 - FONDO GENERAL"/>
    <s v="(en blanco)"/>
    <s v="99 - MULTIPROVINCIAL"/>
    <n v="210227345"/>
    <n v="11031040.059999999"/>
  </r>
  <r>
    <s v="2024"/>
    <x v="0"/>
    <x v="0"/>
    <x v="0"/>
    <x v="0"/>
    <s v="2 - Poder Ejecutivo"/>
    <s v="0218 - MINISTERIO DE MEDIO AMBIENTE Y RECURSOS NATURALES"/>
    <s v="0001 - MINISTERIO  DE MEDIO AMBIENTE Y RECURSOS NATURALES"/>
    <x v="3"/>
    <x v="9"/>
    <x v="80"/>
    <s v="2.1 - REMUNERACIONES Y CONTRIBUCIONES"/>
    <s v="2.1.2 - SOBRESUELDOS"/>
    <s v="N"/>
    <s v="00 - N/A"/>
    <s v="20 - FONDOS CON DESTINO ESPECÍFICO"/>
    <s v="(en blanco)"/>
    <s v="99 - MULTIPROVINCIAL"/>
    <n v="90902018"/>
    <n v="0"/>
  </r>
  <r>
    <s v="2024"/>
    <x v="0"/>
    <x v="0"/>
    <x v="0"/>
    <x v="0"/>
    <s v="2 - Poder Ejecutivo"/>
    <s v="0218 - MINISTERIO DE MEDIO AMBIENTE Y RECURSOS NATURALES"/>
    <s v="0001 - MINISTERIO  DE MEDIO AMBIENTE Y RECURSOS NATURALES"/>
    <x v="3"/>
    <x v="9"/>
    <x v="80"/>
    <s v="2.1 - REMUNERACIONES Y CONTRIBUCIONES"/>
    <s v="2.1.4 - GRATIFICACIONES Y BONIFICACIONES"/>
    <s v="N"/>
    <s v="00 - N/A"/>
    <s v="10 - FONDO GENERAL"/>
    <s v="(en blanco)"/>
    <s v="99 - MULTIPROVINCIAL"/>
    <n v="0"/>
    <n v="5650000"/>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10 - FONDO GENERAL"/>
    <s v="(en blanco)"/>
    <s v="99 - MULTIPROVINCIAL"/>
    <n v="116848300"/>
    <n v="15404575.229999999"/>
  </r>
  <r>
    <s v="2024"/>
    <x v="0"/>
    <x v="0"/>
    <x v="0"/>
    <x v="0"/>
    <s v="2 - Poder Ejecutivo"/>
    <s v="0218 - MINISTERIO DE MEDIO AMBIENTE Y RECURSOS NATURALES"/>
    <s v="0001 - MINISTERIO  DE MEDIO AMBIENTE Y RECURSOS NATURALES"/>
    <x v="3"/>
    <x v="9"/>
    <x v="80"/>
    <s v="2.1 - REMUNERACIONES Y CONTRIBUCIONES"/>
    <s v="2.1.5 - CONTRIBUCIONES A LA SEGURIDAD SOCIAL"/>
    <s v="N"/>
    <s v="00 - N/A"/>
    <s v="20 - FONDOS CON DESTINO ESPECÍFICO"/>
    <s v="(en blanco)"/>
    <s v="99 - MULTIPROVINCIAL"/>
    <n v="37713344"/>
    <n v="7316687.7400000021"/>
  </r>
  <r>
    <s v="2024"/>
    <x v="0"/>
    <x v="0"/>
    <x v="0"/>
    <x v="0"/>
    <s v="2 - Poder Ejecutivo"/>
    <s v="0218 - MINISTERIO DE MEDIO AMBIENTE Y RECURSOS NATURALES"/>
    <s v="0001 - MINISTERIO  DE MEDIO AMBIENTE Y RECURSOS NATURALES"/>
    <x v="3"/>
    <x v="9"/>
    <x v="80"/>
    <s v="2.2 - CONTRATACIÓN DE SERVICIOS"/>
    <s v="2.2.1 - SERVICIOS BÁSICOS"/>
    <s v="N"/>
    <s v="00 - N/A"/>
    <s v="10 - FONDO GENERAL"/>
    <s v="(en blanco)"/>
    <s v="99 - MULTIPROVINCIAL"/>
    <n v="88400000"/>
    <n v="7453075.1199999982"/>
  </r>
  <r>
    <s v="2024"/>
    <x v="0"/>
    <x v="0"/>
    <x v="0"/>
    <x v="0"/>
    <s v="2 - Poder Ejecutivo"/>
    <s v="0218 - MINISTERIO DE MEDIO AMBIENTE Y RECURSOS NATURALES"/>
    <s v="0001 - MINISTERIO  DE MEDIO AMBIENTE Y RECURSOS NATURALES"/>
    <x v="3"/>
    <x v="9"/>
    <x v="80"/>
    <s v="2.2 - CONTRATACIÓN DE SERVICIOS"/>
    <s v="2.2.2 - PUBLICIDAD, IMPRESIÓN Y ENCUADERNACIÓN"/>
    <s v="N"/>
    <s v="00 - N/A"/>
    <s v="10 - FONDO GENERAL"/>
    <s v="(en blanco)"/>
    <s v="99 - MULTIPROVINCIAL"/>
    <n v="10360467"/>
    <n v="0"/>
  </r>
  <r>
    <s v="2024"/>
    <x v="0"/>
    <x v="0"/>
    <x v="0"/>
    <x v="0"/>
    <s v="2 - Poder Ejecutivo"/>
    <s v="0218 - MINISTERIO DE MEDIO AMBIENTE Y RECURSOS NATURALES"/>
    <s v="0001 - MINISTERIO  DE MEDIO AMBIENTE Y RECURSOS NATURALES"/>
    <x v="3"/>
    <x v="9"/>
    <x v="80"/>
    <s v="2.2 - CONTRATACIÓN DE SERVICIOS"/>
    <s v="2.2.3 - VIÁTICOS"/>
    <s v="N"/>
    <s v="00 - N/A"/>
    <s v="10 - FONDO GENERAL"/>
    <s v="(en blanco)"/>
    <s v="99 - MULTIPROVINCIAL"/>
    <n v="12080250"/>
    <n v="0"/>
  </r>
  <r>
    <s v="2024"/>
    <x v="0"/>
    <x v="0"/>
    <x v="0"/>
    <x v="0"/>
    <s v="2 - Poder Ejecutivo"/>
    <s v="0218 - MINISTERIO DE MEDIO AMBIENTE Y RECURSOS NATURALES"/>
    <s v="0001 - MINISTERIO  DE MEDIO AMBIENTE Y RECURSOS NATURALES"/>
    <x v="3"/>
    <x v="9"/>
    <x v="80"/>
    <s v="2.2 - CONTRATACIÓN DE SERVICIOS"/>
    <s v="2.2.4 - TRANSPORTE Y ALMACENAJE"/>
    <s v="N"/>
    <s v="00 - N/A"/>
    <s v="10 - FONDO GENERAL"/>
    <s v="(en blanco)"/>
    <s v="99 - MULTIPROVINCIAL"/>
    <n v="3888080"/>
    <n v="201451.66"/>
  </r>
  <r>
    <s v="2024"/>
    <x v="0"/>
    <x v="0"/>
    <x v="0"/>
    <x v="0"/>
    <s v="2 - Poder Ejecutivo"/>
    <s v="0218 - MINISTERIO DE MEDIO AMBIENTE Y RECURSOS NATURALES"/>
    <s v="0001 - MINISTERIO  DE MEDIO AMBIENTE Y RECURSOS NATURALES"/>
    <x v="3"/>
    <x v="9"/>
    <x v="80"/>
    <s v="2.2 - CONTRATACIÓN DE SERVICIOS"/>
    <s v="2.2.5 - ALQUILERES Y RENTAS"/>
    <s v="N"/>
    <s v="00 - N/A"/>
    <s v="10 - FONDO GENERAL"/>
    <s v="(en blanco)"/>
    <s v="99 - MULTIPROVINCIAL"/>
    <n v="58798486"/>
    <n v="1725000"/>
  </r>
  <r>
    <s v="2024"/>
    <x v="0"/>
    <x v="0"/>
    <x v="0"/>
    <x v="0"/>
    <s v="2 - Poder Ejecutivo"/>
    <s v="0218 - MINISTERIO DE MEDIO AMBIENTE Y RECURSOS NATURALES"/>
    <s v="0001 - MINISTERIO  DE MEDIO AMBIENTE Y RECURSOS NATURALES"/>
    <x v="3"/>
    <x v="9"/>
    <x v="80"/>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6 - SEGUROS"/>
    <s v="N"/>
    <s v="00 - N/A"/>
    <s v="10 - FONDO GENERAL"/>
    <s v="(en blanco)"/>
    <s v="99 - MULTIPROVINCIAL"/>
    <n v="22712600"/>
    <n v="16284639.630000001"/>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10 - FONDO GENERAL"/>
    <s v="(en blanco)"/>
    <s v="99 - MULTIPROVINCIAL"/>
    <n v="12328220"/>
    <n v="0"/>
  </r>
  <r>
    <s v="2024"/>
    <x v="0"/>
    <x v="0"/>
    <x v="0"/>
    <x v="0"/>
    <s v="2 - Poder Ejecutivo"/>
    <s v="0218 - MINISTERIO DE MEDIO AMBIENTE Y RECURSOS NATURALES"/>
    <s v="0001 - MINISTERIO  DE MEDIO AMBIENTE Y RECURSOS NATURALES"/>
    <x v="3"/>
    <x v="9"/>
    <x v="80"/>
    <s v="2.2 - CONTRATACIÓN DE SERVICIOS"/>
    <s v="2.2.7 - SERVICIOS DE CONSERVACIÓN, REPARACIONES MENORES E INSTALACIONES TEMPORAL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9"/>
    <x v="80"/>
    <s v="2.2 - CONTRATACIÓN DE SERVICIOS"/>
    <s v="2.2.8 - OTROS SERVICIOS NO INCLUIDOS EN CONCEPTOS ANTERIORES"/>
    <s v="N"/>
    <s v="00 - N/A"/>
    <s v="10 - FONDO GENERAL"/>
    <s v="(en blanco)"/>
    <s v="99 - MULTIPROVINCIAL"/>
    <n v="20129885"/>
    <n v="0"/>
  </r>
  <r>
    <s v="2024"/>
    <x v="0"/>
    <x v="0"/>
    <x v="0"/>
    <x v="0"/>
    <s v="2 - Poder Ejecutivo"/>
    <s v="0218 - MINISTERIO DE MEDIO AMBIENTE Y RECURSOS NATURALES"/>
    <s v="0001 - MINISTERIO  DE MEDIO AMBIENTE Y RECURSOS NATURALES"/>
    <x v="3"/>
    <x v="9"/>
    <x v="80"/>
    <s v="2.2 - CONTRATACIÓN DE SERVICIOS"/>
    <s v="2.2.9 - OTRAS CONTRATACIONES DE SERVICIOS"/>
    <s v="N"/>
    <s v="00 - N/A"/>
    <s v="10 - FONDO GENERAL"/>
    <s v="(en blanco)"/>
    <s v="99 - MULTIPROVINCIAL"/>
    <n v="3636150"/>
    <n v="0"/>
  </r>
  <r>
    <s v="2024"/>
    <x v="0"/>
    <x v="0"/>
    <x v="0"/>
    <x v="0"/>
    <s v="2 - Poder Ejecutivo"/>
    <s v="0218 - MINISTERIO DE MEDIO AMBIENTE Y RECURSOS NATURALES"/>
    <s v="0001 - MINISTERIO  DE MEDIO AMBIENTE Y RECURSOS NATURALES"/>
    <x v="3"/>
    <x v="9"/>
    <x v="80"/>
    <s v="2.3 - MATERIALES Y SUMINISTROS"/>
    <s v="2.3.1 - ALIMENTOS Y PRODUCTOS AGROFORESTALES"/>
    <s v="N"/>
    <s v="00 - N/A"/>
    <s v="10 - FONDO GENERAL"/>
    <s v="(en blanco)"/>
    <s v="99 - MULTIPROVINCIAL"/>
    <n v="3058559"/>
    <n v="0"/>
  </r>
  <r>
    <s v="2024"/>
    <x v="0"/>
    <x v="0"/>
    <x v="0"/>
    <x v="0"/>
    <s v="2 - Poder Ejecutivo"/>
    <s v="0218 - MINISTERIO DE MEDIO AMBIENTE Y RECURSOS NATURALES"/>
    <s v="0001 - MINISTERIO  DE MEDIO AMBIENTE Y RECURSOS NATURALES"/>
    <x v="3"/>
    <x v="9"/>
    <x v="80"/>
    <s v="2.3 - MATERIALES Y SUMINISTROS"/>
    <s v="2.3.2 - TEXTILES Y VESTUARIOS"/>
    <s v="N"/>
    <s v="00 - N/A"/>
    <s v="10 - FONDO GENERAL"/>
    <s v="(en blanco)"/>
    <s v="99 - MULTIPROVINCIAL"/>
    <n v="3964094"/>
    <n v="0"/>
  </r>
  <r>
    <s v="2024"/>
    <x v="0"/>
    <x v="0"/>
    <x v="0"/>
    <x v="0"/>
    <s v="2 - Poder Ejecutivo"/>
    <s v="0218 - MINISTERIO DE MEDIO AMBIENTE Y RECURSOS NATURALES"/>
    <s v="0001 - MINISTERIO  DE MEDIO AMBIENTE Y RECURSOS NATURALES"/>
    <x v="3"/>
    <x v="9"/>
    <x v="80"/>
    <s v="2.3 - MATERIALES Y SUMINISTROS"/>
    <s v="2.3.3 - PAPEL, CARTÓN E IMPRESOS"/>
    <s v="N"/>
    <s v="00 - N/A"/>
    <s v="10 - FONDO GENERAL"/>
    <s v="(en blanco)"/>
    <s v="99 - MULTIPROVINCIAL"/>
    <n v="4564030"/>
    <n v="0"/>
  </r>
  <r>
    <s v="2024"/>
    <x v="0"/>
    <x v="0"/>
    <x v="0"/>
    <x v="0"/>
    <s v="2 - Poder Ejecutivo"/>
    <s v="0218 - MINISTERIO DE MEDIO AMBIENTE Y RECURSOS NATURALES"/>
    <s v="0001 - MINISTERIO  DE MEDIO AMBIENTE Y RECURSOS NATURALES"/>
    <x v="3"/>
    <x v="9"/>
    <x v="80"/>
    <s v="2.3 - MATERIALES Y SUMINISTROS"/>
    <s v="2.3.4 - PRODUCTOS FARMACÉUTICOS"/>
    <s v="N"/>
    <s v="00 - N/A"/>
    <s v="10 - FONDO GENERAL"/>
    <s v="(en blanco)"/>
    <s v="99 - MULTIPROVINCIAL"/>
    <n v="1800"/>
    <n v="0"/>
  </r>
  <r>
    <s v="2024"/>
    <x v="0"/>
    <x v="0"/>
    <x v="0"/>
    <x v="0"/>
    <s v="2 - Poder Ejecutivo"/>
    <s v="0218 - MINISTERIO DE MEDIO AMBIENTE Y RECURSOS NATURALES"/>
    <s v="0001 - MINISTERIO  DE MEDIO AMBIENTE Y RECURSOS NATURALES"/>
    <x v="3"/>
    <x v="9"/>
    <x v="80"/>
    <s v="2.3 - MATERIALES Y SUMINISTROS"/>
    <s v="2.3.5 - CUERO, CAUCHO Y PLÁSTICO"/>
    <s v="N"/>
    <s v="00 - N/A"/>
    <s v="10 - FONDO GENERAL"/>
    <s v="(en blanco)"/>
    <s v="99 - MULTIPROVINCIAL"/>
    <n v="1004594"/>
    <n v="0"/>
  </r>
  <r>
    <s v="2024"/>
    <x v="0"/>
    <x v="0"/>
    <x v="0"/>
    <x v="0"/>
    <s v="2 - Poder Ejecutivo"/>
    <s v="0218 - MINISTERIO DE MEDIO AMBIENTE Y RECURSOS NATURALES"/>
    <s v="0001 - MINISTERIO  DE MEDIO AMBIENTE Y RECURSOS NATURALES"/>
    <x v="3"/>
    <x v="9"/>
    <x v="80"/>
    <s v="2.3 - MATERIALES Y SUMINISTROS"/>
    <s v="2.3.6 - PRODUCTOS DE MINERALES, METÁLICOS Y NO METÁLICOS"/>
    <s v="N"/>
    <s v="00 - N/A"/>
    <s v="10 - FONDO GENERAL"/>
    <s v="(en blanco)"/>
    <s v="99 - MULTIPROVINCIAL"/>
    <n v="1794647"/>
    <n v="3308.72"/>
  </r>
  <r>
    <s v="2024"/>
    <x v="0"/>
    <x v="0"/>
    <x v="0"/>
    <x v="0"/>
    <s v="2 - Poder Ejecutivo"/>
    <s v="0218 - MINISTERIO DE MEDIO AMBIENTE Y RECURSOS NATURALES"/>
    <s v="0001 - MINISTERIO  DE MEDIO AMBIENTE Y RECURSOS NATURALES"/>
    <x v="3"/>
    <x v="9"/>
    <x v="80"/>
    <s v="2.3 - MATERIALES Y SUMINISTROS"/>
    <s v="2.3.7 - COMBUSTIBLES, LUBRICANTES, PRODUCTOS QUÍMICOS Y CONEXOS"/>
    <s v="N"/>
    <s v="00 - N/A"/>
    <s v="10 - FONDO GENERAL"/>
    <s v="(en blanco)"/>
    <s v="99 - MULTIPROVINCIAL"/>
    <n v="31667140"/>
    <n v="1979714"/>
  </r>
  <r>
    <s v="2024"/>
    <x v="0"/>
    <x v="0"/>
    <x v="0"/>
    <x v="0"/>
    <s v="2 - Poder Ejecutivo"/>
    <s v="0218 - MINISTERIO DE MEDIO AMBIENTE Y RECURSOS NATURALES"/>
    <s v="0001 - MINISTERIO  DE MEDIO AMBIENTE Y RECURSOS NATURALES"/>
    <x v="3"/>
    <x v="9"/>
    <x v="80"/>
    <s v="2.3 - MATERIALES Y SUMINISTROS"/>
    <s v="2.3.9 - PRODUCTOS Y ÚTILES VARIOS"/>
    <s v="N"/>
    <s v="00 - N/A"/>
    <s v="10 - FONDO GENERAL"/>
    <s v="(en blanco)"/>
    <s v="99 - MULTIPROVINCIAL"/>
    <n v="12811638"/>
    <n v="0"/>
  </r>
  <r>
    <s v="2024"/>
    <x v="0"/>
    <x v="0"/>
    <x v="0"/>
    <x v="0"/>
    <s v="2 - Poder Ejecutivo"/>
    <s v="0218 - MINISTERIO DE MEDIO AMBIENTE Y RECURSOS NATURALES"/>
    <s v="0001 - MINISTERIO  DE MEDIO AMBIENTE Y RECURSOS NATURALES"/>
    <x v="3"/>
    <x v="9"/>
    <x v="80"/>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1"/>
    <s v="2.1 - REMUNERACIONES Y CONTRIBUCIONES"/>
    <s v="2.1.1 - REMUNERACIONES"/>
    <s v="N"/>
    <s v="00 - N/A"/>
    <s v="10 - FONDO GENERAL"/>
    <s v="(en blanco)"/>
    <s v="99 - MULTIPROVINCIAL"/>
    <n v="3754324"/>
    <n v="0"/>
  </r>
  <r>
    <s v="2024"/>
    <x v="0"/>
    <x v="0"/>
    <x v="0"/>
    <x v="0"/>
    <s v="2 - Poder Ejecutivo"/>
    <s v="0218 - MINISTERIO DE MEDIO AMBIENTE Y RECURSOS NATURALES"/>
    <s v="0001 - MINISTERIO  DE MEDIO AMBIENTE Y RECURSOS NATURALES"/>
    <x v="3"/>
    <x v="6"/>
    <x v="81"/>
    <s v="2.1 - REMUNERACIONES Y CONTRIBUCIONES"/>
    <s v="2.1.1 - REMUNERACIONES"/>
    <s v="N"/>
    <s v="00 - N/A"/>
    <s v="20 - FONDOS CON DESTINO ESPECÍFICO"/>
    <s v="(en blanco)"/>
    <s v="99 - MULTIPROVINCIAL"/>
    <n v="5720000"/>
    <n v="350000"/>
  </r>
  <r>
    <s v="2024"/>
    <x v="0"/>
    <x v="0"/>
    <x v="0"/>
    <x v="0"/>
    <s v="2 - Poder Ejecutivo"/>
    <s v="0218 - MINISTERIO DE MEDIO AMBIENTE Y RECURSOS NATURALES"/>
    <s v="0001 - MINISTERIO  DE MEDIO AMBIENTE Y RECURSOS NATURALES"/>
    <x v="3"/>
    <x v="6"/>
    <x v="81"/>
    <s v="2.1 - REMUNERACIONES Y CONTRIBUCIONES"/>
    <s v="2.1.2 - SOBRESUELDOS"/>
    <s v="N"/>
    <s v="00 - N/A"/>
    <s v="10 - FONDO GENERAL"/>
    <s v="(en blanco)"/>
    <s v="99 - MULTIPROVINCIAL"/>
    <n v="2119386"/>
    <n v="0"/>
  </r>
  <r>
    <s v="2024"/>
    <x v="0"/>
    <x v="0"/>
    <x v="0"/>
    <x v="0"/>
    <s v="2 - Poder Ejecutivo"/>
    <s v="0218 - MINISTERIO DE MEDIO AMBIENTE Y RECURSOS NATURALES"/>
    <s v="0001 - MINISTERIO  DE MEDIO AMBIENTE Y RECURSOS NATURALES"/>
    <x v="3"/>
    <x v="6"/>
    <x v="81"/>
    <s v="2.1 - REMUNERACIONES Y CONTRIBUCIONES"/>
    <s v="2.1.2 - SOBRESUELDOS"/>
    <s v="N"/>
    <s v="00 - N/A"/>
    <s v="20 - FONDOS CON DESTINO ESPECÍFICO"/>
    <s v="(en blanco)"/>
    <s v="99 - MULTIPROVINCIAL"/>
    <n v="880000"/>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10 - FONDO GENERAL"/>
    <s v="(en blanco)"/>
    <s v="99 - MULTIPROVINCIAL"/>
    <n v="202488"/>
    <n v="0"/>
  </r>
  <r>
    <s v="2024"/>
    <x v="0"/>
    <x v="0"/>
    <x v="0"/>
    <x v="0"/>
    <s v="2 - Poder Ejecutivo"/>
    <s v="0218 - MINISTERIO DE MEDIO AMBIENTE Y RECURSOS NATURALES"/>
    <s v="0001 - MINISTERIO  DE MEDIO AMBIENTE Y RECURSOS NATURALES"/>
    <x v="3"/>
    <x v="6"/>
    <x v="81"/>
    <s v="2.1 - REMUNERACIONES Y CONTRIBUCIONES"/>
    <s v="2.1.5 - CONTRIBUCIONES A LA SEGURIDAD SOCIAL"/>
    <s v="N"/>
    <s v="00 - N/A"/>
    <s v="20 - FONDOS CON DESTINO ESPECÍFICO"/>
    <s v="(en blanco)"/>
    <s v="99 - MULTIPROVINCIAL"/>
    <n v="809952"/>
    <n v="52795.51"/>
  </r>
  <r>
    <s v="2024"/>
    <x v="0"/>
    <x v="0"/>
    <x v="0"/>
    <x v="0"/>
    <s v="2 - Poder Ejecutivo"/>
    <s v="0218 - MINISTERIO DE MEDIO AMBIENTE Y RECURSOS NATURALES"/>
    <s v="0001 - MINISTERIO  DE MEDIO AMBIENTE Y RECURSOS NATURALES"/>
    <x v="3"/>
    <x v="6"/>
    <x v="81"/>
    <s v="2.2 - CONTRATACIÓN DE SERVICIOS"/>
    <s v="2.2.2 - PUBLICIDAD, IMPRESIÓN Y ENCUADERNACIÓN"/>
    <s v="N"/>
    <s v="00 - N/A"/>
    <s v="10 - FONDO GENERAL"/>
    <s v="(en blanco)"/>
    <s v="99 - MULTIPROVINCIAL"/>
    <n v="200000"/>
    <n v="0"/>
  </r>
  <r>
    <s v="2024"/>
    <x v="0"/>
    <x v="0"/>
    <x v="0"/>
    <x v="0"/>
    <s v="2 - Poder Ejecutivo"/>
    <s v="0218 - MINISTERIO DE MEDIO AMBIENTE Y RECURSOS NATURALES"/>
    <s v="0001 - MINISTERIO  DE MEDIO AMBIENTE Y RECURSOS NATURALES"/>
    <x v="3"/>
    <x v="6"/>
    <x v="81"/>
    <s v="2.2 - CONTRATACIÓN DE SERVICIOS"/>
    <s v="2.2.3 - VIÁTICOS"/>
    <s v="N"/>
    <s v="00 - N/A"/>
    <s v="10 - FONDO GENERAL"/>
    <s v="(en blanco)"/>
    <s v="99 - MULTIPROVINCIAL"/>
    <n v="2645900"/>
    <n v="500000"/>
  </r>
  <r>
    <s v="2024"/>
    <x v="0"/>
    <x v="0"/>
    <x v="0"/>
    <x v="0"/>
    <s v="2 - Poder Ejecutivo"/>
    <s v="0218 - MINISTERIO DE MEDIO AMBIENTE Y RECURSOS NATURALES"/>
    <s v="0001 - MINISTERIO  DE MEDIO AMBIENTE Y RECURSOS NATURALES"/>
    <x v="3"/>
    <x v="6"/>
    <x v="81"/>
    <s v="2.2 - CONTRATACIÓN DE SERVICIOS"/>
    <s v="2.2.4 - TRANSPORTE Y ALMACENAJE"/>
    <s v="N"/>
    <s v="00 - N/A"/>
    <s v="10 - FONDO GENERAL"/>
    <s v="(en blanco)"/>
    <s v="99 - MULTIPROVINCIAL"/>
    <n v="2815280"/>
    <n v="332000"/>
  </r>
  <r>
    <s v="2024"/>
    <x v="0"/>
    <x v="0"/>
    <x v="0"/>
    <x v="0"/>
    <s v="2 - Poder Ejecutivo"/>
    <s v="0218 - MINISTERIO DE MEDIO AMBIENTE Y RECURSOS NATURALES"/>
    <s v="0001 - MINISTERIO  DE MEDIO AMBIENTE Y RECURSOS NATURALES"/>
    <x v="3"/>
    <x v="6"/>
    <x v="81"/>
    <s v="2.2 - CONTRATACIÓN DE SERVICIOS"/>
    <s v="2.2.5 - ALQUILERES Y RENTAS"/>
    <s v="N"/>
    <s v="00 - N/A"/>
    <s v="10 - FONDO GENERAL"/>
    <s v="(en blanco)"/>
    <s v="99 - MULTIPROVINCIAL"/>
    <n v="800000"/>
    <n v="0"/>
  </r>
  <r>
    <s v="2024"/>
    <x v="0"/>
    <x v="0"/>
    <x v="0"/>
    <x v="0"/>
    <s v="2 - Poder Ejecutivo"/>
    <s v="0218 - MINISTERIO DE MEDIO AMBIENTE Y RECURSOS NATURALES"/>
    <s v="0001 - MINISTERIO  DE MEDIO AMBIENTE Y RECURSOS NATURALES"/>
    <x v="3"/>
    <x v="6"/>
    <x v="81"/>
    <s v="2.2 - CONTRATACIÓN DE SERVICIOS"/>
    <s v="2.2.6 - SEGUROS"/>
    <s v="N"/>
    <s v="00 - N/A"/>
    <s v="10 - FONDO GENERAL"/>
    <s v="(en blanco)"/>
    <s v="99 - MULTIPROVINCIAL"/>
    <n v="15687400"/>
    <n v="0"/>
  </r>
  <r>
    <s v="2024"/>
    <x v="0"/>
    <x v="0"/>
    <x v="0"/>
    <x v="0"/>
    <s v="2 - Poder Ejecutivo"/>
    <s v="0218 - MINISTERIO DE MEDIO AMBIENTE Y RECURSOS NATURALES"/>
    <s v="0001 - MINISTERIO  DE MEDIO AMBIENTE Y RECURSOS NATURALES"/>
    <x v="3"/>
    <x v="6"/>
    <x v="81"/>
    <s v="2.2 - CONTRATACIÓN DE SERVICIOS"/>
    <s v="2.2.7 - SERVICIOS DE CONSERVACIÓN, REPARACIONES MENORES E INSTALACIONES TEMPORALES"/>
    <s v="N"/>
    <s v="00 - N/A"/>
    <s v="10 - FONDO GENERAL"/>
    <s v="(en blanco)"/>
    <s v="99 - MULTIPROVINCIAL"/>
    <n v="6000000"/>
    <n v="0"/>
  </r>
  <r>
    <s v="2024"/>
    <x v="0"/>
    <x v="0"/>
    <x v="0"/>
    <x v="0"/>
    <s v="2 - Poder Ejecutivo"/>
    <s v="0218 - MINISTERIO DE MEDIO AMBIENTE Y RECURSOS NATURALES"/>
    <s v="0001 - MINISTERIO  DE MEDIO AMBIENTE Y RECURSOS NATURALES"/>
    <x v="3"/>
    <x v="6"/>
    <x v="81"/>
    <s v="2.2 - CONTRATACIÓN DE SERVICIOS"/>
    <s v="2.2.8 - OTROS SERVICIOS NO INCLUIDOS EN CONCEPTOS ANTERIORES"/>
    <s v="N"/>
    <s v="00 - N/A"/>
    <s v="10 - FONDO GENERAL"/>
    <s v="(en blanco)"/>
    <s v="99 - MULTIPROVINCIAL"/>
    <n v="16209000"/>
    <n v="0"/>
  </r>
  <r>
    <s v="2024"/>
    <x v="0"/>
    <x v="0"/>
    <x v="0"/>
    <x v="0"/>
    <s v="2 - Poder Ejecutivo"/>
    <s v="0218 - MINISTERIO DE MEDIO AMBIENTE Y RECURSOS NATURALES"/>
    <s v="0001 - MINISTERIO  DE MEDIO AMBIENTE Y RECURSOS NATURALES"/>
    <x v="3"/>
    <x v="6"/>
    <x v="81"/>
    <s v="2.2 - CONTRATACIÓN DE SERVICIOS"/>
    <s v="2.2.9 - OTRAS CONTRATACIONES DE SERVICIOS"/>
    <s v="N"/>
    <s v="00 - N/A"/>
    <s v="10 - FONDO GENERAL"/>
    <s v="(en blanco)"/>
    <s v="99 - MULTIPROVINCIAL"/>
    <n v="1509180"/>
    <n v="0"/>
  </r>
  <r>
    <s v="2024"/>
    <x v="0"/>
    <x v="0"/>
    <x v="0"/>
    <x v="0"/>
    <s v="2 - Poder Ejecutivo"/>
    <s v="0218 - MINISTERIO DE MEDIO AMBIENTE Y RECURSOS NATURALES"/>
    <s v="0001 - MINISTERIO  DE MEDIO AMBIENTE Y RECURSOS NATURALES"/>
    <x v="3"/>
    <x v="6"/>
    <x v="81"/>
    <s v="2.3 - MATERIALES Y SUMINISTROS"/>
    <s v="2.3.1 - ALIMENTOS Y PRODUCTOS AGROFORESTALES"/>
    <s v="N"/>
    <s v="00 - N/A"/>
    <s v="10 - FONDO GENERAL"/>
    <s v="(en blanco)"/>
    <s v="99 - MULTIPROVINCIAL"/>
    <n v="5193991"/>
    <n v="0"/>
  </r>
  <r>
    <s v="2024"/>
    <x v="0"/>
    <x v="0"/>
    <x v="0"/>
    <x v="0"/>
    <s v="2 - Poder Ejecutivo"/>
    <s v="0218 - MINISTERIO DE MEDIO AMBIENTE Y RECURSOS NATURALES"/>
    <s v="0001 - MINISTERIO  DE MEDIO AMBIENTE Y RECURSOS NATURALES"/>
    <x v="3"/>
    <x v="6"/>
    <x v="81"/>
    <s v="2.3 - MATERIALES Y SUMINISTROS"/>
    <s v="2.3.2 - TEXTILES Y VESTUARIOS"/>
    <s v="N"/>
    <s v="00 - N/A"/>
    <s v="10 - FONDO GENERAL"/>
    <s v="(en blanco)"/>
    <s v="99 - MULTIPROVINCIAL"/>
    <n v="47450"/>
    <n v="0"/>
  </r>
  <r>
    <s v="2024"/>
    <x v="0"/>
    <x v="0"/>
    <x v="0"/>
    <x v="0"/>
    <s v="2 - Poder Ejecutivo"/>
    <s v="0218 - MINISTERIO DE MEDIO AMBIENTE Y RECURSOS NATURALES"/>
    <s v="0001 - MINISTERIO  DE MEDIO AMBIENTE Y RECURSOS NATURALES"/>
    <x v="3"/>
    <x v="6"/>
    <x v="81"/>
    <s v="2.3 - MATERIALES Y SUMINISTROS"/>
    <s v="2.3.3 - PAPEL, CARTÓN E IMPRESOS"/>
    <s v="N"/>
    <s v="00 - N/A"/>
    <s v="10 - FONDO GENERAL"/>
    <s v="(en blanco)"/>
    <s v="99 - MULTIPROVINCIAL"/>
    <n v="45250"/>
    <n v="0"/>
  </r>
  <r>
    <s v="2024"/>
    <x v="0"/>
    <x v="0"/>
    <x v="0"/>
    <x v="0"/>
    <s v="2 - Poder Ejecutivo"/>
    <s v="0218 - MINISTERIO DE MEDIO AMBIENTE Y RECURSOS NATURALES"/>
    <s v="0001 - MINISTERIO  DE MEDIO AMBIENTE Y RECURSOS NATURALES"/>
    <x v="3"/>
    <x v="6"/>
    <x v="81"/>
    <s v="2.3 - MATERIALES Y SUMINISTROS"/>
    <s v="2.3.6 - PRODUCTOS DE MINERALES, METÁLICOS Y NO METÁLICOS"/>
    <s v="N"/>
    <s v="00 - N/A"/>
    <s v="10 - FONDO GENERAL"/>
    <s v="(en blanco)"/>
    <s v="99 - MULTIPROVINCIAL"/>
    <n v="1000"/>
    <n v="0"/>
  </r>
  <r>
    <s v="2024"/>
    <x v="0"/>
    <x v="0"/>
    <x v="0"/>
    <x v="0"/>
    <s v="2 - Poder Ejecutivo"/>
    <s v="0218 - MINISTERIO DE MEDIO AMBIENTE Y RECURSOS NATURALES"/>
    <s v="0001 - MINISTERIO  DE MEDIO AMBIENTE Y RECURSOS NATURALES"/>
    <x v="3"/>
    <x v="6"/>
    <x v="81"/>
    <s v="2.3 - MATERIALES Y SUMINISTROS"/>
    <s v="2.3.7 - COMBUSTIBLES, LUBRICANTES, PRODUCTOS QUÍMICOS Y CONEXOS"/>
    <s v="N"/>
    <s v="00 - N/A"/>
    <s v="10 - FONDO GENERAL"/>
    <s v="(en blanco)"/>
    <s v="99 - MULTIPROVINCIAL"/>
    <n v="305900"/>
    <n v="0"/>
  </r>
  <r>
    <s v="2024"/>
    <x v="0"/>
    <x v="0"/>
    <x v="0"/>
    <x v="0"/>
    <s v="2 - Poder Ejecutivo"/>
    <s v="0218 - MINISTERIO DE MEDIO AMBIENTE Y RECURSOS NATURALES"/>
    <s v="0001 - MINISTERIO  DE MEDIO AMBIENTE Y RECURSOS NATURALES"/>
    <x v="3"/>
    <x v="6"/>
    <x v="81"/>
    <s v="2.3 - MATERIALES Y SUMINISTROS"/>
    <s v="2.3.9 - PRODUCTOS Y ÚTILES VARIOS"/>
    <s v="N"/>
    <s v="00 - N/A"/>
    <s v="10 - FONDO GENERAL"/>
    <s v="(en blanco)"/>
    <s v="99 - MULTIPROVINCIAL"/>
    <n v="479872"/>
    <n v="0"/>
  </r>
  <r>
    <s v="2024"/>
    <x v="0"/>
    <x v="0"/>
    <x v="0"/>
    <x v="0"/>
    <s v="2 - Poder Ejecutivo"/>
    <s v="0218 - MINISTERIO DE MEDIO AMBIENTE Y RECURSOS NATURALES"/>
    <s v="0001 - MINISTERIO  DE MEDIO AMBIENTE Y RECURSOS NATURALES"/>
    <x v="3"/>
    <x v="6"/>
    <x v="81"/>
    <s v="2.3 - MATERIALES Y SUMINISTROS"/>
    <s v="2.3.9 - PRODUCTOS Y ÚTILES VARIO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82"/>
    <s v="2.1 - REMUNERACIONES Y CONTRIBUCIONES"/>
    <s v="2.1.1 - REMUNERACIONES"/>
    <s v="N"/>
    <s v="00 - N/A"/>
    <s v="10 - FONDO GENERAL"/>
    <s v="(en blanco)"/>
    <s v="99 - MULTIPROVINCIAL"/>
    <n v="16732274"/>
    <n v="1165000"/>
  </r>
  <r>
    <s v="2024"/>
    <x v="0"/>
    <x v="0"/>
    <x v="0"/>
    <x v="0"/>
    <s v="2 - Poder Ejecutivo"/>
    <s v="0218 - MINISTERIO DE MEDIO AMBIENTE Y RECURSOS NATURALES"/>
    <s v="0001 - MINISTERIO  DE MEDIO AMBIENTE Y RECURSOS NATURALES"/>
    <x v="3"/>
    <x v="6"/>
    <x v="82"/>
    <s v="2.1 - REMUNERACIONES Y CONTRIBUCIONES"/>
    <s v="2.1.1 - REMUNERACIONES"/>
    <s v="N"/>
    <s v="00 - N/A"/>
    <s v="20 - FONDOS CON DESTINO ESPECÍFICO"/>
    <s v="(en blanco)"/>
    <s v="99 - MULTIPROVINCIAL"/>
    <n v="14758900"/>
    <n v="3850250"/>
  </r>
  <r>
    <s v="2024"/>
    <x v="0"/>
    <x v="0"/>
    <x v="0"/>
    <x v="0"/>
    <s v="2 - Poder Ejecutivo"/>
    <s v="0218 - MINISTERIO DE MEDIO AMBIENTE Y RECURSOS NATURALES"/>
    <s v="0001 - MINISTERIO  DE MEDIO AMBIENTE Y RECURSOS NATURALES"/>
    <x v="3"/>
    <x v="6"/>
    <x v="82"/>
    <s v="2.1 - REMUNERACIONES Y CONTRIBUCIONES"/>
    <s v="2.1.2 - SOBRESUELDOS"/>
    <s v="N"/>
    <s v="00 - N/A"/>
    <s v="10 - FONDO GENERAL"/>
    <s v="(en blanco)"/>
    <s v="99 - MULTIPROVINCIAL"/>
    <n v="2261343"/>
    <n v="0"/>
  </r>
  <r>
    <s v="2024"/>
    <x v="0"/>
    <x v="0"/>
    <x v="0"/>
    <x v="0"/>
    <s v="2 - Poder Ejecutivo"/>
    <s v="0218 - MINISTERIO DE MEDIO AMBIENTE Y RECURSOS NATURALES"/>
    <s v="0001 - MINISTERIO  DE MEDIO AMBIENTE Y RECURSOS NATURALES"/>
    <x v="3"/>
    <x v="6"/>
    <x v="82"/>
    <s v="2.1 - REMUNERACIONES Y CONTRIBUCIONES"/>
    <s v="2.1.2 - SOBRESUELDOS"/>
    <s v="N"/>
    <s v="00 - N/A"/>
    <s v="20 - FONDOS CON DESTINO ESPECÍFICO"/>
    <s v="(en blanco)"/>
    <s v="99 - MULTIPROVINCIAL"/>
    <n v="2270600"/>
    <n v="0"/>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10 - FONDO GENERAL"/>
    <s v="(en blanco)"/>
    <s v="99 - MULTIPROVINCIAL"/>
    <n v="2282907"/>
    <n v="175854.87999999998"/>
  </r>
  <r>
    <s v="2024"/>
    <x v="0"/>
    <x v="0"/>
    <x v="0"/>
    <x v="0"/>
    <s v="2 - Poder Ejecutivo"/>
    <s v="0218 - MINISTERIO DE MEDIO AMBIENTE Y RECURSOS NATURALES"/>
    <s v="0001 - MINISTERIO  DE MEDIO AMBIENTE Y RECURSOS NATURALES"/>
    <x v="3"/>
    <x v="6"/>
    <x v="82"/>
    <s v="2.1 - REMUNERACIONES Y CONTRIBUCIONES"/>
    <s v="2.1.5 - CONTRIBUCIONES A LA SEGURIDAD SOCIAL"/>
    <s v="N"/>
    <s v="00 - N/A"/>
    <s v="20 - FONDOS CON DESTINO ESPECÍFICO"/>
    <s v="(en blanco)"/>
    <s v="99 - MULTIPROVINCIAL"/>
    <n v="2089860"/>
    <n v="585403.99"/>
  </r>
  <r>
    <s v="2024"/>
    <x v="0"/>
    <x v="0"/>
    <x v="0"/>
    <x v="0"/>
    <s v="2 - Poder Ejecutivo"/>
    <s v="0218 - MINISTERIO DE MEDIO AMBIENTE Y RECURSOS NATURALES"/>
    <s v="0001 - MINISTERIO  DE MEDIO AMBIENTE Y RECURSOS NATURALES"/>
    <x v="3"/>
    <x v="6"/>
    <x v="82"/>
    <s v="2.2 - CONTRATACIÓN DE SERVICIOS"/>
    <s v="2.2.3 - VIÁTICOS"/>
    <s v="N"/>
    <s v="00 - N/A"/>
    <s v="10 - FONDO GENERAL"/>
    <s v="(en blanco)"/>
    <s v="99 - MULTIPROVINCIAL"/>
    <n v="500000"/>
    <n v="0"/>
  </r>
  <r>
    <s v="2024"/>
    <x v="0"/>
    <x v="0"/>
    <x v="0"/>
    <x v="0"/>
    <s v="2 - Poder Ejecutivo"/>
    <s v="0218 - MINISTERIO DE MEDIO AMBIENTE Y RECURSOS NATURALES"/>
    <s v="0001 - MINISTERIO  DE MEDIO AMBIENTE Y RECURSOS NATURALES"/>
    <x v="3"/>
    <x v="6"/>
    <x v="82"/>
    <s v="2.2 - CONTRATACIÓN DE SERVICIOS"/>
    <s v="2.2.8 - OTROS SERVICIOS NO INCLUIDOS EN CONCEPTOS ANTERIORES"/>
    <s v="N"/>
    <s v="00 - N/A"/>
    <s v="10 - FONDO GENERAL"/>
    <s v="(en blanco)"/>
    <s v="99 - MULTIPROVINCIAL"/>
    <n v="2000000"/>
    <n v="0"/>
  </r>
  <r>
    <s v="2024"/>
    <x v="0"/>
    <x v="0"/>
    <x v="0"/>
    <x v="0"/>
    <s v="2 - Poder Ejecutivo"/>
    <s v="0218 - MINISTERIO DE MEDIO AMBIENTE Y RECURSOS NATURALES"/>
    <s v="0001 - MINISTERIO  DE MEDIO AMBIENTE Y RECURSOS NATURALES"/>
    <x v="3"/>
    <x v="6"/>
    <x v="82"/>
    <s v="2.2 - CONTRATACIÓN DE SERVICIOS"/>
    <s v="2.2.9 - OTRAS CONTRATACIONES DE SERVICIOS"/>
    <s v="N"/>
    <s v="00 - N/A"/>
    <s v="10 - FONDO GENERAL"/>
    <s v="(en blanco)"/>
    <s v="99 - MULTIPROVINCIAL"/>
    <n v="300000"/>
    <n v="0"/>
  </r>
  <r>
    <s v="2024"/>
    <x v="0"/>
    <x v="0"/>
    <x v="0"/>
    <x v="0"/>
    <s v="2 - Poder Ejecutivo"/>
    <s v="0218 - MINISTERIO DE MEDIO AMBIENTE Y RECURSOS NATURALES"/>
    <s v="0001 - MINISTERIO  DE MEDIO AMBIENTE Y RECURSOS NATURALES"/>
    <x v="3"/>
    <x v="6"/>
    <x v="82"/>
    <s v="2.3 - MATERIALES Y SUMINISTROS"/>
    <s v="2.3.2 - TEXTILES Y VESTUARIOS"/>
    <s v="N"/>
    <s v="00 - N/A"/>
    <s v="10 - FONDO GENERAL"/>
    <s v="(en blanco)"/>
    <s v="99 - MULTIPROVINCIAL"/>
    <n v="118900"/>
    <n v="0"/>
  </r>
  <r>
    <s v="2024"/>
    <x v="0"/>
    <x v="0"/>
    <x v="0"/>
    <x v="0"/>
    <s v="2 - Poder Ejecutivo"/>
    <s v="0218 - MINISTERIO DE MEDIO AMBIENTE Y RECURSOS NATURALES"/>
    <s v="0001 - MINISTERIO  DE MEDIO AMBIENTE Y RECURSOS NATURALES"/>
    <x v="3"/>
    <x v="6"/>
    <x v="82"/>
    <s v="2.3 - MATERIALES Y SUMINISTROS"/>
    <s v="2.3.9 - PRODUCTOS Y ÚTILES VARIOS"/>
    <s v="N"/>
    <s v="00 - N/A"/>
    <s v="10 - FONDO GENERAL"/>
    <s v="(en blanco)"/>
    <s v="99 - MULTIPROVINCIAL"/>
    <n v="23100"/>
    <n v="0"/>
  </r>
  <r>
    <s v="2024"/>
    <x v="0"/>
    <x v="0"/>
    <x v="0"/>
    <x v="0"/>
    <s v="2 - Poder Ejecutivo"/>
    <s v="0218 - MINISTERIO DE MEDIO AMBIENTE Y RECURSOS NATURALES"/>
    <s v="0001 - MINISTERIO  DE MEDIO AMBIENTE Y RECURSOS NATURALES"/>
    <x v="3"/>
    <x v="6"/>
    <x v="17"/>
    <s v="2.1 - REMUNERACIONES Y CONTRIBUCIONES"/>
    <s v="2.1.1 - REMUNERACIONES"/>
    <s v="N"/>
    <s v="00 - N/A"/>
    <s v="10 - FONDO GENERAL"/>
    <s v="(en blanco)"/>
    <s v="99 - MULTIPROVINCIAL"/>
    <n v="17077961"/>
    <n v="1971000"/>
  </r>
  <r>
    <s v="2024"/>
    <x v="0"/>
    <x v="0"/>
    <x v="0"/>
    <x v="0"/>
    <s v="2 - Poder Ejecutivo"/>
    <s v="0218 - MINISTERIO DE MEDIO AMBIENTE Y RECURSOS NATURALES"/>
    <s v="0001 - MINISTERIO  DE MEDIO AMBIENTE Y RECURSOS NATURALES"/>
    <x v="3"/>
    <x v="6"/>
    <x v="17"/>
    <s v="2.1 - REMUNERACIONES Y CONTRIBUCIONES"/>
    <s v="2.1.1 - REMUNERACIONES"/>
    <s v="N"/>
    <s v="00 - N/A"/>
    <s v="20 - FONDOS CON DESTINO ESPECÍFICO"/>
    <s v="(en blanco)"/>
    <s v="99 - MULTIPROVINCIAL"/>
    <n v="9997520"/>
    <n v="620000"/>
  </r>
  <r>
    <s v="2024"/>
    <x v="0"/>
    <x v="0"/>
    <x v="0"/>
    <x v="0"/>
    <s v="2 - Poder Ejecutivo"/>
    <s v="0218 - MINISTERIO DE MEDIO AMBIENTE Y RECURSOS NATURALES"/>
    <s v="0001 - MINISTERIO  DE MEDIO AMBIENTE Y RECURSOS NATURALES"/>
    <x v="3"/>
    <x v="6"/>
    <x v="17"/>
    <s v="2.1 - REMUNERACIONES Y CONTRIBUCIONES"/>
    <s v="2.1.2 - SOBRESUELDOS"/>
    <s v="N"/>
    <s v="00 - N/A"/>
    <s v="10 - FONDO GENERAL"/>
    <s v="(en blanco)"/>
    <s v="99 - MULTIPROVINCIAL"/>
    <n v="3398278"/>
    <n v="0"/>
  </r>
  <r>
    <s v="2024"/>
    <x v="0"/>
    <x v="0"/>
    <x v="0"/>
    <x v="0"/>
    <s v="2 - Poder Ejecutivo"/>
    <s v="0218 - MINISTERIO DE MEDIO AMBIENTE Y RECURSOS NATURALES"/>
    <s v="0001 - MINISTERIO  DE MEDIO AMBIENTE Y RECURSOS NATURALES"/>
    <x v="3"/>
    <x v="6"/>
    <x v="17"/>
    <s v="2.1 - REMUNERACIONES Y CONTRIBUCIONES"/>
    <s v="2.1.2 - SOBRESUELDOS"/>
    <s v="N"/>
    <s v="00 - N/A"/>
    <s v="20 - FONDOS CON DESTINO ESPECÍFICO"/>
    <s v="(en blanco)"/>
    <s v="99 - MULTIPROVINCIAL"/>
    <n v="1538080"/>
    <n v="0"/>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10 - FONDO GENERAL"/>
    <s v="(en blanco)"/>
    <s v="99 - MULTIPROVINCIAL"/>
    <n v="2253677"/>
    <n v="281925.59000000003"/>
  </r>
  <r>
    <s v="2024"/>
    <x v="0"/>
    <x v="0"/>
    <x v="0"/>
    <x v="0"/>
    <s v="2 - Poder Ejecutivo"/>
    <s v="0218 - MINISTERIO DE MEDIO AMBIENTE Y RECURSOS NATURALES"/>
    <s v="0001 - MINISTERIO  DE MEDIO AMBIENTE Y RECURSOS NATURALES"/>
    <x v="3"/>
    <x v="6"/>
    <x v="17"/>
    <s v="2.1 - REMUNERACIONES Y CONTRIBUCIONES"/>
    <s v="2.1.5 - CONTRIBUCIONES A LA SEGURIDAD SOCIAL"/>
    <s v="N"/>
    <s v="00 - N/A"/>
    <s v="20 - FONDOS CON DESTINO ESPECÍFICO"/>
    <s v="(en blanco)"/>
    <s v="99 - MULTIPROVINCIAL"/>
    <n v="1415649"/>
    <n v="95105.790000000008"/>
  </r>
  <r>
    <s v="2024"/>
    <x v="0"/>
    <x v="0"/>
    <x v="0"/>
    <x v="0"/>
    <s v="2 - Poder Ejecutivo"/>
    <s v="0218 - MINISTERIO DE MEDIO AMBIENTE Y RECURSOS NATURALES"/>
    <s v="0001 - MINISTERIO  DE MEDIO AMBIENTE Y RECURSOS NATURALES"/>
    <x v="3"/>
    <x v="6"/>
    <x v="17"/>
    <s v="2.2 - CONTRATACIÓN DE SERVICIOS"/>
    <s v="2.2.2 - PUBLICIDAD, IMPRESIÓN Y ENCUADERNACIÓN"/>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3 - VIÁTICOS"/>
    <s v="N"/>
    <s v="00 - N/A"/>
    <s v="10 - FONDO GENERAL"/>
    <s v="(en blanco)"/>
    <s v="99 - MULTIPROVINCIAL"/>
    <n v="2483100"/>
    <n v="207130.76"/>
  </r>
  <r>
    <s v="2024"/>
    <x v="0"/>
    <x v="0"/>
    <x v="0"/>
    <x v="0"/>
    <s v="2 - Poder Ejecutivo"/>
    <s v="0218 - MINISTERIO DE MEDIO AMBIENTE Y RECURSOS NATURALES"/>
    <s v="0001 - MINISTERIO  DE MEDIO AMBIENTE Y RECURSOS NATURALES"/>
    <x v="3"/>
    <x v="6"/>
    <x v="17"/>
    <s v="2.2 - CONTRATACIÓN DE SERVICIOS"/>
    <s v="2.2.4 - TRANSPORTE Y ALMACENAJE"/>
    <s v="N"/>
    <s v="00 - N/A"/>
    <s v="10 - FONDO GENERAL"/>
    <s v="(en blanco)"/>
    <s v="99 - MULTIPROVINCIAL"/>
    <n v="1501200"/>
    <n v="1311129.58"/>
  </r>
  <r>
    <s v="2024"/>
    <x v="0"/>
    <x v="0"/>
    <x v="0"/>
    <x v="0"/>
    <s v="2 - Poder Ejecutivo"/>
    <s v="0218 - MINISTERIO DE MEDIO AMBIENTE Y RECURSOS NATURALES"/>
    <s v="0001 - MINISTERIO  DE MEDIO AMBIENTE Y RECURSOS NATURALES"/>
    <x v="3"/>
    <x v="6"/>
    <x v="17"/>
    <s v="2.2 - CONTRATACIÓN DE SERVICIOS"/>
    <s v="2.2.5 - ALQUILERES Y RENTAS"/>
    <s v="N"/>
    <s v="00 - N/A"/>
    <s v="10 - FONDO GENERAL"/>
    <s v="(en blanco)"/>
    <s v="99 - MULTIPROVINCIAL"/>
    <n v="1000000"/>
    <n v="0"/>
  </r>
  <r>
    <s v="2024"/>
    <x v="0"/>
    <x v="0"/>
    <x v="0"/>
    <x v="0"/>
    <s v="2 - Poder Ejecutivo"/>
    <s v="0218 - MINISTERIO DE MEDIO AMBIENTE Y RECURSOS NATURALES"/>
    <s v="0001 - MINISTERIO  DE MEDIO AMBIENTE Y RECURSOS NATURALES"/>
    <x v="3"/>
    <x v="6"/>
    <x v="17"/>
    <s v="2.2 - CONTRATACIÓN DE SERVICIOS"/>
    <s v="2.2.5 - ALQUILERES Y RENTA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7 - SERVICIOS DE CONSERVACIÓN, REPARACIONES MENORES E INSTALACIONES TEMPORALES"/>
    <s v="N"/>
    <s v="00 - N/A"/>
    <s v="10 - FONDO GENERAL"/>
    <s v="(en blanco)"/>
    <s v="99 - MULTIPROVINCIAL"/>
    <n v="200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10 - FONDO GENERAL"/>
    <s v="(en blanco)"/>
    <s v="99 - MULTIPROVINCIAL"/>
    <n v="1948000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20 - FONDOS CON DESTINO ESPECÍFICO"/>
    <s v="(en blanco)"/>
    <s v="99 - MULTIPROVINCIAL"/>
    <n v="0"/>
    <n v="0"/>
  </r>
  <r>
    <s v="2024"/>
    <x v="0"/>
    <x v="0"/>
    <x v="0"/>
    <x v="0"/>
    <s v="2 - Poder Ejecutivo"/>
    <s v="0218 - MINISTERIO DE MEDIO AMBIENTE Y RECURSOS NATURALES"/>
    <s v="0001 - MINISTERIO  DE MEDIO AMBIENTE Y RECURSOS NATURALES"/>
    <x v="3"/>
    <x v="6"/>
    <x v="17"/>
    <s v="2.2 - CONTRATACIÓN DE SERVICIOS"/>
    <s v="2.2.8 - OTROS SERVICIOS NO INCLUIDOS EN CONCEPTOS ANTERIORES"/>
    <s v="N"/>
    <s v="00 - N/A"/>
    <s v="70 - DONACION EXTERNA"/>
    <s v="(en blanco)"/>
    <s v="99 - MULTIPROVINCIAL"/>
    <n v="9698822"/>
    <n v="0"/>
  </r>
  <r>
    <s v="2024"/>
    <x v="0"/>
    <x v="0"/>
    <x v="0"/>
    <x v="0"/>
    <s v="2 - Poder Ejecutivo"/>
    <s v="0218 - MINISTERIO DE MEDIO AMBIENTE Y RECURSOS NATURALES"/>
    <s v="0001 - MINISTERIO  DE MEDIO AMBIENTE Y RECURSOS NATURALES"/>
    <x v="3"/>
    <x v="6"/>
    <x v="17"/>
    <s v="2.2 - CONTRATACIÓN DE SERVICIOS"/>
    <s v="2.2.9 - OTRAS CONTRATACIONES DE SERVICIOS"/>
    <s v="N"/>
    <s v="00 - N/A"/>
    <s v="10 - FONDO GENERAL"/>
    <s v="(en blanco)"/>
    <s v="99 - MULTIPROVINCIAL"/>
    <n v="3000000"/>
    <n v="0"/>
  </r>
  <r>
    <s v="2024"/>
    <x v="0"/>
    <x v="0"/>
    <x v="0"/>
    <x v="0"/>
    <s v="2 - Poder Ejecutivo"/>
    <s v="0218 - MINISTERIO DE MEDIO AMBIENTE Y RECURSOS NATURALES"/>
    <s v="0001 - MINISTERIO  DE MEDIO AMBIENTE Y RECURSOS NATURALES"/>
    <x v="3"/>
    <x v="6"/>
    <x v="17"/>
    <s v="2.3 - MATERIALES Y SUMINISTROS"/>
    <s v="2.3.1 - ALIMENTOS Y PRODUCTOS AGROFORESTALES"/>
    <s v="N"/>
    <s v="00 - N/A"/>
    <s v="10 - FONDO GENERAL"/>
    <s v="(en blanco)"/>
    <s v="99 - MULTIPROVINCIAL"/>
    <n v="1988"/>
    <n v="0"/>
  </r>
  <r>
    <s v="2024"/>
    <x v="0"/>
    <x v="0"/>
    <x v="0"/>
    <x v="0"/>
    <s v="2 - Poder Ejecutivo"/>
    <s v="0218 - MINISTERIO DE MEDIO AMBIENTE Y RECURSOS NATURALES"/>
    <s v="0001 - MINISTERIO  DE MEDIO AMBIENTE Y RECURSOS NATURALES"/>
    <x v="3"/>
    <x v="6"/>
    <x v="17"/>
    <s v="2.3 - MATERIALES Y SUMINISTROS"/>
    <s v="2.3.2 - TEXTILES Y VESTUARIOS"/>
    <s v="N"/>
    <s v="00 - N/A"/>
    <s v="10 - FONDO GENERAL"/>
    <s v="(en blanco)"/>
    <s v="99 - MULTIPROVINCIAL"/>
    <n v="17995"/>
    <n v="0"/>
  </r>
  <r>
    <s v="2024"/>
    <x v="0"/>
    <x v="0"/>
    <x v="0"/>
    <x v="0"/>
    <s v="2 - Poder Ejecutivo"/>
    <s v="0218 - MINISTERIO DE MEDIO AMBIENTE Y RECURSOS NATURALES"/>
    <s v="0001 - MINISTERIO  DE MEDIO AMBIENTE Y RECURSOS NATURALES"/>
    <x v="3"/>
    <x v="6"/>
    <x v="17"/>
    <s v="2.3 - MATERIALES Y SUMINISTROS"/>
    <s v="2.3.3 - PAPEL, CARTÓN E IMPRESOS"/>
    <s v="N"/>
    <s v="00 - N/A"/>
    <s v="10 - FONDO GENERAL"/>
    <s v="(en blanco)"/>
    <s v="99 - MULTIPROVINCIAL"/>
    <n v="722720"/>
    <n v="0"/>
  </r>
  <r>
    <s v="2024"/>
    <x v="0"/>
    <x v="0"/>
    <x v="0"/>
    <x v="0"/>
    <s v="2 - Poder Ejecutivo"/>
    <s v="0218 - MINISTERIO DE MEDIO AMBIENTE Y RECURSOS NATURALES"/>
    <s v="0001 - MINISTERIO  DE MEDIO AMBIENTE Y RECURSOS NATURALES"/>
    <x v="3"/>
    <x v="6"/>
    <x v="17"/>
    <s v="2.3 - MATERIALES Y SUMINISTROS"/>
    <s v="2.3.4 - PRODUCTOS FARMACÉUTICOS"/>
    <s v="N"/>
    <s v="00 - N/A"/>
    <s v="10 - FONDO GENERAL"/>
    <s v="(en blanco)"/>
    <s v="99 - MULTIPROVINCIAL"/>
    <n v="4000"/>
    <n v="0"/>
  </r>
  <r>
    <s v="2024"/>
    <x v="0"/>
    <x v="0"/>
    <x v="0"/>
    <x v="0"/>
    <s v="2 - Poder Ejecutivo"/>
    <s v="0218 - MINISTERIO DE MEDIO AMBIENTE Y RECURSOS NATURALES"/>
    <s v="0001 - MINISTERIO  DE MEDIO AMBIENTE Y RECURSOS NATURALES"/>
    <x v="3"/>
    <x v="6"/>
    <x v="17"/>
    <s v="2.3 - MATERIALES Y SUMINISTROS"/>
    <s v="2.3.5 - CUERO, CAUCHO Y PLÁSTICO"/>
    <s v="N"/>
    <s v="00 - N/A"/>
    <s v="10 - FONDO GENERAL"/>
    <s v="(en blanco)"/>
    <s v="99 - MULTIPROVINCIAL"/>
    <n v="9560"/>
    <n v="0"/>
  </r>
  <r>
    <s v="2024"/>
    <x v="0"/>
    <x v="0"/>
    <x v="0"/>
    <x v="0"/>
    <s v="2 - Poder Ejecutivo"/>
    <s v="0218 - MINISTERIO DE MEDIO AMBIENTE Y RECURSOS NATURALES"/>
    <s v="0001 - MINISTERIO  DE MEDIO AMBIENTE Y RECURSOS NATURALES"/>
    <x v="3"/>
    <x v="6"/>
    <x v="17"/>
    <s v="2.3 - MATERIALES Y SUMINISTROS"/>
    <s v="2.3.6 - PRODUCTOS DE MINERALES, METÁLICOS Y NO METÁLICOS"/>
    <s v="N"/>
    <s v="00 - N/A"/>
    <s v="10 - FONDO GENERAL"/>
    <s v="(en blanco)"/>
    <s v="99 - MULTIPROVINCIAL"/>
    <n v="11000"/>
    <n v="0"/>
  </r>
  <r>
    <s v="2024"/>
    <x v="0"/>
    <x v="0"/>
    <x v="0"/>
    <x v="0"/>
    <s v="2 - Poder Ejecutivo"/>
    <s v="0218 - MINISTERIO DE MEDIO AMBIENTE Y RECURSOS NATURALES"/>
    <s v="0001 - MINISTERIO  DE MEDIO AMBIENTE Y RECURSOS NATURALES"/>
    <x v="3"/>
    <x v="6"/>
    <x v="17"/>
    <s v="2.3 - MATERIALES Y SUMINISTROS"/>
    <s v="2.3.7 - COMBUSTIBLES, LUBRICANTES, PRODUCTOS QUÍMICOS Y CONEXOS"/>
    <s v="N"/>
    <s v="00 - N/A"/>
    <s v="10 - FONDO GENERAL"/>
    <s v="(en blanco)"/>
    <s v="99 - MULTIPROVINCIAL"/>
    <n v="1710"/>
    <n v="0"/>
  </r>
  <r>
    <s v="2024"/>
    <x v="0"/>
    <x v="0"/>
    <x v="0"/>
    <x v="0"/>
    <s v="2 - Poder Ejecutivo"/>
    <s v="0218 - MINISTERIO DE MEDIO AMBIENTE Y RECURSOS NATURALES"/>
    <s v="0001 - MINISTERIO  DE MEDIO AMBIENTE Y RECURSOS NATURALES"/>
    <x v="3"/>
    <x v="6"/>
    <x v="17"/>
    <s v="2.3 - MATERIALES Y SUMINISTROS"/>
    <s v="2.3.9 - PRODUCTOS Y ÚTILES VARIOS"/>
    <s v="N"/>
    <s v="00 - N/A"/>
    <s v="10 - FONDO GENERAL"/>
    <s v="(en blanco)"/>
    <s v="99 - MULTIPROVINCIAL"/>
    <n v="570684"/>
    <n v="0"/>
  </r>
  <r>
    <s v="2024"/>
    <x v="0"/>
    <x v="0"/>
    <x v="0"/>
    <x v="0"/>
    <s v="2 - Poder Ejecutivo"/>
    <s v="0218 - MINISTERIO DE MEDIO AMBIENTE Y RECURSOS NATURALES"/>
    <s v="0007 - UNIDAD TÉCNICA EJECUTORA DE PROYECTOS DE DESARROLLO AGROFORESTAL"/>
    <x v="3"/>
    <x v="9"/>
    <x v="80"/>
    <s v="2.1 - REMUNERACIONES Y CONTRIBUCIONES"/>
    <s v="2.1.1 - REMUNERACIONES"/>
    <s v="N"/>
    <s v="00 - N/A"/>
    <s v="10 - FONDO GENERAL"/>
    <s v="(en blanco)"/>
    <s v="99 - MULTIPROVINCIAL"/>
    <n v="28212650"/>
    <n v="1712500"/>
  </r>
  <r>
    <s v="2024"/>
    <x v="0"/>
    <x v="0"/>
    <x v="0"/>
    <x v="0"/>
    <s v="2 - Poder Ejecutivo"/>
    <s v="0218 - MINISTERIO DE MEDIO AMBIENTE Y RECURSOS NATURALES"/>
    <s v="0007 - UNIDAD TÉCNICA EJECUTORA DE PROYECTOS DE DESARROLLO AGROFORESTAL"/>
    <x v="3"/>
    <x v="9"/>
    <x v="80"/>
    <s v="2.1 - REMUNERACIONES Y CONTRIBUCIONES"/>
    <s v="2.1.2 - SOBRESUELDOS"/>
    <s v="N"/>
    <s v="00 - N/A"/>
    <s v="10 - FONDO GENERAL"/>
    <s v="(en blanco)"/>
    <s v="99 - MULTIPROVINCIAL"/>
    <n v="4926000"/>
    <n v="73500"/>
  </r>
  <r>
    <s v="2024"/>
    <x v="0"/>
    <x v="0"/>
    <x v="0"/>
    <x v="0"/>
    <s v="2 - Poder Ejecutivo"/>
    <s v="0218 - MINISTERIO DE MEDIO AMBIENTE Y RECURSOS NATURALES"/>
    <s v="0007 - UNIDAD TÉCNICA EJECUTORA DE PROYECTOS DE DESARROLLO AGROFORESTAL"/>
    <x v="3"/>
    <x v="9"/>
    <x v="80"/>
    <s v="2.1 - REMUNERACIONES Y CONTRIBUCIONES"/>
    <s v="2.1.5 - CONTRIBUCIONES A LA SEGURIDAD SOCIAL"/>
    <s v="N"/>
    <s v="00 - N/A"/>
    <s v="10 - FONDO GENERAL"/>
    <s v="(en blanco)"/>
    <s v="99 - MULTIPROVINCIAL"/>
    <n v="2726984"/>
    <n v="191973.81"/>
  </r>
  <r>
    <s v="2024"/>
    <x v="0"/>
    <x v="0"/>
    <x v="0"/>
    <x v="0"/>
    <s v="2 - Poder Ejecutivo"/>
    <s v="0218 - MINISTERIO DE MEDIO AMBIENTE Y RECURSOS NATURALES"/>
    <s v="0007 - UNIDAD TÉCNICA EJECUTORA DE PROYECTOS DE DESARROLLO AGROFORESTAL"/>
    <x v="3"/>
    <x v="9"/>
    <x v="80"/>
    <s v="2.2 - CONTRATACIÓN DE SERVICIOS"/>
    <s v="2.2.1 - SERVICIOS BÁSICOS"/>
    <s v="N"/>
    <s v="00 - N/A"/>
    <s v="10 - FONDO GENERAL"/>
    <s v="(en blanco)"/>
    <s v="99 - MULTIPROVINCIAL"/>
    <n v="7625500"/>
    <n v="540459.41999999993"/>
  </r>
  <r>
    <s v="2024"/>
    <x v="0"/>
    <x v="0"/>
    <x v="0"/>
    <x v="0"/>
    <s v="2 - Poder Ejecutivo"/>
    <s v="0218 - MINISTERIO DE MEDIO AMBIENTE Y RECURSOS NATURALES"/>
    <s v="0007 - UNIDAD TÉCNICA EJECUTORA DE PROYECTOS DE DESARROLLO AGROFORESTAL"/>
    <x v="3"/>
    <x v="9"/>
    <x v="80"/>
    <s v="2.2 - CONTRATACIÓN DE SERVICIOS"/>
    <s v="2.2.5 - ALQUILERES Y RENTAS"/>
    <s v="N"/>
    <s v="00 - N/A"/>
    <s v="10 - FONDO GENERAL"/>
    <s v="(en blanco)"/>
    <s v="99 - MULTIPROVINCIAL"/>
    <n v="1000000"/>
    <n v="31760.28"/>
  </r>
  <r>
    <s v="2024"/>
    <x v="0"/>
    <x v="0"/>
    <x v="0"/>
    <x v="0"/>
    <s v="2 - Poder Ejecutivo"/>
    <s v="0218 - MINISTERIO DE MEDIO AMBIENTE Y RECURSOS NATURALES"/>
    <s v="0007 - UNIDAD TÉCNICA EJECUTORA DE PROYECTOS DE DESARROLLO AGROFORESTAL"/>
    <x v="3"/>
    <x v="9"/>
    <x v="80"/>
    <s v="2.2 - CONTRATACIÓN DE SERVICIOS"/>
    <s v="2.2.6 - SEGUROS"/>
    <s v="N"/>
    <s v="00 - N/A"/>
    <s v="10 - FONDO GENERAL"/>
    <s v="(en blanco)"/>
    <s v="99 - MULTIPROVINCIAL"/>
    <n v="2761000"/>
    <n v="1664325.1500000001"/>
  </r>
  <r>
    <s v="2024"/>
    <x v="0"/>
    <x v="0"/>
    <x v="0"/>
    <x v="0"/>
    <s v="2 - Poder Ejecutivo"/>
    <s v="0218 - MINISTERIO DE MEDIO AMBIENTE Y RECURSOS NATURALES"/>
    <s v="0007 - UNIDAD TÉCNICA EJECUTORA DE PROYECTOS DE DESARROLLO AGROFORESTAL"/>
    <x v="3"/>
    <x v="9"/>
    <x v="80"/>
    <s v="2.2 - CONTRATACIÓN DE SERVICIOS"/>
    <s v="2.2.8 - OTROS SERVICIOS NO INCLUIDOS EN CONCEPTOS ANTERIORES"/>
    <s v="N"/>
    <s v="00 - N/A"/>
    <s v="10 - FONDO GENERAL"/>
    <s v="(en blanco)"/>
    <s v="99 - MULTIPROVINCIAL"/>
    <n v="150000"/>
    <n v="0"/>
  </r>
  <r>
    <s v="2024"/>
    <x v="0"/>
    <x v="0"/>
    <x v="0"/>
    <x v="0"/>
    <s v="2 - Poder Ejecutivo"/>
    <s v="0218 - MINISTERIO DE MEDIO AMBIENTE Y RECURSOS NATURALES"/>
    <s v="0007 - UNIDAD TÉCNICA EJECUTORA DE PROYECTOS DE DESARROLLO AGROFORESTAL"/>
    <x v="3"/>
    <x v="9"/>
    <x v="80"/>
    <s v="2.3 - MATERIALES Y SUMINISTROS"/>
    <s v="2.3.2 - TEXTILES Y VESTUARIOS"/>
    <s v="N"/>
    <s v="00 - N/A"/>
    <s v="10 - FONDO GENERAL"/>
    <s v="(en blanco)"/>
    <s v="99 - MULTIPROVINCIAL"/>
    <n v="500000"/>
    <n v="0"/>
  </r>
  <r>
    <s v="2024"/>
    <x v="0"/>
    <x v="0"/>
    <x v="0"/>
    <x v="0"/>
    <s v="2 - Poder Ejecutivo"/>
    <s v="0218 - MINISTERIO DE MEDIO AMBIENTE Y RECURSOS NATURALES"/>
    <s v="0007 - UNIDAD TÉCNICA EJECUTORA DE PROYECTOS DE DESARROLLO AGROFORESTAL"/>
    <x v="3"/>
    <x v="9"/>
    <x v="80"/>
    <s v="2.3 - MATERIALES Y SUMINISTROS"/>
    <s v="2.3.3 - PAPEL, CARTÓN E IMPRESOS"/>
    <s v="N"/>
    <s v="00 - N/A"/>
    <s v="10 - FONDO GENERAL"/>
    <s v="(en blanco)"/>
    <s v="99 - MULTIPROVINCIAL"/>
    <n v="300000"/>
    <n v="0"/>
  </r>
  <r>
    <s v="2024"/>
    <x v="0"/>
    <x v="0"/>
    <x v="0"/>
    <x v="0"/>
    <s v="2 - Poder Ejecutivo"/>
    <s v="0218 - MINISTERIO DE MEDIO AMBIENTE Y RECURSOS NATURALES"/>
    <s v="0007 - UNIDAD TÉCNICA EJECUTORA DE PROYECTOS DE DESARROLLO AGROFORESTAL"/>
    <x v="3"/>
    <x v="9"/>
    <x v="80"/>
    <s v="2.3 - MATERIALES Y SUMINISTROS"/>
    <s v="2.3.5 - CUERO, CAUCHO Y PLÁSTICO"/>
    <s v="N"/>
    <s v="00 - N/A"/>
    <s v="10 - FONDO GENERAL"/>
    <s v="(en blanco)"/>
    <s v="99 - MULTIPROVINCIAL"/>
    <n v="75000"/>
    <n v="0"/>
  </r>
  <r>
    <s v="2024"/>
    <x v="0"/>
    <x v="0"/>
    <x v="0"/>
    <x v="0"/>
    <s v="2 - Poder Ejecutivo"/>
    <s v="0218 - MINISTERIO DE MEDIO AMBIENTE Y RECURSOS NATURALES"/>
    <s v="0007 - UNIDAD TÉCNICA EJECUTORA DE PROYECTOS DE DESARROLLO AGROFORESTAL"/>
    <x v="3"/>
    <x v="9"/>
    <x v="80"/>
    <s v="2.3 - MATERIALES Y SUMINISTROS"/>
    <s v="2.3.7 - COMBUSTIBLES, LUBRICANTES, PRODUCTOS QUÍMICOS Y CONEXOS"/>
    <s v="N"/>
    <s v="00 - N/A"/>
    <s v="10 - FONDO GENERAL"/>
    <s v="(en blanco)"/>
    <s v="99 - MULTIPROVINCIAL"/>
    <n v="230600"/>
    <n v="0"/>
  </r>
  <r>
    <s v="2024"/>
    <x v="0"/>
    <x v="0"/>
    <x v="0"/>
    <x v="0"/>
    <s v="2 - Poder Ejecutivo"/>
    <s v="0218 - MINISTERIO DE MEDIO AMBIENTE Y RECURSOS NATURALES"/>
    <s v="0007 - UNIDAD TÉCNICA EJECUTORA DE PROYECTOS DE DESARROLLO AGROFORESTAL"/>
    <x v="3"/>
    <x v="9"/>
    <x v="80"/>
    <s v="2.3 - MATERIALES Y SUMINISTROS"/>
    <s v="2.3.9 - PRODUCTOS Y ÚTILES VARIOS"/>
    <s v="N"/>
    <s v="00 - N/A"/>
    <s v="10 - FONDO GENERAL"/>
    <s v="(en blanco)"/>
    <s v="99 - MULTIPROVINCIAL"/>
    <n v="2580812"/>
    <n v="0"/>
  </r>
  <r>
    <s v="2024"/>
    <x v="0"/>
    <x v="0"/>
    <x v="0"/>
    <x v="0"/>
    <s v="2 - Poder Ejecutivo"/>
    <s v="0219 - MINISTERIO DE EDUCACIÓN SUPERIOR CIENCIA Y TECNOLOGÍA"/>
    <s v="0001 - MINISTERIO DE EDUCACION SUPERIOR, CIENCIA Y TECNOLOGIA"/>
    <x v="2"/>
    <x v="10"/>
    <x v="24"/>
    <s v="2.1 - REMUNERACIONES Y CONTRIBUCIONES"/>
    <s v="2.1.1 - REMUNERACIONES"/>
    <s v="N"/>
    <s v="00 - N/A"/>
    <s v="10 - FONDO GENERAL"/>
    <s v="(en blanco)"/>
    <s v="99 - MULTIPROVINCIAL"/>
    <n v="808764913"/>
    <n v="101090430"/>
  </r>
  <r>
    <s v="2024"/>
    <x v="0"/>
    <x v="0"/>
    <x v="0"/>
    <x v="0"/>
    <s v="2 - Poder Ejecutivo"/>
    <s v="0219 - MINISTERIO DE EDUCACIÓN SUPERIOR CIENCIA Y TECNOLOGÍA"/>
    <s v="0001 - MINISTERIO DE EDUCACION SUPERIOR, CIENCIA Y TECNOLOGIA"/>
    <x v="2"/>
    <x v="10"/>
    <x v="24"/>
    <s v="2.1 - REMUNERACIONES Y CONTRIBUCIONES"/>
    <s v="2.1.2 - SOBRESUELDOS"/>
    <s v="N"/>
    <s v="00 - N/A"/>
    <s v="10 - FONDO GENERAL"/>
    <s v="(en blanco)"/>
    <s v="99 - MULTIPROVINCIAL"/>
    <n v="152728693"/>
    <n v="2782646.67"/>
  </r>
  <r>
    <s v="2024"/>
    <x v="0"/>
    <x v="0"/>
    <x v="0"/>
    <x v="0"/>
    <s v="2 - Poder Ejecutivo"/>
    <s v="0219 - MINISTERIO DE EDUCACIÓN SUPERIOR CIENCIA Y TECNOLOGÍA"/>
    <s v="0001 - MINISTERIO DE EDUCACION SUPERIOR, CIENCIA Y TECNOLOGIA"/>
    <x v="2"/>
    <x v="10"/>
    <x v="24"/>
    <s v="2.1 - REMUNERACIONES Y CONTRIBUCIONES"/>
    <s v="2.1.5 - CONTRIBUCIONES A LA SEGURIDAD SOCIAL"/>
    <s v="N"/>
    <s v="00 - N/A"/>
    <s v="10 - FONDO GENERAL"/>
    <s v="(en blanco)"/>
    <s v="99 - MULTIPROVINCIAL"/>
    <n v="93564554"/>
    <n v="15261212.190000005"/>
  </r>
  <r>
    <s v="2024"/>
    <x v="0"/>
    <x v="0"/>
    <x v="0"/>
    <x v="0"/>
    <s v="2 - Poder Ejecutivo"/>
    <s v="0219 - MINISTERIO DE EDUCACIÓN SUPERIOR CIENCIA Y TECNOLOGÍA"/>
    <s v="0001 - MINISTERIO DE EDUCACION SUPERIOR, CIENCIA Y TECNOLOGIA"/>
    <x v="2"/>
    <x v="10"/>
    <x v="24"/>
    <s v="2.2 - CONTRATACIÓN DE SERVICIOS"/>
    <s v="2.2.1 - SERVICIOS BÁSICOS"/>
    <s v="N"/>
    <s v="00 - N/A"/>
    <s v="10 - FONDO GENERAL"/>
    <s v="(en blanco)"/>
    <s v="99 - MULTIPROVINCIAL"/>
    <n v="25150000"/>
    <n v="3736336.91"/>
  </r>
  <r>
    <s v="2024"/>
    <x v="0"/>
    <x v="0"/>
    <x v="0"/>
    <x v="0"/>
    <s v="2 - Poder Ejecutivo"/>
    <s v="0219 - MINISTERIO DE EDUCACIÓN SUPERIOR CIENCIA Y TECNOLOGÍA"/>
    <s v="0001 - MINISTERIO DE EDUCACION SUPERIOR, CIENCIA Y TECNOLOGIA"/>
    <x v="2"/>
    <x v="10"/>
    <x v="24"/>
    <s v="2.2 - CONTRATACIÓN DE SERVICIOS"/>
    <s v="2.2.2 - PUBLICIDAD, IMPRESIÓN Y ENCUADERNACIÓN"/>
    <s v="N"/>
    <s v="00 - N/A"/>
    <s v="10 - FONDO GENERAL"/>
    <s v="(en blanco)"/>
    <s v="99 - MULTIPROVINCIAL"/>
    <n v="15280500"/>
    <n v="0"/>
  </r>
  <r>
    <s v="2024"/>
    <x v="0"/>
    <x v="0"/>
    <x v="0"/>
    <x v="0"/>
    <s v="2 - Poder Ejecutivo"/>
    <s v="0219 - MINISTERIO DE EDUCACIÓN SUPERIOR CIENCIA Y TECNOLOGÍA"/>
    <s v="0001 - MINISTERIO DE EDUCACION SUPERIOR, CIENCIA Y TECNOLOGIA"/>
    <x v="2"/>
    <x v="10"/>
    <x v="24"/>
    <s v="2.2 - CONTRATACIÓN DE SERVICIOS"/>
    <s v="2.2.3 - VIÁTICOS"/>
    <s v="N"/>
    <s v="00 - N/A"/>
    <s v="10 - FONDO GENERAL"/>
    <s v="(en blanco)"/>
    <s v="99 - MULTIPROVINCIAL"/>
    <n v="8884200"/>
    <n v="0"/>
  </r>
  <r>
    <s v="2024"/>
    <x v="0"/>
    <x v="0"/>
    <x v="0"/>
    <x v="0"/>
    <s v="2 - Poder Ejecutivo"/>
    <s v="0219 - MINISTERIO DE EDUCACIÓN SUPERIOR CIENCIA Y TECNOLOGÍA"/>
    <s v="0001 - MINISTERIO DE EDUCACION SUPERIOR, CIENCIA Y TECNOLOGIA"/>
    <x v="2"/>
    <x v="10"/>
    <x v="24"/>
    <s v="2.2 - CONTRATACIÓN DE SERVICIOS"/>
    <s v="2.2.4 - TRANSPORTE Y ALMACENAJE"/>
    <s v="N"/>
    <s v="00 - N/A"/>
    <s v="10 - FONDO GENERAL"/>
    <s v="(en blanco)"/>
    <s v="99 - MULTIPROVINCIAL"/>
    <n v="3923044"/>
    <n v="0"/>
  </r>
  <r>
    <s v="2024"/>
    <x v="0"/>
    <x v="0"/>
    <x v="0"/>
    <x v="0"/>
    <s v="2 - Poder Ejecutivo"/>
    <s v="0219 - MINISTERIO DE EDUCACIÓN SUPERIOR CIENCIA Y TECNOLOGÍA"/>
    <s v="0001 - MINISTERIO DE EDUCACION SUPERIOR, CIENCIA Y TECNOLOGIA"/>
    <x v="2"/>
    <x v="10"/>
    <x v="24"/>
    <s v="2.2 - CONTRATACIÓN DE SERVICIOS"/>
    <s v="2.2.5 - ALQUILERES Y RENTAS"/>
    <s v="N"/>
    <s v="00 - N/A"/>
    <s v="10 - FONDO GENERAL"/>
    <s v="(en blanco)"/>
    <s v="99 - MULTIPROVINCIAL"/>
    <n v="51399000"/>
    <n v="2219654.8199999998"/>
  </r>
  <r>
    <s v="2024"/>
    <x v="0"/>
    <x v="0"/>
    <x v="0"/>
    <x v="0"/>
    <s v="2 - Poder Ejecutivo"/>
    <s v="0219 - MINISTERIO DE EDUCACIÓN SUPERIOR CIENCIA Y TECNOLOGÍA"/>
    <s v="0001 - MINISTERIO DE EDUCACION SUPERIOR, CIENCIA Y TECNOLOGIA"/>
    <x v="2"/>
    <x v="10"/>
    <x v="24"/>
    <s v="2.2 - CONTRATACIÓN DE SERVICIOS"/>
    <s v="2.2.6 - SEGUROS"/>
    <s v="N"/>
    <s v="00 - N/A"/>
    <s v="10 - FONDO GENERAL"/>
    <s v="(en blanco)"/>
    <s v="99 - MULTIPROVINCIAL"/>
    <n v="12485000"/>
    <n v="4032356.0999999996"/>
  </r>
  <r>
    <s v="2024"/>
    <x v="0"/>
    <x v="0"/>
    <x v="0"/>
    <x v="0"/>
    <s v="2 - Poder Ejecutivo"/>
    <s v="0219 - MINISTERIO DE EDUCACIÓN SUPERIOR CIENCIA Y TECNOLOGÍA"/>
    <s v="0001 - MINISTERIO DE EDUCACION SUPERIOR, CIENCIA Y TECNOLOGIA"/>
    <x v="2"/>
    <x v="10"/>
    <x v="24"/>
    <s v="2.2 - CONTRATACIÓN DE SERVICIOS"/>
    <s v="2.2.7 - SERVICIOS DE CONSERVACIÓN, REPARACIONES MENORES E INSTALACIONES TEMPORALES"/>
    <s v="N"/>
    <s v="00 - N/A"/>
    <s v="10 - FONDO GENERAL"/>
    <s v="(en blanco)"/>
    <s v="99 - MULTIPROVINCIAL"/>
    <n v="14246000"/>
    <n v="0"/>
  </r>
  <r>
    <s v="2024"/>
    <x v="0"/>
    <x v="0"/>
    <x v="0"/>
    <x v="0"/>
    <s v="2 - Poder Ejecutivo"/>
    <s v="0219 - MINISTERIO DE EDUCACIÓN SUPERIOR CIENCIA Y TECNOLOGÍA"/>
    <s v="0001 - MINISTERIO DE EDUCACION SUPERIOR, CIENCIA Y TECNOLOGIA"/>
    <x v="2"/>
    <x v="10"/>
    <x v="24"/>
    <s v="2.2 - CONTRATACIÓN DE SERVICIOS"/>
    <s v="2.2.8 - OTROS SERVICIOS NO INCLUIDOS EN CONCEPTOS ANTERIORES"/>
    <s v="N"/>
    <s v="00 - N/A"/>
    <s v="10 - FONDO GENERAL"/>
    <s v="(en blanco)"/>
    <s v="99 - MULTIPROVINCIAL"/>
    <n v="284927345"/>
    <n v="97468"/>
  </r>
  <r>
    <s v="2024"/>
    <x v="0"/>
    <x v="0"/>
    <x v="0"/>
    <x v="0"/>
    <s v="2 - Poder Ejecutivo"/>
    <s v="0219 - MINISTERIO DE EDUCACIÓN SUPERIOR CIENCIA Y TECNOLOGÍA"/>
    <s v="0001 - MINISTERIO DE EDUCACION SUPERIOR, CIENCIA Y TECNOLOGIA"/>
    <x v="2"/>
    <x v="10"/>
    <x v="24"/>
    <s v="2.2 - CONTRATACIÓN DE SERVICIOS"/>
    <s v="2.2.9 - OTRAS CONTRATACIONES DE SERVICIOS"/>
    <s v="N"/>
    <s v="00 - N/A"/>
    <s v="10 - FONDO GENERAL"/>
    <s v="(en blanco)"/>
    <s v="99 - MULTIPROVINCIAL"/>
    <n v="10548852"/>
    <n v="1314180.1599999999"/>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10 - FONDO GENERAL"/>
    <s v="(en blanco)"/>
    <s v="99 - MULTIPROVINCIAL"/>
    <n v="100000"/>
    <n v="0"/>
  </r>
  <r>
    <s v="2024"/>
    <x v="0"/>
    <x v="0"/>
    <x v="0"/>
    <x v="0"/>
    <s v="2 - Poder Ejecutivo"/>
    <s v="0219 - MINISTERIO DE EDUCACIÓN SUPERIOR CIENCIA Y TECNOLOGÍA"/>
    <s v="0001 - MINISTERIO DE EDUCACION SUPERIOR, CIENCIA Y TECNOLOGIA"/>
    <x v="2"/>
    <x v="10"/>
    <x v="24"/>
    <s v="2.3 - MATERIALES Y SUMINISTROS"/>
    <s v="2.3.1 - ALIMENTOS Y PRODUCTOS AGROFORESTALES"/>
    <s v="N"/>
    <s v="00 - N/A"/>
    <s v="20 - FONDOS CON DESTINO ESPECÍFICO"/>
    <s v="(en blanco)"/>
    <s v="99 - MULTIPROVINCIAL"/>
    <n v="3450000"/>
    <n v="0"/>
  </r>
  <r>
    <s v="2024"/>
    <x v="0"/>
    <x v="0"/>
    <x v="0"/>
    <x v="0"/>
    <s v="2 - Poder Ejecutivo"/>
    <s v="0219 - MINISTERIO DE EDUCACIÓN SUPERIOR CIENCIA Y TECNOLOGÍA"/>
    <s v="0001 - MINISTERIO DE EDUCACION SUPERIOR, CIENCIA Y TECNOLOGIA"/>
    <x v="2"/>
    <x v="10"/>
    <x v="24"/>
    <s v="2.3 - MATERIALES Y SUMINISTROS"/>
    <s v="2.3.2 - TEXTILES Y VESTUARIOS"/>
    <s v="N"/>
    <s v="00 - N/A"/>
    <s v="10 - FONDO GENERAL"/>
    <s v="(en blanco)"/>
    <s v="99 - MULTIPROVINCIAL"/>
    <n v="5567169"/>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10 - FONDO GENERAL"/>
    <s v="(en blanco)"/>
    <s v="99 - MULTIPROVINCIAL"/>
    <n v="40475000"/>
    <n v="0"/>
  </r>
  <r>
    <s v="2024"/>
    <x v="0"/>
    <x v="0"/>
    <x v="0"/>
    <x v="0"/>
    <s v="2 - Poder Ejecutivo"/>
    <s v="0219 - MINISTERIO DE EDUCACIÓN SUPERIOR CIENCIA Y TECNOLOGÍA"/>
    <s v="0001 - MINISTERIO DE EDUCACION SUPERIOR, CIENCIA Y TECNOLOGIA"/>
    <x v="2"/>
    <x v="10"/>
    <x v="24"/>
    <s v="2.3 - MATERIALES Y SUMINISTROS"/>
    <s v="2.3.3 - PAPEL, CARTÓN E IMPRESOS"/>
    <s v="N"/>
    <s v="00 - N/A"/>
    <s v="20 - FONDOS CON DESTINO ESPECÍFICO"/>
    <s v="(en blanco)"/>
    <s v="99 - MULTIPROVINCIAL"/>
    <n v="42904711"/>
    <n v="0"/>
  </r>
  <r>
    <s v="2024"/>
    <x v="0"/>
    <x v="0"/>
    <x v="0"/>
    <x v="0"/>
    <s v="2 - Poder Ejecutivo"/>
    <s v="0219 - MINISTERIO DE EDUCACIÓN SUPERIOR CIENCIA Y TECNOLOGÍA"/>
    <s v="0001 - MINISTERIO DE EDUCACION SUPERIOR, CIENCIA Y TECNOLOGIA"/>
    <x v="2"/>
    <x v="10"/>
    <x v="24"/>
    <s v="2.3 - MATERIALES Y SUMINISTROS"/>
    <s v="2.3.4 - PRODUCTOS FARMACÉUTICOS"/>
    <s v="N"/>
    <s v="00 - N/A"/>
    <s v="10 - FONDO GENERAL"/>
    <s v="(en blanco)"/>
    <s v="99 - MULTIPROVINCIAL"/>
    <n v="250000"/>
    <n v="0"/>
  </r>
  <r>
    <s v="2024"/>
    <x v="0"/>
    <x v="0"/>
    <x v="0"/>
    <x v="0"/>
    <s v="2 - Poder Ejecutivo"/>
    <s v="0219 - MINISTERIO DE EDUCACIÓN SUPERIOR CIENCIA Y TECNOLOGÍA"/>
    <s v="0001 - MINISTERIO DE EDUCACION SUPERIOR, CIENCIA Y TECNOLOGIA"/>
    <x v="2"/>
    <x v="10"/>
    <x v="24"/>
    <s v="2.3 - MATERIALES Y SUMINISTROS"/>
    <s v="2.3.5 - CUERO, CAUCHO Y PLÁSTICO"/>
    <s v="N"/>
    <s v="00 - N/A"/>
    <s v="10 - FONDO GENERAL"/>
    <s v="(en blanco)"/>
    <s v="99 - MULTIPROVINCIAL"/>
    <n v="2500000"/>
    <n v="0"/>
  </r>
  <r>
    <s v="2024"/>
    <x v="0"/>
    <x v="0"/>
    <x v="0"/>
    <x v="0"/>
    <s v="2 - Poder Ejecutivo"/>
    <s v="0219 - MINISTERIO DE EDUCACIÓN SUPERIOR CIENCIA Y TECNOLOGÍA"/>
    <s v="0001 - MINISTERIO DE EDUCACION SUPERIOR, CIENCIA Y TECNOLOGIA"/>
    <x v="2"/>
    <x v="10"/>
    <x v="24"/>
    <s v="2.3 - MATERIALES Y SUMINISTROS"/>
    <s v="2.3.6 - PRODUCTOS DE MINERALES, METÁLICOS Y NO METÁLICOS"/>
    <s v="N"/>
    <s v="00 - N/A"/>
    <s v="10 - FONDO GENERAL"/>
    <s v="(en blanco)"/>
    <s v="99 - MULTIPROVINCIAL"/>
    <n v="2076000"/>
    <n v="0"/>
  </r>
  <r>
    <s v="2024"/>
    <x v="0"/>
    <x v="0"/>
    <x v="0"/>
    <x v="0"/>
    <s v="2 - Poder Ejecutivo"/>
    <s v="0219 - MINISTERIO DE EDUCACIÓN SUPERIOR CIENCIA Y TECNOLOGÍA"/>
    <s v="0001 - MINISTERIO DE EDUCACION SUPERIOR, CIENCIA Y TECNOLOGIA"/>
    <x v="2"/>
    <x v="10"/>
    <x v="24"/>
    <s v="2.3 - MATERIALES Y SUMINISTROS"/>
    <s v="2.3.7 - COMBUSTIBLES, LUBRICANTES, PRODUCTOS QUÍMICOS Y CONEXOS"/>
    <s v="N"/>
    <s v="00 - N/A"/>
    <s v="10 - FONDO GENERAL"/>
    <s v="(en blanco)"/>
    <s v="99 - MULTIPROVINCIAL"/>
    <n v="1175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10 - FONDO GENERAL"/>
    <s v="(en blanco)"/>
    <s v="99 - MULTIPROVINCIAL"/>
    <n v="1990000"/>
    <n v="0"/>
  </r>
  <r>
    <s v="2024"/>
    <x v="0"/>
    <x v="0"/>
    <x v="0"/>
    <x v="0"/>
    <s v="2 - Poder Ejecutivo"/>
    <s v="0219 - MINISTERIO DE EDUCACIÓN SUPERIOR CIENCIA Y TECNOLOGÍA"/>
    <s v="0001 - MINISTERIO DE EDUCACION SUPERIOR, CIENCIA Y TECNOLOGIA"/>
    <x v="2"/>
    <x v="10"/>
    <x v="24"/>
    <s v="2.3 - MATERIALES Y SUMINISTROS"/>
    <s v="2.3.9 - PRODUCTOS Y ÚTILES VARIOS"/>
    <s v="N"/>
    <s v="00 - N/A"/>
    <s v="20 - FONDOS CON DESTINO ESPECÍFICO"/>
    <s v="(en blanco)"/>
    <s v="99 - MULTIPROVINCIAL"/>
    <n v="29505044"/>
    <n v="63395.5"/>
  </r>
  <r>
    <s v="2024"/>
    <x v="0"/>
    <x v="0"/>
    <x v="0"/>
    <x v="0"/>
    <s v="2 - Poder Ejecutivo"/>
    <s v="0219 - MINISTERIO DE EDUCACIÓN SUPERIOR CIENCIA Y TECNOLOGÍA"/>
    <s v="0002 - INSTITUTO TECNOLÓGICO DE LAS AMÉRICAS"/>
    <x v="2"/>
    <x v="10"/>
    <x v="45"/>
    <s v="2.1 - REMUNERACIONES Y CONTRIBUCIONES"/>
    <s v="2.1.1 - REMUNERACIONES"/>
    <s v="N"/>
    <s v="00 - N/A"/>
    <s v="10 - FONDO GENERAL"/>
    <s v="(en blanco)"/>
    <s v="99 - MULTIPROVINCIAL"/>
    <n v="606201281"/>
    <n v="29484983.260000002"/>
  </r>
  <r>
    <s v="2024"/>
    <x v="0"/>
    <x v="0"/>
    <x v="0"/>
    <x v="0"/>
    <s v="2 - Poder Ejecutivo"/>
    <s v="0219 - MINISTERIO DE EDUCACIÓN SUPERIOR CIENCIA Y TECNOLOGÍA"/>
    <s v="0002 - INSTITUTO TECNOLÓGICO DE LAS AMÉRICAS"/>
    <x v="2"/>
    <x v="10"/>
    <x v="45"/>
    <s v="2.1 - REMUNERACIONES Y CONTRIBUCIONES"/>
    <s v="2.1.1 - REMUNERACIONES"/>
    <s v="N"/>
    <s v="00 - N/A"/>
    <s v="20 - FONDOS CON DESTINO ESPECÍFICO"/>
    <s v="(en blanco)"/>
    <s v="99 - MULTIPROVINCIAL"/>
    <n v="4000000"/>
    <n v="0"/>
  </r>
  <r>
    <s v="2024"/>
    <x v="0"/>
    <x v="0"/>
    <x v="0"/>
    <x v="0"/>
    <s v="2 - Poder Ejecutivo"/>
    <s v="0219 - MINISTERIO DE EDUCACIÓN SUPERIOR CIENCIA Y TECNOLOGÍA"/>
    <s v="0002 - INSTITUTO TECNOLÓGICO DE LAS AMÉRICAS"/>
    <x v="2"/>
    <x v="10"/>
    <x v="45"/>
    <s v="2.1 - REMUNERACIONES Y CONTRIBUCIONES"/>
    <s v="2.1.2 - SOBRESUELDOS"/>
    <s v="N"/>
    <s v="00 - N/A"/>
    <s v="10 - FONDO GENERAL"/>
    <s v="(en blanco)"/>
    <s v="99 - MULTIPROVINCIAL"/>
    <n v="0"/>
    <n v="450000"/>
  </r>
  <r>
    <s v="2024"/>
    <x v="0"/>
    <x v="0"/>
    <x v="0"/>
    <x v="0"/>
    <s v="2 - Poder Ejecutivo"/>
    <s v="0219 - MINISTERIO DE EDUCACIÓN SUPERIOR CIENCIA Y TECNOLOGÍA"/>
    <s v="0002 - INSTITUTO TECNOLÓGICO DE LAS AMÉRICAS"/>
    <x v="2"/>
    <x v="10"/>
    <x v="45"/>
    <s v="2.1 - REMUNERACIONES Y CONTRIBUCIONES"/>
    <s v="2.1.2 - SOBRESUELDOS"/>
    <s v="N"/>
    <s v="00 - N/A"/>
    <s v="20 - FONDOS CON DESTINO ESPECÍFICO"/>
    <s v="(en blanco)"/>
    <s v="99 - MULTIPROVINCIAL"/>
    <n v="56406568"/>
    <n v="0"/>
  </r>
  <r>
    <s v="2024"/>
    <x v="0"/>
    <x v="0"/>
    <x v="0"/>
    <x v="0"/>
    <s v="2 - Poder Ejecutivo"/>
    <s v="0219 - MINISTERIO DE EDUCACIÓN SUPERIOR CIENCIA Y TECNOLOGÍA"/>
    <s v="0002 - INSTITUTO TECNOLÓGICO DE LAS AMÉRICAS"/>
    <x v="2"/>
    <x v="10"/>
    <x v="45"/>
    <s v="2.1 - REMUNERACIONES Y CONTRIBUCIONES"/>
    <s v="2.1.3 - DIETAS Y GASTOS DE REPRESENTACIÓN"/>
    <s v="N"/>
    <s v="00 - N/A"/>
    <s v="10 - FONDO GENERAL"/>
    <s v="(en blanco)"/>
    <s v="99 - MULTIPROVINCIAL"/>
    <n v="0"/>
    <n v="0"/>
  </r>
  <r>
    <s v="2024"/>
    <x v="0"/>
    <x v="0"/>
    <x v="0"/>
    <x v="0"/>
    <s v="2 - Poder Ejecutivo"/>
    <s v="0219 - MINISTERIO DE EDUCACIÓN SUPERIOR CIENCIA Y TECNOLOGÍA"/>
    <s v="0002 - INSTITUTO TECNOLÓGICO DE LAS AMÉRICAS"/>
    <x v="2"/>
    <x v="10"/>
    <x v="45"/>
    <s v="2.1 - REMUNERACIONES Y CONTRIBUCIONES"/>
    <s v="2.1.5 - CONTRIBUCIONES A LA SEGURIDAD SOCIAL"/>
    <s v="N"/>
    <s v="00 - N/A"/>
    <s v="10 - FONDO GENERAL"/>
    <s v="(en blanco)"/>
    <s v="99 - MULTIPROVINCIAL"/>
    <n v="64923843"/>
    <n v="4493886.57"/>
  </r>
  <r>
    <s v="2024"/>
    <x v="0"/>
    <x v="0"/>
    <x v="0"/>
    <x v="0"/>
    <s v="2 - Poder Ejecutivo"/>
    <s v="0219 - MINISTERIO DE EDUCACIÓN SUPERIOR CIENCIA Y TECNOLOGÍA"/>
    <s v="0002 - INSTITUTO TECNOLÓGICO DE LAS AMÉRICAS"/>
    <x v="2"/>
    <x v="10"/>
    <x v="45"/>
    <s v="2.2 - CONTRATACIÓN DE SERVICIOS"/>
    <s v="2.2.1 - SERVICIOS BÁSICOS"/>
    <s v="N"/>
    <s v="00 - N/A"/>
    <s v="20 - FONDOS CON DESTINO ESPECÍFICO"/>
    <s v="(en blanco)"/>
    <s v="99 - MULTIPROVINCIAL"/>
    <n v="47100000"/>
    <n v="8415531.4499999993"/>
  </r>
  <r>
    <s v="2024"/>
    <x v="0"/>
    <x v="0"/>
    <x v="0"/>
    <x v="0"/>
    <s v="2 - Poder Ejecutivo"/>
    <s v="0219 - MINISTERIO DE EDUCACIÓN SUPERIOR CIENCIA Y TECNOLOGÍA"/>
    <s v="0002 - INSTITUTO TECNOLÓGICO DE LAS AMÉRICAS"/>
    <x v="2"/>
    <x v="10"/>
    <x v="45"/>
    <s v="2.2 - CONTRATACIÓN DE SERVICIOS"/>
    <s v="2.2.2 - PUBLICIDAD, IMPRESIÓN Y ENCUADERNACIÓN"/>
    <s v="N"/>
    <s v="00 - N/A"/>
    <s v="20 - FONDOS CON DESTINO ESPECÍFICO"/>
    <s v="(en blanco)"/>
    <s v="99 - MULTIPROVINCIAL"/>
    <n v="5000000"/>
    <n v="0"/>
  </r>
  <r>
    <s v="2024"/>
    <x v="0"/>
    <x v="0"/>
    <x v="0"/>
    <x v="0"/>
    <s v="2 - Poder Ejecutivo"/>
    <s v="0219 - MINISTERIO DE EDUCACIÓN SUPERIOR CIENCIA Y TECNOLOGÍA"/>
    <s v="0002 - INSTITUTO TECNOLÓGICO DE LAS AMÉRICAS"/>
    <x v="2"/>
    <x v="10"/>
    <x v="45"/>
    <s v="2.2 - CONTRATACIÓN DE SERVICIOS"/>
    <s v="2.2.3 - VIÁTICOS"/>
    <s v="N"/>
    <s v="00 - N/A"/>
    <s v="10 - FONDO GENERAL"/>
    <s v="(en blanco)"/>
    <s v="99 - MULTIPROVINCIAL"/>
    <n v="0"/>
    <n v="793100"/>
  </r>
  <r>
    <s v="2024"/>
    <x v="0"/>
    <x v="0"/>
    <x v="0"/>
    <x v="0"/>
    <s v="2 - Poder Ejecutivo"/>
    <s v="0219 - MINISTERIO DE EDUCACIÓN SUPERIOR CIENCIA Y TECNOLOGÍA"/>
    <s v="0002 - INSTITUTO TECNOLÓGICO DE LAS AMÉRICAS"/>
    <x v="2"/>
    <x v="10"/>
    <x v="45"/>
    <s v="2.2 - CONTRATACIÓN DE SERVICIOS"/>
    <s v="2.2.3 - VIÁTICOS"/>
    <s v="N"/>
    <s v="00 - N/A"/>
    <s v="20 - FONDOS CON DESTINO ESPECÍFICO"/>
    <s v="(en blanco)"/>
    <s v="99 - MULTIPROVINCIAL"/>
    <n v="700000"/>
    <n v="77862.399999999994"/>
  </r>
  <r>
    <s v="2024"/>
    <x v="0"/>
    <x v="0"/>
    <x v="0"/>
    <x v="0"/>
    <s v="2 - Poder Ejecutivo"/>
    <s v="0219 - MINISTERIO DE EDUCACIÓN SUPERIOR CIENCIA Y TECNOLOGÍA"/>
    <s v="0002 - INSTITUTO TECNOLÓGICO DE LAS AMÉRICAS"/>
    <x v="2"/>
    <x v="10"/>
    <x v="45"/>
    <s v="2.2 - CONTRATACIÓN DE SERVICIOS"/>
    <s v="2.2.4 - TRANSPORTE Y ALMACENAJE"/>
    <s v="N"/>
    <s v="00 - N/A"/>
    <s v="20 - FONDOS CON DESTINO ESPECÍFICO"/>
    <s v="(en blanco)"/>
    <s v="99 - MULTIPROVINCIAL"/>
    <n v="2200000"/>
    <n v="331608.88"/>
  </r>
  <r>
    <s v="2024"/>
    <x v="0"/>
    <x v="0"/>
    <x v="0"/>
    <x v="0"/>
    <s v="2 - Poder Ejecutivo"/>
    <s v="0219 - MINISTERIO DE EDUCACIÓN SUPERIOR CIENCIA Y TECNOLOGÍA"/>
    <s v="0002 - INSTITUTO TECNOLÓGICO DE LAS AMÉRICAS"/>
    <x v="2"/>
    <x v="10"/>
    <x v="45"/>
    <s v="2.2 - CONTRATACIÓN DE SERVICIOS"/>
    <s v="2.2.5 - ALQUILERES Y RENTAS"/>
    <s v="N"/>
    <s v="00 - N/A"/>
    <s v="20 - FONDOS CON DESTINO ESPECÍFICO"/>
    <s v="(en blanco)"/>
    <s v="99 - MULTIPROVINCIAL"/>
    <n v="3700000"/>
    <n v="2931311.06"/>
  </r>
  <r>
    <s v="2024"/>
    <x v="0"/>
    <x v="0"/>
    <x v="0"/>
    <x v="0"/>
    <s v="2 - Poder Ejecutivo"/>
    <s v="0219 - MINISTERIO DE EDUCACIÓN SUPERIOR CIENCIA Y TECNOLOGÍA"/>
    <s v="0002 - INSTITUTO TECNOLÓGICO DE LAS AMÉRICAS"/>
    <x v="2"/>
    <x v="10"/>
    <x v="45"/>
    <s v="2.2 - CONTRATACIÓN DE SERVICIOS"/>
    <s v="2.2.6 - SEGUROS"/>
    <s v="N"/>
    <s v="00 - N/A"/>
    <s v="10 - FONDO GENERAL"/>
    <s v="(en blanco)"/>
    <s v="99 - MULTIPROVINCIAL"/>
    <n v="3900185"/>
    <n v="511102.1"/>
  </r>
  <r>
    <s v="2024"/>
    <x v="0"/>
    <x v="0"/>
    <x v="0"/>
    <x v="0"/>
    <s v="2 - Poder Ejecutivo"/>
    <s v="0219 - MINISTERIO DE EDUCACIÓN SUPERIOR CIENCIA Y TECNOLOGÍA"/>
    <s v="0002 - INSTITUTO TECNOLÓGICO DE LAS AMÉRICAS"/>
    <x v="2"/>
    <x v="10"/>
    <x v="45"/>
    <s v="2.2 - CONTRATACIÓN DE SERVICIOS"/>
    <s v="2.2.6 - SEGUROS"/>
    <s v="N"/>
    <s v="00 - N/A"/>
    <s v="20 - FONDOS CON DESTINO ESPECÍFICO"/>
    <s v="(en blanco)"/>
    <s v="99 - MULTIPROVINCIAL"/>
    <n v="5400000"/>
    <n v="0"/>
  </r>
  <r>
    <s v="2024"/>
    <x v="0"/>
    <x v="0"/>
    <x v="0"/>
    <x v="0"/>
    <s v="2 - Poder Ejecutivo"/>
    <s v="0219 - MINISTERIO DE EDUCACIÓN SUPERIOR CIENCIA Y TECNOLOGÍA"/>
    <s v="0002 - INSTITUTO TECNOLÓGICO DE LAS AMÉRICAS"/>
    <x v="2"/>
    <x v="10"/>
    <x v="45"/>
    <s v="2.2 - CONTRATACIÓN DE SERVICIOS"/>
    <s v="2.2.7 - SERVICIOS DE CONSERVACIÓN, REPARACIONES MENORES E INSTALACIONES TEMPORALES"/>
    <s v="N"/>
    <s v="00 - N/A"/>
    <s v="20 - FONDOS CON DESTINO ESPECÍFICO"/>
    <s v="(en blanco)"/>
    <s v="99 - MULTIPROVINCIAL"/>
    <n v="34250000"/>
    <n v="4681041.54"/>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10 - FONDO GENERAL"/>
    <s v="(en blanco)"/>
    <s v="99 - MULTIPROVINCIAL"/>
    <n v="0"/>
    <n v="0"/>
  </r>
  <r>
    <s v="2024"/>
    <x v="0"/>
    <x v="0"/>
    <x v="0"/>
    <x v="0"/>
    <s v="2 - Poder Ejecutivo"/>
    <s v="0219 - MINISTERIO DE EDUCACIÓN SUPERIOR CIENCIA Y TECNOLOGÍA"/>
    <s v="0002 - INSTITUTO TECNOLÓGICO DE LAS AMÉRICAS"/>
    <x v="2"/>
    <x v="10"/>
    <x v="45"/>
    <s v="2.2 - CONTRATACIÓN DE SERVICIOS"/>
    <s v="2.2.8 - OTROS SERVICIOS NO INCLUIDOS EN CONCEPTOS ANTERIORES"/>
    <s v="N"/>
    <s v="00 - N/A"/>
    <s v="20 - FONDOS CON DESTINO ESPECÍFICO"/>
    <s v="(en blanco)"/>
    <s v="99 - MULTIPROVINCIAL"/>
    <n v="6600000"/>
    <n v="104019.38"/>
  </r>
  <r>
    <s v="2024"/>
    <x v="0"/>
    <x v="0"/>
    <x v="0"/>
    <x v="0"/>
    <s v="2 - Poder Ejecutivo"/>
    <s v="0219 - MINISTERIO DE EDUCACIÓN SUPERIOR CIENCIA Y TECNOLOGÍA"/>
    <s v="0002 - INSTITUTO TECNOLÓGICO DE LAS AMÉRICAS"/>
    <x v="2"/>
    <x v="10"/>
    <x v="45"/>
    <s v="2.2 - CONTRATACIÓN DE SERVICIOS"/>
    <s v="2.2.9 - OTRAS CONTRATACIONES DE SERVICIOS"/>
    <s v="N"/>
    <s v="00 - N/A"/>
    <s v="20 - FONDOS CON DESTINO ESPECÍFICO"/>
    <s v="(en blanco)"/>
    <s v="99 - MULTIPROVINCIAL"/>
    <n v="2600000"/>
    <n v="0"/>
  </r>
  <r>
    <s v="2024"/>
    <x v="0"/>
    <x v="0"/>
    <x v="0"/>
    <x v="0"/>
    <s v="2 - Poder Ejecutivo"/>
    <s v="0219 - MINISTERIO DE EDUCACIÓN SUPERIOR CIENCIA Y TECNOLOGÍA"/>
    <s v="0002 - INSTITUTO TECNOLÓGICO DE LAS AMÉRICAS"/>
    <x v="2"/>
    <x v="10"/>
    <x v="45"/>
    <s v="2.3 - MATERIALES Y SUMINISTROS"/>
    <s v="2.3.1 - ALIMENTOS Y PRODUCTOS AGROFORESTALES"/>
    <s v="N"/>
    <s v="00 - N/A"/>
    <s v="20 - FONDOS CON DESTINO ESPECÍFICO"/>
    <s v="(en blanco)"/>
    <s v="99 - MULTIPROVINCIAL"/>
    <n v="1800000"/>
    <n v="12986.49"/>
  </r>
  <r>
    <s v="2024"/>
    <x v="0"/>
    <x v="0"/>
    <x v="0"/>
    <x v="0"/>
    <s v="2 - Poder Ejecutivo"/>
    <s v="0219 - MINISTERIO DE EDUCACIÓN SUPERIOR CIENCIA Y TECNOLOGÍA"/>
    <s v="0002 - INSTITUTO TECNOLÓGICO DE LAS AMÉRICAS"/>
    <x v="2"/>
    <x v="10"/>
    <x v="45"/>
    <s v="2.3 - MATERIALES Y SUMINISTROS"/>
    <s v="2.3.2 - TEXTILES Y VESTUARIOS"/>
    <s v="N"/>
    <s v="00 - N/A"/>
    <s v="20 - FONDOS CON DESTINO ESPECÍFICO"/>
    <s v="(en blanco)"/>
    <s v="99 - MULTIPROVINCIAL"/>
    <n v="2200000"/>
    <n v="715776.2"/>
  </r>
  <r>
    <s v="2024"/>
    <x v="0"/>
    <x v="0"/>
    <x v="0"/>
    <x v="0"/>
    <s v="2 - Poder Ejecutivo"/>
    <s v="0219 - MINISTERIO DE EDUCACIÓN SUPERIOR CIENCIA Y TECNOLOGÍA"/>
    <s v="0002 - INSTITUTO TECNOLÓGICO DE LAS AMÉRICAS"/>
    <x v="2"/>
    <x v="10"/>
    <x v="45"/>
    <s v="2.3 - MATERIALES Y SUMINISTROS"/>
    <s v="2.3.3 - PAPEL, CARTÓN E IMPRESOS"/>
    <s v="N"/>
    <s v="00 - N/A"/>
    <s v="20 - FONDOS CON DESTINO ESPECÍFICO"/>
    <s v="(en blanco)"/>
    <s v="99 - MULTIPROVINCIAL"/>
    <n v="1800000"/>
    <n v="0"/>
  </r>
  <r>
    <s v="2024"/>
    <x v="0"/>
    <x v="0"/>
    <x v="0"/>
    <x v="0"/>
    <s v="2 - Poder Ejecutivo"/>
    <s v="0219 - MINISTERIO DE EDUCACIÓN SUPERIOR CIENCIA Y TECNOLOGÍA"/>
    <s v="0002 - INSTITUTO TECNOLÓGICO DE LAS AMÉRICAS"/>
    <x v="2"/>
    <x v="10"/>
    <x v="45"/>
    <s v="2.3 - MATERIALES Y SUMINISTROS"/>
    <s v="2.3.4 - PRODUCTOS FARMACÉUTICOS"/>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5 - CUERO, CAUCHO Y PLÁSTICO"/>
    <s v="N"/>
    <s v="00 - N/A"/>
    <s v="20 - FONDOS CON DESTINO ESPECÍFICO"/>
    <s v="(en blanco)"/>
    <s v="99 - MULTIPROVINCIAL"/>
    <n v="250000"/>
    <n v="0"/>
  </r>
  <r>
    <s v="2024"/>
    <x v="0"/>
    <x v="0"/>
    <x v="0"/>
    <x v="0"/>
    <s v="2 - Poder Ejecutivo"/>
    <s v="0219 - MINISTERIO DE EDUCACIÓN SUPERIOR CIENCIA Y TECNOLOGÍA"/>
    <s v="0002 - INSTITUTO TECNOLÓGICO DE LAS AMÉRICAS"/>
    <x v="2"/>
    <x v="10"/>
    <x v="45"/>
    <s v="2.3 - MATERIALES Y SUMINISTROS"/>
    <s v="2.3.6 - PRODUCTOS DE MINERALES, METÁLICOS Y NO METÁLICOS"/>
    <s v="N"/>
    <s v="00 - N/A"/>
    <s v="20 - FONDOS CON DESTINO ESPECÍFICO"/>
    <s v="(en blanco)"/>
    <s v="99 - MULTIPROVINCIAL"/>
    <n v="3200000"/>
    <n v="176799.4"/>
  </r>
  <r>
    <s v="2024"/>
    <x v="0"/>
    <x v="0"/>
    <x v="0"/>
    <x v="0"/>
    <s v="2 - Poder Ejecutivo"/>
    <s v="0219 - MINISTERIO DE EDUCACIÓN SUPERIOR CIENCIA Y TECNOLOGÍA"/>
    <s v="0002 - INSTITUTO TECNOLÓGICO DE LAS AMÉRICAS"/>
    <x v="2"/>
    <x v="10"/>
    <x v="45"/>
    <s v="2.3 - MATERIALES Y SUMINISTROS"/>
    <s v="2.3.7 - COMBUSTIBLES, LUBRICANTES, PRODUCTOS QUÍMICOS Y CONEXOS"/>
    <s v="N"/>
    <s v="00 - N/A"/>
    <s v="20 - FONDOS CON DESTINO ESPECÍFICO"/>
    <s v="(en blanco)"/>
    <s v="99 - MULTIPROVINCIAL"/>
    <n v="21050000"/>
    <n v="2124"/>
  </r>
  <r>
    <s v="2024"/>
    <x v="0"/>
    <x v="0"/>
    <x v="0"/>
    <x v="0"/>
    <s v="2 - Poder Ejecutivo"/>
    <s v="0219 - MINISTERIO DE EDUCACIÓN SUPERIOR CIENCIA Y TECNOLOGÍA"/>
    <s v="0002 - INSTITUTO TECNOLÓGICO DE LAS AMÉRICAS"/>
    <x v="2"/>
    <x v="10"/>
    <x v="45"/>
    <s v="2.3 - MATERIALES Y SUMINISTROS"/>
    <s v="2.3.9 - PRODUCTOS Y ÚTILES VARIOS"/>
    <s v="N"/>
    <s v="00 - N/A"/>
    <s v="20 - FONDOS CON DESTINO ESPECÍFICO"/>
    <s v="(en blanco)"/>
    <s v="99 - MULTIPROVINCIAL"/>
    <n v="11210000"/>
    <n v="459084.9"/>
  </r>
  <r>
    <s v="2024"/>
    <x v="0"/>
    <x v="0"/>
    <x v="0"/>
    <x v="0"/>
    <s v="2 - Poder Ejecutivo"/>
    <s v="0219 - MINISTERIO DE EDUCACIÓN SUPERIOR CIENCIA Y TECNOLOGÍA"/>
    <s v="0003 - INSTITUTO TECNICO SUPERIOR COMUNITARIO"/>
    <x v="2"/>
    <x v="10"/>
    <x v="24"/>
    <s v="2.1 - REMUNERACIONES Y CONTRIBUCIONES"/>
    <s v="2.1.1 - REMUNERACIONES"/>
    <s v="N"/>
    <s v="00 - N/A"/>
    <s v="10 - FONDO GENERAL"/>
    <s v="(en blanco)"/>
    <s v="99 - MULTIPROVINCIAL"/>
    <n v="419037260"/>
    <n v="31491150"/>
  </r>
  <r>
    <s v="2024"/>
    <x v="0"/>
    <x v="0"/>
    <x v="0"/>
    <x v="0"/>
    <s v="2 - Poder Ejecutivo"/>
    <s v="0219 - MINISTERIO DE EDUCACIÓN SUPERIOR CIENCIA Y TECNOLOGÍA"/>
    <s v="0003 - INSTITUTO TECNICO SUPERIOR COMUNITARIO"/>
    <x v="2"/>
    <x v="10"/>
    <x v="24"/>
    <s v="2.1 - REMUNERACIONES Y CONTRIBUCIONES"/>
    <s v="2.1.2 - SOBRESUELDOS"/>
    <s v="N"/>
    <s v="00 - N/A"/>
    <s v="10 - FONDO GENERAL"/>
    <s v="(en blanco)"/>
    <s v="99 - MULTIPROVINCIAL"/>
    <n v="52155290"/>
    <n v="906000"/>
  </r>
  <r>
    <s v="2024"/>
    <x v="0"/>
    <x v="0"/>
    <x v="0"/>
    <x v="0"/>
    <s v="2 - Poder Ejecutivo"/>
    <s v="0219 - MINISTERIO DE EDUCACIÓN SUPERIOR CIENCIA Y TECNOLOGÍA"/>
    <s v="0003 - INSTITUTO TECNICO SUPERIOR COMUNITARIO"/>
    <x v="2"/>
    <x v="10"/>
    <x v="24"/>
    <s v="2.1 - REMUNERACIONES Y CONTRIBUCIONES"/>
    <s v="2.1.5 - CONTRIBUCIONES A LA SEGURIDAD SOCIAL"/>
    <s v="N"/>
    <s v="00 - N/A"/>
    <s v="10 - FONDO GENERAL"/>
    <s v="(en blanco)"/>
    <s v="99 - MULTIPROVINCIAL"/>
    <n v="59431548"/>
    <n v="4804272.96"/>
  </r>
  <r>
    <s v="2024"/>
    <x v="0"/>
    <x v="0"/>
    <x v="0"/>
    <x v="0"/>
    <s v="2 - Poder Ejecutivo"/>
    <s v="0219 - MINISTERIO DE EDUCACIÓN SUPERIOR CIENCIA Y TECNOLOGÍA"/>
    <s v="0003 - INSTITUTO TECNICO SUPERIOR COMUNITARIO"/>
    <x v="2"/>
    <x v="10"/>
    <x v="24"/>
    <s v="2.2 - CONTRATACIÓN DE SERVICIOS"/>
    <s v="2.2.1 - SERVICIOS BÁSICOS"/>
    <s v="N"/>
    <s v="00 - N/A"/>
    <s v="10 - FONDO GENERAL"/>
    <s v="(en blanco)"/>
    <s v="99 - MULTIPROVINCIAL"/>
    <n v="28187655"/>
    <n v="7424621.6299999999"/>
  </r>
  <r>
    <s v="2024"/>
    <x v="0"/>
    <x v="0"/>
    <x v="0"/>
    <x v="0"/>
    <s v="2 - Poder Ejecutivo"/>
    <s v="0219 - MINISTERIO DE EDUCACIÓN SUPERIOR CIENCIA Y TECNOLOGÍA"/>
    <s v="0003 - INSTITUTO TECNICO SUPERIOR COMUNITARIO"/>
    <x v="2"/>
    <x v="10"/>
    <x v="24"/>
    <s v="2.2 - CONTRATACIÓN DE SERVICIOS"/>
    <s v="2.2.2 - PUBLICIDAD, IMPRESIÓN Y ENCUADERNACIÓN"/>
    <s v="N"/>
    <s v="00 - N/A"/>
    <s v="10 - FONDO GENERAL"/>
    <s v="(en blanco)"/>
    <s v="99 - MULTIPROVINCIAL"/>
    <n v="1500000"/>
    <n v="0"/>
  </r>
  <r>
    <s v="2024"/>
    <x v="0"/>
    <x v="0"/>
    <x v="0"/>
    <x v="0"/>
    <s v="2 - Poder Ejecutivo"/>
    <s v="0219 - MINISTERIO DE EDUCACIÓN SUPERIOR CIENCIA Y TECNOLOGÍA"/>
    <s v="0003 - INSTITUTO TECNICO SUPERIOR COMUNITARIO"/>
    <x v="2"/>
    <x v="10"/>
    <x v="24"/>
    <s v="2.2 - CONTRATACIÓN DE SERVICIOS"/>
    <s v="2.2.3 - VIÁTICOS"/>
    <s v="N"/>
    <s v="00 - N/A"/>
    <s v="10 - FONDO GENERAL"/>
    <s v="(en blanco)"/>
    <s v="99 - MULTIPROVINCIAL"/>
    <n v="50000"/>
    <n v="0"/>
  </r>
  <r>
    <s v="2024"/>
    <x v="0"/>
    <x v="0"/>
    <x v="0"/>
    <x v="0"/>
    <s v="2 - Poder Ejecutivo"/>
    <s v="0219 - MINISTERIO DE EDUCACIÓN SUPERIOR CIENCIA Y TECNOLOGÍA"/>
    <s v="0003 - INSTITUTO TECNICO SUPERIOR COMUNITARIO"/>
    <x v="2"/>
    <x v="10"/>
    <x v="24"/>
    <s v="2.2 - CONTRATACIÓN DE SERVICIOS"/>
    <s v="2.2.4 - TRANSPORTE Y ALMACENAJE"/>
    <s v="N"/>
    <s v="00 - N/A"/>
    <s v="10 - FONDO GENERAL"/>
    <s v="(en blanco)"/>
    <s v="99 - MULTIPROVINCIAL"/>
    <n v="120000"/>
    <n v="0"/>
  </r>
  <r>
    <s v="2024"/>
    <x v="0"/>
    <x v="0"/>
    <x v="0"/>
    <x v="0"/>
    <s v="2 - Poder Ejecutivo"/>
    <s v="0219 - MINISTERIO DE EDUCACIÓN SUPERIOR CIENCIA Y TECNOLOGÍA"/>
    <s v="0003 - INSTITUTO TECNICO SUPERIOR COMUNITARIO"/>
    <x v="2"/>
    <x v="10"/>
    <x v="24"/>
    <s v="2.2 - CONTRATACIÓN DE SERVICIOS"/>
    <s v="2.2.5 - ALQUILERES Y RENTAS"/>
    <s v="N"/>
    <s v="00 - N/A"/>
    <s v="10 - FONDO GENERAL"/>
    <s v="(en blanco)"/>
    <s v="99 - MULTIPROVINCIAL"/>
    <n v="580000"/>
    <n v="0"/>
  </r>
  <r>
    <s v="2024"/>
    <x v="0"/>
    <x v="0"/>
    <x v="0"/>
    <x v="0"/>
    <s v="2 - Poder Ejecutivo"/>
    <s v="0219 - MINISTERIO DE EDUCACIÓN SUPERIOR CIENCIA Y TECNOLOGÍA"/>
    <s v="0003 - INSTITUTO TECNICO SUPERIOR COMUNITARIO"/>
    <x v="2"/>
    <x v="10"/>
    <x v="24"/>
    <s v="2.2 - CONTRATACIÓN DE SERVICIOS"/>
    <s v="2.2.5 - ALQUILERES Y RENTAS"/>
    <s v="N"/>
    <s v="00 - N/A"/>
    <s v="20 - FONDOS CON DESTINO ESPECÍFICO"/>
    <s v="(en blanco)"/>
    <s v="99 - MULTIPROVINCIAL"/>
    <n v="0"/>
    <n v="0"/>
  </r>
  <r>
    <s v="2024"/>
    <x v="0"/>
    <x v="0"/>
    <x v="0"/>
    <x v="0"/>
    <s v="2 - Poder Ejecutivo"/>
    <s v="0219 - MINISTERIO DE EDUCACIÓN SUPERIOR CIENCIA Y TECNOLOGÍA"/>
    <s v="0003 - INSTITUTO TECNICO SUPERIOR COMUNITARIO"/>
    <x v="2"/>
    <x v="10"/>
    <x v="24"/>
    <s v="2.2 - CONTRATACIÓN DE SERVICIOS"/>
    <s v="2.2.6 - SEGUROS"/>
    <s v="N"/>
    <s v="00 - N/A"/>
    <s v="10 - FONDO GENERAL"/>
    <s v="(en blanco)"/>
    <s v="99 - MULTIPROVINCIAL"/>
    <n v="14600000"/>
    <n v="3108750"/>
  </r>
  <r>
    <s v="2024"/>
    <x v="0"/>
    <x v="0"/>
    <x v="0"/>
    <x v="0"/>
    <s v="2 - Poder Ejecutivo"/>
    <s v="0219 - MINISTERIO DE EDUCACIÓN SUPERIOR CIENCIA Y TECNOLOGÍA"/>
    <s v="0003 - INSTITUTO TECNICO SUPERIOR COMUNITARIO"/>
    <x v="2"/>
    <x v="10"/>
    <x v="24"/>
    <s v="2.2 - CONTRATACIÓN DE SERVICIOS"/>
    <s v="2.2.7 - SERVICIOS DE CONSERVACIÓN, REPARACIONES MENORES E INSTALACIONES TEMPORALES"/>
    <s v="N"/>
    <s v="00 - N/A"/>
    <s v="10 - FONDO GENERAL"/>
    <s v="(en blanco)"/>
    <s v="99 - MULTIPROVINCIAL"/>
    <n v="2450000"/>
    <n v="0"/>
  </r>
  <r>
    <s v="2024"/>
    <x v="0"/>
    <x v="0"/>
    <x v="0"/>
    <x v="0"/>
    <s v="2 - Poder Ejecutivo"/>
    <s v="0219 - MINISTERIO DE EDUCACIÓN SUPERIOR CIENCIA Y TECNOLOGÍA"/>
    <s v="0003 - INSTITUTO TECNICO SUPERIOR COMUNITARIO"/>
    <x v="2"/>
    <x v="10"/>
    <x v="24"/>
    <s v="2.2 - CONTRATACIÓN DE SERVICIOS"/>
    <s v="2.2.8 - OTROS SERVICIOS NO INCLUIDOS EN CONCEPTOS ANTERIORES"/>
    <s v="N"/>
    <s v="00 - N/A"/>
    <s v="10 - FONDO GENERAL"/>
    <s v="(en blanco)"/>
    <s v="99 - MULTIPROVINCIAL"/>
    <n v="5500000"/>
    <n v="0"/>
  </r>
  <r>
    <s v="2024"/>
    <x v="0"/>
    <x v="0"/>
    <x v="0"/>
    <x v="0"/>
    <s v="2 - Poder Ejecutivo"/>
    <s v="0219 - MINISTERIO DE EDUCACIÓN SUPERIOR CIENCIA Y TECNOLOGÍA"/>
    <s v="0003 - INSTITUTO TECNICO SUPERIOR COMUNITARIO"/>
    <x v="2"/>
    <x v="10"/>
    <x v="24"/>
    <s v="2.2 - CONTRATACIÓN DE SERVICIOS"/>
    <s v="2.2.9 - OTRAS CONTRATACIONES DE SERVICIOS"/>
    <s v="N"/>
    <s v="00 - N/A"/>
    <s v="10 - FONDO GENERAL"/>
    <s v="(en blanco)"/>
    <s v="99 - MULTIPROVINCIAL"/>
    <n v="200000"/>
    <n v="0"/>
  </r>
  <r>
    <s v="2024"/>
    <x v="0"/>
    <x v="0"/>
    <x v="0"/>
    <x v="0"/>
    <s v="2 - Poder Ejecutivo"/>
    <s v="0219 - MINISTERIO DE EDUCACIÓN SUPERIOR CIENCIA Y TECNOLOGÍA"/>
    <s v="0003 - INSTITUTO TECNICO SUPERIOR COMUNITARIO"/>
    <x v="2"/>
    <x v="10"/>
    <x v="24"/>
    <s v="2.3 - MATERIALES Y SUMINISTROS"/>
    <s v="2.3.1 - ALIMENTOS Y PRODUCTOS AGROFORESTALES"/>
    <s v="N"/>
    <s v="00 - N/A"/>
    <s v="10 - FONDO GENERAL"/>
    <s v="(en blanco)"/>
    <s v="99 - MULTIPROVINCIAL"/>
    <n v="4353399"/>
    <n v="0"/>
  </r>
  <r>
    <s v="2024"/>
    <x v="0"/>
    <x v="0"/>
    <x v="0"/>
    <x v="0"/>
    <s v="2 - Poder Ejecutivo"/>
    <s v="0219 - MINISTERIO DE EDUCACIÓN SUPERIOR CIENCIA Y TECNOLOGÍA"/>
    <s v="0003 - INSTITUTO TECNICO SUPERIOR COMUNITARIO"/>
    <x v="2"/>
    <x v="10"/>
    <x v="24"/>
    <s v="2.3 - MATERIALES Y SUMINISTROS"/>
    <s v="2.3.2 - TEXTILES Y VESTUARIOS"/>
    <s v="N"/>
    <s v="00 - N/A"/>
    <s v="10 - FONDO GENERAL"/>
    <s v="(en blanco)"/>
    <s v="99 - MULTIPROVINCIAL"/>
    <n v="1280000"/>
    <n v="0"/>
  </r>
  <r>
    <s v="2024"/>
    <x v="0"/>
    <x v="0"/>
    <x v="0"/>
    <x v="0"/>
    <s v="2 - Poder Ejecutivo"/>
    <s v="0219 - MINISTERIO DE EDUCACIÓN SUPERIOR CIENCIA Y TECNOLOGÍA"/>
    <s v="0003 - INSTITUTO TECNICO SUPERIOR COMUNITARIO"/>
    <x v="2"/>
    <x v="10"/>
    <x v="24"/>
    <s v="2.3 - MATERIALES Y SUMINISTROS"/>
    <s v="2.3.3 - PAPEL, CARTÓN E IMPRESOS"/>
    <s v="N"/>
    <s v="00 - N/A"/>
    <s v="10 - FONDO GENERAL"/>
    <s v="(en blanco)"/>
    <s v="99 - MULTIPROVINCIAL"/>
    <n v="2200000"/>
    <n v="0"/>
  </r>
  <r>
    <s v="2024"/>
    <x v="0"/>
    <x v="0"/>
    <x v="0"/>
    <x v="0"/>
    <s v="2 - Poder Ejecutivo"/>
    <s v="0219 - MINISTERIO DE EDUCACIÓN SUPERIOR CIENCIA Y TECNOLOGÍA"/>
    <s v="0003 - INSTITUTO TECNICO SUPERIOR COMUNITARIO"/>
    <x v="2"/>
    <x v="10"/>
    <x v="24"/>
    <s v="2.3 - MATERIALES Y SUMINISTROS"/>
    <s v="2.3.4 - PRODUCTOS FARMACÉUTICOS"/>
    <s v="N"/>
    <s v="00 - N/A"/>
    <s v="10 - FONDO GENERAL"/>
    <s v="(en blanco)"/>
    <s v="99 - MULTIPROVINCIAL"/>
    <n v="100000"/>
    <n v="0"/>
  </r>
  <r>
    <s v="2024"/>
    <x v="0"/>
    <x v="0"/>
    <x v="0"/>
    <x v="0"/>
    <s v="2 - Poder Ejecutivo"/>
    <s v="0219 - MINISTERIO DE EDUCACIÓN SUPERIOR CIENCIA Y TECNOLOGÍA"/>
    <s v="0003 - INSTITUTO TECNICO SUPERIOR COMUNITARIO"/>
    <x v="2"/>
    <x v="10"/>
    <x v="24"/>
    <s v="2.3 - MATERIALES Y SUMINISTROS"/>
    <s v="2.3.5 - CUERO, CAUCHO Y PLÁSTICO"/>
    <s v="N"/>
    <s v="00 - N/A"/>
    <s v="10 - FONDO GENERAL"/>
    <s v="(en blanco)"/>
    <s v="99 - MULTIPROVINCIAL"/>
    <n v="250000"/>
    <n v="0"/>
  </r>
  <r>
    <s v="2024"/>
    <x v="0"/>
    <x v="0"/>
    <x v="0"/>
    <x v="0"/>
    <s v="2 - Poder Ejecutivo"/>
    <s v="0219 - MINISTERIO DE EDUCACIÓN SUPERIOR CIENCIA Y TECNOLOGÍA"/>
    <s v="0003 - INSTITUTO TECNICO SUPERIOR COMUNITARIO"/>
    <x v="2"/>
    <x v="10"/>
    <x v="24"/>
    <s v="2.3 - MATERIALES Y SUMINISTROS"/>
    <s v="2.3.6 - PRODUCTOS DE MINERALES, METÁLICOS Y NO METÁLICOS"/>
    <s v="N"/>
    <s v="00 - N/A"/>
    <s v="10 - FONDO GENERAL"/>
    <s v="(en blanco)"/>
    <s v="99 - MULTIPROVINCIAL"/>
    <n v="600000"/>
    <n v="0"/>
  </r>
  <r>
    <s v="2024"/>
    <x v="0"/>
    <x v="0"/>
    <x v="0"/>
    <x v="0"/>
    <s v="2 - Poder Ejecutivo"/>
    <s v="0219 - MINISTERIO DE EDUCACIÓN SUPERIOR CIENCIA Y TECNOLOGÍA"/>
    <s v="0003 - INSTITUTO TECNICO SUPERIOR COMUNITARIO"/>
    <x v="2"/>
    <x v="10"/>
    <x v="24"/>
    <s v="2.3 - MATERIALES Y SUMINISTROS"/>
    <s v="2.3.7 - COMBUSTIBLES, LUBRICANTES, PRODUCTOS QUÍMICOS Y CONEXOS"/>
    <s v="N"/>
    <s v="00 - N/A"/>
    <s v="10 - FONDO GENERAL"/>
    <s v="(en blanco)"/>
    <s v="99 - MULTIPROVINCIAL"/>
    <n v="9650000"/>
    <n v="0"/>
  </r>
  <r>
    <s v="2024"/>
    <x v="0"/>
    <x v="0"/>
    <x v="0"/>
    <x v="0"/>
    <s v="2 - Poder Ejecutivo"/>
    <s v="0219 - MINISTERIO DE EDUCACIÓN SUPERIOR CIENCIA Y TECNOLOGÍA"/>
    <s v="0003 - INSTITUTO TECNICO SUPERIOR COMUNITARIO"/>
    <x v="2"/>
    <x v="10"/>
    <x v="24"/>
    <s v="2.3 - MATERIALES Y SUMINISTROS"/>
    <s v="2.3.9 - PRODUCTOS Y ÚTILES VARIOS"/>
    <s v="N"/>
    <s v="00 - N/A"/>
    <s v="10 - FONDO GENERAL"/>
    <s v="(en blanco)"/>
    <s v="99 - MULTIPROVINCIAL"/>
    <n v="7300000"/>
    <n v="0"/>
  </r>
  <r>
    <s v="2024"/>
    <x v="0"/>
    <x v="0"/>
    <x v="0"/>
    <x v="0"/>
    <s v="2 - Poder Ejecutivo"/>
    <s v="0219 - MINISTERIO DE EDUCACIÓN SUPERIOR CIENCIA Y TECNOLOGÍA"/>
    <s v="0003 - INSTITUTO TECNICO SUPERIOR COMUNITARIO"/>
    <x v="2"/>
    <x v="10"/>
    <x v="24"/>
    <s v="2.3 - MATERIALES Y SUMINISTROS"/>
    <s v="2.3.9 - PRODUCTOS Y ÚTILES VARIOS"/>
    <s v="N"/>
    <s v="00 - N/A"/>
    <s v="20 - FONDOS CON DESTINO ESPECÍFICO"/>
    <s v="(en blanco)"/>
    <s v="99 - MULTIPROVINCIAL"/>
    <n v="12100000"/>
    <n v="0"/>
  </r>
  <r>
    <s v="2024"/>
    <x v="0"/>
    <x v="0"/>
    <x v="0"/>
    <x v="0"/>
    <s v="2 - Poder Ejecutivo"/>
    <s v="0219 - MINISTERIO DE EDUCACIÓN SUPERIOR CIENCIA Y TECNOLOGÍA"/>
    <s v="0004 - COMISION INTERNACIONAL ASESORA CIENCIA Y TECNOLOGIA"/>
    <x v="2"/>
    <x v="10"/>
    <x v="24"/>
    <s v="2.1 - REMUNERACIONES Y CONTRIBUCIONES"/>
    <s v="2.1.1 - REMUNERACIONES"/>
    <s v="N"/>
    <s v="00 - N/A"/>
    <s v="10 - FONDO GENERAL"/>
    <s v="(en blanco)"/>
    <s v="99 - MULTIPROVINCIAL"/>
    <n v="26684796"/>
    <n v="4097465"/>
  </r>
  <r>
    <s v="2024"/>
    <x v="0"/>
    <x v="0"/>
    <x v="0"/>
    <x v="0"/>
    <s v="2 - Poder Ejecutivo"/>
    <s v="0219 - MINISTERIO DE EDUCACIÓN SUPERIOR CIENCIA Y TECNOLOGÍA"/>
    <s v="0004 - COMISION INTERNACIONAL ASESORA CIENCIA Y TECNOLOGIA"/>
    <x v="2"/>
    <x v="10"/>
    <x v="24"/>
    <s v="2.1 - REMUNERACIONES Y CONTRIBUCIONES"/>
    <s v="2.1.2 - SOBRESUELDOS"/>
    <s v="N"/>
    <s v="00 - N/A"/>
    <s v="10 - FONDO GENERAL"/>
    <s v="(en blanco)"/>
    <s v="99 - MULTIPROVINCIAL"/>
    <n v="771000"/>
    <n v="128500"/>
  </r>
  <r>
    <s v="2024"/>
    <x v="0"/>
    <x v="0"/>
    <x v="0"/>
    <x v="0"/>
    <s v="2 - Poder Ejecutivo"/>
    <s v="0219 - MINISTERIO DE EDUCACIÓN SUPERIOR CIENCIA Y TECNOLOGÍA"/>
    <s v="0004 - COMISION INTERNACIONAL ASESORA CIENCIA Y TECNOLOGIA"/>
    <x v="2"/>
    <x v="10"/>
    <x v="24"/>
    <s v="2.1 - REMUNERACIONES Y CONTRIBUCIONES"/>
    <s v="2.1.3 - DIETAS Y GASTOS DE REPRESENTACIÓN"/>
    <s v="N"/>
    <s v="00 - N/A"/>
    <s v="10 - FONDO GENERAL"/>
    <s v="(en blanco)"/>
    <s v="99 - MULTIPROVINCIAL"/>
    <n v="60000"/>
    <n v="0"/>
  </r>
  <r>
    <s v="2024"/>
    <x v="0"/>
    <x v="0"/>
    <x v="0"/>
    <x v="0"/>
    <s v="2 - Poder Ejecutivo"/>
    <s v="0219 - MINISTERIO DE EDUCACIÓN SUPERIOR CIENCIA Y TECNOLOGÍA"/>
    <s v="0004 - COMISION INTERNACIONAL ASESORA CIENCIA Y TECNOLOGIA"/>
    <x v="2"/>
    <x v="10"/>
    <x v="24"/>
    <s v="2.1 - REMUNERACIONES Y CONTRIBUCIONES"/>
    <s v="2.1.5 - CONTRIBUCIONES A LA SEGURIDAD SOCIAL"/>
    <s v="N"/>
    <s v="00 - N/A"/>
    <s v="10 - FONDO GENERAL"/>
    <s v="(en blanco)"/>
    <s v="99 - MULTIPROVINCIAL"/>
    <n v="3652200"/>
    <n v="609287.91"/>
  </r>
  <r>
    <s v="2024"/>
    <x v="0"/>
    <x v="0"/>
    <x v="0"/>
    <x v="0"/>
    <s v="2 - Poder Ejecutivo"/>
    <s v="0219 - MINISTERIO DE EDUCACIÓN SUPERIOR CIENCIA Y TECNOLOGÍA"/>
    <s v="0004 - COMISION INTERNACIONAL ASESORA CIENCIA Y TECNOLOGIA"/>
    <x v="2"/>
    <x v="10"/>
    <x v="24"/>
    <s v="2.2 - CONTRATACIÓN DE SERVICIOS"/>
    <s v="2.2.1 - SERVICIOS BÁSICOS"/>
    <s v="N"/>
    <s v="00 - N/A"/>
    <s v="10 - FONDO GENERAL"/>
    <s v="(en blanco)"/>
    <s v="99 - MULTIPROVINCIAL"/>
    <n v="980000"/>
    <n v="156691.54"/>
  </r>
  <r>
    <s v="2024"/>
    <x v="0"/>
    <x v="0"/>
    <x v="0"/>
    <x v="0"/>
    <s v="2 - Poder Ejecutivo"/>
    <s v="0219 - MINISTERIO DE EDUCACIÓN SUPERIOR CIENCIA Y TECNOLOGÍA"/>
    <s v="0004 - COMISION INTERNACIONAL ASESORA CIENCIA Y TECNOLOGIA"/>
    <x v="2"/>
    <x v="10"/>
    <x v="24"/>
    <s v="2.2 - CONTRATACIÓN DE SERVICIOS"/>
    <s v="2.2.2 - PUBLICIDAD, IMPRESIÓN Y ENCUADERNACIÓN"/>
    <s v="N"/>
    <s v="00 - N/A"/>
    <s v="10 - FONDO GENERAL"/>
    <s v="(en blanco)"/>
    <s v="99 - MULTIPROVINCIAL"/>
    <n v="48000"/>
    <n v="0"/>
  </r>
  <r>
    <s v="2024"/>
    <x v="0"/>
    <x v="0"/>
    <x v="0"/>
    <x v="0"/>
    <s v="2 - Poder Ejecutivo"/>
    <s v="0219 - MINISTERIO DE EDUCACIÓN SUPERIOR CIENCIA Y TECNOLOGÍA"/>
    <s v="0004 - COMISION INTERNACIONAL ASESORA CIENCIA Y TECNOLOGIA"/>
    <x v="2"/>
    <x v="10"/>
    <x v="24"/>
    <s v="2.2 - CONTRATACIÓN DE SERVICIOS"/>
    <s v="2.2.5 - ALQUILERES Y RENTAS"/>
    <s v="N"/>
    <s v="00 - N/A"/>
    <s v="10 - FONDO GENERAL"/>
    <s v="(en blanco)"/>
    <s v="99 - MULTIPROVINCIAL"/>
    <n v="1635000"/>
    <n v="258374.18"/>
  </r>
  <r>
    <s v="2024"/>
    <x v="0"/>
    <x v="0"/>
    <x v="0"/>
    <x v="0"/>
    <s v="2 - Poder Ejecutivo"/>
    <s v="0219 - MINISTERIO DE EDUCACIÓN SUPERIOR CIENCIA Y TECNOLOGÍA"/>
    <s v="0004 - COMISION INTERNACIONAL ASESORA CIENCIA Y TECNOLOGIA"/>
    <x v="2"/>
    <x v="10"/>
    <x v="24"/>
    <s v="2.2 - CONTRATACIÓN DE SERVICIOS"/>
    <s v="2.2.6 - SEGUROS"/>
    <s v="N"/>
    <s v="00 - N/A"/>
    <s v="10 - FONDO GENERAL"/>
    <s v="(en blanco)"/>
    <s v="99 - MULTIPROVINCIAL"/>
    <n v="912000"/>
    <n v="151037.35999999999"/>
  </r>
  <r>
    <s v="2024"/>
    <x v="0"/>
    <x v="0"/>
    <x v="0"/>
    <x v="0"/>
    <s v="2 - Poder Ejecutivo"/>
    <s v="0219 - MINISTERIO DE EDUCACIÓN SUPERIOR CIENCIA Y TECNOLOGÍA"/>
    <s v="0004 - COMISION INTERNACIONAL ASESORA CIENCIA Y TECNOLOGIA"/>
    <x v="2"/>
    <x v="10"/>
    <x v="24"/>
    <s v="2.2 - CONTRATACIÓN DE SERVICIOS"/>
    <s v="2.2.8 - OTROS SERVICIOS NO INCLUIDOS EN CONCEPTOS ANTERIORES"/>
    <s v="N"/>
    <s v="00 - N/A"/>
    <s v="10 - FONDO GENERAL"/>
    <s v="(en blanco)"/>
    <s v="99 - MULTIPROVINCIAL"/>
    <n v="4260000"/>
    <n v="0"/>
  </r>
  <r>
    <s v="2024"/>
    <x v="0"/>
    <x v="0"/>
    <x v="0"/>
    <x v="0"/>
    <s v="2 - Poder Ejecutivo"/>
    <s v="0219 - MINISTERIO DE EDUCACIÓN SUPERIOR CIENCIA Y TECNOLOGÍA"/>
    <s v="0004 - COMISION INTERNACIONAL ASESORA CIENCIA Y TECNOLOGIA"/>
    <x v="2"/>
    <x v="10"/>
    <x v="24"/>
    <s v="2.3 - MATERIALES Y SUMINISTROS"/>
    <s v="2.3.1 - ALIMENTOS Y PRODUCTOS AGROFORESTALES"/>
    <s v="N"/>
    <s v="00 - N/A"/>
    <s v="10 - FONDO GENERAL"/>
    <s v="(en blanco)"/>
    <s v="99 - MULTIPROVINCIAL"/>
    <n v="30000"/>
    <n v="0"/>
  </r>
  <r>
    <s v="2024"/>
    <x v="0"/>
    <x v="0"/>
    <x v="0"/>
    <x v="0"/>
    <s v="2 - Poder Ejecutivo"/>
    <s v="0219 - MINISTERIO DE EDUCACIÓN SUPERIOR CIENCIA Y TECNOLOGÍA"/>
    <s v="0004 - COMISION INTERNACIONAL ASESORA CIENCIA Y TECNOLOGIA"/>
    <x v="2"/>
    <x v="10"/>
    <x v="24"/>
    <s v="2.3 - MATERIALES Y SUMINISTROS"/>
    <s v="2.3.3 - PAPEL, CARTÓN E IMPRESOS"/>
    <s v="N"/>
    <s v="00 - N/A"/>
    <s v="10 - FONDO GENERAL"/>
    <s v="(en blanco)"/>
    <s v="99 - MULTIPROVINCIAL"/>
    <n v="37000"/>
    <n v="0"/>
  </r>
  <r>
    <s v="2024"/>
    <x v="0"/>
    <x v="0"/>
    <x v="0"/>
    <x v="0"/>
    <s v="2 - Poder Ejecutivo"/>
    <s v="0219 - MINISTERIO DE EDUCACIÓN SUPERIOR CIENCIA Y TECNOLOGÍA"/>
    <s v="0004 - COMISION INTERNACIONAL ASESORA CIENCIA Y TECNOLOGIA"/>
    <x v="2"/>
    <x v="10"/>
    <x v="24"/>
    <s v="2.3 - MATERIALES Y SUMINISTROS"/>
    <s v="2.3.7 - COMBUSTIBLES, LUBRICANTES, PRODUCTOS QUÍMICOS Y CONEXOS"/>
    <s v="N"/>
    <s v="00 - N/A"/>
    <s v="10 - FONDO GENERAL"/>
    <s v="(en blanco)"/>
    <s v="99 - MULTIPROVINCIAL"/>
    <n v="1092600"/>
    <n v="0"/>
  </r>
  <r>
    <s v="2024"/>
    <x v="0"/>
    <x v="0"/>
    <x v="0"/>
    <x v="0"/>
    <s v="2 - Poder Ejecutivo"/>
    <s v="0219 - MINISTERIO DE EDUCACIÓN SUPERIOR CIENCIA Y TECNOLOGÍA"/>
    <s v="0004 - COMISION INTERNACIONAL ASESORA CIENCIA Y TECNOLOGIA"/>
    <x v="2"/>
    <x v="10"/>
    <x v="24"/>
    <s v="2.3 - MATERIALES Y SUMINISTROS"/>
    <s v="2.3.9 - PRODUCTOS Y ÚTILES VARIOS"/>
    <s v="N"/>
    <s v="00 - N/A"/>
    <s v="10 - FONDO GENERAL"/>
    <s v="(en blanco)"/>
    <s v="99 - MULTIPROVINCIAL"/>
    <n v="420296"/>
    <n v="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7475000"/>
    <n v="115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520000"/>
    <n v="137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10660000"/>
    <n v="178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8944000"/>
    <n v="1374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10530000"/>
    <n v="1620000"/>
  </r>
  <r>
    <s v="2024"/>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2496000"/>
    <n v="128456140.20999999"/>
  </r>
  <r>
    <s v="2024"/>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385000"/>
  </r>
  <r>
    <s v="2024"/>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8860000"/>
    <n v="4203112"/>
  </r>
  <r>
    <s v="2024"/>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66759.09"/>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028110"/>
    <n v="171312.60000000003"/>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23418"/>
    <n v="203985"/>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1464296"/>
    <n v="265598.40000000002"/>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27000"/>
    <n v="204376.6"/>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449000"/>
    <n v="241354.4"/>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17410868"/>
    <n v="19239420.830000002"/>
  </r>
  <r>
    <s v="2024"/>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58728.01"/>
  </r>
  <r>
    <s v="2024"/>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6000000"/>
    <n v="5218305.7700000005"/>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4550000"/>
    <n v="252071.59999999998"/>
  </r>
  <r>
    <s v="2024"/>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r>
  <r>
    <s v="2024"/>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4000000"/>
    <n v="396412.54000000004"/>
  </r>
  <r>
    <s v="2024"/>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2200000"/>
    <n v="1010549.52"/>
  </r>
  <r>
    <s v="2024"/>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5216715"/>
    <n v="1380530.75"/>
  </r>
  <r>
    <s v="2024"/>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84000"/>
    <n v="14938.5"/>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43000"/>
    <n v="21356.9"/>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74000"/>
    <n v="26439.059999999998"/>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59000"/>
    <n v="17062.1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30000"/>
    <n v="6878.34"/>
  </r>
  <r>
    <s v="2024"/>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24592000"/>
    <n v="3873042.3600000008"/>
  </r>
  <r>
    <s v="2024"/>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11000000"/>
    <n v="900882.04999999993"/>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5500000"/>
    <n v="819714.64"/>
  </r>
  <r>
    <s v="2024"/>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250953675"/>
    <n v="0"/>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6500000"/>
    <n v="2369945.8000000003"/>
  </r>
  <r>
    <s v="2024"/>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80158.399999999994"/>
  </r>
  <r>
    <s v="2024"/>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1400000"/>
    <n v="30000.080000000002"/>
  </r>
  <r>
    <s v="2024"/>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700000"/>
    <n v="0"/>
  </r>
  <r>
    <s v="2024"/>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r>
  <r>
    <s v="2024"/>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210000"/>
    <n v="0"/>
  </r>
  <r>
    <s v="2024"/>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2100000"/>
    <n v="0"/>
  </r>
  <r>
    <s v="2024"/>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645000"/>
    <n v="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600000"/>
    <n v="5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492000"/>
    <n v="1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600000"/>
    <n v="5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600000"/>
    <n v="5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600000"/>
    <n v="55000"/>
  </r>
  <r>
    <s v="2024"/>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4979200"/>
    <n v="2216060.6999999997"/>
  </r>
  <r>
    <s v="2024"/>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13355000"/>
    <n v="6018"/>
  </r>
  <r>
    <s v="2024"/>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r>
  <r>
    <s v="2024"/>
    <x v="0"/>
    <x v="0"/>
    <x v="0"/>
    <x v="0"/>
    <s v="2 - Poder Ejecutivo"/>
    <s v="0220 - MINISTERIO DE ECONOMÍA, PLANIFICACIÓN Y DESARROLLO"/>
    <s v="0001 - MINISTERIO DE ECONOMIA, PLANIFICACION Y DESARROLLO"/>
    <x v="0"/>
    <x v="0"/>
    <x v="10"/>
    <s v="2.1 - REMUNERACIONES Y CONTRIBUCIONES"/>
    <s v="2.1.1 - REMUNERACIONES"/>
    <s v="N"/>
    <s v="00 - N/A"/>
    <s v="10 - FONDO GENERAL"/>
    <s v="(en blanco)"/>
    <s v="99 - MULTIPROVINCIAL"/>
    <n v="1975000"/>
    <n v="220000"/>
  </r>
  <r>
    <s v="2024"/>
    <x v="0"/>
    <x v="0"/>
    <x v="0"/>
    <x v="0"/>
    <s v="2 - Poder Ejecutivo"/>
    <s v="0220 - MINISTERIO DE ECONOMÍA, PLANIFICACIÓN Y DESARROLLO"/>
    <s v="0001 - MINISTERIO DE ECONOMIA, PLANIFICACION Y DESARROLLO"/>
    <x v="0"/>
    <x v="0"/>
    <x v="10"/>
    <s v="2.1 - REMUNERACIONES Y CONTRIBUCIONES"/>
    <s v="2.1.5 - CONTRIBUCIONES A LA SEGURIDAD SOCIAL"/>
    <s v="N"/>
    <s v="00 - N/A"/>
    <s v="10 - FONDO GENERAL"/>
    <s v="(en blanco)"/>
    <s v="99 - MULTIPROVINCIAL"/>
    <n v="197308"/>
    <n v="32892.400000000001"/>
  </r>
  <r>
    <s v="2024"/>
    <x v="0"/>
    <x v="0"/>
    <x v="0"/>
    <x v="0"/>
    <s v="2 - Poder Ejecutivo"/>
    <s v="0220 - MINISTERIO DE ECONOMÍA, PLANIFICACIÓN Y DESARROLLO"/>
    <s v="0001 - MINISTERIO DE ECONOMIA, PLANIFICACION Y DESARROLLO"/>
    <x v="0"/>
    <x v="0"/>
    <x v="10"/>
    <s v="2.2 - CONTRATACIÓN DE SERVICIOS"/>
    <s v="2.2.6 - SEGUROS"/>
    <s v="N"/>
    <s v="00 - N/A"/>
    <s v="10 - FONDO GENERAL"/>
    <s v="(en blanco)"/>
    <s v="99 - MULTIPROVINCIAL"/>
    <n v="18000"/>
    <n v="3113.5"/>
  </r>
  <r>
    <s v="2024"/>
    <x v="0"/>
    <x v="0"/>
    <x v="0"/>
    <x v="0"/>
    <s v="2 - Poder Ejecutivo"/>
    <s v="0220 - MINISTERIO DE ECONOMÍA, PLANIFICACIÓN Y DESARROLLO"/>
    <s v="0001 - MINISTERIO DE ECONOMIA, PLANIFICACION Y DESARROLLO"/>
    <x v="0"/>
    <x v="0"/>
    <x v="10"/>
    <s v="2.3 - MATERIALES Y SUMINISTROS"/>
    <s v="2.3.7 - COMBUSTIBLES, LUBRICANTES, PRODUCTOS QUÍMICOS Y CONEXOS"/>
    <s v="N"/>
    <s v="00 - N/A"/>
    <s v="10 - FONDO GENERAL"/>
    <s v="(en blanco)"/>
    <s v="99 - MULTIPROVINCIAL"/>
    <n v="96000"/>
    <n v="0"/>
  </r>
  <r>
    <s v="2024"/>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42592741"/>
    <n v="42047210.380000003"/>
  </r>
  <r>
    <s v="2024"/>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49844310"/>
    <n v="574500"/>
  </r>
  <r>
    <s v="2024"/>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3548337"/>
    <n v="6227744.8900000006"/>
  </r>
  <r>
    <s v="2024"/>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20815000"/>
    <n v="1495538.46"/>
  </r>
  <r>
    <s v="2024"/>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54000"/>
    <n v="0"/>
  </r>
  <r>
    <s v="2024"/>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602957"/>
    <n v="169250"/>
  </r>
  <r>
    <s v="2024"/>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15322353"/>
    <n v="174400"/>
  </r>
  <r>
    <s v="2024"/>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1069750"/>
    <n v="230800"/>
  </r>
  <r>
    <s v="2024"/>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12490940"/>
    <n v="421140.23"/>
  </r>
  <r>
    <s v="2024"/>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510000"/>
    <n v="25000"/>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7644500"/>
    <n v="172014.5"/>
  </r>
  <r>
    <s v="2024"/>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15576435"/>
    <n v="0"/>
  </r>
  <r>
    <s v="2024"/>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3851812"/>
    <n v="79650"/>
  </r>
  <r>
    <s v="2024"/>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521550"/>
    <n v="0"/>
  </r>
  <r>
    <s v="2024"/>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47000"/>
    <n v="0"/>
  </r>
  <r>
    <s v="2024"/>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011691"/>
    <n v="0"/>
  </r>
  <r>
    <s v="2024"/>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4250"/>
    <n v="0"/>
  </r>
  <r>
    <s v="2024"/>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375000"/>
    <n v="0"/>
  </r>
  <r>
    <s v="2024"/>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2800"/>
    <n v="0"/>
  </r>
  <r>
    <s v="2024"/>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5775500"/>
    <n v="150000"/>
  </r>
  <r>
    <s v="2024"/>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3099247"/>
    <n v="0"/>
  </r>
  <r>
    <s v="2024"/>
    <x v="0"/>
    <x v="0"/>
    <x v="0"/>
    <x v="0"/>
    <s v="2 - Poder Ejecutivo"/>
    <s v="0220 - MINISTERIO DE ECONOMÍA, PLANIFICACIÓN Y DESARROLLO"/>
    <s v="0009 - OFICINA NACIONAL DE ESTADISTICAS"/>
    <x v="2"/>
    <x v="5"/>
    <x v="8"/>
    <s v="2.2 - CONTRATACIÓN DE SERVICIOS"/>
    <s v="2.2.9 - OTRAS CONTRATACIONES DE SERVICIOS"/>
    <s v="N"/>
    <s v="00 - N/A"/>
    <s v="10 - FONDO GENERAL"/>
    <s v="(en blanco)"/>
    <s v="99 - MULTIPROVINCIAL"/>
    <n v="100000"/>
    <n v="0"/>
  </r>
  <r>
    <s v="2024"/>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11923305"/>
    <n v="1361015.23"/>
  </r>
  <r>
    <s v="2024"/>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749977"/>
    <n v="2318800"/>
  </r>
  <r>
    <s v="2024"/>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208780.04"/>
  </r>
  <r>
    <s v="2024"/>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237558.52"/>
  </r>
  <r>
    <s v="2024"/>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500000"/>
    <n v="0"/>
  </r>
  <r>
    <s v="2024"/>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0"/>
  </r>
  <r>
    <s v="2024"/>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2416399"/>
    <n v="0"/>
  </r>
  <r>
    <s v="2024"/>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0"/>
  </r>
  <r>
    <s v="2024"/>
    <x v="0"/>
    <x v="0"/>
    <x v="0"/>
    <x v="0"/>
    <s v="2 - Poder Ejecutivo"/>
    <s v="0220 - MINISTERIO DE ECONOMÍA, PLANIFICACIÓN Y DESARROLLO"/>
    <s v="0017 - GOBERNACION DEL EDIFICIO DE OFICINAS GUBERNAMENTALES"/>
    <x v="0"/>
    <x v="0"/>
    <x v="2"/>
    <s v="2.2 - CONTRATACIÓN DE SERVICIOS"/>
    <s v="2.2.9 - OTRAS CONTRATACIONES DE SERVICIOS"/>
    <s v="N"/>
    <s v="00 - N/A"/>
    <s v="10 - FONDO GENERAL"/>
    <s v="(en blanco)"/>
    <s v="99 - MULTIPROVINCIAL"/>
    <n v="0"/>
    <n v="131858.51"/>
  </r>
  <r>
    <s v="2024"/>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10150622"/>
    <n v="28421.1"/>
  </r>
  <r>
    <s v="2024"/>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0"/>
  </r>
  <r>
    <s v="2024"/>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195833.15"/>
  </r>
  <r>
    <s v="2024"/>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1200000"/>
    <n v="2208.96"/>
  </r>
  <r>
    <s v="2024"/>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0"/>
  </r>
  <r>
    <s v="2024"/>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4400000"/>
    <n v="1091465.1000000001"/>
  </r>
  <r>
    <s v="2024"/>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1660861"/>
    <n v="0"/>
  </r>
  <r>
    <s v="2024"/>
    <x v="0"/>
    <x v="0"/>
    <x v="0"/>
    <x v="0"/>
    <s v="2 - Poder Ejecutivo"/>
    <s v="0220 - MINISTERIO DE ECONOMÍA, PLANIFICACIÓN Y DESARROLLO"/>
    <s v="0018 - SISTEMA ÚNICO DE BENEFICIARIOS"/>
    <x v="2"/>
    <x v="4"/>
    <x v="6"/>
    <s v="2.1 - REMUNERACIONES Y CONTRIBUCIONES"/>
    <s v="2.1.1 - REMUNERACIONES"/>
    <s v="N"/>
    <s v="00 - N/A"/>
    <s v="10 - FONDO GENERAL"/>
    <s v="(en blanco)"/>
    <s v="99 - MULTIPROVINCIAL"/>
    <n v="169461162"/>
    <n v="24347314.43"/>
  </r>
  <r>
    <s v="2024"/>
    <x v="0"/>
    <x v="0"/>
    <x v="0"/>
    <x v="0"/>
    <s v="2 - Poder Ejecutivo"/>
    <s v="0220 - MINISTERIO DE ECONOMÍA, PLANIFICACIÓN Y DESARROLLO"/>
    <s v="0018 - SISTEMA ÚNICO DE BENEFICIARIOS"/>
    <x v="2"/>
    <x v="4"/>
    <x v="6"/>
    <s v="2.1 - REMUNERACIONES Y CONTRIBUCIONES"/>
    <s v="2.1.2 - SOBRESUELDOS"/>
    <s v="N"/>
    <s v="00 - N/A"/>
    <s v="10 - FONDO GENERAL"/>
    <s v="(en blanco)"/>
    <s v="99 - MULTIPROVINCIAL"/>
    <n v="28002000"/>
    <n v="667000"/>
  </r>
  <r>
    <s v="2024"/>
    <x v="0"/>
    <x v="0"/>
    <x v="0"/>
    <x v="0"/>
    <s v="2 - Poder Ejecutivo"/>
    <s v="0220 - MINISTERIO DE ECONOMÍA, PLANIFICACIÓN Y DESARROLLO"/>
    <s v="0018 - SISTEMA ÚNICO DE BENEFICIARIOS"/>
    <x v="2"/>
    <x v="4"/>
    <x v="6"/>
    <s v="2.1 - REMUNERACIONES Y CONTRIBUCIONES"/>
    <s v="2.1.5 - CONTRIBUCIONES A LA SEGURIDAD SOCIAL"/>
    <s v="N"/>
    <s v="00 - N/A"/>
    <s v="10 - FONDO GENERAL"/>
    <s v="(en blanco)"/>
    <s v="99 - MULTIPROVINCIAL"/>
    <n v="22750051"/>
    <n v="3654829.4399999995"/>
  </r>
  <r>
    <s v="2024"/>
    <x v="0"/>
    <x v="0"/>
    <x v="0"/>
    <x v="0"/>
    <s v="2 - Poder Ejecutivo"/>
    <s v="0220 - MINISTERIO DE ECONOMÍA, PLANIFICACIÓN Y DESARROLLO"/>
    <s v="0018 - SISTEMA ÚNICO DE BENEFICIARIOS"/>
    <x v="2"/>
    <x v="4"/>
    <x v="6"/>
    <s v="2.2 - CONTRATACIÓN DE SERVICIOS"/>
    <s v="2.2.1 - SERVICIOS BÁSICOS"/>
    <s v="N"/>
    <s v="00 - N/A"/>
    <s v="10 - FONDO GENERAL"/>
    <s v="(en blanco)"/>
    <s v="99 - MULTIPROVINCIAL"/>
    <n v="23080000"/>
    <n v="4475107.07"/>
  </r>
  <r>
    <s v="2024"/>
    <x v="0"/>
    <x v="0"/>
    <x v="0"/>
    <x v="0"/>
    <s v="2 - Poder Ejecutivo"/>
    <s v="0220 - MINISTERIO DE ECONOMÍA, PLANIFICACIÓN Y DESARROLLO"/>
    <s v="0018 - SISTEMA ÚNICO DE BENEFICIARIOS"/>
    <x v="2"/>
    <x v="4"/>
    <x v="6"/>
    <s v="2.2 - CONTRATACIÓN DE SERVICIOS"/>
    <s v="2.2.2 - PUBLICIDAD, IMPRESIÓN Y ENCUADERNACIÓN"/>
    <s v="N"/>
    <s v="00 - N/A"/>
    <s v="10 - FONDO GENERAL"/>
    <s v="(en blanco)"/>
    <s v="99 - MULTIPROVINCIAL"/>
    <n v="515000"/>
    <n v="0"/>
  </r>
  <r>
    <s v="2024"/>
    <x v="0"/>
    <x v="0"/>
    <x v="0"/>
    <x v="0"/>
    <s v="2 - Poder Ejecutivo"/>
    <s v="0220 - MINISTERIO DE ECONOMÍA, PLANIFICACIÓN Y DESARROLLO"/>
    <s v="0018 - SISTEMA ÚNICO DE BENEFICIARIOS"/>
    <x v="2"/>
    <x v="4"/>
    <x v="6"/>
    <s v="2.2 - CONTRATACIÓN DE SERVICIOS"/>
    <s v="2.2.3 - VIÁTICOS"/>
    <s v="N"/>
    <s v="00 - N/A"/>
    <s v="10 - FONDO GENERAL"/>
    <s v="(en blanco)"/>
    <s v="99 - MULTIPROVINCIAL"/>
    <n v="4200000"/>
    <n v="2875200"/>
  </r>
  <r>
    <s v="2024"/>
    <x v="0"/>
    <x v="0"/>
    <x v="0"/>
    <x v="0"/>
    <s v="2 - Poder Ejecutivo"/>
    <s v="0220 - MINISTERIO DE ECONOMÍA, PLANIFICACIÓN Y DESARROLLO"/>
    <s v="0018 - SISTEMA ÚNICO DE BENEFICIARIOS"/>
    <x v="2"/>
    <x v="4"/>
    <x v="6"/>
    <s v="2.2 - CONTRATACIÓN DE SERVICIOS"/>
    <s v="2.2.4 - TRANSPORTE Y ALMACENAJE"/>
    <s v="N"/>
    <s v="00 - N/A"/>
    <s v="10 - FONDO GENERAL"/>
    <s v="(en blanco)"/>
    <s v="99 - MULTIPROVINCIAL"/>
    <n v="2720000"/>
    <n v="0"/>
  </r>
  <r>
    <s v="2024"/>
    <x v="0"/>
    <x v="0"/>
    <x v="0"/>
    <x v="0"/>
    <s v="2 - Poder Ejecutivo"/>
    <s v="0220 - MINISTERIO DE ECONOMÍA, PLANIFICACIÓN Y DESARROLLO"/>
    <s v="0018 - SISTEMA ÚNICO DE BENEFICIARIOS"/>
    <x v="2"/>
    <x v="4"/>
    <x v="6"/>
    <s v="2.2 - CONTRATACIÓN DE SERVICIOS"/>
    <s v="2.2.5 - ALQUILERES Y RENTAS"/>
    <s v="N"/>
    <s v="00 - N/A"/>
    <s v="10 - FONDO GENERAL"/>
    <s v="(en blanco)"/>
    <s v="99 - MULTIPROVINCIAL"/>
    <n v="22629000"/>
    <n v="217739.5"/>
  </r>
  <r>
    <s v="2024"/>
    <x v="0"/>
    <x v="0"/>
    <x v="0"/>
    <x v="0"/>
    <s v="2 - Poder Ejecutivo"/>
    <s v="0220 - MINISTERIO DE ECONOMÍA, PLANIFICACIÓN Y DESARROLLO"/>
    <s v="0018 - SISTEMA ÚNICO DE BENEFICIARIOS"/>
    <x v="2"/>
    <x v="4"/>
    <x v="6"/>
    <s v="2.2 - CONTRATACIÓN DE SERVICIOS"/>
    <s v="2.2.6 - SEGUROS"/>
    <s v="N"/>
    <s v="00 - N/A"/>
    <s v="10 - FONDO GENERAL"/>
    <s v="(en blanco)"/>
    <s v="99 - MULTIPROVINCIAL"/>
    <n v="13300000"/>
    <n v="1935394.44"/>
  </r>
  <r>
    <s v="2024"/>
    <x v="0"/>
    <x v="0"/>
    <x v="0"/>
    <x v="0"/>
    <s v="2 - Poder Ejecutivo"/>
    <s v="0220 - MINISTERIO DE ECONOMÍA, PLANIFICACIÓN Y DESARROLLO"/>
    <s v="0018 - SISTEMA ÚNICO DE BENEFICIARIOS"/>
    <x v="2"/>
    <x v="4"/>
    <x v="6"/>
    <s v="2.2 - CONTRATACIÓN DE SERVICIOS"/>
    <s v="2.2.7 - SERVICIOS DE CONSERVACIÓN, REPARACIONES MENORES E INSTALACIONES TEMPORALES"/>
    <s v="N"/>
    <s v="00 - N/A"/>
    <s v="10 - FONDO GENERAL"/>
    <s v="(en blanco)"/>
    <s v="99 - MULTIPROVINCIAL"/>
    <n v="4900000"/>
    <n v="103701.86"/>
  </r>
  <r>
    <s v="2024"/>
    <x v="0"/>
    <x v="0"/>
    <x v="0"/>
    <x v="0"/>
    <s v="2 - Poder Ejecutivo"/>
    <s v="0220 - MINISTERIO DE ECONOMÍA, PLANIFICACIÓN Y DESARROLLO"/>
    <s v="0018 - SISTEMA ÚNICO DE BENEFICIARIOS"/>
    <x v="2"/>
    <x v="4"/>
    <x v="6"/>
    <s v="2.2 - CONTRATACIÓN DE SERVICIOS"/>
    <s v="2.2.8 - OTROS SERVICIOS NO INCLUIDOS EN CONCEPTOS ANTERIORES"/>
    <s v="N"/>
    <s v="00 - N/A"/>
    <s v="10 - FONDO GENERAL"/>
    <s v="(en blanco)"/>
    <s v="99 - MULTIPROVINCIAL"/>
    <n v="3896849"/>
    <n v="19588"/>
  </r>
  <r>
    <s v="2024"/>
    <x v="0"/>
    <x v="0"/>
    <x v="0"/>
    <x v="0"/>
    <s v="2 - Poder Ejecutivo"/>
    <s v="0220 - MINISTERIO DE ECONOMÍA, PLANIFICACIÓN Y DESARROLLO"/>
    <s v="0018 - SISTEMA ÚNICO DE BENEFICIARIOS"/>
    <x v="2"/>
    <x v="4"/>
    <x v="6"/>
    <s v="2.2 - CONTRATACIÓN DE SERVICIOS"/>
    <s v="2.2.9 - OTRAS CONTRATACIONES DE SERVICIOS"/>
    <s v="N"/>
    <s v="00 - N/A"/>
    <s v="10 - FONDO GENERAL"/>
    <s v="(en blanco)"/>
    <s v="99 - MULTIPROVINCIAL"/>
    <n v="2900000"/>
    <n v="360395.06"/>
  </r>
  <r>
    <s v="2024"/>
    <x v="0"/>
    <x v="0"/>
    <x v="0"/>
    <x v="0"/>
    <s v="2 - Poder Ejecutivo"/>
    <s v="0220 - MINISTERIO DE ECONOMÍA, PLANIFICACIÓN Y DESARROLLO"/>
    <s v="0018 - SISTEMA ÚNICO DE BENEFICIARIOS"/>
    <x v="2"/>
    <x v="4"/>
    <x v="6"/>
    <s v="2.3 - MATERIALES Y SUMINISTROS"/>
    <s v="2.3.1 - ALIMENTOS Y PRODUCTOS AGROFORESTALES"/>
    <s v="N"/>
    <s v="00 - N/A"/>
    <s v="10 - FONDO GENERAL"/>
    <s v="(en blanco)"/>
    <s v="99 - MULTIPROVINCIAL"/>
    <n v="665000"/>
    <n v="34023.199999999997"/>
  </r>
  <r>
    <s v="2024"/>
    <x v="0"/>
    <x v="0"/>
    <x v="0"/>
    <x v="0"/>
    <s v="2 - Poder Ejecutivo"/>
    <s v="0220 - MINISTERIO DE ECONOMÍA, PLANIFICACIÓN Y DESARROLLO"/>
    <s v="0018 - SISTEMA ÚNICO DE BENEFICIARIOS"/>
    <x v="2"/>
    <x v="4"/>
    <x v="6"/>
    <s v="2.3 - MATERIALES Y SUMINISTROS"/>
    <s v="2.3.2 - TEXTILES Y VESTUARIOS"/>
    <s v="N"/>
    <s v="00 - N/A"/>
    <s v="10 - FONDO GENERAL"/>
    <s v="(en blanco)"/>
    <s v="99 - MULTIPROVINCIAL"/>
    <n v="448000"/>
    <n v="0"/>
  </r>
  <r>
    <s v="2024"/>
    <x v="0"/>
    <x v="0"/>
    <x v="0"/>
    <x v="0"/>
    <s v="2 - Poder Ejecutivo"/>
    <s v="0220 - MINISTERIO DE ECONOMÍA, PLANIFICACIÓN Y DESARROLLO"/>
    <s v="0018 - SISTEMA ÚNICO DE BENEFICIARIOS"/>
    <x v="2"/>
    <x v="4"/>
    <x v="6"/>
    <s v="2.3 - MATERIALES Y SUMINISTROS"/>
    <s v="2.3.3 - PAPEL, CARTÓN E IMPRESOS"/>
    <s v="N"/>
    <s v="00 - N/A"/>
    <s v="10 - FONDO GENERAL"/>
    <s v="(en blanco)"/>
    <s v="99 - MULTIPROVINCIAL"/>
    <n v="675000"/>
    <n v="0"/>
  </r>
  <r>
    <s v="2024"/>
    <x v="0"/>
    <x v="0"/>
    <x v="0"/>
    <x v="0"/>
    <s v="2 - Poder Ejecutivo"/>
    <s v="0220 - MINISTERIO DE ECONOMÍA, PLANIFICACIÓN Y DESARROLLO"/>
    <s v="0018 - SISTEMA ÚNICO DE BENEFICIARIOS"/>
    <x v="2"/>
    <x v="4"/>
    <x v="6"/>
    <s v="2.3 - MATERIALES Y SUMINISTROS"/>
    <s v="2.3.4 - PRODUCTOS FARMACÉUTICOS"/>
    <s v="N"/>
    <s v="00 - N/A"/>
    <s v="10 - FONDO GENERAL"/>
    <s v="(en blanco)"/>
    <s v="99 - MULTIPROVINCIAL"/>
    <n v="10000"/>
    <n v="0"/>
  </r>
  <r>
    <s v="2024"/>
    <x v="0"/>
    <x v="0"/>
    <x v="0"/>
    <x v="0"/>
    <s v="2 - Poder Ejecutivo"/>
    <s v="0220 - MINISTERIO DE ECONOMÍA, PLANIFICACIÓN Y DESARROLLO"/>
    <s v="0018 - SISTEMA ÚNICO DE BENEFICIARIOS"/>
    <x v="2"/>
    <x v="4"/>
    <x v="6"/>
    <s v="2.3 - MATERIALES Y SUMINISTROS"/>
    <s v="2.3.5 - CUERO, CAUCHO Y PLÁSTICO"/>
    <s v="N"/>
    <s v="00 - N/A"/>
    <s v="10 - FONDO GENERAL"/>
    <s v="(en blanco)"/>
    <s v="99 - MULTIPROVINCIAL"/>
    <n v="700000"/>
    <n v="0"/>
  </r>
  <r>
    <s v="2024"/>
    <x v="0"/>
    <x v="0"/>
    <x v="0"/>
    <x v="0"/>
    <s v="2 - Poder Ejecutivo"/>
    <s v="0220 - MINISTERIO DE ECONOMÍA, PLANIFICACIÓN Y DESARROLLO"/>
    <s v="0018 - SISTEMA ÚNICO DE BENEFICIARIOS"/>
    <x v="2"/>
    <x v="4"/>
    <x v="6"/>
    <s v="2.3 - MATERIALES Y SUMINISTROS"/>
    <s v="2.3.6 - PRODUCTOS DE MINERALES, METÁLICOS Y NO METÁLICOS"/>
    <s v="N"/>
    <s v="00 - N/A"/>
    <s v="10 - FONDO GENERAL"/>
    <s v="(en blanco)"/>
    <s v="99 - MULTIPROVINCIAL"/>
    <n v="119678"/>
    <n v="0"/>
  </r>
  <r>
    <s v="2024"/>
    <x v="0"/>
    <x v="0"/>
    <x v="0"/>
    <x v="0"/>
    <s v="2 - Poder Ejecutivo"/>
    <s v="0220 - MINISTERIO DE ECONOMÍA, PLANIFICACIÓN Y DESARROLLO"/>
    <s v="0018 - SISTEMA ÚNICO DE BENEFICIARIOS"/>
    <x v="2"/>
    <x v="4"/>
    <x v="6"/>
    <s v="2.3 - MATERIALES Y SUMINISTROS"/>
    <s v="2.3.7 - COMBUSTIBLES, LUBRICANTES, PRODUCTOS QUÍMICOS Y CONEXOS"/>
    <s v="N"/>
    <s v="00 - N/A"/>
    <s v="10 - FONDO GENERAL"/>
    <s v="(en blanco)"/>
    <s v="99 - MULTIPROVINCIAL"/>
    <n v="11100000"/>
    <n v="715604"/>
  </r>
  <r>
    <s v="2024"/>
    <x v="0"/>
    <x v="0"/>
    <x v="0"/>
    <x v="0"/>
    <s v="2 - Poder Ejecutivo"/>
    <s v="0220 - MINISTERIO DE ECONOMÍA, PLANIFICACIÓN Y DESARROLLO"/>
    <s v="0018 - SISTEMA ÚNICO DE BENEFICIARIOS"/>
    <x v="2"/>
    <x v="4"/>
    <x v="6"/>
    <s v="2.3 - MATERIALES Y SUMINISTROS"/>
    <s v="2.3.9 - PRODUCTOS Y ÚTILES VARIOS"/>
    <s v="N"/>
    <s v="00 - N/A"/>
    <s v="10 - FONDO GENERAL"/>
    <s v="(en blanco)"/>
    <s v="99 - MULTIPROVINCIAL"/>
    <n v="1900000"/>
    <n v="116872.20000000001"/>
  </r>
  <r>
    <s v="2024"/>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5984759"/>
    <n v="40277400"/>
  </r>
  <r>
    <s v="2024"/>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17501000"/>
    <n v="18639000"/>
  </r>
  <r>
    <s v="2024"/>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72347440"/>
    <n v="3058641.91"/>
  </r>
  <r>
    <s v="2024"/>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27019000"/>
    <n v="395000"/>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222061"/>
    <n v="6000739.2999999989"/>
  </r>
  <r>
    <s v="2024"/>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3232534"/>
    <n v="2774301.8799999994"/>
  </r>
  <r>
    <s v="2024"/>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20100000"/>
    <n v="2831792.17"/>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7075000"/>
    <n v="0"/>
  </r>
  <r>
    <s v="2024"/>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500000"/>
    <n v="0"/>
  </r>
  <r>
    <s v="2024"/>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11800000"/>
    <n v="480394.19"/>
  </r>
  <r>
    <s v="2024"/>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15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5700000"/>
    <n v="0"/>
  </r>
  <r>
    <s v="2024"/>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900000"/>
    <n v="0"/>
  </r>
  <r>
    <s v="2024"/>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220000"/>
    <n v="125868.95"/>
  </r>
  <r>
    <s v="2024"/>
    <x v="0"/>
    <x v="0"/>
    <x v="0"/>
    <x v="0"/>
    <s v="2 - Poder Ejecutivo"/>
    <s v="0221 - MINISTERIO DE ADMINISTRACIÓN PÚBLICA"/>
    <s v="0001 - MINISTERIO DE ADMINISTRACION PUBLICA"/>
    <x v="0"/>
    <x v="0"/>
    <x v="2"/>
    <s v="2.2 - CONTRATACIÓN DE SERVICIOS"/>
    <s v="2.2.6 - SEGUROS"/>
    <s v="N"/>
    <s v="00 - N/A"/>
    <s v="10 - FONDO GENERAL"/>
    <s v="(en blanco)"/>
    <s v="01 - DISTRITO NACIONAL"/>
    <n v="24250000"/>
    <n v="1880269.8199999998"/>
  </r>
  <r>
    <s v="2024"/>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12200000"/>
    <n v="261269.66999999998"/>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61293450"/>
    <n v="74340"/>
  </r>
  <r>
    <s v="2024"/>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36300000"/>
    <n v="850000"/>
  </r>
  <r>
    <s v="2024"/>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13750000"/>
    <n v="0"/>
  </r>
  <r>
    <s v="2024"/>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2750000"/>
    <n v="99160"/>
  </r>
  <r>
    <s v="2024"/>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550000"/>
    <n v="0"/>
  </r>
  <r>
    <s v="2024"/>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1100000"/>
    <n v="0"/>
  </r>
  <r>
    <s v="2024"/>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50000"/>
    <n v="0"/>
  </r>
  <r>
    <s v="2024"/>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600000"/>
    <n v="0"/>
  </r>
  <r>
    <s v="2024"/>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150000"/>
    <n v="1186000"/>
  </r>
  <r>
    <s v="2024"/>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5750000"/>
    <n v="196609.24"/>
  </r>
  <r>
    <s v="2024"/>
    <x v="0"/>
    <x v="0"/>
    <x v="0"/>
    <x v="0"/>
    <s v="2 - Poder Ejecutivo"/>
    <s v="0221 - MINISTERIO DE ADMINISTRACIÓN PÚBLICA"/>
    <s v="0001 - MINISTERIO DE ADMINISTRACION PUBLICA"/>
    <x v="0"/>
    <x v="0"/>
    <x v="10"/>
    <s v="2.2 - CONTRATACIÓN DE SERVICIOS"/>
    <s v="2.2.8 - OTROS SERVICIOS NO INCLUIDOS EN CONCEPTOS ANTERIORES"/>
    <s v="N"/>
    <s v="00 - N/A"/>
    <s v="10 - FONDO GENERAL"/>
    <s v="(en blanco)"/>
    <s v="99 - MULTIPROVINCIAL"/>
    <n v="800000"/>
    <n v="0"/>
  </r>
  <r>
    <s v="2024"/>
    <x v="0"/>
    <x v="0"/>
    <x v="0"/>
    <x v="0"/>
    <s v="2 - Poder Ejecutivo"/>
    <s v="0221 - MINISTERIO DE ADMINISTRACIÓN PÚBLICA"/>
    <s v="0001 - MINISTERIO DE ADMINISTRACION PUBLICA"/>
    <x v="0"/>
    <x v="0"/>
    <x v="10"/>
    <s v="2.2 - CONTRATACIÓN DE SERVICIOS"/>
    <s v="2.2.9 - OTRAS CONTRATACIONES DE SERVICIOS"/>
    <s v="N"/>
    <s v="00 - N/A"/>
    <s v="10 - FONDO GENERAL"/>
    <s v="(en blanco)"/>
    <s v="99 - MULTIPROVINCIAL"/>
    <n v="300000"/>
    <n v="0"/>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01 - DISTRITO NACIONAL"/>
    <n v="71451232"/>
    <n v="10760098.34"/>
  </r>
  <r>
    <s v="2024"/>
    <x v="0"/>
    <x v="0"/>
    <x v="0"/>
    <x v="0"/>
    <s v="2 - Poder Ejecutivo"/>
    <s v="0221 - MINISTERIO DE ADMINISTRACIÓN PÚBLICA"/>
    <s v="0002 - INSTITUTO NACIONAL DE ADMINISTRACION PUBLICA"/>
    <x v="2"/>
    <x v="10"/>
    <x v="39"/>
    <s v="2.1 - REMUNERACIONES Y CONTRIBUCIONES"/>
    <s v="2.1.1 - REMUNERACIONES"/>
    <s v="N"/>
    <s v="00 - N/A"/>
    <s v="10 - FONDO GENERAL"/>
    <s v="(en blanco)"/>
    <s v="99 - MULTIPROVINCIAL"/>
    <n v="44613019"/>
    <n v="4742900"/>
  </r>
  <r>
    <s v="2024"/>
    <x v="0"/>
    <x v="0"/>
    <x v="0"/>
    <x v="0"/>
    <s v="2 - Poder Ejecutivo"/>
    <s v="0221 - MINISTERIO DE ADMINISTRACIÓN PÚBLICA"/>
    <s v="0002 - INSTITUTO NACIONAL DE ADMINISTRACION PUBLICA"/>
    <x v="2"/>
    <x v="10"/>
    <x v="39"/>
    <s v="2.1 - REMUNERACIONES Y CONTRIBUCIONES"/>
    <s v="2.1.2 - SOBRESUELDOS"/>
    <s v="N"/>
    <s v="00 - N/A"/>
    <s v="10 - FONDO GENERAL"/>
    <s v="(en blanco)"/>
    <s v="01 - DISTRITO NACIONAL"/>
    <n v="18980890"/>
    <n v="426000"/>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01 - DISTRITO NACIONAL"/>
    <n v="10158409"/>
    <n v="1615464.8"/>
  </r>
  <r>
    <s v="2024"/>
    <x v="0"/>
    <x v="0"/>
    <x v="0"/>
    <x v="0"/>
    <s v="2 - Poder Ejecutivo"/>
    <s v="0221 - MINISTERIO DE ADMINISTRACIÓN PÚBLICA"/>
    <s v="0002 - INSTITUTO NACIONAL DE ADMINISTRACION PUBLICA"/>
    <x v="2"/>
    <x v="10"/>
    <x v="39"/>
    <s v="2.1 - REMUNERACIONES Y CONTRIBUCIONES"/>
    <s v="2.1.5 - CONTRIBUCIONES A LA SEGURIDAD SOCIAL"/>
    <s v="N"/>
    <s v="00 - N/A"/>
    <s v="10 - FONDO GENERAL"/>
    <s v="(en blanco)"/>
    <s v="99 - MULTIPROVINCIAL"/>
    <n v="6439664"/>
    <n v="724386.7100000002"/>
  </r>
  <r>
    <s v="2024"/>
    <x v="0"/>
    <x v="0"/>
    <x v="0"/>
    <x v="0"/>
    <s v="2 - Poder Ejecutivo"/>
    <s v="0221 - MINISTERIO DE ADMINISTRACIÓN PÚBLICA"/>
    <s v="0002 - INSTITUTO NACIONAL DE ADMINISTRACION PUBLICA"/>
    <x v="2"/>
    <x v="10"/>
    <x v="39"/>
    <s v="2.2 - CONTRATACIÓN DE SERVICIOS"/>
    <s v="2.2.1 - SERVICIOS BÁSICOS"/>
    <s v="N"/>
    <s v="00 - N/A"/>
    <s v="10 - FONDO GENERAL"/>
    <s v="(en blanco)"/>
    <s v="01 - DISTRITO NACIONAL"/>
    <n v="14901235"/>
    <n v="837975.60000000009"/>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01 - DISTRITO NACIONAL"/>
    <n v="565000"/>
    <n v="0"/>
  </r>
  <r>
    <s v="2024"/>
    <x v="0"/>
    <x v="0"/>
    <x v="0"/>
    <x v="0"/>
    <s v="2 - Poder Ejecutivo"/>
    <s v="0221 - MINISTERIO DE ADMINISTRACIÓN PÚBLICA"/>
    <s v="0002 - INSTITUTO NACIONAL DE ADMINISTRACION PUBLICA"/>
    <x v="2"/>
    <x v="10"/>
    <x v="39"/>
    <s v="2.2 - CONTRATACIÓN DE SERVICIOS"/>
    <s v="2.2.2 - PUBLICIDAD, IMPRESIÓN Y ENCUADERNACIÓN"/>
    <s v="N"/>
    <s v="00 - N/A"/>
    <s v="10 - FONDO GENERAL"/>
    <s v="(en blanco)"/>
    <s v="99 - MULTIPROVINCIAL"/>
    <n v="181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01 - DISTRITO NACIONAL"/>
    <n v="200000"/>
    <n v="0"/>
  </r>
  <r>
    <s v="2024"/>
    <x v="0"/>
    <x v="0"/>
    <x v="0"/>
    <x v="0"/>
    <s v="2 - Poder Ejecutivo"/>
    <s v="0221 - MINISTERIO DE ADMINISTRACIÓN PÚBLICA"/>
    <s v="0002 - INSTITUTO NACIONAL DE ADMINISTRACION PUBLICA"/>
    <x v="2"/>
    <x v="10"/>
    <x v="39"/>
    <s v="2.2 - CONTRATACIÓN DE SERVICIOS"/>
    <s v="2.2.3 - VIÁTICOS"/>
    <s v="N"/>
    <s v="00 - N/A"/>
    <s v="10 - FONDO GENERAL"/>
    <s v="(en blanco)"/>
    <s v="99 - MULTIPROVINCIAL"/>
    <n v="600000"/>
    <n v="0"/>
  </r>
  <r>
    <s v="2024"/>
    <x v="0"/>
    <x v="0"/>
    <x v="0"/>
    <x v="0"/>
    <s v="2 - Poder Ejecutivo"/>
    <s v="0221 - MINISTERIO DE ADMINISTRACIÓN PÚBLICA"/>
    <s v="0002 - INSTITUTO NACIONAL DE ADMINISTRACION PUBLICA"/>
    <x v="2"/>
    <x v="10"/>
    <x v="39"/>
    <s v="2.2 - CONTRATACIÓN DE SERVICIOS"/>
    <s v="2.2.4 - TRANSPORTE Y ALMACENAJE"/>
    <s v="N"/>
    <s v="00 - N/A"/>
    <s v="10 - FONDO GENERAL"/>
    <s v="(en blanco)"/>
    <s v="01 - DISTRITO NACIONAL"/>
    <n v="120000"/>
    <n v="0"/>
  </r>
  <r>
    <s v="2024"/>
    <x v="0"/>
    <x v="0"/>
    <x v="0"/>
    <x v="0"/>
    <s v="2 - Poder Ejecutivo"/>
    <s v="0221 - MINISTERIO DE ADMINISTRACIÓN PÚBLICA"/>
    <s v="0002 - INSTITUTO NACIONAL DE ADMINISTRACION PUBLICA"/>
    <x v="2"/>
    <x v="10"/>
    <x v="39"/>
    <s v="2.2 - CONTRATACIÓN DE SERVICIOS"/>
    <s v="2.2.5 - ALQUILERES Y RENTAS"/>
    <s v="N"/>
    <s v="00 - N/A"/>
    <s v="10 - FONDO GENERAL"/>
    <s v="(en blanco)"/>
    <s v="01 - DISTRITO NACIONAL"/>
    <n v="6112537"/>
    <n v="33866"/>
  </r>
  <r>
    <s v="2024"/>
    <x v="0"/>
    <x v="0"/>
    <x v="0"/>
    <x v="0"/>
    <s v="2 - Poder Ejecutivo"/>
    <s v="0221 - MINISTERIO DE ADMINISTRACIÓN PÚBLICA"/>
    <s v="0002 - INSTITUTO NACIONAL DE ADMINISTRACION PUBLICA"/>
    <x v="2"/>
    <x v="10"/>
    <x v="39"/>
    <s v="2.2 - CONTRATACIÓN DE SERVICIOS"/>
    <s v="2.2.6 - SEGUROS"/>
    <s v="N"/>
    <s v="00 - N/A"/>
    <s v="10 - FONDO GENERAL"/>
    <s v="(en blanco)"/>
    <s v="01 - DISTRITO NACIONAL"/>
    <n v="12846000"/>
    <n v="88351.1"/>
  </r>
  <r>
    <s v="2024"/>
    <x v="0"/>
    <x v="0"/>
    <x v="0"/>
    <x v="0"/>
    <s v="2 - Poder Ejecutivo"/>
    <s v="0221 - MINISTERIO DE ADMINISTRACIÓN PÚBLICA"/>
    <s v="0002 - INSTITUTO NACIONAL DE ADMINISTRACION PUBLICA"/>
    <x v="2"/>
    <x v="10"/>
    <x v="39"/>
    <s v="2.2 - CONTRATACIÓN DE SERVICIOS"/>
    <s v="2.2.7 - SERVICIOS DE CONSERVACIÓN, REPARACIONES MENORES E INSTALACIONES TEMPORALES"/>
    <s v="N"/>
    <s v="00 - N/A"/>
    <s v="10 - FONDO GENERAL"/>
    <s v="(en blanco)"/>
    <s v="01 - DISTRITO NACIONAL"/>
    <n v="12314720"/>
    <n v="6551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01 - DISTRITO NACIONAL"/>
    <n v="6191329"/>
    <n v="0"/>
  </r>
  <r>
    <s v="2024"/>
    <x v="0"/>
    <x v="0"/>
    <x v="0"/>
    <x v="0"/>
    <s v="2 - Poder Ejecutivo"/>
    <s v="0221 - MINISTERIO DE ADMINISTRACIÓN PÚBLICA"/>
    <s v="0002 - INSTITUTO NACIONAL DE ADMINISTRACION PUBLICA"/>
    <x v="2"/>
    <x v="10"/>
    <x v="39"/>
    <s v="2.2 - CONTRATACIÓN DE SERVICIOS"/>
    <s v="2.2.8 - OTROS SERVICIOS NO INCLUIDOS EN CONCEPTOS ANTERIORES"/>
    <s v="N"/>
    <s v="00 - N/A"/>
    <s v="10 - FONDO GENERAL"/>
    <s v="(en blanco)"/>
    <s v="99 - MULTIPROVINCIAL"/>
    <n v="1680000"/>
    <n v="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01 - DISTRITO NACIONAL"/>
    <n v="754000"/>
    <n v="22610"/>
  </r>
  <r>
    <s v="2024"/>
    <x v="0"/>
    <x v="0"/>
    <x v="0"/>
    <x v="0"/>
    <s v="2 - Poder Ejecutivo"/>
    <s v="0221 - MINISTERIO DE ADMINISTRACIÓN PÚBLICA"/>
    <s v="0002 - INSTITUTO NACIONAL DE ADMINISTRACION PUBLICA"/>
    <x v="2"/>
    <x v="10"/>
    <x v="39"/>
    <s v="2.2 - CONTRATACIÓN DE SERVICIOS"/>
    <s v="2.2.9 - OTRAS CONTRATACIONES DE SERVICIOS"/>
    <s v="N"/>
    <s v="00 - N/A"/>
    <s v="10 - FONDO GENERAL"/>
    <s v="(en blanco)"/>
    <s v="99 - MULTIPROVINCIAL"/>
    <n v="596000"/>
    <n v="0"/>
  </r>
  <r>
    <s v="2024"/>
    <x v="0"/>
    <x v="0"/>
    <x v="0"/>
    <x v="0"/>
    <s v="2 - Poder Ejecutivo"/>
    <s v="0221 - MINISTERIO DE ADMINISTRACIÓN PÚBLICA"/>
    <s v="0002 - INSTITUTO NACIONAL DE ADMINISTRACION PUBLICA"/>
    <x v="2"/>
    <x v="10"/>
    <x v="39"/>
    <s v="2.3 - MATERIALES Y SUMINISTROS"/>
    <s v="2.3.1 - ALIMENTOS Y PRODUCTOS AGROFORESTALES"/>
    <s v="N"/>
    <s v="00 - N/A"/>
    <s v="10 - FONDO GENERAL"/>
    <s v="(en blanco)"/>
    <s v="01 - DISTRITO NACIONAL"/>
    <n v="366253"/>
    <n v="91318.76"/>
  </r>
  <r>
    <s v="2024"/>
    <x v="0"/>
    <x v="0"/>
    <x v="0"/>
    <x v="0"/>
    <s v="2 - Poder Ejecutivo"/>
    <s v="0221 - MINISTERIO DE ADMINISTRACIÓN PÚBLICA"/>
    <s v="0002 - INSTITUTO NACIONAL DE ADMINISTRACION PUBLICA"/>
    <x v="2"/>
    <x v="10"/>
    <x v="39"/>
    <s v="2.3 - MATERIALES Y SUMINISTROS"/>
    <s v="2.3.2 - TEXTILES Y VESTUARIOS"/>
    <s v="N"/>
    <s v="00 - N/A"/>
    <s v="10 - FONDO GENERAL"/>
    <s v="(en blanco)"/>
    <s v="01 - DISTRITO NACIONAL"/>
    <n v="424000"/>
    <n v="0"/>
  </r>
  <r>
    <s v="2024"/>
    <x v="0"/>
    <x v="0"/>
    <x v="0"/>
    <x v="0"/>
    <s v="2 - Poder Ejecutivo"/>
    <s v="0221 - MINISTERIO DE ADMINISTRACIÓN PÚBLICA"/>
    <s v="0002 - INSTITUTO NACIONAL DE ADMINISTRACION PUBLICA"/>
    <x v="2"/>
    <x v="10"/>
    <x v="39"/>
    <s v="2.3 - MATERIALES Y SUMINISTROS"/>
    <s v="2.3.3 - PAPEL, CARTÓN E IMPRESOS"/>
    <s v="N"/>
    <s v="00 - N/A"/>
    <s v="10 - FONDO GENERAL"/>
    <s v="(en blanco)"/>
    <s v="01 - DISTRITO NACIONAL"/>
    <n v="190000"/>
    <n v="0"/>
  </r>
  <r>
    <s v="2024"/>
    <x v="0"/>
    <x v="0"/>
    <x v="0"/>
    <x v="0"/>
    <s v="2 - Poder Ejecutivo"/>
    <s v="0221 - MINISTERIO DE ADMINISTRACIÓN PÚBLICA"/>
    <s v="0002 - INSTITUTO NACIONAL DE ADMINISTRACION PUBLICA"/>
    <x v="2"/>
    <x v="10"/>
    <x v="39"/>
    <s v="2.3 - MATERIALES Y SUMINISTROS"/>
    <s v="2.3.4 - PRODUCTOS FARMACÉUTICOS"/>
    <s v="N"/>
    <s v="00 - N/A"/>
    <s v="10 - FONDO GENERAL"/>
    <s v="(en blanco)"/>
    <s v="01 - DISTRITO NACIONAL"/>
    <n v="100000"/>
    <n v="0"/>
  </r>
  <r>
    <s v="2024"/>
    <x v="0"/>
    <x v="0"/>
    <x v="0"/>
    <x v="0"/>
    <s v="2 - Poder Ejecutivo"/>
    <s v="0221 - MINISTERIO DE ADMINISTRACIÓN PÚBLICA"/>
    <s v="0002 - INSTITUTO NACIONAL DE ADMINISTRACION PUBLICA"/>
    <x v="2"/>
    <x v="10"/>
    <x v="39"/>
    <s v="2.3 - MATERIALES Y SUMINISTROS"/>
    <s v="2.3.5 - CUERO, CAUCHO Y PLÁSTICO"/>
    <s v="N"/>
    <s v="00 - N/A"/>
    <s v="10 - FONDO GENERAL"/>
    <s v="(en blanco)"/>
    <s v="01 - DISTRITO NACIONAL"/>
    <n v="550000"/>
    <n v="0"/>
  </r>
  <r>
    <s v="2024"/>
    <x v="0"/>
    <x v="0"/>
    <x v="0"/>
    <x v="0"/>
    <s v="2 - Poder Ejecutivo"/>
    <s v="0221 - MINISTERIO DE ADMINISTRACIÓN PÚBLICA"/>
    <s v="0002 - INSTITUTO NACIONAL DE ADMINISTRACION PUBLICA"/>
    <x v="2"/>
    <x v="10"/>
    <x v="39"/>
    <s v="2.3 - MATERIALES Y SUMINISTROS"/>
    <s v="2.3.7 - COMBUSTIBLES, LUBRICANTES, PRODUCTOS QUÍMICOS Y CONEXOS"/>
    <s v="N"/>
    <s v="00 - N/A"/>
    <s v="10 - FONDO GENERAL"/>
    <s v="(en blanco)"/>
    <s v="01 - DISTRITO NACIONAL"/>
    <n v="4604000"/>
    <n v="10030"/>
  </r>
  <r>
    <s v="2024"/>
    <x v="0"/>
    <x v="0"/>
    <x v="0"/>
    <x v="0"/>
    <s v="2 - Poder Ejecutivo"/>
    <s v="0221 - MINISTERIO DE ADMINISTRACIÓN PÚBLICA"/>
    <s v="0002 - INSTITUTO NACIONAL DE ADMINISTRACION PUBLICA"/>
    <x v="2"/>
    <x v="10"/>
    <x v="39"/>
    <s v="2.3 - MATERIALES Y SUMINISTROS"/>
    <s v="2.3.9 - PRODUCTOS Y ÚTILES VARIOS"/>
    <s v="N"/>
    <s v="00 - N/A"/>
    <s v="10 - FONDO GENERAL"/>
    <s v="(en blanco)"/>
    <s v="01 - DISTRITO NACIONAL"/>
    <n v="938000"/>
    <n v="0"/>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01 - DISTRITO NACIONAL"/>
    <n v="486783353"/>
    <n v="55475830.369999997"/>
  </r>
  <r>
    <s v="2024"/>
    <x v="0"/>
    <x v="0"/>
    <x v="0"/>
    <x v="0"/>
    <s v="2 - Poder Ejecutivo"/>
    <s v="0221 - MINISTERIO DE ADMINISTRACIÓN PÚBLICA"/>
    <s v="0003 - OFICINA GUBERNAMENTAL DE TECNOLOGIA DE LA INFORMACION Y LA COMUNICACION (OGTIC)"/>
    <x v="1"/>
    <x v="20"/>
    <x v="83"/>
    <s v="2.1 - REMUNERACIONES Y CONTRIBUCIONES"/>
    <s v="2.1.1 - REMUNERACIONES"/>
    <s v="N"/>
    <s v="00 - N/A"/>
    <s v="10 - FONDO GENERAL"/>
    <s v="(en blanco)"/>
    <s v="99 - MULTIPROVINCIAL"/>
    <n v="77099496"/>
    <n v="12183609.870000001"/>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01 - DISTRITO NACIONAL"/>
    <n v="49300996"/>
    <n v="0"/>
  </r>
  <r>
    <s v="2024"/>
    <x v="0"/>
    <x v="0"/>
    <x v="0"/>
    <x v="0"/>
    <s v="2 - Poder Ejecutivo"/>
    <s v="0221 - MINISTERIO DE ADMINISTRACIÓN PÚBLICA"/>
    <s v="0003 - OFICINA GUBERNAMENTAL DE TECNOLOGIA DE LA INFORMACION Y LA COMUNICACION (OGTIC)"/>
    <x v="1"/>
    <x v="20"/>
    <x v="83"/>
    <s v="2.1 - REMUNERACIONES Y CONTRIBUCIONES"/>
    <s v="2.1.2 - SOBRESUELDOS"/>
    <s v="N"/>
    <s v="00 - N/A"/>
    <s v="10 - FONDO GENERAL"/>
    <s v="(en blanco)"/>
    <s v="99 - MULTIPROVINCIAL"/>
    <n v="29280996"/>
    <n v="3093466.67"/>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01 - DISTRITO NACIONAL"/>
    <n v="46801200"/>
    <n v="8234980.9300000006"/>
  </r>
  <r>
    <s v="2024"/>
    <x v="0"/>
    <x v="0"/>
    <x v="0"/>
    <x v="0"/>
    <s v="2 - Poder Ejecutivo"/>
    <s v="0221 - MINISTERIO DE ADMINISTRACIÓN PÚBLICA"/>
    <s v="0003 - OFICINA GUBERNAMENTAL DE TECNOLOGIA DE LA INFORMACION Y LA COMUNICACION (OGTIC)"/>
    <x v="1"/>
    <x v="20"/>
    <x v="83"/>
    <s v="2.1 - REMUNERACIONES Y CONTRIBUCIONES"/>
    <s v="2.1.5 - CONTRIBUCIONES A LA SEGURIDAD SOCIAL"/>
    <s v="N"/>
    <s v="00 - N/A"/>
    <s v="10 - FONDO GENERAL"/>
    <s v="(en blanco)"/>
    <s v="99 - MULTIPROVINCIAL"/>
    <n v="18257628"/>
    <n v="1776914.02"/>
  </r>
  <r>
    <s v="2024"/>
    <x v="0"/>
    <x v="0"/>
    <x v="0"/>
    <x v="0"/>
    <s v="2 - Poder Ejecutivo"/>
    <s v="0221 - MINISTERIO DE ADMINISTRACIÓN PÚBLICA"/>
    <s v="0003 - OFICINA GUBERNAMENTAL DE TECNOLOGIA DE LA INFORMACION Y LA COMUNICACION (OGTIC)"/>
    <x v="1"/>
    <x v="20"/>
    <x v="83"/>
    <s v="2.2 - CONTRATACIÓN DE SERVICIOS"/>
    <s v="2.2.1 - SERVICIOS BÁSICOS"/>
    <s v="N"/>
    <s v="00 - N/A"/>
    <s v="10 - FONDO GENERAL"/>
    <s v="(en blanco)"/>
    <s v="99 - MULTIPROVINCIAL"/>
    <n v="73459339"/>
    <n v="10059799.879999999"/>
  </r>
  <r>
    <s v="2024"/>
    <x v="0"/>
    <x v="0"/>
    <x v="0"/>
    <x v="0"/>
    <s v="2 - Poder Ejecutivo"/>
    <s v="0221 - MINISTERIO DE ADMINISTRACIÓN PÚBLICA"/>
    <s v="0003 - OFICINA GUBERNAMENTAL DE TECNOLOGIA DE LA INFORMACION Y LA COMUNICACION (OGTIC)"/>
    <x v="1"/>
    <x v="20"/>
    <x v="83"/>
    <s v="2.2 - CONTRATACIÓN DE SERVICIOS"/>
    <s v="2.2.2 - PUBLICIDAD, IMPRESIÓN Y ENCUADERNACIÓN"/>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01 - DISTRITO NACIONAL"/>
    <n v="125900000"/>
    <n v="0"/>
  </r>
  <r>
    <s v="2024"/>
    <x v="0"/>
    <x v="0"/>
    <x v="0"/>
    <x v="0"/>
    <s v="2 - Poder Ejecutivo"/>
    <s v="0221 - MINISTERIO DE ADMINISTRACIÓN PÚBLICA"/>
    <s v="0003 - OFICINA GUBERNAMENTAL DE TECNOLOGIA DE LA INFORMACION Y LA COMUNICACION (OGTIC)"/>
    <x v="1"/>
    <x v="20"/>
    <x v="83"/>
    <s v="2.2 - CONTRATACIÓN DE SERVICIOS"/>
    <s v="2.2.5 - ALQUILERES Y RENTAS"/>
    <s v="N"/>
    <s v="00 - N/A"/>
    <s v="10 - FONDO GENERAL"/>
    <s v="(en blanco)"/>
    <s v="99 - MULTIPROVINCIAL"/>
    <n v="225816780"/>
    <n v="20308895.07"/>
  </r>
  <r>
    <s v="2024"/>
    <x v="0"/>
    <x v="0"/>
    <x v="0"/>
    <x v="0"/>
    <s v="2 - Poder Ejecutivo"/>
    <s v="0221 - MINISTERIO DE ADMINISTRACIÓN PÚBLICA"/>
    <s v="0003 - OFICINA GUBERNAMENTAL DE TECNOLOGIA DE LA INFORMACION Y LA COMUNICACION (OGTIC)"/>
    <x v="1"/>
    <x v="20"/>
    <x v="83"/>
    <s v="2.2 - CONTRATACIÓN DE SERVICIOS"/>
    <s v="2.2.7 - SERVICIOS DE CONSERVACIÓN, REPARACIONES MENORES E INSTALACIONES TEMPORALE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2 - CONTRATACIÓN DE SERVICIOS"/>
    <s v="2.2.8 - OTROS SERVICIOS NO INCLUIDOS EN CONCEPTOS ANTERIORES"/>
    <s v="N"/>
    <s v="00 - N/A"/>
    <s v="10 - FONDO GENERAL"/>
    <s v="(en blanco)"/>
    <s v="01 - DISTRITO NACIONAL"/>
    <n v="31500000"/>
    <n v="0"/>
  </r>
  <r>
    <s v="2024"/>
    <x v="0"/>
    <x v="0"/>
    <x v="0"/>
    <x v="0"/>
    <s v="2 - Poder Ejecutivo"/>
    <s v="0221 - MINISTERIO DE ADMINISTRACIÓN PÚBLICA"/>
    <s v="0003 - OFICINA GUBERNAMENTAL DE TECNOLOGIA DE LA INFORMACION Y LA COMUNICACION (OGTIC)"/>
    <x v="1"/>
    <x v="20"/>
    <x v="83"/>
    <s v="2.2 - CONTRATACIÓN DE SERVICIOS"/>
    <s v="2.2.8 - OTROS SERVICIOS NO INCLUIDOS EN CONCEPTOS ANTERIORE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2 - CONTRATACIÓN DE SERVICIOS"/>
    <s v="2.2.9 - OTRAS CONTRATACIONES DE SERVICIOS"/>
    <s v="N"/>
    <s v="00 - N/A"/>
    <s v="10 - FONDO GENERAL"/>
    <s v="(en blanco)"/>
    <s v="99 - MULTIPROVINCIAL"/>
    <n v="0"/>
    <n v="209638.8"/>
  </r>
  <r>
    <s v="2024"/>
    <x v="0"/>
    <x v="0"/>
    <x v="0"/>
    <x v="0"/>
    <s v="2 - Poder Ejecutivo"/>
    <s v="0221 - MINISTERIO DE ADMINISTRACIÓN PÚBLICA"/>
    <s v="0003 - OFICINA GUBERNAMENTAL DE TECNOLOGIA DE LA INFORMACION Y LA COMUNICACION (OGTIC)"/>
    <x v="1"/>
    <x v="20"/>
    <x v="83"/>
    <s v="2.3 - MATERIALES Y SUMINISTROS"/>
    <s v="2.3.1 - ALIMENTOS Y PRODUCTOS AGROFORESTALE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2 - TEXTILES Y VESTUARI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3 - PAPEL, CARTÓN E IMPRES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5 - CUERO, CAUCHO Y PLÁSTICO"/>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6 - PRODUCTOS DE MINERALES, METÁLICOS Y NO METÁLICOS"/>
    <s v="N"/>
    <s v="00 - N/A"/>
    <s v="10 - FONDO GENERAL"/>
    <s v="(en blanco)"/>
    <s v="99 - MULTIPROVINCIAL"/>
    <n v="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01 - DISTRITO NACIONAL"/>
    <n v="3000000"/>
    <n v="0"/>
  </r>
  <r>
    <s v="2024"/>
    <x v="0"/>
    <x v="0"/>
    <x v="0"/>
    <x v="0"/>
    <s v="2 - Poder Ejecutivo"/>
    <s v="0221 - MINISTERIO DE ADMINISTRACIÓN PÚBLICA"/>
    <s v="0003 - OFICINA GUBERNAMENTAL DE TECNOLOGIA DE LA INFORMACION Y LA COMUNICACION (OGTIC)"/>
    <x v="1"/>
    <x v="20"/>
    <x v="83"/>
    <s v="2.3 - MATERIALES Y SUMINISTROS"/>
    <s v="2.3.7 - COMBUSTIBLES, LUBRICANTES, PRODUCTOS QUÍMICOS Y CONEXOS"/>
    <s v="N"/>
    <s v="00 - N/A"/>
    <s v="10 - FONDO GENERAL"/>
    <s v="(en blanco)"/>
    <s v="99 - MULTIPROVINCIAL"/>
    <n v="10200000"/>
    <n v="0"/>
  </r>
  <r>
    <s v="2024"/>
    <x v="0"/>
    <x v="0"/>
    <x v="0"/>
    <x v="0"/>
    <s v="2 - Poder Ejecutivo"/>
    <s v="0221 - MINISTERIO DE ADMINISTRACIÓN PÚBLICA"/>
    <s v="0003 - OFICINA GUBERNAMENTAL DE TECNOLOGIA DE LA INFORMACION Y LA COMUNICACION (OGTIC)"/>
    <x v="1"/>
    <x v="20"/>
    <x v="83"/>
    <s v="2.3 - MATERIALES Y SUMINISTROS"/>
    <s v="2.3.9 - PRODUCTOS Y ÚTILES VARIOS"/>
    <s v="N"/>
    <s v="00 - N/A"/>
    <s v="10 - FONDO GENERAL"/>
    <s v="(en blanco)"/>
    <s v="99 - MULTIPROVINCIAL"/>
    <n v="0"/>
    <n v="0"/>
  </r>
  <r>
    <s v="2024"/>
    <x v="0"/>
    <x v="0"/>
    <x v="0"/>
    <x v="0"/>
    <s v="2 - Poder Ejecutivo"/>
    <s v="0222 - MINISTERIO DE ENERGIA Y MINAS"/>
    <s v="0001 - MINISTERIO DE ENERGIA Y MINAS"/>
    <x v="0"/>
    <x v="0"/>
    <x v="10"/>
    <s v="2.2 - CONTRATACIÓN DE SERVICIOS"/>
    <s v="2.2.2 - PUBLICIDAD, IMPRESIÓN Y ENCUADERNACIÓN"/>
    <s v="N"/>
    <s v="00 - N/A"/>
    <s v="10 - FONDO GENERAL"/>
    <s v="(en blanco)"/>
    <s v="99 - MULTIPROVINCIAL"/>
    <n v="200895"/>
    <n v="0"/>
  </r>
  <r>
    <s v="2024"/>
    <x v="0"/>
    <x v="0"/>
    <x v="0"/>
    <x v="0"/>
    <s v="2 - Poder Ejecutivo"/>
    <s v="0222 - MINISTERIO DE ENERGIA Y MINAS"/>
    <s v="0001 - MINISTERIO DE ENERGIA Y MINAS"/>
    <x v="0"/>
    <x v="0"/>
    <x v="10"/>
    <s v="2.2 - CONTRATACIÓN DE SERVICIOS"/>
    <s v="2.2.3 - VIÁTICOS"/>
    <s v="N"/>
    <s v="00 - N/A"/>
    <s v="10 - FONDO GENERAL"/>
    <s v="(en blanco)"/>
    <s v="99 - MULTIPROVINCIAL"/>
    <n v="50400"/>
    <n v="0"/>
  </r>
  <r>
    <s v="2024"/>
    <x v="0"/>
    <x v="0"/>
    <x v="0"/>
    <x v="0"/>
    <s v="2 - Poder Ejecutivo"/>
    <s v="0222 - MINISTERIO DE ENERGIA Y MINAS"/>
    <s v="0001 - MINISTERIO DE ENERGIA Y MINAS"/>
    <x v="0"/>
    <x v="0"/>
    <x v="10"/>
    <s v="2.2 - CONTRATACIÓN DE SERVICIOS"/>
    <s v="2.2.8 - OTROS SERVICIOS NO INCLUIDOS EN CONCEPTOS ANTERIORES"/>
    <s v="N"/>
    <s v="00 - N/A"/>
    <s v="10 - FONDO GENERAL"/>
    <s v="(en blanco)"/>
    <s v="99 - MULTIPROVINCIAL"/>
    <n v="1019628"/>
    <n v="0"/>
  </r>
  <r>
    <s v="2024"/>
    <x v="0"/>
    <x v="0"/>
    <x v="0"/>
    <x v="0"/>
    <s v="2 - Poder Ejecutivo"/>
    <s v="0222 - MINISTERIO DE ENERGIA Y MINAS"/>
    <s v="0001 - MINISTERIO DE ENERGIA Y MINAS"/>
    <x v="0"/>
    <x v="0"/>
    <x v="10"/>
    <s v="2.2 - CONTRATACIÓN DE SERVICIOS"/>
    <s v="2.2.9 - OTRAS CONTRATACIONES DE SERVICIOS"/>
    <s v="N"/>
    <s v="00 - N/A"/>
    <s v="10 - FONDO GENERAL"/>
    <s v="(en blanco)"/>
    <s v="99 - MULTIPROVINCIAL"/>
    <n v="247446"/>
    <n v="0"/>
  </r>
  <r>
    <s v="2024"/>
    <x v="0"/>
    <x v="0"/>
    <x v="0"/>
    <x v="0"/>
    <s v="2 - Poder Ejecutivo"/>
    <s v="0222 - MINISTERIO DE ENERGIA Y MINAS"/>
    <s v="0001 - MINISTERIO DE ENERGIA Y MINAS"/>
    <x v="0"/>
    <x v="0"/>
    <x v="10"/>
    <s v="2.3 - MATERIALES Y SUMINISTROS"/>
    <s v="2.3.1 - ALIMENTOS Y PRODUCTOS AGROFORESTALES"/>
    <s v="N"/>
    <s v="00 - N/A"/>
    <s v="10 - FONDO GENERAL"/>
    <s v="(en blanco)"/>
    <s v="99 - MULTIPROVINCIAL"/>
    <n v="280250"/>
    <n v="0"/>
  </r>
  <r>
    <s v="2024"/>
    <x v="0"/>
    <x v="0"/>
    <x v="0"/>
    <x v="0"/>
    <s v="2 - Poder Ejecutivo"/>
    <s v="0222 - MINISTERIO DE ENERGIA Y MINAS"/>
    <s v="0001 - MINISTERIO DE ENERGIA Y MINAS"/>
    <x v="0"/>
    <x v="0"/>
    <x v="10"/>
    <s v="2.3 - MATERIALES Y SUMINISTROS"/>
    <s v="2.3.2 - TEXTILES Y VESTUARIOS"/>
    <s v="N"/>
    <s v="00 - N/A"/>
    <s v="10 - FONDO GENERAL"/>
    <s v="(en blanco)"/>
    <s v="99 - MULTIPROVINCIAL"/>
    <n v="105860"/>
    <n v="0"/>
  </r>
  <r>
    <s v="2024"/>
    <x v="0"/>
    <x v="0"/>
    <x v="0"/>
    <x v="0"/>
    <s v="2 - Poder Ejecutivo"/>
    <s v="0222 - MINISTERIO DE ENERGIA Y MINAS"/>
    <s v="0001 - MINISTERIO DE ENERGIA Y MINAS"/>
    <x v="0"/>
    <x v="0"/>
    <x v="10"/>
    <s v="2.3 - MATERIALES Y SUMINISTROS"/>
    <s v="2.3.3 - PAPEL, CARTÓN E IMPRESOS"/>
    <s v="N"/>
    <s v="00 - N/A"/>
    <s v="10 - FONDO GENERAL"/>
    <s v="(en blanco)"/>
    <s v="99 - MULTIPROVINCIAL"/>
    <n v="4637"/>
    <n v="0"/>
  </r>
  <r>
    <s v="2024"/>
    <x v="0"/>
    <x v="0"/>
    <x v="0"/>
    <x v="0"/>
    <s v="2 - Poder Ejecutivo"/>
    <s v="0222 - MINISTERIO DE ENERGIA Y MINAS"/>
    <s v="0001 - MINISTERIO DE ENERGIA Y MINAS"/>
    <x v="0"/>
    <x v="0"/>
    <x v="10"/>
    <s v="2.3 - MATERIALES Y SUMINISTROS"/>
    <s v="2.3.9 - PRODUCTOS Y ÚTILES VARIOS"/>
    <s v="N"/>
    <s v="00 - N/A"/>
    <s v="10 - FONDO GENERAL"/>
    <s v="(en blanco)"/>
    <s v="99 - MULTIPROVINCIAL"/>
    <n v="18714"/>
    <n v="0"/>
  </r>
  <r>
    <s v="2024"/>
    <x v="0"/>
    <x v="0"/>
    <x v="0"/>
    <x v="0"/>
    <s v="2 - Poder Ejecutivo"/>
    <s v="0222 - MINISTERIO DE ENERGIA Y MINAS"/>
    <s v="0001 - MINISTERIO DE ENERGIA Y MINAS"/>
    <x v="1"/>
    <x v="16"/>
    <x v="63"/>
    <s v="2.1 - REMUNERACIONES Y CONTRIBUCIONES"/>
    <s v="2.1.1 - REMUNERACIONES"/>
    <s v="N"/>
    <s v="00 - N/A"/>
    <s v="10 - FONDO GENERAL"/>
    <s v="(en blanco)"/>
    <s v="99 - MULTIPROVINCIAL"/>
    <n v="14212008"/>
    <n v="1415000"/>
  </r>
  <r>
    <s v="2024"/>
    <x v="0"/>
    <x v="0"/>
    <x v="0"/>
    <x v="0"/>
    <s v="2 - Poder Ejecutivo"/>
    <s v="0222 - MINISTERIO DE ENERGIA Y MINAS"/>
    <s v="0001 - MINISTERIO DE ENERGIA Y MINAS"/>
    <x v="1"/>
    <x v="16"/>
    <x v="63"/>
    <s v="2.1 - REMUNERACIONES Y CONTRIBUCIONES"/>
    <s v="2.1.5 - CONTRIBUCIONES A LA SEGURIDAD SOCIAL"/>
    <s v="N"/>
    <s v="00 - N/A"/>
    <s v="10 - FONDO GENERAL"/>
    <s v="(en blanco)"/>
    <s v="99 - MULTIPROVINCIAL"/>
    <n v="1995116"/>
    <n v="195057.98"/>
  </r>
  <r>
    <s v="2024"/>
    <x v="0"/>
    <x v="0"/>
    <x v="0"/>
    <x v="0"/>
    <s v="2 - Poder Ejecutivo"/>
    <s v="0222 - MINISTERIO DE ENERGIA Y MINAS"/>
    <s v="0001 - MINISTERIO DE ENERGIA Y MINAS"/>
    <x v="1"/>
    <x v="16"/>
    <x v="63"/>
    <s v="2.2 - CONTRATACIÓN DE SERVICIOS"/>
    <s v="2.2.3 - VIÁTICOS"/>
    <s v="N"/>
    <s v="00 - N/A"/>
    <s v="10 - FONDO GENERAL"/>
    <s v="(en blanco)"/>
    <s v="99 - MULTIPROVINCIAL"/>
    <n v="0"/>
    <n v="0"/>
  </r>
  <r>
    <s v="2024"/>
    <x v="0"/>
    <x v="0"/>
    <x v="0"/>
    <x v="0"/>
    <s v="2 - Poder Ejecutivo"/>
    <s v="0222 - MINISTERIO DE ENERGIA Y MINAS"/>
    <s v="0001 - MINISTERIO DE ENERGIA Y MINAS"/>
    <x v="1"/>
    <x v="16"/>
    <x v="63"/>
    <s v="2.2 - CONTRATACIÓN DE SERVICIOS"/>
    <s v="2.2.5 - ALQUILERES Y RENTAS"/>
    <s v="N"/>
    <s v="00 - N/A"/>
    <s v="10 - FONDO GENERAL"/>
    <s v="(en blanco)"/>
    <s v="99 - MULTIPROVINCIAL"/>
    <n v="0"/>
    <n v="0"/>
  </r>
  <r>
    <s v="2024"/>
    <x v="0"/>
    <x v="0"/>
    <x v="0"/>
    <x v="0"/>
    <s v="2 - Poder Ejecutivo"/>
    <s v="0222 - MINISTERIO DE ENERGIA Y MINAS"/>
    <s v="0001 - MINISTERIO DE ENERGIA Y MINAS"/>
    <x v="1"/>
    <x v="16"/>
    <x v="63"/>
    <s v="2.2 - CONTRATACIÓN DE SERVICIOS"/>
    <s v="2.2.8 - OTROS SERVICIOS NO INCLUIDOS EN CONCEPTOS ANTERIORES"/>
    <s v="N"/>
    <s v="00 - N/A"/>
    <s v="10 - FONDO GENERAL"/>
    <s v="(en blanco)"/>
    <s v="99 - MULTIPROVINCIAL"/>
    <n v="0"/>
    <n v="0"/>
  </r>
  <r>
    <s v="2024"/>
    <x v="0"/>
    <x v="0"/>
    <x v="0"/>
    <x v="0"/>
    <s v="2 - Poder Ejecutivo"/>
    <s v="0222 - MINISTERIO DE ENERGIA Y MINAS"/>
    <s v="0001 - MINISTERIO DE ENERGIA Y MINAS"/>
    <x v="1"/>
    <x v="16"/>
    <x v="63"/>
    <s v="2.2 - CONTRATACIÓN DE SERVICIOS"/>
    <s v="2.2.9 - OTRAS CONTRATACIONES DE SERVICIOS"/>
    <s v="N"/>
    <s v="00 - N/A"/>
    <s v="10 - FONDO GENERAL"/>
    <s v="(en blanco)"/>
    <s v="99 - MULTIPROVINCIAL"/>
    <n v="12000000"/>
    <n v="0"/>
  </r>
  <r>
    <s v="2024"/>
    <x v="0"/>
    <x v="0"/>
    <x v="0"/>
    <x v="0"/>
    <s v="2 - Poder Ejecutivo"/>
    <s v="0222 - MINISTERIO DE ENERGIA Y MINAS"/>
    <s v="0001 - MINISTERIO DE ENERGIA Y MINAS"/>
    <x v="1"/>
    <x v="16"/>
    <x v="63"/>
    <s v="2.3 - MATERIALES Y SUMINISTROS"/>
    <s v="2.3.1 - ALIMENTOS Y PRODUCTOS AGROFORESTALES"/>
    <s v="N"/>
    <s v="00 - N/A"/>
    <s v="10 - FONDO GENERAL"/>
    <s v="(en blanco)"/>
    <s v="99 - MULTIPROVINCIAL"/>
    <n v="0"/>
    <n v="0"/>
  </r>
  <r>
    <s v="2024"/>
    <x v="0"/>
    <x v="0"/>
    <x v="0"/>
    <x v="0"/>
    <s v="2 - Poder Ejecutivo"/>
    <s v="0222 - MINISTERIO DE ENERGIA Y MINAS"/>
    <s v="0001 - MINISTERIO DE ENERGIA Y MINAS"/>
    <x v="1"/>
    <x v="16"/>
    <x v="84"/>
    <s v="2.2 - CONTRATACIÓN DE SERVICIOS"/>
    <s v="2.2.2 - PUBLICIDAD, IMPRESIÓN Y ENCUADERNACIÓN"/>
    <s v="N"/>
    <s v="00 - N/A"/>
    <s v="10 - FONDO GENERAL"/>
    <s v="(en blanco)"/>
    <s v="99 - MULTIPROVINCIAL"/>
    <n v="118000"/>
    <n v="0"/>
  </r>
  <r>
    <s v="2024"/>
    <x v="0"/>
    <x v="0"/>
    <x v="0"/>
    <x v="0"/>
    <s v="2 - Poder Ejecutivo"/>
    <s v="0222 - MINISTERIO DE ENERGIA Y MINAS"/>
    <s v="0001 - MINISTERIO DE ENERGIA Y MINAS"/>
    <x v="1"/>
    <x v="16"/>
    <x v="84"/>
    <s v="2.2 - CONTRATACIÓN DE SERVICIOS"/>
    <s v="2.2.3 - VIÁTICOS"/>
    <s v="N"/>
    <s v="00 - N/A"/>
    <s v="10 - FONDO GENERAL"/>
    <s v="(en blanco)"/>
    <s v="99 - MULTIPROVINCIAL"/>
    <n v="87300"/>
    <n v="0"/>
  </r>
  <r>
    <s v="2024"/>
    <x v="0"/>
    <x v="0"/>
    <x v="0"/>
    <x v="0"/>
    <s v="2 - Poder Ejecutivo"/>
    <s v="0222 - MINISTERIO DE ENERGIA Y MINAS"/>
    <s v="0001 - MINISTERIO DE ENERGIA Y MINAS"/>
    <x v="1"/>
    <x v="16"/>
    <x v="84"/>
    <s v="2.2 - CONTRATACIÓN DE SERVICIOS"/>
    <s v="2.2.5 - ALQUILERES Y RENTAS"/>
    <s v="N"/>
    <s v="00 - N/A"/>
    <s v="10 - FONDO GENERAL"/>
    <s v="(en blanco)"/>
    <s v="99 - MULTIPROVINCIAL"/>
    <n v="1871214"/>
    <n v="0"/>
  </r>
  <r>
    <s v="2024"/>
    <x v="0"/>
    <x v="0"/>
    <x v="0"/>
    <x v="0"/>
    <s v="2 - Poder Ejecutivo"/>
    <s v="0222 - MINISTERIO DE ENERGIA Y MINAS"/>
    <s v="0001 - MINISTERIO DE ENERGIA Y MINAS"/>
    <x v="1"/>
    <x v="16"/>
    <x v="84"/>
    <s v="2.2 - CONTRATACIÓN DE SERVICIOS"/>
    <s v="2.2.8 - OTROS SERVICIOS NO INCLUIDOS EN CONCEPTOS ANTERIORES"/>
    <s v="N"/>
    <s v="00 - N/A"/>
    <s v="10 - FONDO GENERAL"/>
    <s v="(en blanco)"/>
    <s v="99 - MULTIPROVINCIAL"/>
    <n v="1184382"/>
    <n v="0"/>
  </r>
  <r>
    <s v="2024"/>
    <x v="0"/>
    <x v="0"/>
    <x v="0"/>
    <x v="0"/>
    <s v="2 - Poder Ejecutivo"/>
    <s v="0222 - MINISTERIO DE ENERGIA Y MINAS"/>
    <s v="0001 - MINISTERIO DE ENERGIA Y MINAS"/>
    <x v="1"/>
    <x v="16"/>
    <x v="84"/>
    <s v="2.2 - CONTRATACIÓN DE SERVICIOS"/>
    <s v="2.2.9 - OTRAS CONTRATACIONES DE SERVICIOS"/>
    <s v="N"/>
    <s v="00 - N/A"/>
    <s v="10 - FONDO GENERAL"/>
    <s v="(en blanco)"/>
    <s v="99 - MULTIPROVINCIAL"/>
    <n v="150578"/>
    <n v="0"/>
  </r>
  <r>
    <s v="2024"/>
    <x v="0"/>
    <x v="0"/>
    <x v="0"/>
    <x v="0"/>
    <s v="2 - Poder Ejecutivo"/>
    <s v="0222 - MINISTERIO DE ENERGIA Y MINAS"/>
    <s v="0001 - MINISTERIO DE ENERGIA Y MINAS"/>
    <x v="1"/>
    <x v="16"/>
    <x v="84"/>
    <s v="2.3 - MATERIALES Y SUMINISTROS"/>
    <s v="2.3.7 - COMBUSTIBLES, LUBRICANTES, PRODUCTOS QUÍMICOS Y CONEXOS"/>
    <s v="N"/>
    <s v="00 - N/A"/>
    <s v="10 - FONDO GENERAL"/>
    <s v="(en blanco)"/>
    <s v="99 - MULTIPROVINCIAL"/>
    <n v="20000"/>
    <n v="0"/>
  </r>
  <r>
    <s v="2024"/>
    <x v="0"/>
    <x v="0"/>
    <x v="0"/>
    <x v="0"/>
    <s v="2 - Poder Ejecutivo"/>
    <s v="0222 - MINISTERIO DE ENERGIA Y MINAS"/>
    <s v="0001 - MINISTERIO DE ENERGIA Y MINAS"/>
    <x v="1"/>
    <x v="16"/>
    <x v="84"/>
    <s v="2.3 - MATERIALES Y SUMINISTROS"/>
    <s v="2.3.9 - PRODUCTOS Y ÚTILES VARIOS"/>
    <s v="N"/>
    <s v="00 - N/A"/>
    <s v="10 - FONDO GENERAL"/>
    <s v="(en blanco)"/>
    <s v="99 - MULTIPROVINCIAL"/>
    <n v="0"/>
    <n v="0"/>
  </r>
  <r>
    <s v="2024"/>
    <x v="0"/>
    <x v="0"/>
    <x v="0"/>
    <x v="0"/>
    <s v="2 - Poder Ejecutivo"/>
    <s v="0222 - MINISTERIO DE ENERGIA Y MINAS"/>
    <s v="0001 - MINISTERIO DE ENERGIA Y MINAS"/>
    <x v="1"/>
    <x v="16"/>
    <x v="85"/>
    <s v="2.1 - REMUNERACIONES Y CONTRIBUCIONES"/>
    <s v="2.1.1 - REMUNERACIONES"/>
    <s v="N"/>
    <s v="00 - N/A"/>
    <s v="10 - FONDO GENERAL"/>
    <s v="(en blanco)"/>
    <s v="99 - MULTIPROVINCIAL"/>
    <n v="784991622"/>
    <n v="112624339.19"/>
  </r>
  <r>
    <s v="2024"/>
    <x v="0"/>
    <x v="0"/>
    <x v="0"/>
    <x v="0"/>
    <s v="2 - Poder Ejecutivo"/>
    <s v="0222 - MINISTERIO DE ENERGIA Y MINAS"/>
    <s v="0001 - MINISTERIO DE ENERGIA Y MINAS"/>
    <x v="1"/>
    <x v="16"/>
    <x v="85"/>
    <s v="2.1 - REMUNERACIONES Y CONTRIBUCIONES"/>
    <s v="2.1.2 - SOBRESUELDOS"/>
    <s v="N"/>
    <s v="00 - N/A"/>
    <s v="10 - FONDO GENERAL"/>
    <s v="(en blanco)"/>
    <s v="99 - MULTIPROVINCIAL"/>
    <n v="171750640"/>
    <n v="6575400"/>
  </r>
  <r>
    <s v="2024"/>
    <x v="0"/>
    <x v="0"/>
    <x v="0"/>
    <x v="0"/>
    <s v="2 - Poder Ejecutivo"/>
    <s v="0222 - MINISTERIO DE ENERGIA Y MINAS"/>
    <s v="0001 - MINISTERIO DE ENERGIA Y MINAS"/>
    <x v="1"/>
    <x v="16"/>
    <x v="85"/>
    <s v="2.1 - REMUNERACIONES Y CONTRIBUCIONES"/>
    <s v="2.1.4 - GRATIFICACIONES Y BONIFICACIONES"/>
    <s v="N"/>
    <s v="00 - N/A"/>
    <s v="10 - FONDO GENERAL"/>
    <s v="(en blanco)"/>
    <s v="99 - MULTIPROVINCIAL"/>
    <n v="0"/>
    <n v="0"/>
  </r>
  <r>
    <s v="2024"/>
    <x v="0"/>
    <x v="0"/>
    <x v="0"/>
    <x v="0"/>
    <s v="2 - Poder Ejecutivo"/>
    <s v="0222 - MINISTERIO DE ENERGIA Y MINAS"/>
    <s v="0001 - MINISTERIO DE ENERGIA Y MINAS"/>
    <x v="1"/>
    <x v="16"/>
    <x v="85"/>
    <s v="2.1 - REMUNERACIONES Y CONTRIBUCIONES"/>
    <s v="2.1.5 - CONTRIBUCIONES A LA SEGURIDAD SOCIAL"/>
    <s v="N"/>
    <s v="00 - N/A"/>
    <s v="10 - FONDO GENERAL"/>
    <s v="(en blanco)"/>
    <s v="99 - MULTIPROVINCIAL"/>
    <n v="102823553"/>
    <n v="16839861.699999996"/>
  </r>
  <r>
    <s v="2024"/>
    <x v="0"/>
    <x v="0"/>
    <x v="0"/>
    <x v="0"/>
    <s v="2 - Poder Ejecutivo"/>
    <s v="0222 - MINISTERIO DE ENERGIA Y MINAS"/>
    <s v="0001 - MINISTERIO DE ENERGIA Y MINAS"/>
    <x v="1"/>
    <x v="16"/>
    <x v="85"/>
    <s v="2.2 - CONTRATACIÓN DE SERVICIOS"/>
    <s v="2.2.1 - SERVICIOS BÁSICOS"/>
    <s v="N"/>
    <s v="00 - N/A"/>
    <s v="10 - FONDO GENERAL"/>
    <s v="(en blanco)"/>
    <s v="99 - MULTIPROVINCIAL"/>
    <n v="43428145"/>
    <n v="4596908.59"/>
  </r>
  <r>
    <s v="2024"/>
    <x v="0"/>
    <x v="0"/>
    <x v="0"/>
    <x v="0"/>
    <s v="2 - Poder Ejecutivo"/>
    <s v="0222 - MINISTERIO DE ENERGIA Y MINAS"/>
    <s v="0001 - MINISTERIO DE ENERGIA Y MINAS"/>
    <x v="1"/>
    <x v="16"/>
    <x v="85"/>
    <s v="2.2 - CONTRATACIÓN DE SERVICIOS"/>
    <s v="2.2.2 - PUBLICIDAD, IMPRESIÓN Y ENCUADERNACIÓN"/>
    <s v="N"/>
    <s v="00 - N/A"/>
    <s v="10 - FONDO GENERAL"/>
    <s v="(en blanco)"/>
    <s v="99 - MULTIPROVINCIAL"/>
    <n v="54687690"/>
    <n v="299040"/>
  </r>
  <r>
    <s v="2024"/>
    <x v="0"/>
    <x v="0"/>
    <x v="0"/>
    <x v="0"/>
    <s v="2 - Poder Ejecutivo"/>
    <s v="0222 - MINISTERIO DE ENERGIA Y MINAS"/>
    <s v="0001 - MINISTERIO DE ENERGIA Y MINAS"/>
    <x v="1"/>
    <x v="16"/>
    <x v="85"/>
    <s v="2.2 - CONTRATACIÓN DE SERVICIOS"/>
    <s v="2.2.3 - VIÁTICOS"/>
    <s v="N"/>
    <s v="00 - N/A"/>
    <s v="10 - FONDO GENERAL"/>
    <s v="(en blanco)"/>
    <s v="99 - MULTIPROVINCIAL"/>
    <n v="53610150"/>
    <n v="2861201.7800000003"/>
  </r>
  <r>
    <s v="2024"/>
    <x v="0"/>
    <x v="0"/>
    <x v="0"/>
    <x v="0"/>
    <s v="2 - Poder Ejecutivo"/>
    <s v="0222 - MINISTERIO DE ENERGIA Y MINAS"/>
    <s v="0001 - MINISTERIO DE ENERGIA Y MINAS"/>
    <x v="1"/>
    <x v="16"/>
    <x v="85"/>
    <s v="2.2 - CONTRATACIÓN DE SERVICIOS"/>
    <s v="2.2.4 - TRANSPORTE Y ALMACENAJE"/>
    <s v="N"/>
    <s v="00 - N/A"/>
    <s v="10 - FONDO GENERAL"/>
    <s v="(en blanco)"/>
    <s v="99 - MULTIPROVINCIAL"/>
    <n v="11268210"/>
    <n v="0"/>
  </r>
  <r>
    <s v="2024"/>
    <x v="0"/>
    <x v="0"/>
    <x v="0"/>
    <x v="0"/>
    <s v="2 - Poder Ejecutivo"/>
    <s v="0222 - MINISTERIO DE ENERGIA Y MINAS"/>
    <s v="0001 - MINISTERIO DE ENERGIA Y MINAS"/>
    <x v="1"/>
    <x v="16"/>
    <x v="85"/>
    <s v="2.2 - CONTRATACIÓN DE SERVICIOS"/>
    <s v="2.2.5 - ALQUILERES Y RENTAS"/>
    <s v="N"/>
    <s v="00 - N/A"/>
    <s v="10 - FONDO GENERAL"/>
    <s v="(en blanco)"/>
    <s v="99 - MULTIPROVINCIAL"/>
    <n v="55616461"/>
    <n v="0"/>
  </r>
  <r>
    <s v="2024"/>
    <x v="0"/>
    <x v="0"/>
    <x v="0"/>
    <x v="0"/>
    <s v="2 - Poder Ejecutivo"/>
    <s v="0222 - MINISTERIO DE ENERGIA Y MINAS"/>
    <s v="0001 - MINISTERIO DE ENERGIA Y MINAS"/>
    <x v="1"/>
    <x v="16"/>
    <x v="85"/>
    <s v="2.2 - CONTRATACIÓN DE SERVICIOS"/>
    <s v="2.2.5 - ALQUILERES Y RENTAS"/>
    <s v="N"/>
    <s v="00 - N/A"/>
    <s v="20 - FONDOS CON DESTINO ESPECÍFICO"/>
    <s v="(en blanco)"/>
    <s v="99 - MULTIPROVINCIAL"/>
    <n v="0"/>
    <n v="0"/>
  </r>
  <r>
    <s v="2024"/>
    <x v="0"/>
    <x v="0"/>
    <x v="0"/>
    <x v="0"/>
    <s v="2 - Poder Ejecutivo"/>
    <s v="0222 - MINISTERIO DE ENERGIA Y MINAS"/>
    <s v="0001 - MINISTERIO DE ENERGIA Y MINAS"/>
    <x v="1"/>
    <x v="16"/>
    <x v="85"/>
    <s v="2.2 - CONTRATACIÓN DE SERVICIOS"/>
    <s v="2.2.6 - SEGUROS"/>
    <s v="N"/>
    <s v="00 - N/A"/>
    <s v="10 - FONDO GENERAL"/>
    <s v="(en blanco)"/>
    <s v="99 - MULTIPROVINCIAL"/>
    <n v="44325265"/>
    <n v="6334228.8899999987"/>
  </r>
  <r>
    <s v="2024"/>
    <x v="0"/>
    <x v="0"/>
    <x v="0"/>
    <x v="0"/>
    <s v="2 - Poder Ejecutivo"/>
    <s v="0222 - MINISTERIO DE ENERGIA Y MINAS"/>
    <s v="0001 - MINISTERIO DE ENERGIA Y MINAS"/>
    <x v="1"/>
    <x v="16"/>
    <x v="85"/>
    <s v="2.2 - CONTRATACIÓN DE SERVICIOS"/>
    <s v="2.2.7 - SERVICIOS DE CONSERVACIÓN, REPARACIONES MENORES E INSTALACIONES TEMPORALES"/>
    <s v="N"/>
    <s v="00 - N/A"/>
    <s v="10 - FONDO GENERAL"/>
    <s v="(en blanco)"/>
    <s v="99 - MULTIPROVINCIAL"/>
    <n v="23876896"/>
    <n v="0"/>
  </r>
  <r>
    <s v="2024"/>
    <x v="0"/>
    <x v="0"/>
    <x v="0"/>
    <x v="0"/>
    <s v="2 - Poder Ejecutivo"/>
    <s v="0222 - MINISTERIO DE ENERGIA Y MINAS"/>
    <s v="0001 - MINISTERIO DE ENERGIA Y MINAS"/>
    <x v="1"/>
    <x v="16"/>
    <x v="85"/>
    <s v="2.2 - CONTRATACIÓN DE SERVICIOS"/>
    <s v="2.2.8 - OTROS SERVICIOS NO INCLUIDOS EN CONCEPTOS ANTERIORES"/>
    <s v="N"/>
    <s v="00 - N/A"/>
    <s v="10 - FONDO GENERAL"/>
    <s v="(en blanco)"/>
    <s v="99 - MULTIPROVINCIAL"/>
    <n v="169457296"/>
    <n v="10236348.029999999"/>
  </r>
  <r>
    <s v="2024"/>
    <x v="0"/>
    <x v="0"/>
    <x v="0"/>
    <x v="0"/>
    <s v="2 - Poder Ejecutivo"/>
    <s v="0222 - MINISTERIO DE ENERGIA Y MINAS"/>
    <s v="0001 - MINISTERIO DE ENERGIA Y MINAS"/>
    <x v="1"/>
    <x v="16"/>
    <x v="85"/>
    <s v="2.2 - CONTRATACIÓN DE SERVICIOS"/>
    <s v="2.2.9 - OTRAS CONTRATACIONES DE SERVICIOS"/>
    <s v="N"/>
    <s v="00 - N/A"/>
    <s v="10 - FONDO GENERAL"/>
    <s v="(en blanco)"/>
    <s v="99 - MULTIPROVINCIAL"/>
    <n v="120114559"/>
    <n v="0"/>
  </r>
  <r>
    <s v="2024"/>
    <x v="0"/>
    <x v="0"/>
    <x v="0"/>
    <x v="0"/>
    <s v="2 - Poder Ejecutivo"/>
    <s v="0222 - MINISTERIO DE ENERGIA Y MINAS"/>
    <s v="0001 - MINISTERIO DE ENERGIA Y MINAS"/>
    <x v="1"/>
    <x v="16"/>
    <x v="85"/>
    <s v="2.3 - MATERIALES Y SUMINISTROS"/>
    <s v="2.3.1 - ALIMENTOS Y PRODUCTOS AGROFORESTALES"/>
    <s v="N"/>
    <s v="00 - N/A"/>
    <s v="10 - FONDO GENERAL"/>
    <s v="(en blanco)"/>
    <s v="99 - MULTIPROVINCIAL"/>
    <n v="11030359"/>
    <n v="0"/>
  </r>
  <r>
    <s v="2024"/>
    <x v="0"/>
    <x v="0"/>
    <x v="0"/>
    <x v="0"/>
    <s v="2 - Poder Ejecutivo"/>
    <s v="0222 - MINISTERIO DE ENERGIA Y MINAS"/>
    <s v="0001 - MINISTERIO DE ENERGIA Y MINAS"/>
    <x v="1"/>
    <x v="16"/>
    <x v="85"/>
    <s v="2.3 - MATERIALES Y SUMINISTROS"/>
    <s v="2.3.1 - ALIMENTOS Y PRODUCTOS AGROFORESTALES"/>
    <s v="N"/>
    <s v="00 - N/A"/>
    <s v="20 - FONDOS CON DESTINO ESPECÍFICO"/>
    <s v="(en blanco)"/>
    <s v="99 - MULTIPROVINCIAL"/>
    <n v="0"/>
    <n v="0"/>
  </r>
  <r>
    <s v="2024"/>
    <x v="0"/>
    <x v="0"/>
    <x v="0"/>
    <x v="0"/>
    <s v="2 - Poder Ejecutivo"/>
    <s v="0222 - MINISTERIO DE ENERGIA Y MINAS"/>
    <s v="0001 - MINISTERIO DE ENERGIA Y MINAS"/>
    <x v="1"/>
    <x v="16"/>
    <x v="85"/>
    <s v="2.3 - MATERIALES Y SUMINISTROS"/>
    <s v="2.3.2 - TEXTILES Y VESTUARIOS"/>
    <s v="N"/>
    <s v="00 - N/A"/>
    <s v="10 - FONDO GENERAL"/>
    <s v="(en blanco)"/>
    <s v="99 - MULTIPROVINCIAL"/>
    <n v="6968737"/>
    <n v="0"/>
  </r>
  <r>
    <s v="2024"/>
    <x v="0"/>
    <x v="0"/>
    <x v="0"/>
    <x v="0"/>
    <s v="2 - Poder Ejecutivo"/>
    <s v="0222 - MINISTERIO DE ENERGIA Y MINAS"/>
    <s v="0001 - MINISTERIO DE ENERGIA Y MINAS"/>
    <x v="1"/>
    <x v="16"/>
    <x v="85"/>
    <s v="2.3 - MATERIALES Y SUMINISTROS"/>
    <s v="2.3.3 - PAPEL, CARTÓN E IMPRESOS"/>
    <s v="N"/>
    <s v="00 - N/A"/>
    <s v="10 - FONDO GENERAL"/>
    <s v="(en blanco)"/>
    <s v="99 - MULTIPROVINCIAL"/>
    <n v="12010745"/>
    <n v="0"/>
  </r>
  <r>
    <s v="2024"/>
    <x v="0"/>
    <x v="0"/>
    <x v="0"/>
    <x v="0"/>
    <s v="2 - Poder Ejecutivo"/>
    <s v="0222 - MINISTERIO DE ENERGIA Y MINAS"/>
    <s v="0001 - MINISTERIO DE ENERGIA Y MINAS"/>
    <x v="1"/>
    <x v="16"/>
    <x v="85"/>
    <s v="2.3 - MATERIALES Y SUMINISTROS"/>
    <s v="2.3.4 - PRODUCTOS FARMACÉUTICOS"/>
    <s v="N"/>
    <s v="00 - N/A"/>
    <s v="10 - FONDO GENERAL"/>
    <s v="(en blanco)"/>
    <s v="99 - MULTIPROVINCIAL"/>
    <n v="208211"/>
    <n v="0"/>
  </r>
  <r>
    <s v="2024"/>
    <x v="0"/>
    <x v="0"/>
    <x v="0"/>
    <x v="0"/>
    <s v="2 - Poder Ejecutivo"/>
    <s v="0222 - MINISTERIO DE ENERGIA Y MINAS"/>
    <s v="0001 - MINISTERIO DE ENERGIA Y MINAS"/>
    <x v="1"/>
    <x v="16"/>
    <x v="85"/>
    <s v="2.3 - MATERIALES Y SUMINISTROS"/>
    <s v="2.3.5 - CUERO, CAUCHO Y PLÁSTICO"/>
    <s v="N"/>
    <s v="00 - N/A"/>
    <s v="10 - FONDO GENERAL"/>
    <s v="(en blanco)"/>
    <s v="99 - MULTIPROVINCIAL"/>
    <n v="13827"/>
    <n v="0"/>
  </r>
  <r>
    <s v="2024"/>
    <x v="0"/>
    <x v="0"/>
    <x v="0"/>
    <x v="0"/>
    <s v="2 - Poder Ejecutivo"/>
    <s v="0222 - MINISTERIO DE ENERGIA Y MINAS"/>
    <s v="0001 - MINISTERIO DE ENERGIA Y MINAS"/>
    <x v="1"/>
    <x v="16"/>
    <x v="85"/>
    <s v="2.3 - MATERIALES Y SUMINISTROS"/>
    <s v="2.3.6 - PRODUCTOS DE MINERALES, METÁLICOS Y NO METÁLICOS"/>
    <s v="N"/>
    <s v="00 - N/A"/>
    <s v="10 - FONDO GENERAL"/>
    <s v="(en blanco)"/>
    <s v="99 - MULTIPROVINCIAL"/>
    <n v="6327297"/>
    <n v="0"/>
  </r>
  <r>
    <s v="2024"/>
    <x v="0"/>
    <x v="0"/>
    <x v="0"/>
    <x v="0"/>
    <s v="2 - Poder Ejecutivo"/>
    <s v="0222 - MINISTERIO DE ENERGIA Y MINAS"/>
    <s v="0001 - MINISTERIO DE ENERGIA Y MINAS"/>
    <x v="1"/>
    <x v="16"/>
    <x v="85"/>
    <s v="2.3 - MATERIALES Y SUMINISTROS"/>
    <s v="2.3.6 - PRODUCTOS DE MINERALES, METÁLICOS Y NO METÁLIC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7 - COMBUSTIBLES, LUBRICANTES, PRODUCTOS QUÍMICOS Y CONEXOS"/>
    <s v="N"/>
    <s v="00 - N/A"/>
    <s v="10 - FONDO GENERAL"/>
    <s v="(en blanco)"/>
    <s v="99 - MULTIPROVINCIAL"/>
    <n v="36570563"/>
    <n v="1617521.88"/>
  </r>
  <r>
    <s v="2024"/>
    <x v="0"/>
    <x v="0"/>
    <x v="0"/>
    <x v="0"/>
    <s v="2 - Poder Ejecutivo"/>
    <s v="0222 - MINISTERIO DE ENERGIA Y MINAS"/>
    <s v="0001 - MINISTERIO DE ENERGIA Y MINAS"/>
    <x v="1"/>
    <x v="16"/>
    <x v="85"/>
    <s v="2.3 - MATERIALES Y SUMINISTROS"/>
    <s v="2.3.7 - COMBUSTIBLES, LUBRICANTES, PRODUCTOS QUÍMICOS Y CONEXOS"/>
    <s v="N"/>
    <s v="00 - N/A"/>
    <s v="20 - FONDOS CON DESTINO ESPECÍFICO"/>
    <s v="(en blanco)"/>
    <s v="99 - MULTIPROVINCIAL"/>
    <n v="2000000"/>
    <n v="0"/>
  </r>
  <r>
    <s v="2024"/>
    <x v="0"/>
    <x v="0"/>
    <x v="0"/>
    <x v="0"/>
    <s v="2 - Poder Ejecutivo"/>
    <s v="0222 - MINISTERIO DE ENERGIA Y MINAS"/>
    <s v="0001 - MINISTERIO DE ENERGIA Y MINAS"/>
    <x v="1"/>
    <x v="16"/>
    <x v="85"/>
    <s v="2.3 - MATERIALES Y SUMINISTROS"/>
    <s v="2.3.9 - PRODUCTOS Y ÚTILES VARIOS"/>
    <s v="N"/>
    <s v="00 - N/A"/>
    <s v="10 - FONDO GENERAL"/>
    <s v="(en blanco)"/>
    <s v="99 - MULTIPROVINCIAL"/>
    <n v="105876736"/>
    <n v="0"/>
  </r>
  <r>
    <s v="2024"/>
    <x v="0"/>
    <x v="0"/>
    <x v="0"/>
    <x v="0"/>
    <s v="2 - Poder Ejecutivo"/>
    <s v="0222 - MINISTERIO DE ENERGIA Y MINAS"/>
    <s v="0001 - MINISTERIO DE ENERGIA Y MINAS"/>
    <x v="1"/>
    <x v="16"/>
    <x v="85"/>
    <s v="2.3 - MATERIALES Y SUMINISTROS"/>
    <s v="2.3.9 - PRODUCTOS Y ÚTILES VARIOS"/>
    <s v="N"/>
    <s v="00 - N/A"/>
    <s v="20 - FONDOS CON DESTINO ESPECÍFICO"/>
    <s v="(en blanco)"/>
    <s v="99 - MULTIPROVINCIAL"/>
    <n v="23479573"/>
    <n v="0"/>
  </r>
  <r>
    <s v="2024"/>
    <x v="0"/>
    <x v="0"/>
    <x v="0"/>
    <x v="0"/>
    <s v="2 - Poder Ejecutivo"/>
    <s v="0222 - MINISTERIO DE ENERGIA Y MINAS"/>
    <s v="0001 - MINISTERIO DE ENERGIA Y MINAS"/>
    <x v="1"/>
    <x v="18"/>
    <x v="69"/>
    <s v="2.1 - REMUNERACIONES Y CONTRIBUCIONES"/>
    <s v="2.1.1 - REMUNERACIONES"/>
    <s v="N"/>
    <s v="00 - N/A"/>
    <s v="10 - FONDO GENERAL"/>
    <s v="(en blanco)"/>
    <s v="99 - MULTIPROVINCIAL"/>
    <n v="65366400"/>
    <n v="7054000"/>
  </r>
  <r>
    <s v="2024"/>
    <x v="0"/>
    <x v="0"/>
    <x v="0"/>
    <x v="0"/>
    <s v="2 - Poder Ejecutivo"/>
    <s v="0222 - MINISTERIO DE ENERGIA Y MINAS"/>
    <s v="0001 - MINISTERIO DE ENERGIA Y MINAS"/>
    <x v="1"/>
    <x v="18"/>
    <x v="69"/>
    <s v="2.1 - REMUNERACIONES Y CONTRIBUCIONES"/>
    <s v="2.1.5 - CONTRIBUCIONES A LA SEGURIDAD SOCIAL"/>
    <s v="N"/>
    <s v="00 - N/A"/>
    <s v="10 - FONDO GENERAL"/>
    <s v="(en blanco)"/>
    <s v="99 - MULTIPROVINCIAL"/>
    <n v="9699869"/>
    <n v="1048447.28"/>
  </r>
  <r>
    <s v="2024"/>
    <x v="0"/>
    <x v="0"/>
    <x v="0"/>
    <x v="0"/>
    <s v="2 - Poder Ejecutivo"/>
    <s v="0222 - MINISTERIO DE ENERGIA Y MINAS"/>
    <s v="0001 - MINISTERIO DE ENERGIA Y MINAS"/>
    <x v="1"/>
    <x v="18"/>
    <x v="69"/>
    <s v="2.2 - CONTRATACIÓN DE SERVICIOS"/>
    <s v="2.2.2 - PUBLICIDAD, IMPRESIÓN Y ENCUADERNACIÓN"/>
    <s v="N"/>
    <s v="00 - N/A"/>
    <s v="10 - FONDO GENERAL"/>
    <s v="(en blanco)"/>
    <s v="99 - MULTIPROVINCIAL"/>
    <n v="181600"/>
    <n v="0"/>
  </r>
  <r>
    <s v="2024"/>
    <x v="0"/>
    <x v="0"/>
    <x v="0"/>
    <x v="0"/>
    <s v="2 - Poder Ejecutivo"/>
    <s v="0222 - MINISTERIO DE ENERGIA Y MINAS"/>
    <s v="0001 - MINISTERIO DE ENERGIA Y MINAS"/>
    <x v="1"/>
    <x v="18"/>
    <x v="69"/>
    <s v="2.2 - CONTRATACIÓN DE SERVICIOS"/>
    <s v="2.2.3 - VIÁTICOS"/>
    <s v="N"/>
    <s v="00 - N/A"/>
    <s v="10 - FONDO GENERAL"/>
    <s v="(en blanco)"/>
    <s v="99 - MULTIPROVINCIAL"/>
    <n v="1157800"/>
    <n v="0"/>
  </r>
  <r>
    <s v="2024"/>
    <x v="0"/>
    <x v="0"/>
    <x v="0"/>
    <x v="0"/>
    <s v="2 - Poder Ejecutivo"/>
    <s v="0222 - MINISTERIO DE ENERGIA Y MINAS"/>
    <s v="0001 - MINISTERIO DE ENERGIA Y MINAS"/>
    <x v="1"/>
    <x v="18"/>
    <x v="69"/>
    <s v="2.2 - CONTRATACIÓN DE SERVICIOS"/>
    <s v="2.2.5 - ALQUILERES Y RENTAS"/>
    <s v="N"/>
    <s v="00 - N/A"/>
    <s v="10 - FONDO GENERAL"/>
    <s v="(en blanco)"/>
    <s v="99 - MULTIPROVINCIAL"/>
    <n v="37642"/>
    <n v="0"/>
  </r>
  <r>
    <s v="2024"/>
    <x v="0"/>
    <x v="0"/>
    <x v="0"/>
    <x v="0"/>
    <s v="2 - Poder Ejecutivo"/>
    <s v="0222 - MINISTERIO DE ENERGIA Y MINAS"/>
    <s v="0001 - MINISTERIO DE ENERGIA Y MINAS"/>
    <x v="1"/>
    <x v="18"/>
    <x v="69"/>
    <s v="2.2 - CONTRATACIÓN DE SERVICIOS"/>
    <s v="2.2.7 - SERVICIOS DE CONSERVACIÓN, REPARACIONES MENORES E INSTALACIONES TEMPORALES"/>
    <s v="N"/>
    <s v="00 - N/A"/>
    <s v="10 - FONDO GENERAL"/>
    <s v="(en blanco)"/>
    <s v="99 - MULTIPROVINCIAL"/>
    <n v="11800"/>
    <n v="0"/>
  </r>
  <r>
    <s v="2024"/>
    <x v="0"/>
    <x v="0"/>
    <x v="0"/>
    <x v="0"/>
    <s v="2 - Poder Ejecutivo"/>
    <s v="0222 - MINISTERIO DE ENERGIA Y MINAS"/>
    <s v="0001 - MINISTERIO DE ENERGIA Y MINAS"/>
    <x v="1"/>
    <x v="18"/>
    <x v="69"/>
    <s v="2.2 - CONTRATACIÓN DE SERVICIOS"/>
    <s v="2.2.8 - OTROS SERVICIOS NO INCLUIDOS EN CONCEPTOS ANTERIORES"/>
    <s v="N"/>
    <s v="00 - N/A"/>
    <s v="10 - FONDO GENERAL"/>
    <s v="(en blanco)"/>
    <s v="99 - MULTIPROVINCIAL"/>
    <n v="13778710"/>
    <n v="0"/>
  </r>
  <r>
    <s v="2024"/>
    <x v="0"/>
    <x v="0"/>
    <x v="0"/>
    <x v="0"/>
    <s v="2 - Poder Ejecutivo"/>
    <s v="0222 - MINISTERIO DE ENERGIA Y MINAS"/>
    <s v="0001 - MINISTERIO DE ENERGIA Y MINAS"/>
    <x v="1"/>
    <x v="18"/>
    <x v="69"/>
    <s v="2.2 - CONTRATACIÓN DE SERVICIOS"/>
    <s v="2.2.9 - OTRAS CONTRATACIONES DE SERVICIOS"/>
    <s v="N"/>
    <s v="00 - N/A"/>
    <s v="10 - FONDO GENERAL"/>
    <s v="(en blanco)"/>
    <s v="99 - MULTIPROVINCIAL"/>
    <n v="689646"/>
    <n v="0"/>
  </r>
  <r>
    <s v="2024"/>
    <x v="0"/>
    <x v="0"/>
    <x v="0"/>
    <x v="0"/>
    <s v="2 - Poder Ejecutivo"/>
    <s v="0222 - MINISTERIO DE ENERGIA Y MINAS"/>
    <s v="0001 - MINISTERIO DE ENERGIA Y MINAS"/>
    <x v="1"/>
    <x v="18"/>
    <x v="69"/>
    <s v="2.3 - MATERIALES Y SUMINISTROS"/>
    <s v="2.3.1 - ALIMENTOS Y PRODUCTOS AGROFORESTALES"/>
    <s v="N"/>
    <s v="00 - N/A"/>
    <s v="10 - FONDO GENERAL"/>
    <s v="(en blanco)"/>
    <s v="99 - MULTIPROVINCIAL"/>
    <n v="4520"/>
    <n v="0"/>
  </r>
  <r>
    <s v="2024"/>
    <x v="0"/>
    <x v="0"/>
    <x v="0"/>
    <x v="0"/>
    <s v="2 - Poder Ejecutivo"/>
    <s v="0222 - MINISTERIO DE ENERGIA Y MINAS"/>
    <s v="0001 - MINISTERIO DE ENERGIA Y MINAS"/>
    <x v="1"/>
    <x v="18"/>
    <x v="69"/>
    <s v="2.3 - MATERIALES Y SUMINISTROS"/>
    <s v="2.3.2 - TEXTILES Y VESTUARIOS"/>
    <s v="N"/>
    <s v="00 - N/A"/>
    <s v="10 - FONDO GENERAL"/>
    <s v="(en blanco)"/>
    <s v="99 - MULTIPROVINCIAL"/>
    <n v="90054"/>
    <n v="0"/>
  </r>
  <r>
    <s v="2024"/>
    <x v="0"/>
    <x v="0"/>
    <x v="0"/>
    <x v="0"/>
    <s v="2 - Poder Ejecutivo"/>
    <s v="0222 - MINISTERIO DE ENERGIA Y MINAS"/>
    <s v="0001 - MINISTERIO DE ENERGIA Y MINAS"/>
    <x v="1"/>
    <x v="18"/>
    <x v="69"/>
    <s v="2.3 - MATERIALES Y SUMINISTROS"/>
    <s v="2.3.3 - PAPEL, CARTÓN E IMPRESOS"/>
    <s v="N"/>
    <s v="00 - N/A"/>
    <s v="10 - FONDO GENERAL"/>
    <s v="(en blanco)"/>
    <s v="99 - MULTIPROVINCIAL"/>
    <n v="63104"/>
    <n v="0"/>
  </r>
  <r>
    <s v="2024"/>
    <x v="0"/>
    <x v="0"/>
    <x v="0"/>
    <x v="0"/>
    <s v="2 - Poder Ejecutivo"/>
    <s v="0222 - MINISTERIO DE ENERGIA Y MINAS"/>
    <s v="0001 - MINISTERIO DE ENERGIA Y MINAS"/>
    <x v="1"/>
    <x v="18"/>
    <x v="69"/>
    <s v="2.3 - MATERIALES Y SUMINISTROS"/>
    <s v="2.3.6 - PRODUCTOS DE MINERALES, METÁLICOS Y NO METÁLICOS"/>
    <s v="N"/>
    <s v="00 - N/A"/>
    <s v="10 - FONDO GENERAL"/>
    <s v="(en blanco)"/>
    <s v="99 - MULTIPROVINCIAL"/>
    <n v="13196"/>
    <n v="0"/>
  </r>
  <r>
    <s v="2024"/>
    <x v="0"/>
    <x v="0"/>
    <x v="0"/>
    <x v="0"/>
    <s v="2 - Poder Ejecutivo"/>
    <s v="0222 - MINISTERIO DE ENERGIA Y MINAS"/>
    <s v="0001 - MINISTERIO DE ENERGIA Y MINAS"/>
    <x v="1"/>
    <x v="18"/>
    <x v="69"/>
    <s v="2.3 - MATERIALES Y SUMINISTROS"/>
    <s v="2.3.7 - COMBUSTIBLES, LUBRICANTES, PRODUCTOS QUÍMICOS Y CONEXOS"/>
    <s v="N"/>
    <s v="00 - N/A"/>
    <s v="10 - FONDO GENERAL"/>
    <s v="(en blanco)"/>
    <s v="99 - MULTIPROVINCIAL"/>
    <n v="365000"/>
    <n v="0"/>
  </r>
  <r>
    <s v="2024"/>
    <x v="0"/>
    <x v="0"/>
    <x v="0"/>
    <x v="0"/>
    <s v="2 - Poder Ejecutivo"/>
    <s v="0222 - MINISTERIO DE ENERGIA Y MINAS"/>
    <s v="0001 - MINISTERIO DE ENERGIA Y MINAS"/>
    <x v="1"/>
    <x v="18"/>
    <x v="69"/>
    <s v="2.3 - MATERIALES Y SUMINISTROS"/>
    <s v="2.3.9 - PRODUCTOS Y ÚTILES VARIOS"/>
    <s v="N"/>
    <s v="00 - N/A"/>
    <s v="10 - FONDO GENERAL"/>
    <s v="(en blanco)"/>
    <s v="99 - MULTIPROVINCIAL"/>
    <n v="211687"/>
    <n v="0"/>
  </r>
  <r>
    <s v="2024"/>
    <x v="0"/>
    <x v="0"/>
    <x v="0"/>
    <x v="0"/>
    <s v="2 - Poder Ejecutivo"/>
    <s v="0222 - MINISTERIO DE ENERGIA Y MINAS"/>
    <s v="0001 - MINISTERIO DE ENERGIA Y MINAS"/>
    <x v="3"/>
    <x v="19"/>
    <x v="71"/>
    <s v="2.2 - CONTRATACIÓN DE SERVICIOS"/>
    <s v="2.2.2 - PUBLICIDAD, IMPRESIÓN Y ENCUADERNACIÓN"/>
    <s v="N"/>
    <s v="00 - N/A"/>
    <s v="10 - FONDO GENERAL"/>
    <s v="(en blanco)"/>
    <s v="99 - MULTIPROVINCIAL"/>
    <n v="15000"/>
    <n v="0"/>
  </r>
  <r>
    <s v="2024"/>
    <x v="0"/>
    <x v="0"/>
    <x v="0"/>
    <x v="0"/>
    <s v="2 - Poder Ejecutivo"/>
    <s v="0222 - MINISTERIO DE ENERGIA Y MINAS"/>
    <s v="0001 - MINISTERIO DE ENERGIA Y MINAS"/>
    <x v="3"/>
    <x v="19"/>
    <x v="71"/>
    <s v="2.2 - CONTRATACIÓN DE SERVICIOS"/>
    <s v="2.2.3 - VIÁTICOS"/>
    <s v="N"/>
    <s v="00 - N/A"/>
    <s v="10 - FONDO GENERAL"/>
    <s v="(en blanco)"/>
    <s v="99 - MULTIPROVINCIAL"/>
    <n v="1187200"/>
    <n v="0"/>
  </r>
  <r>
    <s v="2024"/>
    <x v="0"/>
    <x v="0"/>
    <x v="0"/>
    <x v="0"/>
    <s v="2 - Poder Ejecutivo"/>
    <s v="0222 - MINISTERIO DE ENERGIA Y MINAS"/>
    <s v="0001 - MINISTERIO DE ENERGIA Y MINAS"/>
    <x v="3"/>
    <x v="19"/>
    <x v="71"/>
    <s v="2.2 - CONTRATACIÓN DE SERVICIOS"/>
    <s v="2.2.4 - TRANSPORTE Y ALMACENAJE"/>
    <s v="N"/>
    <s v="00 - N/A"/>
    <s v="10 - FONDO GENERAL"/>
    <s v="(en blanco)"/>
    <s v="99 - MULTIPROVINCIAL"/>
    <n v="491160"/>
    <n v="0"/>
  </r>
  <r>
    <s v="2024"/>
    <x v="0"/>
    <x v="0"/>
    <x v="0"/>
    <x v="0"/>
    <s v="2 - Poder Ejecutivo"/>
    <s v="0222 - MINISTERIO DE ENERGIA Y MINAS"/>
    <s v="0001 - MINISTERIO DE ENERGIA Y MINAS"/>
    <x v="3"/>
    <x v="19"/>
    <x v="71"/>
    <s v="2.2 - CONTRATACIÓN DE SERVICIOS"/>
    <s v="2.2.6 - SEGUROS"/>
    <s v="N"/>
    <s v="00 - N/A"/>
    <s v="10 - FONDO GENERAL"/>
    <s v="(en blanco)"/>
    <s v="99 - MULTIPROVINCIAL"/>
    <n v="18488"/>
    <n v="0"/>
  </r>
  <r>
    <s v="2024"/>
    <x v="0"/>
    <x v="0"/>
    <x v="0"/>
    <x v="0"/>
    <s v="2 - Poder Ejecutivo"/>
    <s v="0222 - MINISTERIO DE ENERGIA Y MINAS"/>
    <s v="0001 - MINISTERIO DE ENERGIA Y MINAS"/>
    <x v="3"/>
    <x v="19"/>
    <x v="71"/>
    <s v="2.2 - CONTRATACIÓN DE SERVICIOS"/>
    <s v="2.2.7 - SERVICIOS DE CONSERVACIÓN, REPARACIONES MENORES E INSTALACIONES TEMPORALES"/>
    <s v="N"/>
    <s v="00 - N/A"/>
    <s v="10 - FONDO GENERAL"/>
    <s v="(en blanco)"/>
    <s v="99 - MULTIPROVINCIAL"/>
    <n v="20691800"/>
    <n v="0"/>
  </r>
  <r>
    <s v="2024"/>
    <x v="0"/>
    <x v="0"/>
    <x v="0"/>
    <x v="0"/>
    <s v="2 - Poder Ejecutivo"/>
    <s v="0222 - MINISTERIO DE ENERGIA Y MINAS"/>
    <s v="0001 - MINISTERIO DE ENERGIA Y MINAS"/>
    <x v="3"/>
    <x v="19"/>
    <x v="71"/>
    <s v="2.2 - CONTRATACIÓN DE SERVICIOS"/>
    <s v="2.2.8 - OTROS SERVICIOS NO INCLUIDOS EN CONCEPTOS ANTERIORES"/>
    <s v="N"/>
    <s v="00 - N/A"/>
    <s v="10 - FONDO GENERAL"/>
    <s v="(en blanco)"/>
    <s v="99 - MULTIPROVINCIAL"/>
    <n v="2319000"/>
    <n v="0"/>
  </r>
  <r>
    <s v="2024"/>
    <x v="0"/>
    <x v="0"/>
    <x v="0"/>
    <x v="0"/>
    <s v="2 - Poder Ejecutivo"/>
    <s v="0222 - MINISTERIO DE ENERGIA Y MINAS"/>
    <s v="0001 - MINISTERIO DE ENERGIA Y MINAS"/>
    <x v="3"/>
    <x v="19"/>
    <x v="71"/>
    <s v="2.2 - CONTRATACIÓN DE SERVICIOS"/>
    <s v="2.2.9 - OTRAS CONTRATACIONES DE SERVICIOS"/>
    <s v="N"/>
    <s v="00 - N/A"/>
    <s v="10 - FONDO GENERAL"/>
    <s v="(en blanco)"/>
    <s v="99 - MULTIPROVINCIAL"/>
    <n v="600000"/>
    <n v="0"/>
  </r>
  <r>
    <s v="2024"/>
    <x v="0"/>
    <x v="0"/>
    <x v="0"/>
    <x v="0"/>
    <s v="2 - Poder Ejecutivo"/>
    <s v="0222 - MINISTERIO DE ENERGIA Y MINAS"/>
    <s v="0001 - MINISTERIO DE ENERGIA Y MINAS"/>
    <x v="3"/>
    <x v="19"/>
    <x v="71"/>
    <s v="2.3 - MATERIALES Y SUMINISTROS"/>
    <s v="2.3.1 - ALIMENTOS Y PRODUCTOS AGROFORESTALES"/>
    <s v="N"/>
    <s v="00 - N/A"/>
    <s v="10 - FONDO GENERAL"/>
    <s v="(en blanco)"/>
    <s v="99 - MULTIPROVINCIAL"/>
    <n v="6563250"/>
    <n v="0"/>
  </r>
  <r>
    <s v="2024"/>
    <x v="0"/>
    <x v="0"/>
    <x v="0"/>
    <x v="0"/>
    <s v="2 - Poder Ejecutivo"/>
    <s v="0222 - MINISTERIO DE ENERGIA Y MINAS"/>
    <s v="0001 - MINISTERIO DE ENERGIA Y MINAS"/>
    <x v="3"/>
    <x v="19"/>
    <x v="71"/>
    <s v="2.3 - MATERIALES Y SUMINISTROS"/>
    <s v="2.3.3 - PAPEL, CARTÓN E IMPRESOS"/>
    <s v="N"/>
    <s v="00 - N/A"/>
    <s v="10 - FONDO GENERAL"/>
    <s v="(en blanco)"/>
    <s v="99 - MULTIPROVINCIAL"/>
    <n v="41235"/>
    <n v="0"/>
  </r>
  <r>
    <s v="2024"/>
    <x v="0"/>
    <x v="0"/>
    <x v="0"/>
    <x v="0"/>
    <s v="2 - Poder Ejecutivo"/>
    <s v="0222 - MINISTERIO DE ENERGIA Y MINAS"/>
    <s v="0001 - MINISTERIO DE ENERGIA Y MINAS"/>
    <x v="3"/>
    <x v="19"/>
    <x v="71"/>
    <s v="2.3 - MATERIALES Y SUMINISTROS"/>
    <s v="2.3.6 - PRODUCTOS DE MINERALES, METÁLICOS Y NO METÁLICOS"/>
    <s v="N"/>
    <s v="00 - N/A"/>
    <s v="10 - FONDO GENERAL"/>
    <s v="(en blanco)"/>
    <s v="99 - MULTIPROVINCIAL"/>
    <n v="5670000"/>
    <n v="0"/>
  </r>
  <r>
    <s v="2024"/>
    <x v="0"/>
    <x v="0"/>
    <x v="0"/>
    <x v="0"/>
    <s v="2 - Poder Ejecutivo"/>
    <s v="0222 - MINISTERIO DE ENERGIA Y MINAS"/>
    <s v="0001 - MINISTERIO DE ENERGIA Y MINAS"/>
    <x v="3"/>
    <x v="19"/>
    <x v="71"/>
    <s v="2.3 - MATERIALES Y SUMINISTROS"/>
    <s v="2.3.7 - COMBUSTIBLES, LUBRICANTES, PRODUCTOS QUÍMICOS Y CONEXOS"/>
    <s v="N"/>
    <s v="00 - N/A"/>
    <s v="10 - FONDO GENERAL"/>
    <s v="(en blanco)"/>
    <s v="99 - MULTIPROVINCIAL"/>
    <n v="3898670"/>
    <n v="0"/>
  </r>
  <r>
    <s v="2024"/>
    <x v="0"/>
    <x v="0"/>
    <x v="0"/>
    <x v="0"/>
    <s v="2 - Poder Ejecutivo"/>
    <s v="0222 - MINISTERIO DE ENERGIA Y MINAS"/>
    <s v="0001 - MINISTERIO DE ENERGIA Y MINAS"/>
    <x v="3"/>
    <x v="19"/>
    <x v="71"/>
    <s v="2.3 - MATERIALES Y SUMINISTROS"/>
    <s v="2.3.9 - PRODUCTOS Y ÚTILES VARIOS"/>
    <s v="N"/>
    <s v="00 - N/A"/>
    <s v="10 - FONDO GENERAL"/>
    <s v="(en blanco)"/>
    <s v="99 - MULTIPROVINCIAL"/>
    <n v="1566458"/>
    <n v="0"/>
  </r>
  <r>
    <s v="2024"/>
    <x v="0"/>
    <x v="0"/>
    <x v="0"/>
    <x v="0"/>
    <s v="2 - Poder Ejecutivo"/>
    <s v="0222 - MINISTERIO DE ENERGIA Y MINAS"/>
    <s v="0002 - DIRECCION GENERAL DE MINERIA"/>
    <x v="1"/>
    <x v="18"/>
    <x v="69"/>
    <s v="2.1 - REMUNERACIONES Y CONTRIBUCIONES"/>
    <s v="2.1.1 - REMUNERACIONES"/>
    <s v="N"/>
    <s v="00 - N/A"/>
    <s v="10 - FONDO GENERAL"/>
    <s v="(en blanco)"/>
    <s v="99 - MULTIPROVINCIAL"/>
    <n v="115452882"/>
    <n v="15973693.379999999"/>
  </r>
  <r>
    <s v="2024"/>
    <x v="0"/>
    <x v="0"/>
    <x v="0"/>
    <x v="0"/>
    <s v="2 - Poder Ejecutivo"/>
    <s v="0222 - MINISTERIO DE ENERGIA Y MINAS"/>
    <s v="0002 - DIRECCION GENERAL DE MINERIA"/>
    <x v="1"/>
    <x v="18"/>
    <x v="69"/>
    <s v="2.1 - REMUNERACIONES Y CONTRIBUCIONES"/>
    <s v="2.1.2 - SOBRESUELDOS"/>
    <s v="N"/>
    <s v="00 - N/A"/>
    <s v="10 - FONDO GENERAL"/>
    <s v="(en blanco)"/>
    <s v="99 - MULTIPROVINCIAL"/>
    <n v="19848043"/>
    <n v="184000"/>
  </r>
  <r>
    <s v="2024"/>
    <x v="0"/>
    <x v="0"/>
    <x v="0"/>
    <x v="0"/>
    <s v="2 - Poder Ejecutivo"/>
    <s v="0222 - MINISTERIO DE ENERGIA Y MINAS"/>
    <s v="0002 - DIRECCION GENERAL DE MINERIA"/>
    <x v="1"/>
    <x v="18"/>
    <x v="69"/>
    <s v="2.1 - REMUNERACIONES Y CONTRIBUCIONES"/>
    <s v="2.1.3 - DIETAS Y GASTOS DE REPRESENTACIÓN"/>
    <s v="N"/>
    <s v="00 - N/A"/>
    <s v="10 - FONDO GENERAL"/>
    <s v="(en blanco)"/>
    <s v="99 - MULTIPROVINCIAL"/>
    <n v="100000"/>
    <n v="0"/>
  </r>
  <r>
    <s v="2024"/>
    <x v="0"/>
    <x v="0"/>
    <x v="0"/>
    <x v="0"/>
    <s v="2 - Poder Ejecutivo"/>
    <s v="0222 - MINISTERIO DE ENERGIA Y MINAS"/>
    <s v="0002 - DIRECCION GENERAL DE MINERIA"/>
    <x v="1"/>
    <x v="18"/>
    <x v="69"/>
    <s v="2.1 - REMUNERACIONES Y CONTRIBUCIONES"/>
    <s v="2.1.5 - CONTRIBUCIONES A LA SEGURIDAD SOCIAL"/>
    <s v="N"/>
    <s v="00 - N/A"/>
    <s v="10 - FONDO GENERAL"/>
    <s v="(en blanco)"/>
    <s v="99 - MULTIPROVINCIAL"/>
    <n v="16086132"/>
    <n v="2413623.06"/>
  </r>
  <r>
    <s v="2024"/>
    <x v="0"/>
    <x v="0"/>
    <x v="0"/>
    <x v="0"/>
    <s v="2 - Poder Ejecutivo"/>
    <s v="0222 - MINISTERIO DE ENERGIA Y MINAS"/>
    <s v="0002 - DIRECCION GENERAL DE MINERIA"/>
    <x v="1"/>
    <x v="18"/>
    <x v="69"/>
    <s v="2.2 - CONTRATACIÓN DE SERVICIOS"/>
    <s v="2.2.1 - SERVICIOS BÁSICOS"/>
    <s v="N"/>
    <s v="00 - N/A"/>
    <s v="10 - FONDO GENERAL"/>
    <s v="(en blanco)"/>
    <s v="99 - MULTIPROVINCIAL"/>
    <n v="3186568"/>
    <n v="222531.75"/>
  </r>
  <r>
    <s v="2024"/>
    <x v="0"/>
    <x v="0"/>
    <x v="0"/>
    <x v="0"/>
    <s v="2 - Poder Ejecutivo"/>
    <s v="0222 - MINISTERIO DE ENERGIA Y MINAS"/>
    <s v="0002 - DIRECCION GENERAL DE MINERIA"/>
    <x v="1"/>
    <x v="18"/>
    <x v="69"/>
    <s v="2.2 - CONTRATACIÓN DE SERVICIOS"/>
    <s v="2.2.2 - PUBLICIDAD, IMPRESIÓN Y ENCUADERNACIÓN"/>
    <s v="N"/>
    <s v="00 - N/A"/>
    <s v="10 - FONDO GENERAL"/>
    <s v="(en blanco)"/>
    <s v="99 - MULTIPROVINCIAL"/>
    <n v="225000"/>
    <n v="0"/>
  </r>
  <r>
    <s v="2024"/>
    <x v="0"/>
    <x v="0"/>
    <x v="0"/>
    <x v="0"/>
    <s v="2 - Poder Ejecutivo"/>
    <s v="0222 - MINISTERIO DE ENERGIA Y MINAS"/>
    <s v="0002 - DIRECCION GENERAL DE MINERIA"/>
    <x v="1"/>
    <x v="18"/>
    <x v="69"/>
    <s v="2.2 - CONTRATACIÓN DE SERVICIOS"/>
    <s v="2.2.3 - VIÁTICOS"/>
    <s v="N"/>
    <s v="00 - N/A"/>
    <s v="10 - FONDO GENERAL"/>
    <s v="(en blanco)"/>
    <s v="99 - MULTIPROVINCIAL"/>
    <n v="3500000"/>
    <n v="223700"/>
  </r>
  <r>
    <s v="2024"/>
    <x v="0"/>
    <x v="0"/>
    <x v="0"/>
    <x v="0"/>
    <s v="2 - Poder Ejecutivo"/>
    <s v="0222 - MINISTERIO DE ENERGIA Y MINAS"/>
    <s v="0002 - DIRECCION GENERAL DE MINERIA"/>
    <x v="1"/>
    <x v="18"/>
    <x v="69"/>
    <s v="2.2 - CONTRATACIÓN DE SERVICIOS"/>
    <s v="2.2.3 - VIÁTICOS"/>
    <s v="N"/>
    <s v="00 - N/A"/>
    <s v="20 - FONDOS CON DESTINO ESPECÍFICO"/>
    <s v="(en blanco)"/>
    <s v="99 - MULTIPROVINCIAL"/>
    <n v="950000"/>
    <n v="0"/>
  </r>
  <r>
    <s v="2024"/>
    <x v="0"/>
    <x v="0"/>
    <x v="0"/>
    <x v="0"/>
    <s v="2 - Poder Ejecutivo"/>
    <s v="0222 - MINISTERIO DE ENERGIA Y MINAS"/>
    <s v="0002 - DIRECCION GENERAL DE MINERIA"/>
    <x v="1"/>
    <x v="18"/>
    <x v="69"/>
    <s v="2.2 - CONTRATACIÓN DE SERVICIOS"/>
    <s v="2.2.4 - TRANSPORTE Y ALMACENAJE"/>
    <s v="N"/>
    <s v="00 - N/A"/>
    <s v="10 - FONDO GENERAL"/>
    <s v="(en blanco)"/>
    <s v="99 - MULTIPROVINCIAL"/>
    <n v="114000"/>
    <n v="0"/>
  </r>
  <r>
    <s v="2024"/>
    <x v="0"/>
    <x v="0"/>
    <x v="0"/>
    <x v="0"/>
    <s v="2 - Poder Ejecutivo"/>
    <s v="0222 - MINISTERIO DE ENERGIA Y MINAS"/>
    <s v="0002 - DIRECCION GENERAL DE MINERIA"/>
    <x v="1"/>
    <x v="18"/>
    <x v="69"/>
    <s v="2.2 - CONTRATACIÓN DE SERVICIOS"/>
    <s v="2.2.5 - ALQUILERES Y RENTAS"/>
    <s v="N"/>
    <s v="00 - N/A"/>
    <s v="10 - FONDO GENERAL"/>
    <s v="(en blanco)"/>
    <s v="99 - MULTIPROVINCIAL"/>
    <n v="950000"/>
    <n v="0"/>
  </r>
  <r>
    <s v="2024"/>
    <x v="0"/>
    <x v="0"/>
    <x v="0"/>
    <x v="0"/>
    <s v="2 - Poder Ejecutivo"/>
    <s v="0222 - MINISTERIO DE ENERGIA Y MINAS"/>
    <s v="0002 - DIRECCION GENERAL DE MINERIA"/>
    <x v="1"/>
    <x v="18"/>
    <x v="69"/>
    <s v="2.2 - CONTRATACIÓN DE SERVICIOS"/>
    <s v="2.2.6 - SEGUROS"/>
    <s v="N"/>
    <s v="00 - N/A"/>
    <s v="10 - FONDO GENERAL"/>
    <s v="(en blanco)"/>
    <s v="99 - MULTIPROVINCIAL"/>
    <n v="2352538"/>
    <n v="223371.68000000008"/>
  </r>
  <r>
    <s v="2024"/>
    <x v="0"/>
    <x v="0"/>
    <x v="0"/>
    <x v="0"/>
    <s v="2 - Poder Ejecutivo"/>
    <s v="0222 - MINISTERIO DE ENERGIA Y MINAS"/>
    <s v="0002 - DIRECCION GENERAL DE MINERIA"/>
    <x v="1"/>
    <x v="18"/>
    <x v="69"/>
    <s v="2.2 - CONTRATACIÓN DE SERVICIOS"/>
    <s v="2.2.7 - SERVICIOS DE CONSERVACIÓN, REPARACIONES MENORES E INSTALACIONES TEMPORALES"/>
    <s v="N"/>
    <s v="00 - N/A"/>
    <s v="10 - FONDO GENERAL"/>
    <s v="(en blanco)"/>
    <s v="99 - MULTIPROVINCIAL"/>
    <n v="1700000"/>
    <n v="0"/>
  </r>
  <r>
    <s v="2024"/>
    <x v="0"/>
    <x v="0"/>
    <x v="0"/>
    <x v="0"/>
    <s v="2 - Poder Ejecutivo"/>
    <s v="0222 - MINISTERIO DE ENERGIA Y MINAS"/>
    <s v="0002 - DIRECCION GENERAL DE MINERIA"/>
    <x v="1"/>
    <x v="18"/>
    <x v="69"/>
    <s v="2.2 - CONTRATACIÓN DE SERVICIOS"/>
    <s v="2.2.7 - SERVICIOS DE CONSERVACIÓN, REPARACIONES MENORES E INSTALACIONES TEMPORALES"/>
    <s v="N"/>
    <s v="00 - N/A"/>
    <s v="20 - FONDOS CON DESTINO ESPECÍFICO"/>
    <s v="(en blanco)"/>
    <s v="99 - MULTIPROVINCIAL"/>
    <n v="0"/>
    <n v="0"/>
  </r>
  <r>
    <s v="2024"/>
    <x v="0"/>
    <x v="0"/>
    <x v="0"/>
    <x v="0"/>
    <s v="2 - Poder Ejecutivo"/>
    <s v="0222 - MINISTERIO DE ENERGIA Y MINAS"/>
    <s v="0002 - DIRECCION GENERAL DE MINERIA"/>
    <x v="1"/>
    <x v="18"/>
    <x v="69"/>
    <s v="2.2 - CONTRATACIÓN DE SERVICIOS"/>
    <s v="2.2.8 - OTROS SERVICIOS NO INCLUIDOS EN CONCEPTOS ANTERIORES"/>
    <s v="N"/>
    <s v="00 - N/A"/>
    <s v="10 - FONDO GENERAL"/>
    <s v="(en blanco)"/>
    <s v="99 - MULTIPROVINCIAL"/>
    <n v="772265"/>
    <n v="8000"/>
  </r>
  <r>
    <s v="2024"/>
    <x v="0"/>
    <x v="0"/>
    <x v="0"/>
    <x v="0"/>
    <s v="2 - Poder Ejecutivo"/>
    <s v="0222 - MINISTERIO DE ENERGIA Y MINAS"/>
    <s v="0002 - DIRECCION GENERAL DE MINERIA"/>
    <x v="1"/>
    <x v="18"/>
    <x v="69"/>
    <s v="2.2 - CONTRATACIÓN DE SERVICIOS"/>
    <s v="2.2.9 - OTRAS CONTRATACIONES DE SERVICIOS"/>
    <s v="N"/>
    <s v="00 - N/A"/>
    <s v="10 - FONDO GENERAL"/>
    <s v="(en blanco)"/>
    <s v="99 - MULTIPROVINCIAL"/>
    <n v="5595289"/>
    <n v="0"/>
  </r>
  <r>
    <s v="2024"/>
    <x v="0"/>
    <x v="0"/>
    <x v="0"/>
    <x v="0"/>
    <s v="2 - Poder Ejecutivo"/>
    <s v="0222 - MINISTERIO DE ENERGIA Y MINAS"/>
    <s v="0002 - DIRECCION GENERAL DE MINERIA"/>
    <x v="1"/>
    <x v="18"/>
    <x v="69"/>
    <s v="2.2 - CONTRATACIÓN DE SERVICIOS"/>
    <s v="2.2.9 - OTRAS CONTRATACIONES DE SERVICIOS"/>
    <s v="N"/>
    <s v="00 - N/A"/>
    <s v="20 - FONDOS CON DESTINO ESPECÍFICO"/>
    <s v="(en blanco)"/>
    <s v="99 - MULTIPROVINCIAL"/>
    <n v="325000"/>
    <n v="0"/>
  </r>
  <r>
    <s v="2024"/>
    <x v="0"/>
    <x v="0"/>
    <x v="0"/>
    <x v="0"/>
    <s v="2 - Poder Ejecutivo"/>
    <s v="0222 - MINISTERIO DE ENERGIA Y MINAS"/>
    <s v="0002 - DIRECCION GENERAL DE MINERIA"/>
    <x v="1"/>
    <x v="18"/>
    <x v="69"/>
    <s v="2.3 - MATERIALES Y SUMINISTROS"/>
    <s v="2.3.1 - ALIMENTOS Y PRODUCTOS AGROFORESTALES"/>
    <s v="N"/>
    <s v="00 - N/A"/>
    <s v="10 - FONDO GENERAL"/>
    <s v="(en blanco)"/>
    <s v="99 - MULTIPROVINCIAL"/>
    <n v="470183"/>
    <n v="0"/>
  </r>
  <r>
    <s v="2024"/>
    <x v="0"/>
    <x v="0"/>
    <x v="0"/>
    <x v="0"/>
    <s v="2 - Poder Ejecutivo"/>
    <s v="0222 - MINISTERIO DE ENERGIA Y MINAS"/>
    <s v="0002 - DIRECCION GENERAL DE MINERIA"/>
    <x v="1"/>
    <x v="18"/>
    <x v="69"/>
    <s v="2.3 - MATERIALES Y SUMINISTROS"/>
    <s v="2.3.2 - TEXTILES Y VESTUARIOS"/>
    <s v="N"/>
    <s v="00 - N/A"/>
    <s v="10 - FONDO GENERAL"/>
    <s v="(en blanco)"/>
    <s v="99 - MULTIPROVINCIAL"/>
    <n v="325000"/>
    <n v="0"/>
  </r>
  <r>
    <s v="2024"/>
    <x v="0"/>
    <x v="0"/>
    <x v="0"/>
    <x v="0"/>
    <s v="2 - Poder Ejecutivo"/>
    <s v="0222 - MINISTERIO DE ENERGIA Y MINAS"/>
    <s v="0002 - DIRECCION GENERAL DE MINERIA"/>
    <x v="1"/>
    <x v="18"/>
    <x v="69"/>
    <s v="2.3 - MATERIALES Y SUMINISTROS"/>
    <s v="2.3.3 - PAPEL, CARTÓN E IMPRESOS"/>
    <s v="N"/>
    <s v="00 - N/A"/>
    <s v="10 - FONDO GENERAL"/>
    <s v="(en blanco)"/>
    <s v="99 - MULTIPROVINCIAL"/>
    <n v="475000"/>
    <n v="0"/>
  </r>
  <r>
    <s v="2024"/>
    <x v="0"/>
    <x v="0"/>
    <x v="0"/>
    <x v="0"/>
    <s v="2 - Poder Ejecutivo"/>
    <s v="0222 - MINISTERIO DE ENERGIA Y MINAS"/>
    <s v="0002 - DIRECCION GENERAL DE MINERIA"/>
    <x v="1"/>
    <x v="18"/>
    <x v="69"/>
    <s v="2.3 - MATERIALES Y SUMINISTROS"/>
    <s v="2.3.4 - PRODUCTOS FARMACÉUTICOS"/>
    <s v="N"/>
    <s v="00 - N/A"/>
    <s v="10 - FONDO GENERAL"/>
    <s v="(en blanco)"/>
    <s v="99 - MULTIPROVINCIAL"/>
    <n v="50000"/>
    <n v="0"/>
  </r>
  <r>
    <s v="2024"/>
    <x v="0"/>
    <x v="0"/>
    <x v="0"/>
    <x v="0"/>
    <s v="2 - Poder Ejecutivo"/>
    <s v="0222 - MINISTERIO DE ENERGIA Y MINAS"/>
    <s v="0002 - DIRECCION GENERAL DE MINERIA"/>
    <x v="1"/>
    <x v="18"/>
    <x v="69"/>
    <s v="2.3 - MATERIALES Y SUMINISTROS"/>
    <s v="2.3.5 - CUERO, CAUCHO Y PLÁSTICO"/>
    <s v="N"/>
    <s v="00 - N/A"/>
    <s v="10 - FONDO GENERAL"/>
    <s v="(en blanco)"/>
    <s v="99 - MULTIPROVINCIAL"/>
    <n v="400000"/>
    <n v="0"/>
  </r>
  <r>
    <s v="2024"/>
    <x v="0"/>
    <x v="0"/>
    <x v="0"/>
    <x v="0"/>
    <s v="2 - Poder Ejecutivo"/>
    <s v="0222 - MINISTERIO DE ENERGIA Y MINAS"/>
    <s v="0002 - DIRECCION GENERAL DE MINERIA"/>
    <x v="1"/>
    <x v="18"/>
    <x v="69"/>
    <s v="2.3 - MATERIALES Y SUMINISTROS"/>
    <s v="2.3.6 - PRODUCTOS DE MINERALES, METÁLICOS Y NO METÁLICOS"/>
    <s v="N"/>
    <s v="00 - N/A"/>
    <s v="10 - FONDO GENERAL"/>
    <s v="(en blanco)"/>
    <s v="99 - MULTIPROVINCIAL"/>
    <n v="195000"/>
    <n v="0"/>
  </r>
  <r>
    <s v="2024"/>
    <x v="0"/>
    <x v="0"/>
    <x v="0"/>
    <x v="0"/>
    <s v="2 - Poder Ejecutivo"/>
    <s v="0222 - MINISTERIO DE ENERGIA Y MINAS"/>
    <s v="0002 - DIRECCION GENERAL DE MINERIA"/>
    <x v="1"/>
    <x v="18"/>
    <x v="69"/>
    <s v="2.3 - MATERIALES Y SUMINISTROS"/>
    <s v="2.3.7 - COMBUSTIBLES, LUBRICANTES, PRODUCTOS QUÍMICOS Y CONEXOS"/>
    <s v="N"/>
    <s v="00 - N/A"/>
    <s v="10 - FONDO GENERAL"/>
    <s v="(en blanco)"/>
    <s v="99 - MULTIPROVINCIAL"/>
    <n v="4125000"/>
    <n v="0"/>
  </r>
  <r>
    <s v="2024"/>
    <x v="0"/>
    <x v="0"/>
    <x v="0"/>
    <x v="0"/>
    <s v="2 - Poder Ejecutivo"/>
    <s v="0222 - MINISTERIO DE ENERGIA Y MINAS"/>
    <s v="0002 - DIRECCION GENERAL DE MINERIA"/>
    <x v="1"/>
    <x v="18"/>
    <x v="69"/>
    <s v="2.3 - MATERIALES Y SUMINISTROS"/>
    <s v="2.3.9 - PRODUCTOS Y ÚTILES VARIOS"/>
    <s v="N"/>
    <s v="00 - N/A"/>
    <s v="10 - FONDO GENERAL"/>
    <s v="(en blanco)"/>
    <s v="99 - MULTIPROVINCIAL"/>
    <n v="1301608"/>
    <n v="0"/>
  </r>
  <r>
    <s v="2024"/>
    <x v="0"/>
    <x v="0"/>
    <x v="0"/>
    <x v="0"/>
    <s v="2 - Poder Ejecutivo"/>
    <s v="0222 - MINISTERIO DE ENERGIA Y MINAS"/>
    <s v="0002 - DIRECCION GENERAL DE MINERIA"/>
    <x v="1"/>
    <x v="18"/>
    <x v="69"/>
    <s v="2.3 - MATERIALES Y SUMINISTROS"/>
    <s v="2.3.9 - PRODUCTOS Y ÚTILES VARIOS"/>
    <s v="N"/>
    <s v="00 - N/A"/>
    <s v="20 - FONDOS CON DESTINO ESPECÍFICO"/>
    <s v="(en blanco)"/>
    <s v="99 - MULTIPROVINCIAL"/>
    <n v="200000"/>
    <n v="0"/>
  </r>
  <r>
    <s v="2024"/>
    <x v="0"/>
    <x v="0"/>
    <x v="0"/>
    <x v="0"/>
    <s v="2 - Poder Ejecutivo"/>
    <s v="0223 - MINISTERIO DE LA VIVIENDA, HABITAT Y EDIFICACIONES (MIVHED)"/>
    <s v="0001 - MINISTERIO DE LA VIVIENDA, HABITAT Y EDIFICACIONES (MIVHED)"/>
    <x v="0"/>
    <x v="0"/>
    <x v="10"/>
    <s v="2.1 - REMUNERACIONES Y CONTRIBUCIONES"/>
    <s v="2.1.1 - REMUNERACIONES"/>
    <s v="N"/>
    <s v="00 - N/A"/>
    <s v="10 - FONDO GENERAL"/>
    <s v="(en blanco)"/>
    <s v="99 - MULTIPROVINCIAL"/>
    <n v="1909833"/>
    <n v="0"/>
  </r>
  <r>
    <s v="2024"/>
    <x v="0"/>
    <x v="0"/>
    <x v="0"/>
    <x v="0"/>
    <s v="2 - Poder Ejecutivo"/>
    <s v="0223 - MINISTERIO DE LA VIVIENDA, HABITAT Y EDIFICACIONES (MIVHED)"/>
    <s v="0001 - MINISTERIO DE LA VIVIENDA, HABITAT Y EDIFICACIONES (MIVHED)"/>
    <x v="0"/>
    <x v="0"/>
    <x v="10"/>
    <s v="2.1 - REMUNERACIONES Y CONTRIBUCIONES"/>
    <s v="2.1.2 - SOBRESUELDOS"/>
    <s v="N"/>
    <s v="00 - N/A"/>
    <s v="10 - FONDO GENERAL"/>
    <s v="(en blanco)"/>
    <s v="99 - MULTIPROVINCIAL"/>
    <n v="249919"/>
    <n v="0"/>
  </r>
  <r>
    <s v="2024"/>
    <x v="0"/>
    <x v="0"/>
    <x v="0"/>
    <x v="0"/>
    <s v="2 - Poder Ejecutivo"/>
    <s v="0223 - MINISTERIO DE LA VIVIENDA, HABITAT Y EDIFICACIONES (MIVHED)"/>
    <s v="0001 - MINISTERIO DE LA VIVIENDA, HABITAT Y EDIFICACIONES (MIVHED)"/>
    <x v="0"/>
    <x v="0"/>
    <x v="10"/>
    <s v="2.1 - REMUNERACIONES Y CONTRIBUCIONES"/>
    <s v="2.1.5 - CONTRIBUCIONES A LA SEGURIDAD SOCIAL"/>
    <s v="N"/>
    <s v="00 - N/A"/>
    <s v="10 - FONDO GENERAL"/>
    <s v="(en blanco)"/>
    <s v="99 - MULTIPROVINCIAL"/>
    <n v="405179"/>
    <n v="0"/>
  </r>
  <r>
    <s v="2024"/>
    <x v="0"/>
    <x v="0"/>
    <x v="0"/>
    <x v="0"/>
    <s v="2 - Poder Ejecutivo"/>
    <s v="0223 - MINISTERIO DE LA VIVIENDA, HABITAT Y EDIFICACIONES (MIVHED)"/>
    <s v="0001 - MINISTERIO DE LA VIVIENDA, HABITAT Y EDIFICACIONES (MIVHED)"/>
    <x v="0"/>
    <x v="0"/>
    <x v="10"/>
    <s v="2.2 - CONTRATACIÓN DE SERVICIOS"/>
    <s v="2.2.2 - PUBLICIDAD, IMPRESIÓN Y ENCUADERNACIÓN"/>
    <s v="N"/>
    <s v="00 - N/A"/>
    <s v="10 - FONDO GENERAL"/>
    <s v="(en blanco)"/>
    <s v="99 - MULTIPROVINCIAL"/>
    <n v="150000"/>
    <n v="0"/>
  </r>
  <r>
    <s v="2024"/>
    <x v="0"/>
    <x v="0"/>
    <x v="0"/>
    <x v="0"/>
    <s v="2 - Poder Ejecutivo"/>
    <s v="0223 - MINISTERIO DE LA VIVIENDA, HABITAT Y EDIFICACIONES (MIVHED)"/>
    <s v="0001 - MINISTERIO DE LA VIVIENDA, HABITAT Y EDIFICACIONES (MIVHED)"/>
    <x v="0"/>
    <x v="0"/>
    <x v="10"/>
    <s v="2.3 - MATERIALES Y SUMINISTROS"/>
    <s v="2.3.3 - PAPEL, CARTÓN E IMPRESOS"/>
    <s v="N"/>
    <s v="00 - N/A"/>
    <s v="20 - FONDOS CON DESTINO ESPECÍFICO"/>
    <s v="(en blanco)"/>
    <s v="99 - MULTIPROVINCIAL"/>
    <n v="150000"/>
    <n v="0"/>
  </r>
  <r>
    <s v="2024"/>
    <x v="0"/>
    <x v="0"/>
    <x v="0"/>
    <x v="0"/>
    <s v="2 - Poder Ejecutivo"/>
    <s v="0223 - MINISTERIO DE LA VIVIENDA, HABITAT Y EDIFICACIONES (MIVHED)"/>
    <s v="0001 - MINISTERIO DE LA VIVIENDA, HABITAT Y EDIFICACIONES (MIVHED)"/>
    <x v="3"/>
    <x v="6"/>
    <x v="86"/>
    <s v="2.1 - REMUNERACIONES Y CONTRIBUCIONES"/>
    <s v="2.1.1 - REMUNERACIONES"/>
    <s v="N"/>
    <s v="00 - N/A"/>
    <s v="10 - FONDO GENERAL"/>
    <s v="(en blanco)"/>
    <s v="99 - MULTIPROVINCIAL"/>
    <n v="1145898"/>
    <n v="0"/>
  </r>
  <r>
    <s v="2024"/>
    <x v="0"/>
    <x v="0"/>
    <x v="0"/>
    <x v="0"/>
    <s v="2 - Poder Ejecutivo"/>
    <s v="0223 - MINISTERIO DE LA VIVIENDA, HABITAT Y EDIFICACIONES (MIVHED)"/>
    <s v="0001 - MINISTERIO DE LA VIVIENDA, HABITAT Y EDIFICACIONES (MIVHED)"/>
    <x v="3"/>
    <x v="6"/>
    <x v="86"/>
    <s v="2.1 - REMUNERACIONES Y CONTRIBUCIONES"/>
    <s v="2.1.2 - SOBRESUELDOS"/>
    <s v="N"/>
    <s v="00 - N/A"/>
    <s v="10 - FONDO GENERAL"/>
    <s v="(en blanco)"/>
    <s v="99 - MULTIPROVINCIAL"/>
    <n v="149951"/>
    <n v="0"/>
  </r>
  <r>
    <s v="2024"/>
    <x v="0"/>
    <x v="0"/>
    <x v="0"/>
    <x v="0"/>
    <s v="2 - Poder Ejecutivo"/>
    <s v="0223 - MINISTERIO DE LA VIVIENDA, HABITAT Y EDIFICACIONES (MIVHED)"/>
    <s v="0001 - MINISTERIO DE LA VIVIENDA, HABITAT Y EDIFICACIONES (MIVHED)"/>
    <x v="3"/>
    <x v="6"/>
    <x v="86"/>
    <s v="2.1 - REMUNERACIONES Y CONTRIBUCIONES"/>
    <s v="2.1.5 - CONTRIBUCIONES A LA SEGURIDAD SOCIAL"/>
    <s v="N"/>
    <s v="00 - N/A"/>
    <s v="10 - FONDO GENERAL"/>
    <s v="(en blanco)"/>
    <s v="99 - MULTIPROVINCIAL"/>
    <n v="243108"/>
    <n v="0"/>
  </r>
  <r>
    <s v="2024"/>
    <x v="0"/>
    <x v="0"/>
    <x v="0"/>
    <x v="0"/>
    <s v="2 - Poder Ejecutivo"/>
    <s v="0223 - MINISTERIO DE LA VIVIENDA, HABITAT Y EDIFICACIONES (MIVHED)"/>
    <s v="0001 - MINISTERIO DE LA VIVIENDA, HABITAT Y EDIFICACIONES (MIVHED)"/>
    <x v="3"/>
    <x v="6"/>
    <x v="86"/>
    <s v="2.2 - CONTRATACIÓN DE SERVICIOS"/>
    <s v="2.2.8 - OTROS SERVICIOS NO INCLUIDOS EN CONCEPTOS ANTERIORES"/>
    <s v="N"/>
    <s v="00 - N/A"/>
    <s v="10 - FONDO GENERAL"/>
    <s v="(en blanco)"/>
    <s v="99 - MULTIPROVINCIAL"/>
    <n v="150000"/>
    <n v="0"/>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10 - FONDO GENERAL"/>
    <s v="(en blanco)"/>
    <s v="99 - MULTIPROVINCIAL"/>
    <n v="1341045882"/>
    <n v="92064427"/>
  </r>
  <r>
    <s v="2024"/>
    <x v="0"/>
    <x v="0"/>
    <x v="0"/>
    <x v="0"/>
    <s v="2 - Poder Ejecutivo"/>
    <s v="0223 - MINISTERIO DE LA VIVIENDA, HABITAT Y EDIFICACIONES (MIVHED)"/>
    <s v="0001 - MINISTERIO DE LA VIVIENDA, HABITAT Y EDIFICACIONES (MIVHED)"/>
    <x v="2"/>
    <x v="4"/>
    <x v="87"/>
    <s v="2.1 - REMUNERACIONES Y CONTRIBUCIONES"/>
    <s v="2.1.1 - REMUNERACIONES"/>
    <s v="N"/>
    <s v="00 - N/A"/>
    <s v="20 - FONDOS CON DESTINO ESPECÍFICO"/>
    <s v="(en blanco)"/>
    <s v="99 - MULTIPROVINCIAL"/>
    <n v="63300000"/>
    <n v="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10 - FONDO GENERAL"/>
    <s v="(en blanco)"/>
    <s v="99 - MULTIPROVINCIAL"/>
    <n v="162367647"/>
    <n v="5343500"/>
  </r>
  <r>
    <s v="2024"/>
    <x v="0"/>
    <x v="0"/>
    <x v="0"/>
    <x v="0"/>
    <s v="2 - Poder Ejecutivo"/>
    <s v="0223 - MINISTERIO DE LA VIVIENDA, HABITAT Y EDIFICACIONES (MIVHED)"/>
    <s v="0001 - MINISTERIO DE LA VIVIENDA, HABITAT Y EDIFICACIONES (MIVHED)"/>
    <x v="2"/>
    <x v="4"/>
    <x v="87"/>
    <s v="2.1 - REMUNERACIONES Y CONTRIBUCIONES"/>
    <s v="2.1.2 - SOBRESUELDOS"/>
    <s v="N"/>
    <s v="00 - N/A"/>
    <s v="20 - FONDOS CON DESTINO ESPECÍFICO"/>
    <s v="(en blanco)"/>
    <s v="99 - MULTIPROVINCIAL"/>
    <n v="248153683"/>
    <n v="0"/>
  </r>
  <r>
    <s v="2024"/>
    <x v="0"/>
    <x v="0"/>
    <x v="0"/>
    <x v="0"/>
    <s v="2 - Poder Ejecutivo"/>
    <s v="0223 - MINISTERIO DE LA VIVIENDA, HABITAT Y EDIFICACIONES (MIVHED)"/>
    <s v="0001 - MINISTERIO DE LA VIVIENDA, HABITAT Y EDIFICACIONES (MIVHED)"/>
    <x v="2"/>
    <x v="4"/>
    <x v="87"/>
    <s v="2.1 - REMUNERACIONES Y CONTRIBUCIONES"/>
    <s v="2.1.3 - DIETAS Y GASTOS DE REPRESENTACIÓN"/>
    <s v="N"/>
    <s v="00 - N/A"/>
    <s v="20 - FONDOS CON DESTINO ESPECÍFICO"/>
    <s v="(en blanco)"/>
    <s v="99 - MULTIPROVINCIAL"/>
    <n v="3000000"/>
    <n v="0"/>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10 - FONDO GENERAL"/>
    <s v="(en blanco)"/>
    <s v="99 - MULTIPROVINCIAL"/>
    <n v="161423796"/>
    <n v="14039637.73"/>
  </r>
  <r>
    <s v="2024"/>
    <x v="0"/>
    <x v="0"/>
    <x v="0"/>
    <x v="0"/>
    <s v="2 - Poder Ejecutivo"/>
    <s v="0223 - MINISTERIO DE LA VIVIENDA, HABITAT Y EDIFICACIONES (MIVHED)"/>
    <s v="0001 - MINISTERIO DE LA VIVIENDA, HABITAT Y EDIFICACIONES (MIVHED)"/>
    <x v="2"/>
    <x v="4"/>
    <x v="87"/>
    <s v="2.1 - REMUNERACIONES Y CONTRIBUCIONES"/>
    <s v="2.1.5 - CONTRIBUCIONES A LA SEGURIDAD SOCIAL"/>
    <s v="N"/>
    <s v="00 - N/A"/>
    <s v="20 - FONDOS CON DESTINO ESPECÍFICO"/>
    <s v="(en blanco)"/>
    <s v="99 - MULTIPROVINCIAL"/>
    <n v="600000"/>
    <n v="0"/>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10 - FONDO GENERAL"/>
    <s v="(en blanco)"/>
    <s v="99 - MULTIPROVINCIAL"/>
    <n v="50900000"/>
    <n v="5428893.9700000007"/>
  </r>
  <r>
    <s v="2024"/>
    <x v="0"/>
    <x v="0"/>
    <x v="0"/>
    <x v="0"/>
    <s v="2 - Poder Ejecutivo"/>
    <s v="0223 - MINISTERIO DE LA VIVIENDA, HABITAT Y EDIFICACIONES (MIVHED)"/>
    <s v="0001 - MINISTERIO DE LA VIVIENDA, HABITAT Y EDIFICACIONES (MIVHED)"/>
    <x v="2"/>
    <x v="4"/>
    <x v="87"/>
    <s v="2.2 - CONTRATACIÓN DE SERVICIOS"/>
    <s v="2.2.1 - SERVICIOS BÁSICOS"/>
    <s v="N"/>
    <s v="00 - N/A"/>
    <s v="20 - FONDOS CON DESTINO ESPECÍFICO"/>
    <s v="(en blanco)"/>
    <s v="99 - MULTIPROVINCIAL"/>
    <n v="7030000"/>
    <n v="0"/>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10 - FONDO GENERAL"/>
    <s v="(en blanco)"/>
    <s v="99 - MULTIPROVINCIAL"/>
    <n v="62860000"/>
    <n v="27692119.43"/>
  </r>
  <r>
    <s v="2024"/>
    <x v="0"/>
    <x v="0"/>
    <x v="0"/>
    <x v="0"/>
    <s v="2 - Poder Ejecutivo"/>
    <s v="0223 - MINISTERIO DE LA VIVIENDA, HABITAT Y EDIFICACIONES (MIVHED)"/>
    <s v="0001 - MINISTERIO DE LA VIVIENDA, HABITAT Y EDIFICACIONES (MIVHED)"/>
    <x v="2"/>
    <x v="4"/>
    <x v="87"/>
    <s v="2.2 - CONTRATACIÓN DE SERVICIOS"/>
    <s v="2.2.2 - PUBLICIDAD, IMPRESIÓN Y ENCUADERNACIÓN"/>
    <s v="N"/>
    <s v="00 - N/A"/>
    <s v="20 - FONDOS CON DESTINO ESPECÍFICO"/>
    <s v="(en blanco)"/>
    <s v="99 - MULTIPROVINCIAL"/>
    <n v="63605000"/>
    <n v="2696300"/>
  </r>
  <r>
    <s v="2024"/>
    <x v="0"/>
    <x v="0"/>
    <x v="0"/>
    <x v="0"/>
    <s v="2 - Poder Ejecutivo"/>
    <s v="0223 - MINISTERIO DE LA VIVIENDA, HABITAT Y EDIFICACIONES (MIVHED)"/>
    <s v="0001 - MINISTERIO DE LA VIVIENDA, HABITAT Y EDIFICACIONES (MIVHED)"/>
    <x v="2"/>
    <x v="4"/>
    <x v="87"/>
    <s v="2.2 - CONTRATACIÓN DE SERVICIOS"/>
    <s v="2.2.3 - VIÁTICOS"/>
    <s v="N"/>
    <s v="00 - N/A"/>
    <s v="10 - FONDO GENERAL"/>
    <s v="(en blanco)"/>
    <s v="99 - MULTIPROVINCIAL"/>
    <n v="11500000"/>
    <n v="1723340"/>
  </r>
  <r>
    <s v="2024"/>
    <x v="0"/>
    <x v="0"/>
    <x v="0"/>
    <x v="0"/>
    <s v="2 - Poder Ejecutivo"/>
    <s v="0223 - MINISTERIO DE LA VIVIENDA, HABITAT Y EDIFICACIONES (MIVHED)"/>
    <s v="0001 - MINISTERIO DE LA VIVIENDA, HABITAT Y EDIFICACIONES (MIVHED)"/>
    <x v="2"/>
    <x v="4"/>
    <x v="87"/>
    <s v="2.2 - CONTRATACIÓN DE SERVICIOS"/>
    <s v="2.2.3 - VIÁTICOS"/>
    <s v="N"/>
    <s v="00 - N/A"/>
    <s v="20 - FONDOS CON DESTINO ESPECÍFICO"/>
    <s v="(en blanco)"/>
    <s v="99 - MULTIPROVINCIAL"/>
    <n v="13505000"/>
    <n v="34952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10 - FONDO GENERAL"/>
    <s v="(en blanco)"/>
    <s v="99 - MULTIPROVINCIAL"/>
    <n v="400000"/>
    <n v="0"/>
  </r>
  <r>
    <s v="2024"/>
    <x v="0"/>
    <x v="0"/>
    <x v="0"/>
    <x v="0"/>
    <s v="2 - Poder Ejecutivo"/>
    <s v="0223 - MINISTERIO DE LA VIVIENDA, HABITAT Y EDIFICACIONES (MIVHED)"/>
    <s v="0001 - MINISTERIO DE LA VIVIENDA, HABITAT Y EDIFICACIONES (MIVHED)"/>
    <x v="2"/>
    <x v="4"/>
    <x v="87"/>
    <s v="2.2 - CONTRATACIÓN DE SERVICIOS"/>
    <s v="2.2.4 - TRANSPORTE Y ALMACENAJE"/>
    <s v="N"/>
    <s v="00 - N/A"/>
    <s v="20 - FONDOS CON DESTINO ESPECÍFICO"/>
    <s v="(en blanco)"/>
    <s v="99 - MULTIPROVINCIAL"/>
    <n v="16810000"/>
    <n v="7826178.4000000004"/>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10 - FONDO GENERAL"/>
    <s v="(en blanco)"/>
    <s v="99 - MULTIPROVINCIAL"/>
    <n v="145730000"/>
    <n v="10882431.970000003"/>
  </r>
  <r>
    <s v="2024"/>
    <x v="0"/>
    <x v="0"/>
    <x v="0"/>
    <x v="0"/>
    <s v="2 - Poder Ejecutivo"/>
    <s v="0223 - MINISTERIO DE LA VIVIENDA, HABITAT Y EDIFICACIONES (MIVHED)"/>
    <s v="0001 - MINISTERIO DE LA VIVIENDA, HABITAT Y EDIFICACIONES (MIVHED)"/>
    <x v="2"/>
    <x v="4"/>
    <x v="87"/>
    <s v="2.2 - CONTRATACIÓN DE SERVICIOS"/>
    <s v="2.2.5 - ALQUILERES Y RENTAS"/>
    <s v="N"/>
    <s v="00 - N/A"/>
    <s v="20 - FONDOS CON DESTINO ESPECÍFICO"/>
    <s v="(en blanco)"/>
    <s v="99 - MULTIPROVINCIAL"/>
    <n v="37273946"/>
    <n v="0"/>
  </r>
  <r>
    <s v="2024"/>
    <x v="0"/>
    <x v="0"/>
    <x v="0"/>
    <x v="0"/>
    <s v="2 - Poder Ejecutivo"/>
    <s v="0223 - MINISTERIO DE LA VIVIENDA, HABITAT Y EDIFICACIONES (MIVHED)"/>
    <s v="0001 - MINISTERIO DE LA VIVIENDA, HABITAT Y EDIFICACIONES (MIVHED)"/>
    <x v="2"/>
    <x v="4"/>
    <x v="87"/>
    <s v="2.2 - CONTRATACIÓN DE SERVICIOS"/>
    <s v="2.2.6 - SEGUROS"/>
    <s v="N"/>
    <s v="00 - N/A"/>
    <s v="10 - FONDO GENERAL"/>
    <s v="(en blanco)"/>
    <s v="99 - MULTIPROVINCIAL"/>
    <n v="61010000"/>
    <n v="3800315.67"/>
  </r>
  <r>
    <s v="2024"/>
    <x v="0"/>
    <x v="0"/>
    <x v="0"/>
    <x v="0"/>
    <s v="2 - Poder Ejecutivo"/>
    <s v="0223 - MINISTERIO DE LA VIVIENDA, HABITAT Y EDIFICACIONES (MIVHED)"/>
    <s v="0001 - MINISTERIO DE LA VIVIENDA, HABITAT Y EDIFICACIONES (MIVHED)"/>
    <x v="2"/>
    <x v="4"/>
    <x v="87"/>
    <s v="2.2 - CONTRATACIÓN DE SERVICIOS"/>
    <s v="2.2.6 - SEGUROS"/>
    <s v="N"/>
    <s v="00 - N/A"/>
    <s v="20 - FONDOS CON DESTINO ESPECÍFICO"/>
    <s v="(en blanco)"/>
    <s v="99 - MULTIPROVINCIAL"/>
    <n v="24000000"/>
    <n v="0"/>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10 - FONDO GENERAL"/>
    <s v="(en blanco)"/>
    <s v="99 - MULTIPROVINCIAL"/>
    <n v="12870000"/>
    <n v="127829.29"/>
  </r>
  <r>
    <s v="2024"/>
    <x v="0"/>
    <x v="0"/>
    <x v="0"/>
    <x v="0"/>
    <s v="2 - Poder Ejecutivo"/>
    <s v="0223 - MINISTERIO DE LA VIVIENDA, HABITAT Y EDIFICACIONES (MIVHED)"/>
    <s v="0001 - MINISTERIO DE LA VIVIENDA, HABITAT Y EDIFICACIONES (MIVHED)"/>
    <x v="2"/>
    <x v="4"/>
    <x v="87"/>
    <s v="2.2 - CONTRATACIÓN DE SERVICIOS"/>
    <s v="2.2.7 - SERVICIOS DE CONSERVACIÓN, REPARACIONES MENORES E INSTALACIONES TEMPORALES"/>
    <s v="N"/>
    <s v="00 - N/A"/>
    <s v="20 - FONDOS CON DESTINO ESPECÍFICO"/>
    <s v="(en blanco)"/>
    <s v="99 - MULTIPROVINCIAL"/>
    <n v="85092636"/>
    <n v="542051.88"/>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10 - FONDO GENERAL"/>
    <s v="(en blanco)"/>
    <s v="99 - MULTIPROVINCIAL"/>
    <n v="49090000"/>
    <n v="2179120.41"/>
  </r>
  <r>
    <s v="2024"/>
    <x v="0"/>
    <x v="0"/>
    <x v="0"/>
    <x v="0"/>
    <s v="2 - Poder Ejecutivo"/>
    <s v="0223 - MINISTERIO DE LA VIVIENDA, HABITAT Y EDIFICACIONES (MIVHED)"/>
    <s v="0001 - MINISTERIO DE LA VIVIENDA, HABITAT Y EDIFICACIONES (MIVHED)"/>
    <x v="2"/>
    <x v="4"/>
    <x v="87"/>
    <s v="2.2 - CONTRATACIÓN DE SERVICIOS"/>
    <s v="2.2.8 - OTROS SERVICIOS NO INCLUIDOS EN CONCEPTOS ANTERIORES"/>
    <s v="N"/>
    <s v="00 - N/A"/>
    <s v="20 - FONDOS CON DESTINO ESPECÍFICO"/>
    <s v="(en blanco)"/>
    <s v="99 - MULTIPROVINCIAL"/>
    <n v="113145000"/>
    <n v="4267406.12"/>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10 - FONDO GENERAL"/>
    <s v="(en blanco)"/>
    <s v="99 - MULTIPROVINCIAL"/>
    <n v="26500000"/>
    <n v="6565875.9900000002"/>
  </r>
  <r>
    <s v="2024"/>
    <x v="0"/>
    <x v="0"/>
    <x v="0"/>
    <x v="0"/>
    <s v="2 - Poder Ejecutivo"/>
    <s v="0223 - MINISTERIO DE LA VIVIENDA, HABITAT Y EDIFICACIONES (MIVHED)"/>
    <s v="0001 - MINISTERIO DE LA VIVIENDA, HABITAT Y EDIFICACIONES (MIVHED)"/>
    <x v="2"/>
    <x v="4"/>
    <x v="87"/>
    <s v="2.2 - CONTRATACIÓN DE SERVICIOS"/>
    <s v="2.2.9 - OTRAS CONTRATACIONES DE SERVICIOS"/>
    <s v="N"/>
    <s v="00 - N/A"/>
    <s v="20 - FONDOS CON DESTINO ESPECÍFICO"/>
    <s v="(en blanco)"/>
    <s v="99 - MULTIPROVINCIAL"/>
    <n v="23000000"/>
    <n v="0"/>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10 - FONDO GENERAL"/>
    <s v="(en blanco)"/>
    <s v="99 - MULTIPROVINCIAL"/>
    <n v="1203629"/>
    <n v="544545.4"/>
  </r>
  <r>
    <s v="2024"/>
    <x v="0"/>
    <x v="0"/>
    <x v="0"/>
    <x v="0"/>
    <s v="2 - Poder Ejecutivo"/>
    <s v="0223 - MINISTERIO DE LA VIVIENDA, HABITAT Y EDIFICACIONES (MIVHED)"/>
    <s v="0001 - MINISTERIO DE LA VIVIENDA, HABITAT Y EDIFICACIONES (MIVHED)"/>
    <x v="2"/>
    <x v="4"/>
    <x v="87"/>
    <s v="2.3 - MATERIALES Y SUMINISTROS"/>
    <s v="2.3.1 - ALIMENTOS Y PRODUCTOS AGROFORESTALES"/>
    <s v="N"/>
    <s v="00 - N/A"/>
    <s v="20 - FONDOS CON DESTINO ESPECÍFICO"/>
    <s v="(en blanco)"/>
    <s v="99 - MULTIPROVINCIAL"/>
    <n v="4100000"/>
    <n v="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10 - FONDO GENERAL"/>
    <s v="(en blanco)"/>
    <s v="99 - MULTIPROVINCIAL"/>
    <n v="2010000"/>
    <n v="929250"/>
  </r>
  <r>
    <s v="2024"/>
    <x v="0"/>
    <x v="0"/>
    <x v="0"/>
    <x v="0"/>
    <s v="2 - Poder Ejecutivo"/>
    <s v="0223 - MINISTERIO DE LA VIVIENDA, HABITAT Y EDIFICACIONES (MIVHED)"/>
    <s v="0001 - MINISTERIO DE LA VIVIENDA, HABITAT Y EDIFICACIONES (MIVHED)"/>
    <x v="2"/>
    <x v="4"/>
    <x v="87"/>
    <s v="2.3 - MATERIALES Y SUMINISTROS"/>
    <s v="2.3.2 - TEXTILES Y VESTUARIOS"/>
    <s v="N"/>
    <s v="00 - N/A"/>
    <s v="20 - FONDOS CON DESTINO ESPECÍFICO"/>
    <s v="(en blanco)"/>
    <s v="99 - MULTIPROVINCIAL"/>
    <n v="2100000"/>
    <n v="73340.69"/>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10 - FONDO GENERAL"/>
    <s v="(en blanco)"/>
    <s v="99 - MULTIPROVINCIAL"/>
    <n v="1305000"/>
    <n v="191488.04"/>
  </r>
  <r>
    <s v="2024"/>
    <x v="0"/>
    <x v="0"/>
    <x v="0"/>
    <x v="0"/>
    <s v="2 - Poder Ejecutivo"/>
    <s v="0223 - MINISTERIO DE LA VIVIENDA, HABITAT Y EDIFICACIONES (MIVHED)"/>
    <s v="0001 - MINISTERIO DE LA VIVIENDA, HABITAT Y EDIFICACIONES (MIVHED)"/>
    <x v="2"/>
    <x v="4"/>
    <x v="87"/>
    <s v="2.3 - MATERIALES Y SUMINISTROS"/>
    <s v="2.3.3 - PAPEL, CARTÓN E IMPRESOS"/>
    <s v="N"/>
    <s v="00 - N/A"/>
    <s v="20 - FONDOS CON DESTINO ESPECÍFICO"/>
    <s v="(en blanco)"/>
    <s v="99 - MULTIPROVINCIAL"/>
    <n v="3432371"/>
    <n v="205066.3"/>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10 - FONDO GENERAL"/>
    <s v="(en blanco)"/>
    <s v="99 - MULTIPROVINCIAL"/>
    <n v="200000"/>
    <n v="0"/>
  </r>
  <r>
    <s v="2024"/>
    <x v="0"/>
    <x v="0"/>
    <x v="0"/>
    <x v="0"/>
    <s v="2 - Poder Ejecutivo"/>
    <s v="0223 - MINISTERIO DE LA VIVIENDA, HABITAT Y EDIFICACIONES (MIVHED)"/>
    <s v="0001 - MINISTERIO DE LA VIVIENDA, HABITAT Y EDIFICACIONES (MIVHED)"/>
    <x v="2"/>
    <x v="4"/>
    <x v="87"/>
    <s v="2.3 - MATERIALES Y SUMINISTROS"/>
    <s v="2.3.4 - PRODUCTOS FARMACÉUTICOS"/>
    <s v="N"/>
    <s v="00 - N/A"/>
    <s v="20 - FONDOS CON DESTINO ESPECÍFICO"/>
    <s v="(en blanco)"/>
    <s v="99 - MULTIPROVINCIAL"/>
    <n v="50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10 - FONDO GENERAL"/>
    <s v="(en blanco)"/>
    <s v="99 - MULTIPROVINCIAL"/>
    <n v="1010000"/>
    <n v="0"/>
  </r>
  <r>
    <s v="2024"/>
    <x v="0"/>
    <x v="0"/>
    <x v="0"/>
    <x v="0"/>
    <s v="2 - Poder Ejecutivo"/>
    <s v="0223 - MINISTERIO DE LA VIVIENDA, HABITAT Y EDIFICACIONES (MIVHED)"/>
    <s v="0001 - MINISTERIO DE LA VIVIENDA, HABITAT Y EDIFICACIONES (MIVHED)"/>
    <x v="2"/>
    <x v="4"/>
    <x v="87"/>
    <s v="2.3 - MATERIALES Y SUMINISTROS"/>
    <s v="2.3.5 - CUERO, CAUCHO Y PLÁSTICO"/>
    <s v="N"/>
    <s v="00 - N/A"/>
    <s v="20 - FONDOS CON DESTINO ESPECÍFICO"/>
    <s v="(en blanco)"/>
    <s v="99 - MULTIPROVINCIAL"/>
    <n v="1010000"/>
    <n v="42055.199999999997"/>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10 - FONDO GENERAL"/>
    <s v="(en blanco)"/>
    <s v="99 - MULTIPROVINCIAL"/>
    <n v="635000"/>
    <n v="29093.84"/>
  </r>
  <r>
    <s v="2024"/>
    <x v="0"/>
    <x v="0"/>
    <x v="0"/>
    <x v="0"/>
    <s v="2 - Poder Ejecutivo"/>
    <s v="0223 - MINISTERIO DE LA VIVIENDA, HABITAT Y EDIFICACIONES (MIVHED)"/>
    <s v="0001 - MINISTERIO DE LA VIVIENDA, HABITAT Y EDIFICACIONES (MIVHED)"/>
    <x v="2"/>
    <x v="4"/>
    <x v="87"/>
    <s v="2.3 - MATERIALES Y SUMINISTROS"/>
    <s v="2.3.6 - PRODUCTOS DE MINERALES, METÁLICOS Y NO METÁLICOS"/>
    <s v="N"/>
    <s v="00 - N/A"/>
    <s v="20 - FONDOS CON DESTINO ESPECÍFICO"/>
    <s v="(en blanco)"/>
    <s v="99 - MULTIPROVINCIAL"/>
    <n v="150000"/>
    <n v="155897.11000000004"/>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10 - FONDO GENERAL"/>
    <s v="(en blanco)"/>
    <s v="99 - MULTIPROVINCIAL"/>
    <n v="12330000"/>
    <n v="1639904.01"/>
  </r>
  <r>
    <s v="2024"/>
    <x v="0"/>
    <x v="0"/>
    <x v="0"/>
    <x v="0"/>
    <s v="2 - Poder Ejecutivo"/>
    <s v="0223 - MINISTERIO DE LA VIVIENDA, HABITAT Y EDIFICACIONES (MIVHED)"/>
    <s v="0001 - MINISTERIO DE LA VIVIENDA, HABITAT Y EDIFICACIONES (MIVHED)"/>
    <x v="2"/>
    <x v="4"/>
    <x v="87"/>
    <s v="2.3 - MATERIALES Y SUMINISTROS"/>
    <s v="2.3.7 - COMBUSTIBLES, LUBRICANTES, PRODUCTOS QUÍMICOS Y CONEXOS"/>
    <s v="N"/>
    <s v="00 - N/A"/>
    <s v="20 - FONDOS CON DESTINO ESPECÍFICO"/>
    <s v="(en blanco)"/>
    <s v="99 - MULTIPROVINCIAL"/>
    <n v="51540000"/>
    <n v="354291.97"/>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10 - FONDO GENERAL"/>
    <s v="(en blanco)"/>
    <s v="99 - MULTIPROVINCIAL"/>
    <n v="4665000"/>
    <n v="1050690.77"/>
  </r>
  <r>
    <s v="2024"/>
    <x v="0"/>
    <x v="0"/>
    <x v="0"/>
    <x v="0"/>
    <s v="2 - Poder Ejecutivo"/>
    <s v="0223 - MINISTERIO DE LA VIVIENDA, HABITAT Y EDIFICACIONES (MIVHED)"/>
    <s v="0001 - MINISTERIO DE LA VIVIENDA, HABITAT Y EDIFICACIONES (MIVHED)"/>
    <x v="2"/>
    <x v="4"/>
    <x v="87"/>
    <s v="2.3 - MATERIALES Y SUMINISTROS"/>
    <s v="2.3.9 - PRODUCTOS Y ÚTILES VARIOS"/>
    <s v="N"/>
    <s v="00 - N/A"/>
    <s v="20 - FONDOS CON DESTINO ESPECÍFICO"/>
    <s v="(en blanco)"/>
    <s v="99 - MULTIPROVINCIAL"/>
    <n v="12180000"/>
    <n v="1131141.93"/>
  </r>
  <r>
    <s v="2024"/>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341165.47"/>
  </r>
  <r>
    <s v="2024"/>
    <x v="0"/>
    <x v="0"/>
    <x v="0"/>
    <x v="0"/>
    <s v="3 - Poder Judicial"/>
    <s v="0301 - PODER JUDICIAL"/>
    <s v="0001 - CONSEJO DEL PODER JUDICIAL"/>
    <x v="0"/>
    <x v="1"/>
    <x v="1"/>
    <s v="2.1 - REMUNERACIONES Y CONTRIBUCIONES"/>
    <s v="2.1.1 - REMUNERACIONES"/>
    <s v="N"/>
    <s v="00 - N/A"/>
    <s v="10 - FONDO GENERAL"/>
    <s v="(en blanco)"/>
    <s v="99 - MULTIPROVINCIAL"/>
    <n v="5373894177"/>
    <n v="902739544.32999992"/>
  </r>
  <r>
    <s v="2024"/>
    <x v="0"/>
    <x v="0"/>
    <x v="0"/>
    <x v="0"/>
    <s v="3 - Poder Judicial"/>
    <s v="0301 - PODER JUDICIAL"/>
    <s v="0001 - CONSEJO DEL PODER JUDICIAL"/>
    <x v="0"/>
    <x v="1"/>
    <x v="1"/>
    <s v="2.1 - REMUNERACIONES Y CONTRIBUCIONES"/>
    <s v="2.1.2 - SOBRESUELDOS"/>
    <s v="N"/>
    <s v="00 - N/A"/>
    <s v="10 - FONDO GENERAL"/>
    <s v="(en blanco)"/>
    <s v="99 - MULTIPROVINCIAL"/>
    <n v="919352460"/>
    <n v="69980286"/>
  </r>
  <r>
    <s v="2024"/>
    <x v="0"/>
    <x v="0"/>
    <x v="0"/>
    <x v="0"/>
    <s v="3 - Poder Judicial"/>
    <s v="0301 - PODER JUDICIAL"/>
    <s v="0001 - CONSEJO DEL PODER JUDICIAL"/>
    <x v="0"/>
    <x v="1"/>
    <x v="1"/>
    <s v="2.1 - REMUNERACIONES Y CONTRIBUCIONES"/>
    <s v="2.1.3 - DIETAS Y GASTOS DE REPRESENTACIÓN"/>
    <s v="N"/>
    <s v="00 - N/A"/>
    <s v="10 - FONDO GENERAL"/>
    <s v="(en blanco)"/>
    <s v="99 - MULTIPROVINCIAL"/>
    <n v="229336322"/>
    <n v="37366638.559999995"/>
  </r>
  <r>
    <s v="2024"/>
    <x v="0"/>
    <x v="0"/>
    <x v="0"/>
    <x v="0"/>
    <s v="3 - Poder Judicial"/>
    <s v="0301 - PODER JUDICIAL"/>
    <s v="0001 - CONSEJO DEL PODER JUDICIAL"/>
    <x v="0"/>
    <x v="1"/>
    <x v="1"/>
    <s v="2.1 - REMUNERACIONES Y CONTRIBUCIONES"/>
    <s v="2.1.4 - GRATIFICACIONES Y BONIFICACIONES"/>
    <s v="N"/>
    <s v="00 - N/A"/>
    <s v="10 - FONDO GENERAL"/>
    <s v="(en blanco)"/>
    <s v="99 - MULTIPROVINCIAL"/>
    <n v="0"/>
    <n v="69354117.930000007"/>
  </r>
  <r>
    <s v="2024"/>
    <x v="0"/>
    <x v="0"/>
    <x v="0"/>
    <x v="0"/>
    <s v="3 - Poder Judicial"/>
    <s v="0301 - PODER JUDICIAL"/>
    <s v="0001 - CONSEJO DEL PODER JUDICIAL"/>
    <x v="0"/>
    <x v="1"/>
    <x v="1"/>
    <s v="2.2 - CONTRATACIÓN DE SERVICIOS"/>
    <s v="2.2.1 - SERVICIOS BÁSICOS"/>
    <s v="N"/>
    <s v="00 - N/A"/>
    <s v="10 - FONDO GENERAL"/>
    <s v="(en blanco)"/>
    <s v="99 - MULTIPROVINCIAL"/>
    <n v="339277682"/>
    <n v="57123834"/>
  </r>
  <r>
    <s v="2024"/>
    <x v="0"/>
    <x v="0"/>
    <x v="0"/>
    <x v="0"/>
    <s v="3 - Poder Judicial"/>
    <s v="0301 - PODER JUDICIAL"/>
    <s v="0001 - CONSEJO DEL PODER JUDICIAL"/>
    <x v="0"/>
    <x v="1"/>
    <x v="1"/>
    <s v="2.2 - CONTRATACIÓN DE SERVICIOS"/>
    <s v="2.2.2 - PUBLICIDAD, IMPRESIÓN Y ENCUADERNACIÓN"/>
    <s v="N"/>
    <s v="00 - N/A"/>
    <s v="10 - FONDO GENERAL"/>
    <s v="(en blanco)"/>
    <s v="99 - MULTIPROVINCIAL"/>
    <n v="6936592"/>
    <n v="1082494"/>
  </r>
  <r>
    <s v="2024"/>
    <x v="0"/>
    <x v="0"/>
    <x v="0"/>
    <x v="0"/>
    <s v="3 - Poder Judicial"/>
    <s v="0301 - PODER JUDICIAL"/>
    <s v="0001 - CONSEJO DEL PODER JUDICIAL"/>
    <x v="0"/>
    <x v="1"/>
    <x v="1"/>
    <s v="2.2 - CONTRATACIÓN DE SERVICIOS"/>
    <s v="2.2.3 - VIÁTICOS"/>
    <s v="N"/>
    <s v="00 - N/A"/>
    <s v="10 - FONDO GENERAL"/>
    <s v="(en blanco)"/>
    <s v="99 - MULTIPROVINCIAL"/>
    <n v="32875427"/>
    <n v="4858991.42"/>
  </r>
  <r>
    <s v="2024"/>
    <x v="0"/>
    <x v="0"/>
    <x v="0"/>
    <x v="0"/>
    <s v="3 - Poder Judicial"/>
    <s v="0301 - PODER JUDICIAL"/>
    <s v="0001 - CONSEJO DEL PODER JUDICIAL"/>
    <x v="0"/>
    <x v="1"/>
    <x v="1"/>
    <s v="2.2 - CONTRATACIÓN DE SERVICIOS"/>
    <s v="2.2.4 - TRANSPORTE Y ALMACENAJE"/>
    <s v="N"/>
    <s v="00 - N/A"/>
    <s v="10 - FONDO GENERAL"/>
    <s v="(en blanco)"/>
    <s v="99 - MULTIPROVINCIAL"/>
    <n v="20336959"/>
    <n v="2842464.26"/>
  </r>
  <r>
    <s v="2024"/>
    <x v="0"/>
    <x v="0"/>
    <x v="0"/>
    <x v="0"/>
    <s v="3 - Poder Judicial"/>
    <s v="0301 - PODER JUDICIAL"/>
    <s v="0001 - CONSEJO DEL PODER JUDICIAL"/>
    <x v="0"/>
    <x v="1"/>
    <x v="1"/>
    <s v="2.2 - CONTRATACIÓN DE SERVICIOS"/>
    <s v="2.2.5 - ALQUILERES Y RENTAS"/>
    <s v="N"/>
    <s v="00 - N/A"/>
    <s v="10 - FONDO GENERAL"/>
    <s v="(en blanco)"/>
    <s v="99 - MULTIPROVINCIAL"/>
    <n v="136443528"/>
    <n v="19178412.079999998"/>
  </r>
  <r>
    <s v="2024"/>
    <x v="0"/>
    <x v="0"/>
    <x v="0"/>
    <x v="0"/>
    <s v="3 - Poder Judicial"/>
    <s v="0301 - PODER JUDICIAL"/>
    <s v="0001 - CONSEJO DEL PODER JUDICIAL"/>
    <x v="0"/>
    <x v="1"/>
    <x v="1"/>
    <s v="2.2 - CONTRATACIÓN DE SERVICIOS"/>
    <s v="2.2.6 - SEGUROS"/>
    <s v="N"/>
    <s v="00 - N/A"/>
    <s v="10 - FONDO GENERAL"/>
    <s v="(en blanco)"/>
    <s v="99 - MULTIPROVINCIAL"/>
    <n v="548095754"/>
    <n v="91388862"/>
  </r>
  <r>
    <s v="2024"/>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8862813"/>
    <n v="10847255.42"/>
  </r>
  <r>
    <s v="2024"/>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32134841"/>
    <n v="46163139.399999999"/>
  </r>
  <r>
    <s v="2024"/>
    <x v="0"/>
    <x v="0"/>
    <x v="0"/>
    <x v="0"/>
    <s v="3 - Poder Judicial"/>
    <s v="0301 - PODER JUDICIAL"/>
    <s v="0001 - CONSEJO DEL PODER JUDICIAL"/>
    <x v="0"/>
    <x v="1"/>
    <x v="1"/>
    <s v="2.2 - CONTRATACIÓN DE SERVICIOS"/>
    <s v="2.2.9 - OTRAS CONTRATACIONES DE SERVICIOS"/>
    <s v="N"/>
    <s v="00 - N/A"/>
    <s v="10 - FONDO GENERAL"/>
    <s v="(en blanco)"/>
    <s v="99 - MULTIPROVINCIAL"/>
    <n v="60183770"/>
    <n v="10900628.75"/>
  </r>
  <r>
    <s v="2024"/>
    <x v="0"/>
    <x v="0"/>
    <x v="0"/>
    <x v="0"/>
    <s v="3 - Poder Judicial"/>
    <s v="0301 - PODER JUDICIAL"/>
    <s v="0001 - CONSEJO DEL PODER JUDICIAL"/>
    <x v="0"/>
    <x v="1"/>
    <x v="1"/>
    <s v="2.3 - MATERIALES Y SUMINISTROS"/>
    <s v="2.3.1 - ALIMENTOS Y PRODUCTOS AGROFORESTALES"/>
    <s v="N"/>
    <s v="00 - N/A"/>
    <s v="10 - FONDO GENERAL"/>
    <s v="(en blanco)"/>
    <s v="99 - MULTIPROVINCIAL"/>
    <n v="22720338"/>
    <n v="3725147"/>
  </r>
  <r>
    <s v="2024"/>
    <x v="0"/>
    <x v="0"/>
    <x v="0"/>
    <x v="0"/>
    <s v="3 - Poder Judicial"/>
    <s v="0301 - PODER JUDICIAL"/>
    <s v="0001 - CONSEJO DEL PODER JUDICIAL"/>
    <x v="0"/>
    <x v="1"/>
    <x v="1"/>
    <s v="2.3 - MATERIALES Y SUMINISTROS"/>
    <s v="2.3.2 - TEXTILES Y VESTUARIOS"/>
    <s v="N"/>
    <s v="00 - N/A"/>
    <s v="10 - FONDO GENERAL"/>
    <s v="(en blanco)"/>
    <s v="99 - MULTIPROVINCIAL"/>
    <n v="6809970"/>
    <n v="929505"/>
  </r>
  <r>
    <s v="2024"/>
    <x v="0"/>
    <x v="0"/>
    <x v="0"/>
    <x v="0"/>
    <s v="3 - Poder Judicial"/>
    <s v="0301 - PODER JUDICIAL"/>
    <s v="0001 - CONSEJO DEL PODER JUDICIAL"/>
    <x v="0"/>
    <x v="1"/>
    <x v="1"/>
    <s v="2.3 - MATERIALES Y SUMINISTROS"/>
    <s v="2.3.3 - PAPEL, CARTÓN E IMPRESOS"/>
    <s v="N"/>
    <s v="00 - N/A"/>
    <s v="10 - FONDO GENERAL"/>
    <s v="(en blanco)"/>
    <s v="99 - MULTIPROVINCIAL"/>
    <n v="29169905"/>
    <n v="2141080.2599999998"/>
  </r>
  <r>
    <s v="2024"/>
    <x v="0"/>
    <x v="0"/>
    <x v="0"/>
    <x v="0"/>
    <s v="3 - Poder Judicial"/>
    <s v="0301 - PODER JUDICIAL"/>
    <s v="0001 - CONSEJO DEL PODER JUDICIAL"/>
    <x v="0"/>
    <x v="1"/>
    <x v="1"/>
    <s v="2.3 - MATERIALES Y SUMINISTROS"/>
    <s v="2.3.4 - PRODUCTOS FARMACÉUTICOS"/>
    <s v="N"/>
    <s v="00 - N/A"/>
    <s v="10 - FONDO GENERAL"/>
    <s v="(en blanco)"/>
    <s v="99 - MULTIPROVINCIAL"/>
    <n v="1145386"/>
    <n v="487215"/>
  </r>
  <r>
    <s v="2024"/>
    <x v="0"/>
    <x v="0"/>
    <x v="0"/>
    <x v="0"/>
    <s v="3 - Poder Judicial"/>
    <s v="0301 - PODER JUDICIAL"/>
    <s v="0001 - CONSEJO DEL PODER JUDICIAL"/>
    <x v="0"/>
    <x v="1"/>
    <x v="1"/>
    <s v="2.3 - MATERIALES Y SUMINISTROS"/>
    <s v="2.3.5 - CUERO, CAUCHO Y PLÁSTICO"/>
    <s v="N"/>
    <s v="00 - N/A"/>
    <s v="10 - FONDO GENERAL"/>
    <s v="(en blanco)"/>
    <s v="99 - MULTIPROVINCIAL"/>
    <n v="5483696"/>
    <n v="949157"/>
  </r>
  <r>
    <s v="2024"/>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16327111"/>
    <n v="3401602"/>
  </r>
  <r>
    <s v="2024"/>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50052081"/>
    <n v="8324309.9800000004"/>
  </r>
  <r>
    <s v="2024"/>
    <x v="0"/>
    <x v="0"/>
    <x v="0"/>
    <x v="0"/>
    <s v="3 - Poder Judicial"/>
    <s v="0301 - PODER JUDICIAL"/>
    <s v="0001 - CONSEJO DEL PODER JUDICIAL"/>
    <x v="0"/>
    <x v="1"/>
    <x v="1"/>
    <s v="2.3 - MATERIALES Y SUMINISTROS"/>
    <s v="2.3.9 - PRODUCTOS Y ÚTILES VARIOS"/>
    <s v="N"/>
    <s v="00 - N/A"/>
    <s v="10 - FONDO GENERAL"/>
    <s v="(en blanco)"/>
    <s v="99 - MULTIPROVINCIAL"/>
    <n v="57418702"/>
    <n v="13414994.24"/>
  </r>
  <r>
    <s v="2024"/>
    <x v="0"/>
    <x v="0"/>
    <x v="0"/>
    <x v="0"/>
    <s v="3 - Poder Judicial"/>
    <s v="0301 - PODER JUDICIAL"/>
    <s v="0001 - CONSEJO DEL PODER JUDICIAL"/>
    <x v="0"/>
    <x v="1"/>
    <x v="1"/>
    <s v="2.3 - MATERIALES Y SUMINISTROS"/>
    <s v="2.3.9 - PRODUCTOS Y ÚTILES VARIOS"/>
    <s v="N"/>
    <s v="00 - N/A"/>
    <s v="70 - DONACION EXTERNA"/>
    <s v="(en blanco)"/>
    <s v="99 - MULTIPROVINCIAL"/>
    <n v="1153810"/>
    <n v="0"/>
  </r>
  <r>
    <s v="2024"/>
    <x v="0"/>
    <x v="0"/>
    <x v="0"/>
    <x v="0"/>
    <s v="4 - Junta Central Electoral"/>
    <s v="0401 - JUNTA CENTRAL ELECTORAL"/>
    <s v="0001 - JUNTA CENTRAL ELECTORAL"/>
    <x v="0"/>
    <x v="0"/>
    <x v="88"/>
    <s v="2.1 - REMUNERACIONES Y CONTRIBUCIONES"/>
    <s v="2.1.1 - REMUNERACIONES"/>
    <s v="N"/>
    <s v="00 - N/A"/>
    <s v="10 - FONDO GENERAL"/>
    <s v="(en blanco)"/>
    <s v="99 - MULTIPROVINCIAL"/>
    <n v="5372980260"/>
    <n v="895496560"/>
  </r>
  <r>
    <s v="2024"/>
    <x v="0"/>
    <x v="0"/>
    <x v="0"/>
    <x v="0"/>
    <s v="4 - Junta Central Electoral"/>
    <s v="0401 - JUNTA CENTRAL ELECTORAL"/>
    <s v="0001 - JUNTA CENTRAL ELECTORAL"/>
    <x v="0"/>
    <x v="0"/>
    <x v="88"/>
    <s v="2.1 - REMUNERACIONES Y CONTRIBUCIONES"/>
    <s v="2.1.2 - SOBRESUELDOS"/>
    <s v="N"/>
    <s v="00 - N/A"/>
    <s v="10 - FONDO GENERAL"/>
    <s v="(en blanco)"/>
    <s v="99 - MULTIPROVINCIAL"/>
    <n v="722087100"/>
    <n v="138791560"/>
  </r>
  <r>
    <s v="2024"/>
    <x v="0"/>
    <x v="0"/>
    <x v="0"/>
    <x v="0"/>
    <s v="4 - Junta Central Electoral"/>
    <s v="0401 - JUNTA CENTRAL ELECTORAL"/>
    <s v="0001 - JUNTA CENTRAL ELECTORAL"/>
    <x v="0"/>
    <x v="0"/>
    <x v="88"/>
    <s v="2.1 - REMUNERACIONES Y CONTRIBUCIONES"/>
    <s v="2.1.3 - DIETAS Y GASTOS DE REPRESENTACIÓN"/>
    <s v="N"/>
    <s v="00 - N/A"/>
    <s v="10 - FONDO GENERAL"/>
    <s v="(en blanco)"/>
    <s v="99 - MULTIPROVINCIAL"/>
    <n v="82980300"/>
    <n v="12666520"/>
  </r>
  <r>
    <s v="2024"/>
    <x v="0"/>
    <x v="0"/>
    <x v="0"/>
    <x v="0"/>
    <s v="4 - Junta Central Electoral"/>
    <s v="0401 - JUNTA CENTRAL ELECTORAL"/>
    <s v="0001 - JUNTA CENTRAL ELECTORAL"/>
    <x v="0"/>
    <x v="0"/>
    <x v="88"/>
    <s v="2.1 - REMUNERACIONES Y CONTRIBUCIONES"/>
    <s v="2.1.4 - GRATIFICACIONES Y BONIFICACIONES"/>
    <s v="N"/>
    <s v="00 - N/A"/>
    <s v="10 - FONDO GENERAL"/>
    <s v="(en blanco)"/>
    <s v="99 - MULTIPROVINCIAL"/>
    <n v="0"/>
    <n v="702920"/>
  </r>
  <r>
    <s v="2024"/>
    <x v="0"/>
    <x v="0"/>
    <x v="0"/>
    <x v="0"/>
    <s v="4 - Junta Central Electoral"/>
    <s v="0401 - JUNTA CENTRAL ELECTORAL"/>
    <s v="0001 - JUNTA CENTRAL ELECTORAL"/>
    <x v="0"/>
    <x v="0"/>
    <x v="88"/>
    <s v="2.1 - REMUNERACIONES Y CONTRIBUCIONES"/>
    <s v="2.1.5 - CONTRIBUCIONES A LA SEGURIDAD SOCIAL"/>
    <s v="N"/>
    <s v="00 - N/A"/>
    <s v="10 - FONDO GENERAL"/>
    <s v="(en blanco)"/>
    <s v="99 - MULTIPROVINCIAL"/>
    <n v="144240000"/>
    <n v="27126889"/>
  </r>
  <r>
    <s v="2024"/>
    <x v="0"/>
    <x v="0"/>
    <x v="0"/>
    <x v="0"/>
    <s v="4 - Junta Central Electoral"/>
    <s v="0401 - JUNTA CENTRAL ELECTORAL"/>
    <s v="0001 - JUNTA CENTRAL ELECTORAL"/>
    <x v="0"/>
    <x v="0"/>
    <x v="88"/>
    <s v="2.2 - CONTRATACIÓN DE SERVICIOS"/>
    <s v="2.2.1 - SERVICIOS BÁSICOS"/>
    <s v="N"/>
    <s v="00 - N/A"/>
    <s v="10 - FONDO GENERAL"/>
    <s v="(en blanco)"/>
    <s v="99 - MULTIPROVINCIAL"/>
    <n v="223892500"/>
    <n v="33635980"/>
  </r>
  <r>
    <s v="2024"/>
    <x v="0"/>
    <x v="0"/>
    <x v="0"/>
    <x v="0"/>
    <s v="4 - Junta Central Electoral"/>
    <s v="0401 - JUNTA CENTRAL ELECTORAL"/>
    <s v="0001 - JUNTA CENTRAL ELECTORAL"/>
    <x v="0"/>
    <x v="0"/>
    <x v="88"/>
    <s v="2.2 - CONTRATACIÓN DE SERVICIOS"/>
    <s v="2.2.2 - PUBLICIDAD, IMPRESIÓN Y ENCUADERNACIÓN"/>
    <s v="N"/>
    <s v="00 - N/A"/>
    <s v="10 - FONDO GENERAL"/>
    <s v="(en blanco)"/>
    <s v="99 - MULTIPROVINCIAL"/>
    <n v="324340300"/>
    <n v="53677526"/>
  </r>
  <r>
    <s v="2024"/>
    <x v="0"/>
    <x v="0"/>
    <x v="0"/>
    <x v="0"/>
    <s v="4 - Junta Central Electoral"/>
    <s v="0401 - JUNTA CENTRAL ELECTORAL"/>
    <s v="0001 - JUNTA CENTRAL ELECTORAL"/>
    <x v="0"/>
    <x v="0"/>
    <x v="88"/>
    <s v="2.2 - CONTRATACIÓN DE SERVICIOS"/>
    <s v="2.2.3 - VIÁTICOS"/>
    <s v="N"/>
    <s v="00 - N/A"/>
    <s v="10 - FONDO GENERAL"/>
    <s v="(en blanco)"/>
    <s v="99 - MULTIPROVINCIAL"/>
    <n v="705315700"/>
    <n v="116332640"/>
  </r>
  <r>
    <s v="2024"/>
    <x v="0"/>
    <x v="0"/>
    <x v="0"/>
    <x v="0"/>
    <s v="4 - Junta Central Electoral"/>
    <s v="0401 - JUNTA CENTRAL ELECTORAL"/>
    <s v="0001 - JUNTA CENTRAL ELECTORAL"/>
    <x v="0"/>
    <x v="0"/>
    <x v="88"/>
    <s v="2.2 - CONTRATACIÓN DE SERVICIOS"/>
    <s v="2.2.4 - TRANSPORTE Y ALMACENAJE"/>
    <s v="N"/>
    <s v="00 - N/A"/>
    <s v="10 - FONDO GENERAL"/>
    <s v="(en blanco)"/>
    <s v="99 - MULTIPROVINCIAL"/>
    <n v="2799200"/>
    <n v="362570"/>
  </r>
  <r>
    <s v="2024"/>
    <x v="0"/>
    <x v="0"/>
    <x v="0"/>
    <x v="0"/>
    <s v="4 - Junta Central Electoral"/>
    <s v="0401 - JUNTA CENTRAL ELECTORAL"/>
    <s v="0001 - JUNTA CENTRAL ELECTORAL"/>
    <x v="0"/>
    <x v="0"/>
    <x v="88"/>
    <s v="2.2 - CONTRATACIÓN DE SERVICIOS"/>
    <s v="2.2.5 - ALQUILERES Y RENTAS"/>
    <s v="N"/>
    <s v="00 - N/A"/>
    <s v="10 - FONDO GENERAL"/>
    <s v="(en blanco)"/>
    <s v="99 - MULTIPROVINCIAL"/>
    <n v="325486600"/>
    <n v="54203290"/>
  </r>
  <r>
    <s v="2024"/>
    <x v="0"/>
    <x v="0"/>
    <x v="0"/>
    <x v="0"/>
    <s v="4 - Junta Central Electoral"/>
    <s v="0401 - JUNTA CENTRAL ELECTORAL"/>
    <s v="0001 - JUNTA CENTRAL ELECTORAL"/>
    <x v="0"/>
    <x v="0"/>
    <x v="88"/>
    <s v="2.2 - CONTRATACIÓN DE SERVICIOS"/>
    <s v="2.2.7 - SERVICIOS DE CONSERVACIÓN, REPARACIONES MENORES E INSTALACIONES TEMPORALES"/>
    <s v="N"/>
    <s v="00 - N/A"/>
    <s v="10 - FONDO GENERAL"/>
    <s v="(en blanco)"/>
    <s v="99 - MULTIPROVINCIAL"/>
    <n v="28311100"/>
    <n v="3948910"/>
  </r>
  <r>
    <s v="2024"/>
    <x v="0"/>
    <x v="0"/>
    <x v="0"/>
    <x v="0"/>
    <s v="4 - Junta Central Electoral"/>
    <s v="0401 - JUNTA CENTRAL ELECTORAL"/>
    <s v="0001 - JUNTA CENTRAL ELECTORAL"/>
    <x v="0"/>
    <x v="0"/>
    <x v="88"/>
    <s v="2.2 - CONTRATACIÓN DE SERVICIOS"/>
    <s v="2.2.8 - OTROS SERVICIOS NO INCLUIDOS EN CONCEPTOS ANTERIORES"/>
    <s v="N"/>
    <s v="00 - N/A"/>
    <s v="10 - FONDO GENERAL"/>
    <s v="(en blanco)"/>
    <s v="99 - MULTIPROVINCIAL"/>
    <n v="529704477"/>
    <n v="86085937"/>
  </r>
  <r>
    <s v="2024"/>
    <x v="0"/>
    <x v="0"/>
    <x v="0"/>
    <x v="0"/>
    <s v="4 - Junta Central Electoral"/>
    <s v="0401 - JUNTA CENTRAL ELECTORAL"/>
    <s v="0001 - JUNTA CENTRAL ELECTORAL"/>
    <x v="0"/>
    <x v="0"/>
    <x v="88"/>
    <s v="2.3 - MATERIALES Y SUMINISTROS"/>
    <s v="2.3.1 - ALIMENTOS Y PRODUCTOS AGROFORESTALES"/>
    <s v="N"/>
    <s v="00 - N/A"/>
    <s v="10 - FONDO GENERAL"/>
    <s v="(en blanco)"/>
    <s v="99 - MULTIPROVINCIAL"/>
    <n v="181965300"/>
    <n v="19833060"/>
  </r>
  <r>
    <s v="2024"/>
    <x v="0"/>
    <x v="0"/>
    <x v="0"/>
    <x v="0"/>
    <s v="4 - Junta Central Electoral"/>
    <s v="0401 - JUNTA CENTRAL ELECTORAL"/>
    <s v="0001 - JUNTA CENTRAL ELECTORAL"/>
    <x v="0"/>
    <x v="0"/>
    <x v="88"/>
    <s v="2.3 - MATERIALES Y SUMINISTROS"/>
    <s v="2.3.3 - PAPEL, CARTÓN E IMPRESOS"/>
    <s v="N"/>
    <s v="00 - N/A"/>
    <s v="10 - FONDO GENERAL"/>
    <s v="(en blanco)"/>
    <s v="99 - MULTIPROVINCIAL"/>
    <n v="103830300"/>
    <n v="18227450"/>
  </r>
  <r>
    <s v="2024"/>
    <x v="0"/>
    <x v="0"/>
    <x v="0"/>
    <x v="0"/>
    <s v="4 - Junta Central Electoral"/>
    <s v="0401 - JUNTA CENTRAL ELECTORAL"/>
    <s v="0001 - JUNTA CENTRAL ELECTORAL"/>
    <x v="0"/>
    <x v="0"/>
    <x v="88"/>
    <s v="2.3 - MATERIALES Y SUMINISTROS"/>
    <s v="2.3.5 - CUERO, CAUCHO Y PLÁSTICO"/>
    <s v="N"/>
    <s v="00 - N/A"/>
    <s v="10 - FONDO GENERAL"/>
    <s v="(en blanco)"/>
    <s v="99 - MULTIPROVINCIAL"/>
    <n v="5070100"/>
    <n v="2481150"/>
  </r>
  <r>
    <s v="2024"/>
    <x v="0"/>
    <x v="0"/>
    <x v="0"/>
    <x v="0"/>
    <s v="4 - Junta Central Electoral"/>
    <s v="0401 - JUNTA CENTRAL ELECTORAL"/>
    <s v="0001 - JUNTA CENTRAL ELECTORAL"/>
    <x v="0"/>
    <x v="0"/>
    <x v="88"/>
    <s v="2.3 - MATERIALES Y SUMINISTROS"/>
    <s v="2.3.7 - COMBUSTIBLES, LUBRICANTES, PRODUCTOS QUÍMICOS Y CONEXOS"/>
    <s v="N"/>
    <s v="00 - N/A"/>
    <s v="10 - FONDO GENERAL"/>
    <s v="(en blanco)"/>
    <s v="99 - MULTIPROVINCIAL"/>
    <n v="124755200"/>
    <n v="19661460"/>
  </r>
  <r>
    <s v="2024"/>
    <x v="0"/>
    <x v="0"/>
    <x v="0"/>
    <x v="0"/>
    <s v="4 - Junta Central Electoral"/>
    <s v="0401 - JUNTA CENTRAL ELECTORAL"/>
    <s v="0001 - JUNTA CENTRAL ELECTORAL"/>
    <x v="0"/>
    <x v="0"/>
    <x v="88"/>
    <s v="2.3 - MATERIALES Y SUMINISTROS"/>
    <s v="2.3.9 - PRODUCTOS Y ÚTILES VARIOS"/>
    <s v="N"/>
    <s v="00 - N/A"/>
    <s v="10 - FONDO GENERAL"/>
    <s v="(en blanco)"/>
    <s v="99 - MULTIPROVINCIAL"/>
    <n v="137125400"/>
    <n v="23061600"/>
  </r>
  <r>
    <s v="2024"/>
    <x v="0"/>
    <x v="0"/>
    <x v="0"/>
    <x v="0"/>
    <s v="4 - Junta Central Electoral"/>
    <s v="0401 - JUNTA CENTRAL ELECTORAL"/>
    <s v="0001 - JUNTA CENTRAL ELECTORAL"/>
    <x v="0"/>
    <x v="0"/>
    <x v="10"/>
    <s v="2.1 - REMUNERACIONES Y CONTRIBUCIONES"/>
    <s v="2.1.1 - REMUNERACIONES"/>
    <s v="N"/>
    <s v="00 - N/A"/>
    <s v="10 - FONDO GENERAL"/>
    <s v="(en blanco)"/>
    <s v="99 - MULTIPROVINCIAL"/>
    <n v="8088200"/>
    <n v="1348020"/>
  </r>
  <r>
    <s v="2024"/>
    <x v="0"/>
    <x v="0"/>
    <x v="0"/>
    <x v="0"/>
    <s v="4 - Junta Central Electoral"/>
    <s v="0401 - JUNTA CENTRAL ELECTORAL"/>
    <s v="0001 - JUNTA CENTRAL ELECTORAL"/>
    <x v="0"/>
    <x v="0"/>
    <x v="10"/>
    <s v="2.3 - MATERIALES Y SUMINISTROS"/>
    <s v="2.3.1 - ALIMENTOS Y PRODUCTOS AGROFORESTALES"/>
    <s v="N"/>
    <s v="00 - N/A"/>
    <s v="10 - FONDO GENERAL"/>
    <s v="(en blanco)"/>
    <s v="99 - MULTIPROVINCIAL"/>
    <n v="76700"/>
    <n v="7860"/>
  </r>
  <r>
    <s v="2024"/>
    <x v="0"/>
    <x v="0"/>
    <x v="0"/>
    <x v="0"/>
    <s v="4 - Junta Central Electoral"/>
    <s v="0401 - JUNTA CENTRAL ELECTORAL"/>
    <s v="0001 - JUNTA CENTRAL ELECTORAL"/>
    <x v="0"/>
    <x v="0"/>
    <x v="10"/>
    <s v="2.3 - MATERIALES Y SUMINISTROS"/>
    <s v="2.3.7 - COMBUSTIBLES, LUBRICANTES, PRODUCTOS QUÍMICOS Y CONEXOS"/>
    <s v="N"/>
    <s v="00 - N/A"/>
    <s v="10 - FONDO GENERAL"/>
    <s v="(en blanco)"/>
    <s v="99 - MULTIPROVINCIAL"/>
    <n v="216900"/>
    <n v="36140"/>
  </r>
  <r>
    <s v="2024"/>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16713203"/>
    <n v="118785532"/>
  </r>
  <r>
    <s v="2024"/>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99181301"/>
    <n v="10639419"/>
  </r>
  <r>
    <s v="2024"/>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1024148"/>
  </r>
  <r>
    <s v="2024"/>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0"/>
    <n v="0"/>
  </r>
  <r>
    <s v="2024"/>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3912753"/>
    <n v="15652126"/>
  </r>
  <r>
    <s v="2024"/>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6559050"/>
    <n v="3901482"/>
  </r>
  <r>
    <s v="2024"/>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5496379"/>
    <n v="3810606"/>
  </r>
  <r>
    <s v="2024"/>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47236498"/>
    <n v="7903235"/>
  </r>
  <r>
    <s v="2024"/>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3070327"/>
    <n v="221850"/>
  </r>
  <r>
    <s v="2024"/>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49892039"/>
    <n v="38927870"/>
  </r>
  <r>
    <s v="2024"/>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3544344"/>
    <n v="10170436"/>
  </r>
  <r>
    <s v="2024"/>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0874263"/>
    <n v="1983313"/>
  </r>
  <r>
    <s v="2024"/>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8643576"/>
    <n v="9587605"/>
  </r>
  <r>
    <s v="2024"/>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6700667"/>
    <n v="2033684"/>
  </r>
  <r>
    <s v="2024"/>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3972346"/>
    <n v="526118"/>
  </r>
  <r>
    <s v="2024"/>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1657527"/>
    <n v="770655"/>
  </r>
  <r>
    <s v="2024"/>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7395924"/>
    <n v="3001225"/>
  </r>
  <r>
    <s v="2024"/>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1000000"/>
    <n v="65000"/>
  </r>
  <r>
    <s v="2024"/>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674092"/>
    <n v="1742234"/>
  </r>
  <r>
    <s v="2024"/>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825394"/>
    <n v="565350"/>
  </r>
  <r>
    <s v="2024"/>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7676346"/>
    <n v="3003168"/>
  </r>
  <r>
    <s v="2024"/>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7698223"/>
    <n v="1503948"/>
  </r>
  <r>
    <s v="2024"/>
    <x v="0"/>
    <x v="0"/>
    <x v="0"/>
    <x v="0"/>
    <s v="6 - Tribunal Constitucional"/>
    <s v="0403 - TRIBUNAL CONSTITUCIONAL"/>
    <s v="0001 - TRIBUNAL CONSTITUCIONAL"/>
    <x v="0"/>
    <x v="1"/>
    <x v="1"/>
    <s v="2.1 - REMUNERACIONES Y CONTRIBUCIONES"/>
    <s v="2.1.1 - REMUNERACIONES"/>
    <s v="N"/>
    <s v="00 - N/A"/>
    <s v="10 - FONDO GENERAL"/>
    <s v="(en blanco)"/>
    <s v="99 - MULTIPROVINCIAL"/>
    <n v="999236193"/>
    <n v="167539365.39999998"/>
  </r>
  <r>
    <s v="2024"/>
    <x v="0"/>
    <x v="0"/>
    <x v="0"/>
    <x v="0"/>
    <s v="6 - Tribunal Constitucional"/>
    <s v="0403 - TRIBUNAL CONSTITUCIONAL"/>
    <s v="0001 - TRIBUNAL CONSTITUCIONAL"/>
    <x v="0"/>
    <x v="1"/>
    <x v="1"/>
    <s v="2.1 - REMUNERACIONES Y CONTRIBUCIONES"/>
    <s v="2.1.2 - SOBRESUELDOS"/>
    <s v="N"/>
    <s v="00 - N/A"/>
    <s v="10 - FONDO GENERAL"/>
    <s v="(en blanco)"/>
    <s v="99 - MULTIPROVINCIAL"/>
    <n v="152048643"/>
    <n v="23974773.780000005"/>
  </r>
  <r>
    <s v="2024"/>
    <x v="0"/>
    <x v="0"/>
    <x v="0"/>
    <x v="0"/>
    <s v="6 - Tribunal Constitucional"/>
    <s v="0403 - TRIBUNAL CONSTITUCIONAL"/>
    <s v="0001 - TRIBUNAL CONSTITUCIONAL"/>
    <x v="0"/>
    <x v="1"/>
    <x v="1"/>
    <s v="2.1 - REMUNERACIONES Y CONTRIBUCIONES"/>
    <s v="2.1.3 - DIETAS Y GASTOS DE REPRESENTACIÓN"/>
    <s v="N"/>
    <s v="00 - N/A"/>
    <s v="10 - FONDO GENERAL"/>
    <s v="(en blanco)"/>
    <s v="99 - MULTIPROVINCIAL"/>
    <n v="7224000"/>
    <n v="1204000"/>
  </r>
  <r>
    <s v="2024"/>
    <x v="0"/>
    <x v="0"/>
    <x v="0"/>
    <x v="0"/>
    <s v="6 - Tribunal Constitucional"/>
    <s v="0403 - TRIBUNAL CONSTITUCIONAL"/>
    <s v="0001 - TRIBUNAL CONSTITUCIONAL"/>
    <x v="0"/>
    <x v="1"/>
    <x v="1"/>
    <s v="2.1 - REMUNERACIONES Y CONTRIBUCIONES"/>
    <s v="2.1.4 - GRATIFICACIONES Y BONIFICACIONES"/>
    <s v="N"/>
    <s v="00 - N/A"/>
    <s v="10 - FONDO GENERAL"/>
    <s v="(en blanco)"/>
    <s v="99 - MULTIPROVINCIAL"/>
    <n v="0"/>
    <n v="1366666.66"/>
  </r>
  <r>
    <s v="2024"/>
    <x v="0"/>
    <x v="0"/>
    <x v="0"/>
    <x v="0"/>
    <s v="6 - Tribunal Constitucional"/>
    <s v="0403 - TRIBUNAL CONSTITUCIONAL"/>
    <s v="0001 - TRIBUNAL CONSTITUCIONAL"/>
    <x v="0"/>
    <x v="1"/>
    <x v="1"/>
    <s v="2.1 - REMUNERACIONES Y CONTRIBUCIONES"/>
    <s v="2.1.5 - CONTRIBUCIONES A LA SEGURIDAD SOCIAL"/>
    <s v="N"/>
    <s v="00 - N/A"/>
    <s v="10 - FONDO GENERAL"/>
    <s v="(en blanco)"/>
    <s v="99 - MULTIPROVINCIAL"/>
    <n v="89067337"/>
    <n v="14844556.16"/>
  </r>
  <r>
    <s v="2024"/>
    <x v="0"/>
    <x v="0"/>
    <x v="0"/>
    <x v="0"/>
    <s v="6 - Tribunal Constitucional"/>
    <s v="0403 - TRIBUNAL CONSTITUCIONAL"/>
    <s v="0001 - TRIBUNAL CONSTITUCIONAL"/>
    <x v="0"/>
    <x v="1"/>
    <x v="1"/>
    <s v="2.2 - CONTRATACIÓN DE SERVICIOS"/>
    <s v="2.2.1 - SERVICIOS BÁSICOS"/>
    <s v="N"/>
    <s v="00 - N/A"/>
    <s v="10 - FONDO GENERAL"/>
    <s v="(en blanco)"/>
    <s v="99 - MULTIPROVINCIAL"/>
    <n v="25638930"/>
    <n v="4273155"/>
  </r>
  <r>
    <s v="2024"/>
    <x v="0"/>
    <x v="0"/>
    <x v="0"/>
    <x v="0"/>
    <s v="6 - Tribunal Constitucional"/>
    <s v="0403 - TRIBUNAL CONSTITUCIONAL"/>
    <s v="0001 - TRIBUNAL CONSTITUCIONAL"/>
    <x v="0"/>
    <x v="1"/>
    <x v="1"/>
    <s v="2.2 - CONTRATACIÓN DE SERVICIOS"/>
    <s v="2.2.2 - PUBLICIDAD, IMPRESIÓN Y ENCUADERNACIÓN"/>
    <s v="N"/>
    <s v="00 - N/A"/>
    <s v="10 - FONDO GENERAL"/>
    <s v="(en blanco)"/>
    <s v="99 - MULTIPROVINCIAL"/>
    <n v="23225625"/>
    <n v="3870937.5"/>
  </r>
  <r>
    <s v="2024"/>
    <x v="0"/>
    <x v="0"/>
    <x v="0"/>
    <x v="0"/>
    <s v="6 - Tribunal Constitucional"/>
    <s v="0403 - TRIBUNAL CONSTITUCIONAL"/>
    <s v="0001 - TRIBUNAL CONSTITUCIONAL"/>
    <x v="0"/>
    <x v="1"/>
    <x v="1"/>
    <s v="2.2 - CONTRATACIÓN DE SERVICIOS"/>
    <s v="2.2.3 - VIÁTICOS"/>
    <s v="N"/>
    <s v="00 - N/A"/>
    <s v="10 - FONDO GENERAL"/>
    <s v="(en blanco)"/>
    <s v="99 - MULTIPROVINCIAL"/>
    <n v="10900000"/>
    <n v="500000"/>
  </r>
  <r>
    <s v="2024"/>
    <x v="0"/>
    <x v="0"/>
    <x v="0"/>
    <x v="0"/>
    <s v="6 - Tribunal Constitucional"/>
    <s v="0403 - TRIBUNAL CONSTITUCIONAL"/>
    <s v="0001 - TRIBUNAL CONSTITUCIONAL"/>
    <x v="0"/>
    <x v="1"/>
    <x v="1"/>
    <s v="2.2 - CONTRATACIÓN DE SERVICIOS"/>
    <s v="2.2.4 - TRANSPORTE Y ALMACENAJE"/>
    <s v="N"/>
    <s v="00 - N/A"/>
    <s v="10 - FONDO GENERAL"/>
    <s v="(en blanco)"/>
    <s v="99 - MULTIPROVINCIAL"/>
    <n v="9300000"/>
    <n v="50000"/>
  </r>
  <r>
    <s v="2024"/>
    <x v="0"/>
    <x v="0"/>
    <x v="0"/>
    <x v="0"/>
    <s v="6 - Tribunal Constitucional"/>
    <s v="0403 - TRIBUNAL CONSTITUCIONAL"/>
    <s v="0001 - TRIBUNAL CONSTITUCIONAL"/>
    <x v="0"/>
    <x v="1"/>
    <x v="1"/>
    <s v="2.2 - CONTRATACIÓN DE SERVICIOS"/>
    <s v="2.2.5 - ALQUILERES Y RENTAS"/>
    <s v="N"/>
    <s v="00 - N/A"/>
    <s v="10 - FONDO GENERAL"/>
    <s v="(en blanco)"/>
    <s v="99 - MULTIPROVINCIAL"/>
    <n v="14200000"/>
    <n v="1866666.66"/>
  </r>
  <r>
    <s v="2024"/>
    <x v="0"/>
    <x v="0"/>
    <x v="0"/>
    <x v="0"/>
    <s v="6 - Tribunal Constitucional"/>
    <s v="0403 - TRIBUNAL CONSTITUCIONAL"/>
    <s v="0001 - TRIBUNAL CONSTITUCIONAL"/>
    <x v="0"/>
    <x v="1"/>
    <x v="1"/>
    <s v="2.2 - CONTRATACIÓN DE SERVICIOS"/>
    <s v="2.2.6 - SEGUROS"/>
    <s v="N"/>
    <s v="00 - N/A"/>
    <s v="10 - FONDO GENERAL"/>
    <s v="(en blanco)"/>
    <s v="99 - MULTIPROVINCIAL"/>
    <n v="110100000"/>
    <n v="24355935.34"/>
  </r>
  <r>
    <s v="2024"/>
    <x v="0"/>
    <x v="0"/>
    <x v="0"/>
    <x v="0"/>
    <s v="6 - Tribunal Constitucional"/>
    <s v="0403 - TRIBUNAL CONSTITUCIONAL"/>
    <s v="0001 - TRIBUNAL CONSTITUCIONAL"/>
    <x v="0"/>
    <x v="1"/>
    <x v="1"/>
    <s v="2.2 - CONTRATACIÓN DE SERVICIOS"/>
    <s v="2.2.7 - SERVICIOS DE CONSERVACIÓN, REPARACIONES MENORES E INSTALACIONES TEMPORALES"/>
    <s v="N"/>
    <s v="00 - N/A"/>
    <s v="10 - FONDO GENERAL"/>
    <s v="(en blanco)"/>
    <s v="99 - MULTIPROVINCIAL"/>
    <n v="21200000"/>
    <n v="3533333.34"/>
  </r>
  <r>
    <s v="2024"/>
    <x v="0"/>
    <x v="0"/>
    <x v="0"/>
    <x v="0"/>
    <s v="6 - Tribunal Constitucional"/>
    <s v="0403 - TRIBUNAL CONSTITUCIONAL"/>
    <s v="0001 - TRIBUNAL CONSTITUCIONAL"/>
    <x v="0"/>
    <x v="1"/>
    <x v="1"/>
    <s v="2.2 - CONTRATACIÓN DE SERVICIOS"/>
    <s v="2.2.8 - OTROS SERVICIOS NO INCLUIDOS EN CONCEPTOS ANTERIORES"/>
    <s v="N"/>
    <s v="00 - N/A"/>
    <s v="10 - FONDO GENERAL"/>
    <s v="(en blanco)"/>
    <s v="99 - MULTIPROVINCIAL"/>
    <n v="106116202"/>
    <n v="12996763.98"/>
  </r>
  <r>
    <s v="2024"/>
    <x v="0"/>
    <x v="0"/>
    <x v="0"/>
    <x v="0"/>
    <s v="6 - Tribunal Constitucional"/>
    <s v="0403 - TRIBUNAL CONSTITUCIONAL"/>
    <s v="0001 - TRIBUNAL CONSTITUCIONAL"/>
    <x v="0"/>
    <x v="1"/>
    <x v="1"/>
    <s v="2.3 - MATERIALES Y SUMINISTROS"/>
    <s v="2.3.1 - ALIMENTOS Y PRODUCTOS AGROFORESTALES"/>
    <s v="N"/>
    <s v="00 - N/A"/>
    <s v="10 - FONDO GENERAL"/>
    <s v="(en blanco)"/>
    <s v="99 - MULTIPROVINCIAL"/>
    <n v="31100000"/>
    <n v="3759062.98"/>
  </r>
  <r>
    <s v="2024"/>
    <x v="0"/>
    <x v="0"/>
    <x v="0"/>
    <x v="0"/>
    <s v="6 - Tribunal Constitucional"/>
    <s v="0403 - TRIBUNAL CONSTITUCIONAL"/>
    <s v="0001 - TRIBUNAL CONSTITUCIONAL"/>
    <x v="0"/>
    <x v="1"/>
    <x v="1"/>
    <s v="2.3 - MATERIALES Y SUMINISTROS"/>
    <s v="2.3.3 - PAPEL, CARTÓN E IMPRESOS"/>
    <s v="N"/>
    <s v="00 - N/A"/>
    <s v="10 - FONDO GENERAL"/>
    <s v="(en blanco)"/>
    <s v="99 - MULTIPROVINCIAL"/>
    <n v="1900000"/>
    <n v="366666.66"/>
  </r>
  <r>
    <s v="2024"/>
    <x v="0"/>
    <x v="0"/>
    <x v="0"/>
    <x v="0"/>
    <s v="6 - Tribunal Constitucional"/>
    <s v="0403 - TRIBUNAL CONSTITUCIONAL"/>
    <s v="0001 - TRIBUNAL CONSTITUCIONAL"/>
    <x v="0"/>
    <x v="1"/>
    <x v="1"/>
    <s v="2.3 - MATERIALES Y SUMINISTROS"/>
    <s v="2.3.5 - CUERO, CAUCHO Y PLÁSTICO"/>
    <s v="N"/>
    <s v="00 - N/A"/>
    <s v="10 - FONDO GENERAL"/>
    <s v="(en blanco)"/>
    <s v="99 - MULTIPROVINCIAL"/>
    <n v="5000000"/>
    <n v="833333.34"/>
  </r>
  <r>
    <s v="2024"/>
    <x v="0"/>
    <x v="0"/>
    <x v="0"/>
    <x v="0"/>
    <s v="6 - Tribunal Constitucional"/>
    <s v="0403 - TRIBUNAL CONSTITUCIONAL"/>
    <s v="0001 - TRIBUNAL CONSTITUCIONAL"/>
    <x v="0"/>
    <x v="1"/>
    <x v="1"/>
    <s v="2.3 - MATERIALES Y SUMINISTROS"/>
    <s v="2.3.6 - PRODUCTOS DE MINERALES, METÁLICOS Y NO METÁLICOS"/>
    <s v="N"/>
    <s v="00 - N/A"/>
    <s v="10 - FONDO GENERAL"/>
    <s v="(en blanco)"/>
    <s v="99 - MULTIPROVINCIAL"/>
    <n v="949199"/>
    <n v="158199.84"/>
  </r>
  <r>
    <s v="2024"/>
    <x v="0"/>
    <x v="0"/>
    <x v="0"/>
    <x v="0"/>
    <s v="6 - Tribunal Constitucional"/>
    <s v="0403 - TRIBUNAL CONSTITUCIONAL"/>
    <s v="0001 - TRIBUNAL CONSTITUCIONAL"/>
    <x v="0"/>
    <x v="1"/>
    <x v="1"/>
    <s v="2.3 - MATERIALES Y SUMINISTROS"/>
    <s v="2.3.7 - COMBUSTIBLES, LUBRICANTES, PRODUCTOS QUÍMICOS Y CONEXOS"/>
    <s v="N"/>
    <s v="00 - N/A"/>
    <s v="10 - FONDO GENERAL"/>
    <s v="(en blanco)"/>
    <s v="99 - MULTIPROVINCIAL"/>
    <n v="29018800"/>
    <n v="8336466.6799999997"/>
  </r>
  <r>
    <s v="2024"/>
    <x v="0"/>
    <x v="0"/>
    <x v="0"/>
    <x v="0"/>
    <s v="6 - Tribunal Constitucional"/>
    <s v="0403 - TRIBUNAL CONSTITUCIONAL"/>
    <s v="0001 - TRIBUNAL CONSTITUCIONAL"/>
    <x v="0"/>
    <x v="1"/>
    <x v="1"/>
    <s v="2.3 - MATERIALES Y SUMINISTROS"/>
    <s v="2.3.9 - PRODUCTOS Y ÚTILES VARIOS"/>
    <s v="N"/>
    <s v="00 - N/A"/>
    <s v="10 - FONDO GENERAL"/>
    <s v="(en blanco)"/>
    <s v="99 - MULTIPROVINCIAL"/>
    <n v="9990609"/>
    <n v="1922704.5"/>
  </r>
  <r>
    <s v="2024"/>
    <x v="0"/>
    <x v="0"/>
    <x v="0"/>
    <x v="0"/>
    <s v="7 - Defensor del Pueblo"/>
    <s v="0404 - DEFENSOR DEL PUEBLO"/>
    <s v="0001 - DEFENSOR DEL PUEBLO"/>
    <x v="0"/>
    <x v="1"/>
    <x v="1"/>
    <s v="2.1 - REMUNERACIONES Y CONTRIBUCIONES"/>
    <s v="2.1.1 - REMUNERACIONES"/>
    <s v="N"/>
    <s v="00 - N/A"/>
    <s v="10 - FONDO GENERAL"/>
    <s v="(en blanco)"/>
    <s v="99 - MULTIPROVINCIAL"/>
    <n v="166228740"/>
    <n v="15067608.800000001"/>
  </r>
  <r>
    <s v="2024"/>
    <x v="0"/>
    <x v="0"/>
    <x v="0"/>
    <x v="0"/>
    <s v="7 - Defensor del Pueblo"/>
    <s v="0404 - DEFENSOR DEL PUEBLO"/>
    <s v="0001 - DEFENSOR DEL PUEBLO"/>
    <x v="0"/>
    <x v="1"/>
    <x v="1"/>
    <s v="2.1 - REMUNERACIONES Y CONTRIBUCIONES"/>
    <s v="2.1.2 - SOBRESUELDOS"/>
    <s v="N"/>
    <s v="00 - N/A"/>
    <s v="10 - FONDO GENERAL"/>
    <s v="(en blanco)"/>
    <s v="99 - MULTIPROVINCIAL"/>
    <n v="29689160"/>
    <n v="892500"/>
  </r>
  <r>
    <s v="2024"/>
    <x v="0"/>
    <x v="0"/>
    <x v="0"/>
    <x v="0"/>
    <s v="7 - Defensor del Pueblo"/>
    <s v="0404 - DEFENSOR DEL PUEBLO"/>
    <s v="0001 - DEFENSOR DEL PUEBLO"/>
    <x v="0"/>
    <x v="1"/>
    <x v="1"/>
    <s v="2.1 - REMUNERACIONES Y CONTRIBUCIONES"/>
    <s v="2.1.3 - DIETAS Y GASTOS DE REPRESENTACIÓN"/>
    <s v="N"/>
    <s v="00 - N/A"/>
    <s v="10 - FONDO GENERAL"/>
    <s v="(en blanco)"/>
    <s v="99 - MULTIPROVINCIAL"/>
    <n v="840000"/>
    <n v="140000"/>
  </r>
  <r>
    <s v="2024"/>
    <x v="0"/>
    <x v="0"/>
    <x v="0"/>
    <x v="0"/>
    <s v="7 - Defensor del Pueblo"/>
    <s v="0404 - DEFENSOR DEL PUEBLO"/>
    <s v="0001 - DEFENSOR DEL PUEBLO"/>
    <x v="0"/>
    <x v="1"/>
    <x v="1"/>
    <s v="2.1 - REMUNERACIONES Y CONTRIBUCIONES"/>
    <s v="2.1.4 - GRATIFICACIONES Y BONIFICACIONES"/>
    <s v="N"/>
    <s v="00 - N/A"/>
    <s v="10 - FONDO GENERAL"/>
    <s v="(en blanco)"/>
    <s v="99 - MULTIPROVINCIAL"/>
    <n v="0"/>
    <n v="45000"/>
  </r>
  <r>
    <s v="2024"/>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7478486"/>
    <n v="2057837.8300000003"/>
  </r>
  <r>
    <s v="2024"/>
    <x v="0"/>
    <x v="0"/>
    <x v="0"/>
    <x v="0"/>
    <s v="7 - Defensor del Pueblo"/>
    <s v="0404 - DEFENSOR DEL PUEBLO"/>
    <s v="0001 - DEFENSOR DEL PUEBLO"/>
    <x v="0"/>
    <x v="1"/>
    <x v="1"/>
    <s v="2.2 - CONTRATACIÓN DE SERVICIOS"/>
    <s v="2.2.1 - SERVICIOS BÁSICOS"/>
    <s v="N"/>
    <s v="00 - N/A"/>
    <s v="10 - FONDO GENERAL"/>
    <s v="(en blanco)"/>
    <s v="99 - MULTIPROVINCIAL"/>
    <n v="5025000"/>
    <n v="698032.01"/>
  </r>
  <r>
    <s v="2024"/>
    <x v="0"/>
    <x v="0"/>
    <x v="0"/>
    <x v="0"/>
    <s v="7 - Defensor del Pueblo"/>
    <s v="0404 - DEFENSOR DEL PUEBLO"/>
    <s v="0001 - DEFENSOR DEL PUEBLO"/>
    <x v="0"/>
    <x v="1"/>
    <x v="1"/>
    <s v="2.2 - CONTRATACIÓN DE SERVICIOS"/>
    <s v="2.2.2 - PUBLICIDAD, IMPRESIÓN Y ENCUADERNACIÓN"/>
    <s v="N"/>
    <s v="00 - N/A"/>
    <s v="10 - FONDO GENERAL"/>
    <s v="(en blanco)"/>
    <s v="99 - MULTIPROVINCIAL"/>
    <n v="5600000"/>
    <n v="621481.69999999995"/>
  </r>
  <r>
    <s v="2024"/>
    <x v="0"/>
    <x v="0"/>
    <x v="0"/>
    <x v="0"/>
    <s v="7 - Defensor del Pueblo"/>
    <s v="0404 - DEFENSOR DEL PUEBLO"/>
    <s v="0001 - DEFENSOR DEL PUEBLO"/>
    <x v="0"/>
    <x v="1"/>
    <x v="1"/>
    <s v="2.2 - CONTRATACIÓN DE SERVICIOS"/>
    <s v="2.2.3 - VIÁTICOS"/>
    <s v="N"/>
    <s v="00 - N/A"/>
    <s v="10 - FONDO GENERAL"/>
    <s v="(en blanco)"/>
    <s v="99 - MULTIPROVINCIAL"/>
    <n v="5100000"/>
    <n v="266450"/>
  </r>
  <r>
    <s v="2024"/>
    <x v="0"/>
    <x v="0"/>
    <x v="0"/>
    <x v="0"/>
    <s v="7 - Defensor del Pueblo"/>
    <s v="0404 - DEFENSOR DEL PUEBLO"/>
    <s v="0001 - DEFENSOR DEL PUEBLO"/>
    <x v="0"/>
    <x v="1"/>
    <x v="1"/>
    <s v="2.2 - CONTRATACIÓN DE SERVICIOS"/>
    <s v="2.2.4 - TRANSPORTE Y ALMACENAJE"/>
    <s v="N"/>
    <s v="00 - N/A"/>
    <s v="10 - FONDO GENERAL"/>
    <s v="(en blanco)"/>
    <s v="99 - MULTIPROVINCIAL"/>
    <n v="1250000"/>
    <n v="0"/>
  </r>
  <r>
    <s v="2024"/>
    <x v="0"/>
    <x v="0"/>
    <x v="0"/>
    <x v="0"/>
    <s v="7 - Defensor del Pueblo"/>
    <s v="0404 - DEFENSOR DEL PUEBLO"/>
    <s v="0001 - DEFENSOR DEL PUEBLO"/>
    <x v="0"/>
    <x v="1"/>
    <x v="1"/>
    <s v="2.2 - CONTRATACIÓN DE SERVICIOS"/>
    <s v="2.2.5 - ALQUILERES Y RENTAS"/>
    <s v="N"/>
    <s v="00 - N/A"/>
    <s v="10 - FONDO GENERAL"/>
    <s v="(en blanco)"/>
    <s v="99 - MULTIPROVINCIAL"/>
    <n v="6650000"/>
    <n v="3499868.24"/>
  </r>
  <r>
    <s v="2024"/>
    <x v="0"/>
    <x v="0"/>
    <x v="0"/>
    <x v="0"/>
    <s v="7 - Defensor del Pueblo"/>
    <s v="0404 - DEFENSOR DEL PUEBLO"/>
    <s v="0001 - DEFENSOR DEL PUEBLO"/>
    <x v="0"/>
    <x v="1"/>
    <x v="1"/>
    <s v="2.2 - CONTRATACIÓN DE SERVICIOS"/>
    <s v="2.2.6 - SEGUROS"/>
    <s v="N"/>
    <s v="00 - N/A"/>
    <s v="10 - FONDO GENERAL"/>
    <s v="(en blanco)"/>
    <s v="99 - MULTIPROVINCIAL"/>
    <n v="5300000"/>
    <n v="584120.89"/>
  </r>
  <r>
    <s v="2024"/>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3175000"/>
    <n v="32840.720000000001"/>
  </r>
  <r>
    <s v="2024"/>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49947242"/>
    <n v="1170208.6099999999"/>
  </r>
  <r>
    <s v="2024"/>
    <x v="0"/>
    <x v="0"/>
    <x v="0"/>
    <x v="0"/>
    <s v="7 - Defensor del Pueblo"/>
    <s v="0404 - DEFENSOR DEL PUEBLO"/>
    <s v="0001 - DEFENSOR DEL PUEBLO"/>
    <x v="0"/>
    <x v="1"/>
    <x v="1"/>
    <s v="2.2 - CONTRATACIÓN DE SERVICIOS"/>
    <s v="2.2.9 - OTRAS CONTRATACIONES DE SERVICIOS"/>
    <s v="N"/>
    <s v="00 - N/A"/>
    <s v="10 - FONDO GENERAL"/>
    <s v="(en blanco)"/>
    <s v="99 - MULTIPROVINCIAL"/>
    <n v="6750000"/>
    <n v="0"/>
  </r>
  <r>
    <s v="2024"/>
    <x v="0"/>
    <x v="0"/>
    <x v="0"/>
    <x v="0"/>
    <s v="7 - Defensor del Pueblo"/>
    <s v="0404 - DEFENSOR DEL PUEBLO"/>
    <s v="0001 - DEFENSOR DEL PUEBLO"/>
    <x v="0"/>
    <x v="1"/>
    <x v="1"/>
    <s v="2.3 - MATERIALES Y SUMINISTROS"/>
    <s v="2.3.1 - ALIMENTOS Y PRODUCTOS AGROFORESTALES"/>
    <s v="N"/>
    <s v="00 - N/A"/>
    <s v="10 - FONDO GENERAL"/>
    <s v="(en blanco)"/>
    <s v="99 - MULTIPROVINCIAL"/>
    <n v="620000"/>
    <n v="38850.19"/>
  </r>
  <r>
    <s v="2024"/>
    <x v="0"/>
    <x v="0"/>
    <x v="0"/>
    <x v="0"/>
    <s v="7 - Defensor del Pueblo"/>
    <s v="0404 - DEFENSOR DEL PUEBLO"/>
    <s v="0001 - DEFENSOR DEL PUEBLO"/>
    <x v="0"/>
    <x v="1"/>
    <x v="1"/>
    <s v="2.3 - MATERIALES Y SUMINISTROS"/>
    <s v="2.3.2 - TEXTILES Y VESTUARIOS"/>
    <s v="N"/>
    <s v="00 - N/A"/>
    <s v="10 - FONDO GENERAL"/>
    <s v="(en blanco)"/>
    <s v="99 - MULTIPROVINCIAL"/>
    <n v="720000"/>
    <n v="0"/>
  </r>
  <r>
    <s v="2024"/>
    <x v="0"/>
    <x v="0"/>
    <x v="0"/>
    <x v="0"/>
    <s v="7 - Defensor del Pueblo"/>
    <s v="0404 - DEFENSOR DEL PUEBLO"/>
    <s v="0001 - DEFENSOR DEL PUEBLO"/>
    <x v="0"/>
    <x v="1"/>
    <x v="1"/>
    <s v="2.3 - MATERIALES Y SUMINISTROS"/>
    <s v="2.3.3 - PAPEL, CARTÓN E IMPRESOS"/>
    <s v="N"/>
    <s v="00 - N/A"/>
    <s v="10 - FONDO GENERAL"/>
    <s v="(en blanco)"/>
    <s v="99 - MULTIPROVINCIAL"/>
    <n v="750000"/>
    <n v="0"/>
  </r>
  <r>
    <s v="2024"/>
    <x v="0"/>
    <x v="0"/>
    <x v="0"/>
    <x v="0"/>
    <s v="7 - Defensor del Pueblo"/>
    <s v="0404 - DEFENSOR DEL PUEBLO"/>
    <s v="0001 - DEFENSOR DEL PUEBLO"/>
    <x v="0"/>
    <x v="1"/>
    <x v="1"/>
    <s v="2.3 - MATERIALES Y SUMINISTROS"/>
    <s v="2.3.4 - PRODUCTOS FARMACÉUTICOS"/>
    <s v="N"/>
    <s v="00 - N/A"/>
    <s v="10 - FONDO GENERAL"/>
    <s v="(en blanco)"/>
    <s v="99 - MULTIPROVINCIAL"/>
    <n v="25000"/>
    <n v="0"/>
  </r>
  <r>
    <s v="2024"/>
    <x v="0"/>
    <x v="0"/>
    <x v="0"/>
    <x v="0"/>
    <s v="7 - Defensor del Pueblo"/>
    <s v="0404 - DEFENSOR DEL PUEBLO"/>
    <s v="0001 - DEFENSOR DEL PUEBLO"/>
    <x v="0"/>
    <x v="1"/>
    <x v="1"/>
    <s v="2.3 - MATERIALES Y SUMINISTROS"/>
    <s v="2.3.5 - CUERO, CAUCHO Y PLÁSTICO"/>
    <s v="N"/>
    <s v="00 - N/A"/>
    <s v="10 - FONDO GENERAL"/>
    <s v="(en blanco)"/>
    <s v="99 - MULTIPROVINCIAL"/>
    <n v="350000"/>
    <n v="0"/>
  </r>
  <r>
    <s v="2024"/>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00000"/>
    <n v="0"/>
  </r>
  <r>
    <s v="2024"/>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8720000"/>
    <n v="1186000"/>
  </r>
  <r>
    <s v="2024"/>
    <x v="0"/>
    <x v="0"/>
    <x v="0"/>
    <x v="0"/>
    <s v="7 - Defensor del Pueblo"/>
    <s v="0404 - DEFENSOR DEL PUEBLO"/>
    <s v="0001 - DEFENSOR DEL PUEBLO"/>
    <x v="0"/>
    <x v="1"/>
    <x v="1"/>
    <s v="2.3 - MATERIALES Y SUMINISTROS"/>
    <s v="2.3.9 - PRODUCTOS Y ÚTILES VARIOS"/>
    <s v="N"/>
    <s v="00 - N/A"/>
    <s v="10 - FONDO GENERAL"/>
    <s v="(en blanco)"/>
    <s v="99 - MULTIPROVINCIAL"/>
    <n v="8585000"/>
    <n v="119917.5"/>
  </r>
  <r>
    <s v="2024"/>
    <x v="0"/>
    <x v="0"/>
    <x v="0"/>
    <x v="0"/>
    <s v="8 - Tribunal Superior Electoral (TSE)"/>
    <s v="0405 - TRIBUNAL SUPERIOR  ELECTORAL ( TSE)"/>
    <s v="0001 - TRIBUNAL SUPERIOR  ELECTORAL TSE"/>
    <x v="0"/>
    <x v="1"/>
    <x v="1"/>
    <s v="2.1 - REMUNERACIONES Y CONTRIBUCIONES"/>
    <s v="2.1.1 - REMUNERACIONES"/>
    <s v="N"/>
    <s v="00 - N/A"/>
    <s v="10 - FONDO GENERAL"/>
    <s v="(en blanco)"/>
    <s v="99 - MULTIPROVINCIAL"/>
    <n v="557270922"/>
    <n v="90339674.739999995"/>
  </r>
  <r>
    <s v="2024"/>
    <x v="0"/>
    <x v="0"/>
    <x v="0"/>
    <x v="0"/>
    <s v="8 - Tribunal Superior Electoral (TSE)"/>
    <s v="0405 - TRIBUNAL SUPERIOR  ELECTORAL ( TSE)"/>
    <s v="0001 - TRIBUNAL SUPERIOR  ELECTORAL TSE"/>
    <x v="0"/>
    <x v="1"/>
    <x v="1"/>
    <s v="2.1 - REMUNERACIONES Y CONTRIBUCIONES"/>
    <s v="2.1.2 - SOBRESUELDOS"/>
    <s v="N"/>
    <s v="00 - N/A"/>
    <s v="10 - FONDO GENERAL"/>
    <s v="(en blanco)"/>
    <s v="99 - MULTIPROVINCIAL"/>
    <n v="111719830"/>
    <n v="17500000"/>
  </r>
  <r>
    <s v="2024"/>
    <x v="0"/>
    <x v="0"/>
    <x v="0"/>
    <x v="0"/>
    <s v="8 - Tribunal Superior Electoral (TSE)"/>
    <s v="0405 - TRIBUNAL SUPERIOR  ELECTORAL ( TSE)"/>
    <s v="0001 - TRIBUNAL SUPERIOR  ELECTORAL TSE"/>
    <x v="0"/>
    <x v="1"/>
    <x v="1"/>
    <s v="2.1 - REMUNERACIONES Y CONTRIBUCIONES"/>
    <s v="2.1.3 - DIETAS Y GASTOS DE REPRESENTACIÓN"/>
    <s v="N"/>
    <s v="00 - N/A"/>
    <s v="10 - FONDO GENERAL"/>
    <s v="(en blanco)"/>
    <s v="99 - MULTIPROVINCIAL"/>
    <n v="8800000"/>
    <n v="2531117.5"/>
  </r>
  <r>
    <s v="2024"/>
    <x v="0"/>
    <x v="0"/>
    <x v="0"/>
    <x v="0"/>
    <s v="8 - Tribunal Superior Electoral (TSE)"/>
    <s v="0405 - TRIBUNAL SUPERIOR  ELECTORAL ( TSE)"/>
    <s v="0001 - TRIBUNAL SUPERIOR  ELECTORAL TSE"/>
    <x v="0"/>
    <x v="1"/>
    <x v="1"/>
    <s v="2.1 - REMUNERACIONES Y CONTRIBUCIONES"/>
    <s v="2.1.4 - GRATIFICACIONES Y BONIFICACIONES"/>
    <s v="N"/>
    <s v="00 - N/A"/>
    <s v="10 - FONDO GENERAL"/>
    <s v="(en blanco)"/>
    <s v="99 - MULTIPROVINCIAL"/>
    <n v="0"/>
    <n v="1100000"/>
  </r>
  <r>
    <s v="2024"/>
    <x v="0"/>
    <x v="0"/>
    <x v="0"/>
    <x v="0"/>
    <s v="8 - Tribunal Superior Electoral (TSE)"/>
    <s v="0405 - TRIBUNAL SUPERIOR  ELECTORAL ( TSE)"/>
    <s v="0001 - TRIBUNAL SUPERIOR  ELECTORAL TSE"/>
    <x v="0"/>
    <x v="1"/>
    <x v="1"/>
    <s v="2.1 - REMUNERACIONES Y CONTRIBUCIONES"/>
    <s v="2.1.5 - CONTRIBUCIONES A LA SEGURIDAD SOCIAL"/>
    <s v="N"/>
    <s v="00 - N/A"/>
    <s v="10 - FONDO GENERAL"/>
    <s v="(en blanco)"/>
    <s v="99 - MULTIPROVINCIAL"/>
    <n v="78310000"/>
    <n v="12899305.76"/>
  </r>
  <r>
    <s v="2024"/>
    <x v="0"/>
    <x v="0"/>
    <x v="0"/>
    <x v="0"/>
    <s v="8 - Tribunal Superior Electoral (TSE)"/>
    <s v="0405 - TRIBUNAL SUPERIOR  ELECTORAL ( TSE)"/>
    <s v="0001 - TRIBUNAL SUPERIOR  ELECTORAL TSE"/>
    <x v="0"/>
    <x v="1"/>
    <x v="1"/>
    <s v="2.2 - CONTRATACIÓN DE SERVICIOS"/>
    <s v="2.2.1 - SERVICIOS BÁSICOS"/>
    <s v="N"/>
    <s v="00 - N/A"/>
    <s v="10 - FONDO GENERAL"/>
    <s v="(en blanco)"/>
    <s v="99 - MULTIPROVINCIAL"/>
    <n v="15990000"/>
    <n v="2463000"/>
  </r>
  <r>
    <s v="2024"/>
    <x v="0"/>
    <x v="0"/>
    <x v="0"/>
    <x v="0"/>
    <s v="8 - Tribunal Superior Electoral (TSE)"/>
    <s v="0405 - TRIBUNAL SUPERIOR  ELECTORAL ( TSE)"/>
    <s v="0001 - TRIBUNAL SUPERIOR  ELECTORAL TSE"/>
    <x v="0"/>
    <x v="1"/>
    <x v="1"/>
    <s v="2.2 - CONTRATACIÓN DE SERVICIOS"/>
    <s v="2.2.2 - PUBLICIDAD, IMPRESIÓN Y ENCUADERNACIÓN"/>
    <s v="N"/>
    <s v="00 - N/A"/>
    <s v="10 - FONDO GENERAL"/>
    <s v="(en blanco)"/>
    <s v="99 - MULTIPROVINCIAL"/>
    <n v="6630000"/>
    <n v="1700000"/>
  </r>
  <r>
    <s v="2024"/>
    <x v="0"/>
    <x v="0"/>
    <x v="0"/>
    <x v="0"/>
    <s v="8 - Tribunal Superior Electoral (TSE)"/>
    <s v="0405 - TRIBUNAL SUPERIOR  ELECTORAL ( TSE)"/>
    <s v="0001 - TRIBUNAL SUPERIOR  ELECTORAL TSE"/>
    <x v="0"/>
    <x v="1"/>
    <x v="1"/>
    <s v="2.2 - CONTRATACIÓN DE SERVICIOS"/>
    <s v="2.2.3 - VIÁTICOS"/>
    <s v="N"/>
    <s v="00 - N/A"/>
    <s v="10 - FONDO GENERAL"/>
    <s v="(en blanco)"/>
    <s v="99 - MULTIPROVINCIAL"/>
    <n v="6000000"/>
    <n v="3100000"/>
  </r>
  <r>
    <s v="2024"/>
    <x v="0"/>
    <x v="0"/>
    <x v="0"/>
    <x v="0"/>
    <s v="8 - Tribunal Superior Electoral (TSE)"/>
    <s v="0405 - TRIBUNAL SUPERIOR  ELECTORAL ( TSE)"/>
    <s v="0001 - TRIBUNAL SUPERIOR  ELECTORAL TSE"/>
    <x v="0"/>
    <x v="1"/>
    <x v="1"/>
    <s v="2.2 - CONTRATACIÓN DE SERVICIOS"/>
    <s v="2.2.4 - TRANSPORTE Y ALMACENAJE"/>
    <s v="N"/>
    <s v="00 - N/A"/>
    <s v="10 - FONDO GENERAL"/>
    <s v="(en blanco)"/>
    <s v="99 - MULTIPROVINCIAL"/>
    <n v="1750000"/>
    <n v="780800"/>
  </r>
  <r>
    <s v="2024"/>
    <x v="0"/>
    <x v="0"/>
    <x v="0"/>
    <x v="0"/>
    <s v="8 - Tribunal Superior Electoral (TSE)"/>
    <s v="0405 - TRIBUNAL SUPERIOR  ELECTORAL ( TSE)"/>
    <s v="0001 - TRIBUNAL SUPERIOR  ELECTORAL TSE"/>
    <x v="0"/>
    <x v="1"/>
    <x v="1"/>
    <s v="2.2 - CONTRATACIÓN DE SERVICIOS"/>
    <s v="2.2.5 - ALQUILERES Y RENTAS"/>
    <s v="N"/>
    <s v="00 - N/A"/>
    <s v="10 - FONDO GENERAL"/>
    <s v="(en blanco)"/>
    <s v="99 - MULTIPROVINCIAL"/>
    <n v="4640003"/>
    <n v="1000000"/>
  </r>
  <r>
    <s v="2024"/>
    <x v="0"/>
    <x v="0"/>
    <x v="0"/>
    <x v="0"/>
    <s v="8 - Tribunal Superior Electoral (TSE)"/>
    <s v="0405 - TRIBUNAL SUPERIOR  ELECTORAL ( TSE)"/>
    <s v="0001 - TRIBUNAL SUPERIOR  ELECTORAL TSE"/>
    <x v="0"/>
    <x v="1"/>
    <x v="1"/>
    <s v="2.2 - CONTRATACIÓN DE SERVICIOS"/>
    <s v="2.2.6 - SEGUROS"/>
    <s v="N"/>
    <s v="00 - N/A"/>
    <s v="10 - FONDO GENERAL"/>
    <s v="(en blanco)"/>
    <s v="99 - MULTIPROVINCIAL"/>
    <n v="60144080"/>
    <n v="7135246"/>
  </r>
  <r>
    <s v="2024"/>
    <x v="0"/>
    <x v="0"/>
    <x v="0"/>
    <x v="0"/>
    <s v="8 - Tribunal Superior Electoral (TSE)"/>
    <s v="0405 - TRIBUNAL SUPERIOR  ELECTORAL ( TSE)"/>
    <s v="0001 - TRIBUNAL SUPERIOR  ELECTORAL TSE"/>
    <x v="0"/>
    <x v="1"/>
    <x v="1"/>
    <s v="2.2 - CONTRATACIÓN DE SERVICIOS"/>
    <s v="2.2.7 - SERVICIOS DE CONSERVACIÓN, REPARACIONES MENORES E INSTALACIONES TEMPORALES"/>
    <s v="N"/>
    <s v="00 - N/A"/>
    <s v="10 - FONDO GENERAL"/>
    <s v="(en blanco)"/>
    <s v="99 - MULTIPROVINCIAL"/>
    <n v="12400000"/>
    <n v="757000"/>
  </r>
  <r>
    <s v="2024"/>
    <x v="0"/>
    <x v="0"/>
    <x v="0"/>
    <x v="0"/>
    <s v="8 - Tribunal Superior Electoral (TSE)"/>
    <s v="0405 - TRIBUNAL SUPERIOR  ELECTORAL ( TSE)"/>
    <s v="0001 - TRIBUNAL SUPERIOR  ELECTORAL TSE"/>
    <x v="0"/>
    <x v="1"/>
    <x v="1"/>
    <s v="2.2 - CONTRATACIÓN DE SERVICIOS"/>
    <s v="2.2.8 - OTROS SERVICIOS NO INCLUIDOS EN CONCEPTOS ANTERIORES"/>
    <s v="N"/>
    <s v="00 - N/A"/>
    <s v="10 - FONDO GENERAL"/>
    <s v="(en blanco)"/>
    <s v="99 - MULTIPROVINCIAL"/>
    <n v="26583384"/>
    <n v="6820200"/>
  </r>
  <r>
    <s v="2024"/>
    <x v="0"/>
    <x v="0"/>
    <x v="0"/>
    <x v="0"/>
    <s v="8 - Tribunal Superior Electoral (TSE)"/>
    <s v="0405 - TRIBUNAL SUPERIOR  ELECTORAL ( TSE)"/>
    <s v="0001 - TRIBUNAL SUPERIOR  ELECTORAL TSE"/>
    <x v="0"/>
    <x v="1"/>
    <x v="1"/>
    <s v="2.2 - CONTRATACIÓN DE SERVICIOS"/>
    <s v="2.2.9 - OTRAS CONTRATACIONES DE SERVICIOS"/>
    <s v="N"/>
    <s v="00 - N/A"/>
    <s v="10 - FONDO GENERAL"/>
    <s v="(en blanco)"/>
    <s v="99 - MULTIPROVINCIAL"/>
    <n v="7900000"/>
    <n v="1650000"/>
  </r>
  <r>
    <s v="2024"/>
    <x v="0"/>
    <x v="0"/>
    <x v="0"/>
    <x v="0"/>
    <s v="8 - Tribunal Superior Electoral (TSE)"/>
    <s v="0405 - TRIBUNAL SUPERIOR  ELECTORAL ( TSE)"/>
    <s v="0001 - TRIBUNAL SUPERIOR  ELECTORAL TSE"/>
    <x v="0"/>
    <x v="1"/>
    <x v="1"/>
    <s v="2.3 - MATERIALES Y SUMINISTROS"/>
    <s v="2.3.1 - ALIMENTOS Y PRODUCTOS AGROFORESTALES"/>
    <s v="N"/>
    <s v="00 - N/A"/>
    <s v="10 - FONDO GENERAL"/>
    <s v="(en blanco)"/>
    <s v="99 - MULTIPROVINCIAL"/>
    <n v="3121000"/>
    <n v="1045000"/>
  </r>
  <r>
    <s v="2024"/>
    <x v="0"/>
    <x v="0"/>
    <x v="0"/>
    <x v="0"/>
    <s v="8 - Tribunal Superior Electoral (TSE)"/>
    <s v="0405 - TRIBUNAL SUPERIOR  ELECTORAL ( TSE)"/>
    <s v="0001 - TRIBUNAL SUPERIOR  ELECTORAL TSE"/>
    <x v="0"/>
    <x v="1"/>
    <x v="1"/>
    <s v="2.3 - MATERIALES Y SUMINISTROS"/>
    <s v="2.3.2 - TEXTILES Y VESTUARIOS"/>
    <s v="N"/>
    <s v="00 - N/A"/>
    <s v="10 - FONDO GENERAL"/>
    <s v="(en blanco)"/>
    <s v="99 - MULTIPROVINCIAL"/>
    <n v="550000"/>
    <n v="220000"/>
  </r>
  <r>
    <s v="2024"/>
    <x v="0"/>
    <x v="0"/>
    <x v="0"/>
    <x v="0"/>
    <s v="8 - Tribunal Superior Electoral (TSE)"/>
    <s v="0405 - TRIBUNAL SUPERIOR  ELECTORAL ( TSE)"/>
    <s v="0001 - TRIBUNAL SUPERIOR  ELECTORAL TSE"/>
    <x v="0"/>
    <x v="1"/>
    <x v="1"/>
    <s v="2.3 - MATERIALES Y SUMINISTROS"/>
    <s v="2.3.3 - PAPEL, CARTÓN E IMPRESOS"/>
    <s v="N"/>
    <s v="00 - N/A"/>
    <s v="10 - FONDO GENERAL"/>
    <s v="(en blanco)"/>
    <s v="99 - MULTIPROVINCIAL"/>
    <n v="1051000"/>
    <n v="395000"/>
  </r>
  <r>
    <s v="2024"/>
    <x v="0"/>
    <x v="0"/>
    <x v="0"/>
    <x v="0"/>
    <s v="8 - Tribunal Superior Electoral (TSE)"/>
    <s v="0405 - TRIBUNAL SUPERIOR  ELECTORAL ( TSE)"/>
    <s v="0001 - TRIBUNAL SUPERIOR  ELECTORAL TSE"/>
    <x v="0"/>
    <x v="1"/>
    <x v="1"/>
    <s v="2.3 - MATERIALES Y SUMINISTROS"/>
    <s v="2.3.4 - PRODUCTOS FARMACÉUTICOS"/>
    <s v="N"/>
    <s v="00 - N/A"/>
    <s v="10 - FONDO GENERAL"/>
    <s v="(en blanco)"/>
    <s v="99 - MULTIPROVINCIAL"/>
    <n v="100000"/>
    <n v="5000"/>
  </r>
  <r>
    <s v="2024"/>
    <x v="0"/>
    <x v="0"/>
    <x v="0"/>
    <x v="0"/>
    <s v="8 - Tribunal Superior Electoral (TSE)"/>
    <s v="0405 - TRIBUNAL SUPERIOR  ELECTORAL ( TSE)"/>
    <s v="0001 - TRIBUNAL SUPERIOR  ELECTORAL TSE"/>
    <x v="0"/>
    <x v="1"/>
    <x v="1"/>
    <s v="2.3 - MATERIALES Y SUMINISTROS"/>
    <s v="2.3.5 - CUERO, CAUCHO Y PLÁSTICO"/>
    <s v="N"/>
    <s v="00 - N/A"/>
    <s v="10 - FONDO GENERAL"/>
    <s v="(en blanco)"/>
    <s v="99 - MULTIPROVINCIAL"/>
    <n v="1199000"/>
    <n v="260000"/>
  </r>
  <r>
    <s v="2024"/>
    <x v="0"/>
    <x v="0"/>
    <x v="0"/>
    <x v="0"/>
    <s v="8 - Tribunal Superior Electoral (TSE)"/>
    <s v="0405 - TRIBUNAL SUPERIOR  ELECTORAL ( TSE)"/>
    <s v="0001 - TRIBUNAL SUPERIOR  ELECTORAL TSE"/>
    <x v="0"/>
    <x v="1"/>
    <x v="1"/>
    <s v="2.3 - MATERIALES Y SUMINISTROS"/>
    <s v="2.3.6 - PRODUCTOS DE MINERALES, METÁLICOS Y NO METÁLICOS"/>
    <s v="N"/>
    <s v="00 - N/A"/>
    <s v="10 - FONDO GENERAL"/>
    <s v="(en blanco)"/>
    <s v="99 - MULTIPROVINCIAL"/>
    <n v="1800000"/>
    <n v="510000"/>
  </r>
  <r>
    <s v="2024"/>
    <x v="0"/>
    <x v="0"/>
    <x v="0"/>
    <x v="0"/>
    <s v="8 - Tribunal Superior Electoral (TSE)"/>
    <s v="0405 - TRIBUNAL SUPERIOR  ELECTORAL ( TSE)"/>
    <s v="0001 - TRIBUNAL SUPERIOR  ELECTORAL TSE"/>
    <x v="0"/>
    <x v="1"/>
    <x v="1"/>
    <s v="2.3 - MATERIALES Y SUMINISTROS"/>
    <s v="2.3.7 - COMBUSTIBLES, LUBRICANTES, PRODUCTOS QUÍMICOS Y CONEXOS"/>
    <s v="N"/>
    <s v="00 - N/A"/>
    <s v="10 - FONDO GENERAL"/>
    <s v="(en blanco)"/>
    <s v="99 - MULTIPROVINCIAL"/>
    <n v="15100000"/>
    <n v="2475166"/>
  </r>
  <r>
    <s v="2024"/>
    <x v="0"/>
    <x v="0"/>
    <x v="0"/>
    <x v="0"/>
    <s v="8 - Tribunal Superior Electoral (TSE)"/>
    <s v="0405 - TRIBUNAL SUPERIOR  ELECTORAL ( TSE)"/>
    <s v="0001 - TRIBUNAL SUPERIOR  ELECTORAL TSE"/>
    <x v="0"/>
    <x v="1"/>
    <x v="1"/>
    <s v="2.3 - MATERIALES Y SUMINISTROS"/>
    <s v="2.3.9 - PRODUCTOS Y ÚTILES VARIOS"/>
    <s v="N"/>
    <s v="00 - N/A"/>
    <s v="10 - FONDO GENERAL"/>
    <s v="(en blanco)"/>
    <s v="99 - MULTIPROVINCIAL"/>
    <n v="9600999"/>
    <n v="510166"/>
  </r>
  <r>
    <s v="2024"/>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2500000"/>
  </r>
  <r>
    <s v="2024"/>
    <x v="0"/>
    <x v="0"/>
    <x v="0"/>
    <x v="1"/>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3899027"/>
    <n v="0"/>
  </r>
  <r>
    <s v="2024"/>
    <x v="0"/>
    <x v="0"/>
    <x v="0"/>
    <x v="1"/>
    <s v="2 - Poder Ejecutivo"/>
    <s v="0203 - MINISTERIO DE DEFENSA"/>
    <s v="0001 - MINISTERIO DE DEFENSA"/>
    <x v="2"/>
    <x v="4"/>
    <x v="27"/>
    <s v="2.4 - TRANSFERENCIAS CORRIENTES"/>
    <s v="2.4.1 - TRANSFERENCIAS CORRIENTES AL SECTOR PRIVADO"/>
    <s v="N"/>
    <s v="00 - N/A"/>
    <s v="10 - FONDO GENERAL"/>
    <s v="(en blanco)"/>
    <s v="99 - MULTIPROVINCIAL"/>
    <n v="9341796854"/>
    <n v="1282814634.1700001"/>
  </r>
  <r>
    <s v="2024"/>
    <x v="0"/>
    <x v="0"/>
    <x v="0"/>
    <x v="1"/>
    <s v="2 - Poder Ejecutivo"/>
    <s v="0206 - MINISTERIO DE EDUCACIÓN"/>
    <s v="0005 - INSTITUTO NACIONAL DE BIENESTAR MAGISTERIAL"/>
    <x v="2"/>
    <x v="4"/>
    <x v="27"/>
    <s v="2.4 - TRANSFERENCIAS CORRIENTES"/>
    <s v="2.4.1 - TRANSFERENCIAS CORRIENTES AL SECTOR PRIVADO"/>
    <s v="N"/>
    <s v="00 - N/A"/>
    <s v="10 - FONDO GENERAL"/>
    <s v="(en blanco)"/>
    <s v="99 - MULTIPROVINCIAL"/>
    <n v="20535693475"/>
    <n v="3169391196.9799995"/>
  </r>
  <r>
    <s v="2024"/>
    <x v="0"/>
    <x v="0"/>
    <x v="0"/>
    <x v="1"/>
    <s v="2 - Poder Ejecutivo"/>
    <s v="0999 - ADMINISTRACION DE OBLIGACIONES DEL TESORO NACIONAL"/>
    <s v="0001 - MINISTERIO DE HACIENDA (OBLIGACIONES DEL TESORO)"/>
    <x v="2"/>
    <x v="4"/>
    <x v="27"/>
    <s v="2.4 - TRANSFERENCIAS CORRIENTES"/>
    <s v="2.4.1 - TRANSFERENCIAS CORRIENTES AL SECTOR PRIVADO"/>
    <s v="N"/>
    <s v="00 - N/A"/>
    <s v="10 - FONDO GENERAL"/>
    <s v="(en blanco)"/>
    <s v="99 - MULTIPROVINCIAL"/>
    <n v="43127947245"/>
    <n v="6901090800.079999"/>
  </r>
  <r>
    <s v="2024"/>
    <x v="0"/>
    <x v="0"/>
    <x v="0"/>
    <x v="1"/>
    <s v="3 - Poder Judicial"/>
    <s v="0301 - PODER JUDICIAL"/>
    <s v="0001 - CONSEJO DEL PODER JUDICIAL"/>
    <x v="2"/>
    <x v="4"/>
    <x v="27"/>
    <s v="2.4 - TRANSFERENCIAS CORRIENTES"/>
    <s v="2.4.1 - TRANSFERENCIAS CORRIENTES AL SECTOR PRIVADO"/>
    <s v="N"/>
    <s v="00 - N/A"/>
    <s v="10 - FONDO GENERAL"/>
    <s v="(en blanco)"/>
    <s v="99 - MULTIPROVINCIAL"/>
    <n v="383633960"/>
    <n v="63938992"/>
  </r>
  <r>
    <s v="2024"/>
    <x v="0"/>
    <x v="0"/>
    <x v="0"/>
    <x v="1"/>
    <s v="6 - Tribunal Constitucional"/>
    <s v="0403 - TRIBUNAL CONSTITUCIONAL"/>
    <s v="0001 - TRIBUNAL CONSTITUCIONAL"/>
    <x v="0"/>
    <x v="1"/>
    <x v="1"/>
    <s v="2.4 - TRANSFERENCIAS CORRIENTES"/>
    <s v="2.4.1 - TRANSFERENCIAS CORRIENTES AL SECTOR PRIVADO"/>
    <s v="N"/>
    <s v="00 - N/A"/>
    <s v="10 - FONDO GENERAL"/>
    <s v="(en blanco)"/>
    <s v="99 - MULTIPROVINCIAL"/>
    <n v="138000000"/>
    <n v="23000000"/>
  </r>
  <r>
    <s v="2024"/>
    <x v="0"/>
    <x v="0"/>
    <x v="0"/>
    <x v="2"/>
    <s v="2 - Poder Ejecutivo"/>
    <s v="0998 - ADMINISTRACION DE DEUDA PUBLICA Y ACTIVOS FINANCIEROS"/>
    <s v="0001 - MINISTERIO  DE HACIENDA (DEUDA PUBLICA)"/>
    <x v="4"/>
    <x v="21"/>
    <x v="89"/>
    <s v="2.9 - GASTOS FINANCIEROS"/>
    <s v="2.9.1 - INTERESES DE LA DEUDA PÚBLICA INTERNA"/>
    <s v="N"/>
    <s v="00 - N/A"/>
    <s v="10 - FONDO GENERAL"/>
    <s v="(en blanco)"/>
    <s v="99 - MULTIPROVINCIAL"/>
    <n v="55745353306"/>
    <n v="0"/>
  </r>
  <r>
    <s v="2024"/>
    <x v="0"/>
    <x v="0"/>
    <x v="0"/>
    <x v="2"/>
    <s v="2 - Poder Ejecutivo"/>
    <s v="0998 - ADMINISTRACION DE DEUDA PUBLICA Y ACTIVOS FINANCIEROS"/>
    <s v="0001 - MINISTERIO  DE HACIENDA (DEUDA PUBLICA)"/>
    <x v="4"/>
    <x v="21"/>
    <x v="89"/>
    <s v="2.9 - GASTOS FINANCIEROS"/>
    <s v="2.9.1 - INTERESES DE LA DEUDA PÚBLICA INTERNA"/>
    <s v="N"/>
    <s v="00 - N/A"/>
    <s v="50 - CRÉDITO INTERNO"/>
    <s v="(en blanco)"/>
    <s v="99 - MULTIPROVINCIAL"/>
    <n v="40711861665"/>
    <n v="13579825099.389999"/>
  </r>
  <r>
    <s v="2024"/>
    <x v="0"/>
    <x v="0"/>
    <x v="0"/>
    <x v="2"/>
    <s v="2 - Poder Ejecutivo"/>
    <s v="0998 - ADMINISTRACION DE DEUDA PUBLICA Y ACTIVOS FINANCIEROS"/>
    <s v="0001 - MINISTERIO  DE HACIENDA (DEUDA PUBLICA)"/>
    <x v="4"/>
    <x v="21"/>
    <x v="89"/>
    <s v="2.9 - GASTOS FINANCIEROS"/>
    <s v="2.9.1 - INTERESES DE LA DEUDA PÚBLICA INTERNA"/>
    <s v="N"/>
    <s v="00 - N/A"/>
    <s v="60 - CREDITO EXTERNO"/>
    <s v="(en blanco)"/>
    <s v="99 - MULTIPROVINCIAL"/>
    <n v="5379257156"/>
    <n v="0"/>
  </r>
  <r>
    <s v="2024"/>
    <x v="0"/>
    <x v="0"/>
    <x v="0"/>
    <x v="2"/>
    <s v="2 - Poder Ejecutivo"/>
    <s v="0998 - ADMINISTRACION DE DEUDA PUBLICA Y ACTIVOS FINANCIEROS"/>
    <s v="0001 - MINISTERIO  DE HACIENDA (DEUDA PUBLICA)"/>
    <x v="4"/>
    <x v="21"/>
    <x v="89"/>
    <s v="2.9 - GASTOS FINANCIEROS"/>
    <s v="2.9.2 - INTERESES DE LA DEUDA PUBLICA EXTERNA"/>
    <s v="N"/>
    <s v="00 - N/A"/>
    <s v="10 - FONDO GENERAL"/>
    <s v="(en blanco)"/>
    <s v="99 - MULTIPROVINCIAL"/>
    <n v="23000000000"/>
    <n v="4638737250"/>
  </r>
  <r>
    <s v="2024"/>
    <x v="0"/>
    <x v="0"/>
    <x v="0"/>
    <x v="2"/>
    <s v="2 - Poder Ejecutivo"/>
    <s v="0998 - ADMINISTRACION DE DEUDA PUBLICA Y ACTIVOS FINANCIEROS"/>
    <s v="0001 - MINISTERIO  DE HACIENDA (DEUDA PUBLICA)"/>
    <x v="4"/>
    <x v="21"/>
    <x v="89"/>
    <s v="2.9 - GASTOS FINANCIEROS"/>
    <s v="2.9.2 - INTERESES DE LA DEUDA PUBLICA EXTERNA"/>
    <s v="N"/>
    <s v="00 - N/A"/>
    <s v="20 - FONDOS CON DESTINO ESPECÍFICO"/>
    <s v="(en blanco)"/>
    <s v="99 - MULTIPROVINCIAL"/>
    <n v="48439540612"/>
    <n v="40006509366.449997"/>
  </r>
  <r>
    <s v="2024"/>
    <x v="0"/>
    <x v="0"/>
    <x v="0"/>
    <x v="2"/>
    <s v="2 - Poder Ejecutivo"/>
    <s v="0998 - ADMINISTRACION DE DEUDA PUBLICA Y ACTIVOS FINANCIEROS"/>
    <s v="0001 - MINISTERIO  DE HACIENDA (DEUDA PUBLICA)"/>
    <x v="4"/>
    <x v="21"/>
    <x v="89"/>
    <s v="2.9 - GASTOS FINANCIEROS"/>
    <s v="2.9.2 - INTERESES DE LA DEUDA PUBLICA EXTERNA"/>
    <s v="N"/>
    <s v="00 - N/A"/>
    <s v="50 - CRÉDITO INTERNO"/>
    <s v="(en blanco)"/>
    <s v="99 - MULTIPROVINCIAL"/>
    <n v="48769779461"/>
    <n v="0"/>
  </r>
  <r>
    <s v="2024"/>
    <x v="0"/>
    <x v="0"/>
    <x v="0"/>
    <x v="2"/>
    <s v="2 - Poder Ejecutivo"/>
    <s v="0998 - ADMINISTRACION DE DEUDA PUBLICA Y ACTIVOS FINANCIEROS"/>
    <s v="0001 - MINISTERIO  DE HACIENDA (DEUDA PUBLICA)"/>
    <x v="4"/>
    <x v="21"/>
    <x v="89"/>
    <s v="2.9 - GASTOS FINANCIEROS"/>
    <s v="2.9.2 - INTERESES DE LA DEUDA PUBLICA EXTERNA"/>
    <s v="N"/>
    <s v="00 - N/A"/>
    <s v="60 - CREDITO EXTERNO"/>
    <s v="(en blanco)"/>
    <s v="99 - MULTIPROVINCIAL"/>
    <n v="40000000000"/>
    <n v="3053899507.9300003"/>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10 - FONDO GENERAL"/>
    <s v="(en blanco)"/>
    <s v="99 - MULTIPROVINCIAL"/>
    <n v="55958311"/>
    <n v="6755085.540000001"/>
  </r>
  <r>
    <s v="2024"/>
    <x v="0"/>
    <x v="0"/>
    <x v="0"/>
    <x v="2"/>
    <s v="2 - Poder Ejecutivo"/>
    <s v="0998 - ADMINISTRACION DE DEUDA PUBLICA Y ACTIVOS FINANCIEROS"/>
    <s v="0001 - MINISTERIO  DE HACIENDA (DEUDA PUBLICA)"/>
    <x v="4"/>
    <x v="21"/>
    <x v="89"/>
    <s v="2.9 - GASTOS FINANCIEROS"/>
    <s v="2.9.4 - COMISIONES Y OTROS GASTOS BANCARIOS DE LA DEUDA PÚBLICA"/>
    <s v="N"/>
    <s v="00 - N/A"/>
    <s v="60 - CREDITO EXTERNO"/>
    <s v="(en blanco)"/>
    <s v="99 - MULTIPROVINCIAL"/>
    <n v="1651311794"/>
    <n v="169414237.79000002"/>
  </r>
  <r>
    <s v="2024"/>
    <x v="0"/>
    <x v="0"/>
    <x v="0"/>
    <x v="2"/>
    <s v="4 - Junta Central Electoral"/>
    <s v="0401 - JUNTA CENTRAL ELECTORAL"/>
    <s v="0001 - JUNTA CENTRAL ELECTORAL"/>
    <x v="0"/>
    <x v="0"/>
    <x v="88"/>
    <s v="2.9 - GASTOS FINANCIEROS"/>
    <s v="2.9.1 - INTERESES DE LA DEUDA PÚBLICA INTERNA"/>
    <s v="N"/>
    <s v="00 - N/A"/>
    <s v="10 - FONDO GENERAL"/>
    <s v="(en blanco)"/>
    <s v="99 - MULTIPROVINCIAL"/>
    <n v="63732000"/>
    <n v="10622000"/>
  </r>
  <r>
    <s v="2024"/>
    <x v="0"/>
    <x v="0"/>
    <x v="0"/>
    <x v="3"/>
    <s v="2 - Poder Ejecutivo"/>
    <s v="0210 - MINISTERIO DE AGRICULTURA"/>
    <s v="0001 - MINISTERIO DE AGRICULTURA"/>
    <x v="1"/>
    <x v="12"/>
    <x v="32"/>
    <s v="2.4 - TRANSFERENCIAS CORRIENTES"/>
    <s v="2.4.6 - SUBVENCIONES"/>
    <s v="N"/>
    <s v="00 - N/A"/>
    <s v="10 - FONDO GENERAL"/>
    <s v="(en blanco)"/>
    <s v="99 - MULTIPROVINCIAL"/>
    <n v="300000000"/>
    <n v="300000000"/>
  </r>
  <r>
    <s v="2024"/>
    <x v="0"/>
    <x v="0"/>
    <x v="0"/>
    <x v="3"/>
    <s v="2 - Poder Ejecutivo"/>
    <s v="0212 - MINISTERIO DE INDUSTRIA, COMERCIO Y MIPYMES (MICM)"/>
    <s v="0001 - MINISTERIO DE INDUSTRIA, COMERCIO y MIPYMES (MICM)"/>
    <x v="1"/>
    <x v="2"/>
    <x v="54"/>
    <s v="2.4 - TRANSFERENCIAS CORRIENTES"/>
    <s v="2.4.6 - SUBVENCIONES"/>
    <s v="N"/>
    <s v="00 - N/A"/>
    <s v="10 - FONDO GENERAL"/>
    <s v="(en blanco)"/>
    <s v="99 - MULTIPROVINCIAL"/>
    <n v="8097491431"/>
    <n v="611079904.8499999"/>
  </r>
  <r>
    <s v="2024"/>
    <x v="0"/>
    <x v="0"/>
    <x v="0"/>
    <x v="3"/>
    <s v="2 - Poder Ejecutivo"/>
    <s v="0212 - MINISTERIO DE INDUSTRIA, COMERCIO Y MIPYMES (MICM)"/>
    <s v="0001 - MINISTERIO DE INDUSTRIA, COMERCIO y MIPYMES (MICM)"/>
    <x v="1"/>
    <x v="2"/>
    <x v="54"/>
    <s v="2.4 - TRANSFERENCIAS CORRIENTES"/>
    <s v="2.4.6 - SUBVENCIONES"/>
    <s v="N"/>
    <s v="00 - N/A"/>
    <s v="50 - CRÉDITO INTERNO"/>
    <s v="(en blanco)"/>
    <s v="99 - MULTIPROVINCIAL"/>
    <n v="5802508569"/>
    <n v="0"/>
  </r>
  <r>
    <s v="2024"/>
    <x v="0"/>
    <x v="0"/>
    <x v="0"/>
    <x v="3"/>
    <s v="2 - Poder Ejecutivo"/>
    <s v="0213 - MINISTERIO DE TURISMO"/>
    <s v="0001 - MINISTERIO DE TURISMO"/>
    <x v="1"/>
    <x v="17"/>
    <x v="64"/>
    <s v="2.4 - TRANSFERENCIAS CORRIENTES"/>
    <s v="2.4.6 - SUBVENCIONES"/>
    <s v="N"/>
    <s v="00 - N/A"/>
    <s v="10 - FONDO GENERAL"/>
    <s v="(en blanco)"/>
    <s v="99 - MULTIPROVINCIAL"/>
    <n v="1850000"/>
    <n v="0"/>
  </r>
  <r>
    <s v="2024"/>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7200000"/>
    <n v="2866664"/>
  </r>
  <r>
    <s v="2024"/>
    <x v="0"/>
    <x v="0"/>
    <x v="0"/>
    <x v="4"/>
    <s v="1 - Poder Legislativo"/>
    <s v="0101 - SENADO DE LA REPÚBLICA"/>
    <s v="0001 - SENADO DE LA REPÚBLICA DOMINICANA"/>
    <x v="0"/>
    <x v="13"/>
    <x v="36"/>
    <s v="2.4 - TRANSFERENCIAS CORRIENTES"/>
    <s v="2.4.7 - TRANSFERENCIAS CORRIENTES AL SECTOR EXTERNO"/>
    <s v="N"/>
    <s v="00 - N/A"/>
    <s v="10 - FONDO GENERAL"/>
    <s v="(en blanco)"/>
    <s v="99 - MULTIPROVINCIAL"/>
    <n v="2000000"/>
    <n v="333334"/>
  </r>
  <r>
    <s v="2024"/>
    <x v="0"/>
    <x v="0"/>
    <x v="0"/>
    <x v="4"/>
    <s v="1 - Poder Legislativo"/>
    <s v="0101 - SENADO DE LA REPÚBLICA"/>
    <s v="0001 - SENADO DE LA REPÚBLICA DOMINICANA"/>
    <x v="2"/>
    <x v="10"/>
    <x v="39"/>
    <s v="2.4 - TRANSFERENCIAS CORRIENTES"/>
    <s v="2.4.1 - TRANSFERENCIAS CORRIENTES AL SECTOR PRIVADO"/>
    <s v="N"/>
    <s v="00 - N/A"/>
    <s v="10 - FONDO GENERAL"/>
    <s v="(en blanco)"/>
    <s v="99 - MULTIPROVINCIAL"/>
    <n v="2000000"/>
    <n v="333332"/>
  </r>
  <r>
    <s v="2024"/>
    <x v="0"/>
    <x v="0"/>
    <x v="0"/>
    <x v="4"/>
    <s v="1 - Poder Legislativo"/>
    <s v="0101 - SENADO DE LA REPÚBLICA"/>
    <s v="0001 - SENADO DE LA REPÚBLICA DOMINICANA"/>
    <x v="2"/>
    <x v="4"/>
    <x v="6"/>
    <s v="2.4 - TRANSFERENCIAS CORRIENTES"/>
    <s v="2.4.1 - TRANSFERENCIAS CORRIENTES AL SECTOR PRIVADO"/>
    <s v="N"/>
    <s v="00 - N/A"/>
    <s v="10 - FONDO GENERAL"/>
    <s v="(en blanco)"/>
    <s v="99 - MULTIPROVINCIAL"/>
    <n v="379000000"/>
    <n v="66749998"/>
  </r>
  <r>
    <s v="2024"/>
    <x v="0"/>
    <x v="0"/>
    <x v="0"/>
    <x v="4"/>
    <s v="1 - Poder Legislativo"/>
    <s v="0102 - CÁMARA DE DIPUTADOS"/>
    <s v="0001 - CÁMARA DE DIPUTADOS"/>
    <x v="0"/>
    <x v="0"/>
    <x v="0"/>
    <s v="2.4 - TRANSFERENCIAS CORRIENTES"/>
    <s v="2.4.1 - TRANSFERENCIAS CORRIENTES AL SECTOR PRIVADO"/>
    <s v="N"/>
    <s v="00 - N/A"/>
    <s v="10 - FONDO GENERAL"/>
    <s v="(en blanco)"/>
    <s v="99 - MULTIPROVINCIAL"/>
    <n v="7500000"/>
    <n v="3919833.33"/>
  </r>
  <r>
    <s v="2024"/>
    <x v="0"/>
    <x v="0"/>
    <x v="0"/>
    <x v="4"/>
    <s v="1 - Poder Legislativo"/>
    <s v="0102 - CÁMARA DE DIPUTADOS"/>
    <s v="0001 - CÁMARA DE DIPUTADOS"/>
    <x v="0"/>
    <x v="13"/>
    <x v="36"/>
    <s v="2.4 - TRANSFERENCIAS CORRIENTES"/>
    <s v="2.4.7 - TRANSFERENCIAS CORRIENTES AL SECTOR EXTERNO"/>
    <s v="N"/>
    <s v="00 - N/A"/>
    <s v="10 - FONDO GENERAL"/>
    <s v="(en blanco)"/>
    <s v="99 - MULTIPROVINCIAL"/>
    <n v="100749814"/>
    <n v="16791634.84"/>
  </r>
  <r>
    <s v="2024"/>
    <x v="0"/>
    <x v="0"/>
    <x v="0"/>
    <x v="4"/>
    <s v="1 - Poder Legislativo"/>
    <s v="0102 - CÁMARA DE DIPUTADOS"/>
    <s v="0001 - CÁMARA DE DIPUTADOS"/>
    <x v="2"/>
    <x v="10"/>
    <x v="39"/>
    <s v="2.4 - TRANSFERENCIAS CORRIENTES"/>
    <s v="2.4.1 - TRANSFERENCIAS CORRIENTES AL SECTOR PRIVADO"/>
    <s v="N"/>
    <s v="00 - N/A"/>
    <s v="10 - FONDO GENERAL"/>
    <s v="(en blanco)"/>
    <s v="99 - MULTIPROVINCIAL"/>
    <n v="47514000"/>
    <n v="4338733.33"/>
  </r>
  <r>
    <s v="2024"/>
    <x v="0"/>
    <x v="0"/>
    <x v="0"/>
    <x v="4"/>
    <s v="1 - Poder Legislativo"/>
    <s v="0102 - CÁMARA DE DIPUTADOS"/>
    <s v="0001 - CÁMARA DE DIPUTADOS"/>
    <x v="2"/>
    <x v="4"/>
    <x v="6"/>
    <s v="2.4 - TRANSFERENCIAS CORRIENTES"/>
    <s v="2.4.1 - TRANSFERENCIAS CORRIENTES AL SECTOR PRIVADO"/>
    <s v="N"/>
    <s v="00 - N/A"/>
    <s v="10 - FONDO GENERAL"/>
    <s v="(en blanco)"/>
    <s v="99 - MULTIPROVINCIAL"/>
    <n v="497550000"/>
    <n v="86932332.5"/>
  </r>
  <r>
    <s v="2024"/>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900000"/>
    <n v="0"/>
  </r>
  <r>
    <s v="2024"/>
    <x v="0"/>
    <x v="0"/>
    <x v="0"/>
    <x v="4"/>
    <s v="2 - Poder Ejecutivo"/>
    <s v="0201 - PRESIDENCIA DE LA REPÚBLICA"/>
    <s v="0001 - CONTRALORIA GENERAL DE LA REPUBLICA"/>
    <x v="0"/>
    <x v="13"/>
    <x v="37"/>
    <s v="2.4 - TRANSFERENCIAS CORRIENTES"/>
    <s v="2.4.7 - TRANSFERENCIAS CORRIENTES AL SECTOR EXTERNO"/>
    <s v="N"/>
    <s v="00 - N/A"/>
    <s v="10 - FONDO GENERAL"/>
    <s v="(en blanco)"/>
    <s v="99 - MULTIPROVINCIAL"/>
    <n v="200000"/>
    <n v="0"/>
  </r>
  <r>
    <s v="2024"/>
    <x v="0"/>
    <x v="0"/>
    <x v="0"/>
    <x v="4"/>
    <s v="2 - Poder Ejecutivo"/>
    <s v="0201 - PRESIDENCIA DE LA REPÚBLICA"/>
    <s v="0001 - CONTRALORIA GENERAL DE LA REPUBLICA"/>
    <x v="2"/>
    <x v="4"/>
    <x v="6"/>
    <s v="2.4 - TRANSFERENCIAS CORRIENTES"/>
    <s v="2.4.1 - TRANSFERENCIAS CORRIENTES AL SECTOR PRIVADO"/>
    <s v="N"/>
    <s v="00 - N/A"/>
    <s v="10 - FONDO GENERAL"/>
    <s v="(en blanco)"/>
    <s v="99 - MULTIPROVINCIAL"/>
    <n v="1100000"/>
    <n v="0"/>
  </r>
  <r>
    <s v="2024"/>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0"/>
    <n v="0"/>
  </r>
  <r>
    <s v="2024"/>
    <x v="0"/>
    <x v="0"/>
    <x v="0"/>
    <x v="4"/>
    <s v="2 - Poder Ejecutivo"/>
    <s v="0201 - PRESIDENCIA DE LA REPÚBLICA"/>
    <s v="0001 - GABINETE SOCIAL DE LA PRESIDENCIA"/>
    <x v="2"/>
    <x v="4"/>
    <x v="90"/>
    <s v="2.4 - TRANSFERENCIAS CORRIENTES"/>
    <s v="2.4.2 - TRANSFERENCIAS CORRIENTES AL  GOBIERNO GENERAL NACIONAL"/>
    <s v="N"/>
    <s v="00 - N/A"/>
    <s v="10 - FONDO GENERAL"/>
    <s v="(en blanco)"/>
    <s v="99 - MULTIPROVINCIAL"/>
    <n v="293623009"/>
    <n v="55169502.900000006"/>
  </r>
  <r>
    <s v="2024"/>
    <x v="0"/>
    <x v="0"/>
    <x v="0"/>
    <x v="4"/>
    <s v="2 - Poder Ejecutivo"/>
    <s v="0201 - PRESIDENCIA DE LA REPÚBLICA"/>
    <s v="0001 - GABINETE SOCIAL DE LA PRESIDENCIA"/>
    <x v="2"/>
    <x v="4"/>
    <x v="91"/>
    <s v="2.4 - TRANSFERENCIAS CORRIENTES"/>
    <s v="2.4.2 - TRANSFERENCIAS CORRIENTES AL  GOBIERNO GENERAL NACIONAL"/>
    <s v="N"/>
    <s v="00 - N/A"/>
    <s v="10 - FONDO GENERAL"/>
    <s v="(en blanco)"/>
    <s v="99 - MULTIPROVINCIAL"/>
    <n v="1614940895"/>
    <n v="261449187.62"/>
  </r>
  <r>
    <s v="2024"/>
    <x v="0"/>
    <x v="0"/>
    <x v="0"/>
    <x v="4"/>
    <s v="2 - Poder Ejecutivo"/>
    <s v="0201 - PRESIDENCIA DE LA REPÚBLICA"/>
    <s v="0001 - GABINETE SOCIAL DE LA PRESIDENCIA"/>
    <x v="2"/>
    <x v="4"/>
    <x v="91"/>
    <s v="2.4 - TRANSFERENCIAS CORRIENTES"/>
    <s v="2.4.2 - TRANSFERENCIAS CORRIENTES AL  GOBIERNO GENERAL NACIONAL"/>
    <s v="N"/>
    <s v="00 - N/A"/>
    <s v="20 - FONDOS CON DESTINO ESPECÍFICO"/>
    <s v="(en blanco)"/>
    <s v="99 - MULTIPROVINCIAL"/>
    <n v="17925048"/>
    <n v="2987508"/>
  </r>
  <r>
    <s v="2024"/>
    <x v="0"/>
    <x v="0"/>
    <x v="0"/>
    <x v="4"/>
    <s v="2 - Poder Ejecutivo"/>
    <s v="0201 - PRESIDENCIA DE LA REPÚBLICA"/>
    <s v="0001 - GABINETE SOCIAL DE LA PRESIDENCIA"/>
    <x v="2"/>
    <x v="4"/>
    <x v="5"/>
    <s v="2.4 - TRANSFERENCIAS CORRIENTES"/>
    <s v="2.4.1 - TRANSFERENCIAS CORRIENTES AL SECTOR PRIVADO"/>
    <s v="N"/>
    <s v="00 - N/A"/>
    <s v="10 - FONDO GENERAL"/>
    <s v="(en blanco)"/>
    <s v="99 - MULTIPROVINCIAL"/>
    <n v="52396244"/>
    <n v="4313681"/>
  </r>
  <r>
    <s v="2024"/>
    <x v="0"/>
    <x v="0"/>
    <x v="0"/>
    <x v="4"/>
    <s v="2 - Poder Ejecutivo"/>
    <s v="0201 - PRESIDENCIA DE LA REPÚBLICA"/>
    <s v="0001 - GABINETE SOCIAL DE LA PRESIDENCIA"/>
    <x v="2"/>
    <x v="4"/>
    <x v="6"/>
    <s v="2.4 - TRANSFERENCIAS CORRIENTES"/>
    <s v="2.4.1 - TRANSFERENCIAS CORRIENTES AL SECTOR PRIVADO"/>
    <s v="N"/>
    <s v="00 - N/A"/>
    <s v="10 - FONDO GENERAL"/>
    <s v="(en blanco)"/>
    <s v="99 - MULTIPROVINCIAL"/>
    <n v="1314405996"/>
    <n v="186213720"/>
  </r>
  <r>
    <s v="2024"/>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559353239"/>
    <n v="61670515.520000003"/>
  </r>
  <r>
    <s v="2024"/>
    <x v="0"/>
    <x v="0"/>
    <x v="0"/>
    <x v="4"/>
    <s v="2 - Poder Ejecutivo"/>
    <s v="0201 - PRESIDENCIA DE LA REPÚBLICA"/>
    <s v="0001 - SECRETARIADO ADMINISTRATIVO DE LA PRESIDENCIA"/>
    <x v="0"/>
    <x v="0"/>
    <x v="2"/>
    <s v="2.4 - TRANSFERENCIAS CORRIENTES"/>
    <s v="2.4.2 - TRANSFERENCIAS CORRIENTES AL  GOBIERNO GENERAL NACIONAL"/>
    <s v="N"/>
    <s v="00 - N/A"/>
    <s v="10 - FONDO GENERAL"/>
    <s v="(en blanco)"/>
    <s v="99 - MULTIPROVINCIAL"/>
    <n v="0"/>
    <n v="224985599.22"/>
  </r>
  <r>
    <s v="2024"/>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1405854"/>
  </r>
  <r>
    <s v="2024"/>
    <x v="0"/>
    <x v="0"/>
    <x v="0"/>
    <x v="4"/>
    <s v="2 - Poder Ejecutivo"/>
    <s v="0201 - PRESIDENCIA DE LA REPÚBLICA"/>
    <s v="0001 - SECRETARIADO ADMINISTRATIVO DE LA PRESIDENCIA"/>
    <x v="0"/>
    <x v="7"/>
    <x v="29"/>
    <s v="2.4 - TRANSFERENCIAS CORRIENTES"/>
    <s v="2.4.9 - TRANSFERENCIAS CORRIENTES A OTRAS INSTITUCIONES PÚBLICAS"/>
    <s v="N"/>
    <s v="00 - N/A"/>
    <s v="10 - FONDO GENERAL"/>
    <s v="(en blanco)"/>
    <s v="99 - MULTIPROVINCIAL"/>
    <n v="1056308518"/>
    <n v="168265560.58000001"/>
  </r>
  <r>
    <s v="2024"/>
    <x v="0"/>
    <x v="0"/>
    <x v="0"/>
    <x v="4"/>
    <s v="2 - Poder Ejecutivo"/>
    <s v="0201 - PRESIDENCIA DE LA REPÚBLICA"/>
    <s v="0001 - SECRETARIADO ADMINISTRATIVO DE LA PRESIDENCIA"/>
    <x v="0"/>
    <x v="1"/>
    <x v="18"/>
    <s v="2.4 - TRANSFERENCIAS CORRIENTES"/>
    <s v="2.4.9 - TRANSFERENCIAS CORRIENTES A OTRAS INSTITUCIONES PÚBLICAS"/>
    <s v="N"/>
    <s v="00 - N/A"/>
    <s v="10 - FONDO GENERAL"/>
    <s v="(en blanco)"/>
    <s v="99 - MULTIPROVINCIAL"/>
    <n v="1583663831"/>
    <n v="254872805.34"/>
  </r>
  <r>
    <s v="2024"/>
    <x v="0"/>
    <x v="0"/>
    <x v="0"/>
    <x v="4"/>
    <s v="2 - Poder Ejecutivo"/>
    <s v="0201 - PRESIDENCIA DE LA REPÚBLICA"/>
    <s v="0001 - SECRETARIADO ADMINISTRATIVO DE LA PRESIDENCIA"/>
    <x v="3"/>
    <x v="6"/>
    <x v="81"/>
    <s v="2.4 - TRANSFERENCIAS CORRIENTES"/>
    <s v="2.4.2 - TRANSFERENCIAS CORRIENTES AL  GOBIERNO GENERAL NACIONAL"/>
    <s v="N"/>
    <s v="00 - N/A"/>
    <s v="10 - FONDO GENERAL"/>
    <s v="(en blanco)"/>
    <s v="99 - MULTIPROVINCIAL"/>
    <n v="211362180"/>
    <n v="24569647.589999996"/>
  </r>
  <r>
    <s v="2024"/>
    <x v="0"/>
    <x v="0"/>
    <x v="0"/>
    <x v="4"/>
    <s v="2 - Poder Ejecutivo"/>
    <s v="0201 - PRESIDENCIA DE LA REPÚBLICA"/>
    <s v="0001 - SECRETARIADO ADMINISTRATIVO DE LA PRESIDENCIA"/>
    <x v="2"/>
    <x v="8"/>
    <x v="92"/>
    <s v="2.4 - TRANSFERENCIAS CORRIENTES"/>
    <s v="2.4.1 - TRANSFERENCIAS CORRIENTES AL SECTOR PRIVADO"/>
    <s v="N"/>
    <s v="00 - N/A"/>
    <s v="10 - FONDO GENERAL"/>
    <s v="(en blanco)"/>
    <s v="99 - MULTIPROVINCIAL"/>
    <n v="180800000"/>
    <n v="31500000"/>
  </r>
  <r>
    <s v="2024"/>
    <x v="0"/>
    <x v="0"/>
    <x v="0"/>
    <x v="4"/>
    <s v="2 - Poder Ejecutivo"/>
    <s v="0201 - PRESIDENCIA DE LA REPÚBLICA"/>
    <s v="0001 - SECRETARIADO ADMINISTRATIVO DE LA PRESIDENCIA"/>
    <x v="2"/>
    <x v="4"/>
    <x v="6"/>
    <s v="2.4 - TRANSFERENCIAS CORRIENTES"/>
    <s v="2.4.1 - TRANSFERENCIAS CORRIENTES AL SECTOR PRIVADO"/>
    <s v="N"/>
    <s v="00 - N/A"/>
    <s v="10 - FONDO GENERAL"/>
    <s v="(en blanco)"/>
    <s v="99 - MULTIPROVINCIAL"/>
    <n v="163522851"/>
    <n v="22080972.649999995"/>
  </r>
  <r>
    <s v="2024"/>
    <x v="0"/>
    <x v="0"/>
    <x v="0"/>
    <x v="4"/>
    <s v="2 - Poder Ejecutivo"/>
    <s v="0201 - PRESIDENCIA DE LA REPÚBLICA"/>
    <s v="0003 - PLAN PRESIDENCIAL CONTRA LA POBREZA"/>
    <x v="2"/>
    <x v="4"/>
    <x v="6"/>
    <s v="2.4 - TRANSFERENCIAS CORRIENTES"/>
    <s v="2.4.1 - TRANSFERENCIAS CORRIENTES AL SECTOR PRIVADO"/>
    <s v="N"/>
    <s v="00 - N/A"/>
    <s v="10 - FONDO GENERAL"/>
    <s v="(en blanco)"/>
    <s v="99 - MULTIPROVINCIAL"/>
    <n v="12000000"/>
    <n v="0"/>
  </r>
  <r>
    <s v="2024"/>
    <x v="0"/>
    <x v="0"/>
    <x v="0"/>
    <x v="4"/>
    <s v="2 - Poder Ejecutivo"/>
    <s v="0201 - PRESIDENCIA DE LA REPÚBLICA"/>
    <s v="0004 - COMISION PRESIDENCIAL DE APOYO AL DESARROLLO BARRIAL"/>
    <x v="2"/>
    <x v="4"/>
    <x v="6"/>
    <s v="2.4 - TRANSFERENCIAS CORRIENTES"/>
    <s v="2.4.1 - TRANSFERENCIAS CORRIENTES AL SECTOR PRIVADO"/>
    <s v="N"/>
    <s v="00 - N/A"/>
    <s v="10 - FONDO GENERAL"/>
    <s v="(en blanco)"/>
    <s v="99 - MULTIPROVINCIAL"/>
    <n v="9700000"/>
    <n v="1223100.07"/>
  </r>
  <r>
    <s v="2024"/>
    <x v="0"/>
    <x v="0"/>
    <x v="0"/>
    <x v="4"/>
    <s v="2 - Poder Ejecutivo"/>
    <s v="0201 - PRESIDENCIA DE LA REPÚBLICA"/>
    <s v="0007 - PROGRAMA SUPÉRATE"/>
    <x v="2"/>
    <x v="4"/>
    <x v="6"/>
    <s v="2.4 - TRANSFERENCIAS CORRIENTES"/>
    <s v="2.4.1 - TRANSFERENCIAS CORRIENTES AL SECTOR PRIVADO"/>
    <s v="N"/>
    <s v="00 - N/A"/>
    <s v="10 - FONDO GENERAL"/>
    <s v="(en blanco)"/>
    <s v="99 - MULTIPROVINCIAL"/>
    <n v="33584520660"/>
    <n v="7039850272.21"/>
  </r>
  <r>
    <s v="2024"/>
    <x v="0"/>
    <x v="0"/>
    <x v="0"/>
    <x v="4"/>
    <s v="2 - Poder Ejecutivo"/>
    <s v="0201 - PRESIDENCIA DE LA REPÚBLICA"/>
    <s v="0007 - PROGRAMA SUPÉRATE"/>
    <x v="2"/>
    <x v="4"/>
    <x v="6"/>
    <s v="2.4 - TRANSFERENCIAS CORRIENTES"/>
    <s v="2.4.1 - TRANSFERENCIAS CORRIENTES AL SECTOR PRIVADO"/>
    <s v="N"/>
    <s v="00 - N/A"/>
    <s v="60 - CREDITO EXTERNO"/>
    <s v="(en blanco)"/>
    <s v="99 - MULTIPROVINCIAL"/>
    <n v="15963872936"/>
    <n v="0"/>
  </r>
  <r>
    <s v="2024"/>
    <x v="0"/>
    <x v="0"/>
    <x v="0"/>
    <x v="4"/>
    <s v="2 - Poder Ejecutivo"/>
    <s v="0201 - PRESIDENCIA DE LA REPÚBLICA"/>
    <s v="0008 - ADMINISTRADORA DE SUBSIDIOS SOCIALES"/>
    <x v="2"/>
    <x v="4"/>
    <x v="6"/>
    <s v="2.4 - TRANSFERENCIAS CORRIENTES"/>
    <s v="2.4.1 - TRANSFERENCIAS CORRIENTES AL SECTOR PRIVADO"/>
    <s v="N"/>
    <s v="00 - N/A"/>
    <s v="10 - FONDO GENERAL"/>
    <s v="(en blanco)"/>
    <s v="99 - MULTIPROVINCIAL"/>
    <n v="2000000"/>
    <n v="0"/>
  </r>
  <r>
    <s v="2024"/>
    <x v="0"/>
    <x v="0"/>
    <x v="0"/>
    <x v="4"/>
    <s v="2 - Poder Ejecutivo"/>
    <s v="0201 - PRESIDENCIA DE LA REPÚBLICA"/>
    <s v="0008 - DIRECCION GENERAL DE ETICA E INTEGRIDAD GUBERNAMENTAL"/>
    <x v="0"/>
    <x v="0"/>
    <x v="2"/>
    <s v="2.4 - TRANSFERENCIAS CORRIENTES"/>
    <s v="2.4.1 - TRANSFERENCIAS CORRIENTES AL SECTOR PRIVADO"/>
    <s v="N"/>
    <s v="00 - N/A"/>
    <s v="10 - FONDO GENERAL"/>
    <s v="(en blanco)"/>
    <s v="99 - MULTIPROVINCIAL"/>
    <n v="2845000"/>
    <n v="17166"/>
  </r>
  <r>
    <s v="2024"/>
    <x v="0"/>
    <x v="0"/>
    <x v="0"/>
    <x v="4"/>
    <s v="2 - Poder Ejecutivo"/>
    <s v="0201 - PRESIDENCIA DE LA REPÚBLICA"/>
    <s v="0008 - DIRECCION GENERAL DE ETICA E INTEGRIDAD GUBERNAMENTAL"/>
    <x v="0"/>
    <x v="0"/>
    <x v="2"/>
    <s v="2.4 - TRANSFERENCIAS CORRIENTES"/>
    <s v="2.4.7 - TRANSFERENCIAS CORRIENTES AL SECTOR EXTERNO"/>
    <s v="N"/>
    <s v="00 - N/A"/>
    <s v="10 - FONDO GENERAL"/>
    <s v="(en blanco)"/>
    <s v="99 - MULTIPROVINCIAL"/>
    <n v="3000000"/>
    <n v="0"/>
  </r>
  <r>
    <s v="2024"/>
    <x v="0"/>
    <x v="0"/>
    <x v="0"/>
    <x v="4"/>
    <s v="2 - Poder Ejecutivo"/>
    <s v="0201 - PRESIDENCIA DE LA REPÚBLICA"/>
    <s v="0008 - DIRECCION GENERAL DE ETICA E INTEGRIDAD GUBERNAMENTAL"/>
    <x v="0"/>
    <x v="0"/>
    <x v="2"/>
    <s v="2.4 - TRANSFERENCIAS CORRIENTES"/>
    <s v="2.4.9 - TRANSFERENCIAS CORRIENTES A OTRAS INSTITUCIONES PÚBLICAS"/>
    <s v="N"/>
    <s v="00 - N/A"/>
    <s v="10 - FONDO GENERAL"/>
    <s v="(en blanco)"/>
    <s v="99 - MULTIPROVINCIAL"/>
    <n v="0"/>
    <n v="20000"/>
  </r>
  <r>
    <s v="2024"/>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2000000"/>
    <n v="0"/>
  </r>
  <r>
    <s v="2024"/>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6645900"/>
    <n v="40000"/>
  </r>
  <r>
    <s v="2024"/>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4760000"/>
    <n v="0"/>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1 - DISTRITO NACIONAL"/>
    <n v="37565137"/>
    <n v="3970646.22"/>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02 - AZUA"/>
    <n v="8565446"/>
    <n v="976287.15"/>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0 - INDEPENDENCIA"/>
    <n v="5883571"/>
    <n v="590297.64"/>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1 - LA ALTAGRACIA"/>
    <n v="9265829"/>
    <n v="1072150.72"/>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13 - LA VEGA"/>
    <n v="27969506"/>
    <n v="3382100.62"/>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2 - SAN JUAN"/>
    <n v="9234979"/>
    <n v="1069581.6000000001"/>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27 - VALVERDE"/>
    <n v="20824653"/>
    <n v="2814435.61"/>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32 - SANTO DOMINGO"/>
    <n v="25362144"/>
    <n v="2938511.9699999997"/>
  </r>
  <r>
    <s v="2024"/>
    <x v="0"/>
    <x v="0"/>
    <x v="0"/>
    <x v="4"/>
    <s v="2 - Poder Ejecutivo"/>
    <s v="0201 - PRESIDENCIA DE LA REPÚBLICA"/>
    <s v="0010 - CONSEJO NACIONAL DE LA PERSONA ENVEJECIENTE"/>
    <x v="2"/>
    <x v="4"/>
    <x v="6"/>
    <s v="2.4 - TRANSFERENCIAS CORRIENTES"/>
    <s v="2.4.1 - TRANSFERENCIAS CORRIENTES AL SECTOR PRIVADO"/>
    <s v="N"/>
    <s v="00 - N/A"/>
    <s v="10 - FONDO GENERAL"/>
    <s v="(en blanco)"/>
    <s v="99 - MULTIPROVINCIAL"/>
    <n v="298318978"/>
    <n v="34081381.68"/>
  </r>
  <r>
    <s v="2024"/>
    <x v="0"/>
    <x v="0"/>
    <x v="0"/>
    <x v="4"/>
    <s v="2 - Poder Ejecutivo"/>
    <s v="0201 - PRESIDENCIA DE LA REPÚBLICA"/>
    <s v="0010 - CONSEJO NACIONAL DE LA PERSONA ENVEJECIENTE"/>
    <x v="2"/>
    <x v="4"/>
    <x v="6"/>
    <s v="2.4 - TRANSFERENCIAS CORRIENTES"/>
    <s v="2.4.7 - TRANSFERENCIAS CORRIENTES AL SECTOR EXTERNO"/>
    <s v="N"/>
    <s v="00 - N/A"/>
    <s v="10 - FONDO GENERAL"/>
    <s v="(en blanco)"/>
    <s v="99 - MULTIPROVINCIAL"/>
    <n v="500000"/>
    <n v="0"/>
  </r>
  <r>
    <s v="2024"/>
    <x v="0"/>
    <x v="0"/>
    <x v="0"/>
    <x v="4"/>
    <s v="2 - Poder Ejecutivo"/>
    <s v="0201 - PRESIDENCIA DE LA REPÚBLICA"/>
    <s v="0014 - COMEDORES ECONOMICOS DEL ESTADO"/>
    <x v="2"/>
    <x v="4"/>
    <x v="6"/>
    <s v="2.4 - TRANSFERENCIAS CORRIENTES"/>
    <s v="2.4.1 - TRANSFERENCIAS CORRIENTES AL SECTOR PRIVADO"/>
    <s v="N"/>
    <s v="00 - N/A"/>
    <s v="10 - FONDO GENERAL"/>
    <s v="(en blanco)"/>
    <s v="99 - MULTIPROVINCIAL"/>
    <n v="2500000"/>
    <n v="0"/>
  </r>
  <r>
    <s v="2024"/>
    <x v="0"/>
    <x v="0"/>
    <x v="0"/>
    <x v="4"/>
    <s v="2 - Poder Ejecutivo"/>
    <s v="0201 - PRESIDENCIA DE LA REPÚBLICA"/>
    <s v="0015 - DIRECCIÓN GENERAL DE DESARROLLO DE LA COMUNIDAD"/>
    <x v="2"/>
    <x v="4"/>
    <x v="6"/>
    <s v="2.4 - TRANSFERENCIAS CORRIENTES"/>
    <s v="2.4.1 - TRANSFERENCIAS CORRIENTES AL SECTOR PRIVADO"/>
    <s v="N"/>
    <s v="00 - N/A"/>
    <s v="10 - FONDO GENERAL"/>
    <s v="(en blanco)"/>
    <s v="99 - MULTIPROVINCIAL"/>
    <n v="21168000"/>
    <n v="2202000"/>
  </r>
  <r>
    <s v="2024"/>
    <x v="0"/>
    <x v="0"/>
    <x v="0"/>
    <x v="4"/>
    <s v="2 - Poder Ejecutivo"/>
    <s v="0201 - PRESIDENCIA DE LA REPÚBLICA"/>
    <s v="0018 - COMISIÓN PERMANENTE DE EFEMÉRIDES PATRIA"/>
    <x v="2"/>
    <x v="8"/>
    <x v="20"/>
    <s v="2.4 - TRANSFERENCIAS CORRIENTES"/>
    <s v="2.4.1 - TRANSFERENCIAS CORRIENTES AL SECTOR PRIVADO"/>
    <s v="N"/>
    <s v="00 - N/A"/>
    <s v="10 - FONDO GENERAL"/>
    <s v="(en blanco)"/>
    <s v="99 - MULTIPROVINCIAL"/>
    <n v="605000"/>
    <n v="0"/>
  </r>
  <r>
    <s v="2024"/>
    <x v="0"/>
    <x v="0"/>
    <x v="0"/>
    <x v="4"/>
    <s v="2 - Poder Ejecutivo"/>
    <s v="0201 - PRESIDENCIA DE LA REPÚBLICA"/>
    <s v="0018 - COMISIÓN PERMANENTE DE EFEMÉRIDES PATRIA"/>
    <x v="2"/>
    <x v="8"/>
    <x v="20"/>
    <s v="2.4 - TRANSFERENCIAS CORRIENTES"/>
    <s v="2.4.9 - TRANSFERENCIAS CORRIENTES A OTRAS INSTITUCIONES PÚBLICAS"/>
    <s v="N"/>
    <s v="00 - N/A"/>
    <s v="10 - FONDO GENERAL"/>
    <s v="(en blanco)"/>
    <s v="99 - MULTIPROVINCIAL"/>
    <n v="400000"/>
    <n v="0"/>
  </r>
  <r>
    <s v="2024"/>
    <x v="0"/>
    <x v="0"/>
    <x v="0"/>
    <x v="4"/>
    <s v="2 - Poder Ejecutivo"/>
    <s v="0201 - PRESIDENCIA DE LA REPÚBLICA"/>
    <s v="0024 - AUTORIDAD NACIONAL DE ASUNTOS MARÍTIMOS (ANAMAR)"/>
    <x v="3"/>
    <x v="9"/>
    <x v="21"/>
    <s v="2.4 - TRANSFERENCIAS CORRIENTES"/>
    <s v="2.4.7 - TRANSFERENCIAS CORRIENTES AL SECTOR EXTERNO"/>
    <s v="N"/>
    <s v="00 - N/A"/>
    <s v="10 - FONDO GENERAL"/>
    <s v="(en blanco)"/>
    <s v="99 - MULTIPROVINCIAL"/>
    <n v="2790785"/>
    <n v="2336503.1800000002"/>
  </r>
  <r>
    <s v="2024"/>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1700000"/>
    <n v="0"/>
  </r>
  <r>
    <s v="2024"/>
    <x v="0"/>
    <x v="0"/>
    <x v="0"/>
    <x v="4"/>
    <s v="2 - Poder Ejecutivo"/>
    <s v="0201 - PRESIDENCIA DE LA REPÚBLICA"/>
    <s v="0034 - DIRECCIÓN NACIONAL DE CONTROL DE DROGAS (DNCD)"/>
    <x v="0"/>
    <x v="1"/>
    <x v="18"/>
    <s v="2.4 - TRANSFERENCIAS CORRIENTES"/>
    <s v="2.4.1 - TRANSFERENCIAS CORRIENTES AL SECTOR PRIVADO"/>
    <s v="N"/>
    <s v="00 - N/A"/>
    <s v="10 - FONDO GENERAL"/>
    <s v="(en blanco)"/>
    <s v="99 - MULTIPROVINCIAL"/>
    <n v="7000000"/>
    <n v="0"/>
  </r>
  <r>
    <s v="2024"/>
    <x v="0"/>
    <x v="0"/>
    <x v="0"/>
    <x v="4"/>
    <s v="2 - Poder Ejecutivo"/>
    <s v="0201 - PRESIDENCIA DE LA REPÚBLICA"/>
    <s v="0034 - DIRECCIÓN NACIONAL DE CONTROL DE DROGAS (DNCD)"/>
    <x v="0"/>
    <x v="1"/>
    <x v="18"/>
    <s v="2.4 - TRANSFERENCIAS CORRIENTES"/>
    <s v="2.4.4 - TRANSFERENCIAS CORRIENTES A EMPRESAS PÚBLICAS NO FINANCIERAS"/>
    <s v="N"/>
    <s v="00 - N/A"/>
    <s v="10 - FONDO GENERAL"/>
    <s v="(en blanco)"/>
    <s v="99 - MULTIPROVINCIAL"/>
    <n v="336000"/>
    <n v="0"/>
  </r>
  <r>
    <s v="2024"/>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3000000"/>
    <n v="339710"/>
  </r>
  <r>
    <s v="2024"/>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4000000"/>
    <n v="0"/>
  </r>
  <r>
    <s v="2024"/>
    <x v="0"/>
    <x v="0"/>
    <x v="0"/>
    <x v="4"/>
    <s v="2 - Poder Ejecutivo"/>
    <s v="0202 - MINISTERIO DE  INTERIOR Y POLICÍA"/>
    <s v="0001 - MINISTERIO DE INTERIOR Y POLICIA"/>
    <x v="0"/>
    <x v="0"/>
    <x v="93"/>
    <s v="2.4 - TRANSFERENCIAS CORRIENTES"/>
    <s v="2.4.2 - TRANSFERENCIAS CORRIENTES AL  GOBIERNO GENERAL NACIONAL"/>
    <s v="N"/>
    <s v="00 - N/A"/>
    <s v="20 - FONDOS CON DESTINO ESPECÍFICO"/>
    <s v="(en blanco)"/>
    <s v="99 - MULTIPROVINCIAL"/>
    <n v="0"/>
    <n v="94376449"/>
  </r>
  <r>
    <s v="2024"/>
    <x v="0"/>
    <x v="0"/>
    <x v="0"/>
    <x v="4"/>
    <s v="2 - Poder Ejecutivo"/>
    <s v="0202 - MINISTERIO DE  INTERIOR Y POLICÍA"/>
    <s v="0001 - MINISTERIO DE INTERIOR Y POLICIA"/>
    <x v="0"/>
    <x v="0"/>
    <x v="93"/>
    <s v="2.4 - TRANSFERENCIAS CORRIENTES"/>
    <s v="2.4.3 - TRANSFERENCIAS CORRIENTES A GOBIERNOS GENERALES LOCALES"/>
    <s v="N"/>
    <s v="00 - N/A"/>
    <s v="10 - FONDO GENERAL"/>
    <s v="(en blanco)"/>
    <s v="99 - MULTIPROVINCIAL"/>
    <n v="400313890"/>
    <n v="47097154"/>
  </r>
  <r>
    <s v="2024"/>
    <x v="0"/>
    <x v="0"/>
    <x v="0"/>
    <x v="4"/>
    <s v="2 - Poder Ejecutivo"/>
    <s v="0202 - MINISTERIO DE  INTERIOR Y POLICÍA"/>
    <s v="0001 - MINISTERIO DE INTERIOR Y POLICIA"/>
    <x v="0"/>
    <x v="0"/>
    <x v="93"/>
    <s v="2.4 - TRANSFERENCIAS CORRIENTES"/>
    <s v="2.4.3 - TRANSFERENCIAS CORRIENTES A GOBIERNOS GENERALES LOCALES"/>
    <s v="N"/>
    <s v="00 - N/A"/>
    <s v="20 - FONDOS CON DESTINO ESPECÍFICO"/>
    <s v="(en blanco)"/>
    <s v="99 - MULTIPROVINCIAL"/>
    <n v="14611667907"/>
    <n v="2209377952"/>
  </r>
  <r>
    <s v="2024"/>
    <x v="0"/>
    <x v="0"/>
    <x v="0"/>
    <x v="4"/>
    <s v="2 - Poder Ejecutivo"/>
    <s v="0202 - MINISTERIO DE  INTERIOR Y POLICÍA"/>
    <s v="0001 - MINISTERIO DE INTERIOR Y POLICIA"/>
    <x v="0"/>
    <x v="1"/>
    <x v="22"/>
    <s v="2.4 - TRANSFERENCIAS CORRIENTES"/>
    <s v="2.4.1 - TRANSFERENCIAS CORRIENTES AL SECTOR PRIVADO"/>
    <s v="N"/>
    <s v="00 - N/A"/>
    <s v="10 - FONDO GENERAL"/>
    <s v="(en blanco)"/>
    <s v="99 - MULTIPROVINCIAL"/>
    <n v="60861690"/>
    <n v="0"/>
  </r>
  <r>
    <s v="2024"/>
    <x v="0"/>
    <x v="0"/>
    <x v="0"/>
    <x v="4"/>
    <s v="2 - Poder Ejecutivo"/>
    <s v="0202 - MINISTERIO DE  INTERIOR Y POLICÍA"/>
    <s v="0001 - MINISTERIO DE INTERIOR Y POLICIA"/>
    <x v="0"/>
    <x v="1"/>
    <x v="25"/>
    <s v="2.4 - TRANSFERENCIAS CORRIENTES"/>
    <s v="2.4.3 - TRANSFERENCIAS CORRIENTES A GOBIERNOS GENERALES LOCALES"/>
    <s v="N"/>
    <s v="00 - N/A"/>
    <s v="10 - FONDO GENERAL"/>
    <s v="(en blanco)"/>
    <s v="99 - MULTIPROVINCIAL"/>
    <n v="364000000"/>
    <n v="55489489.240000002"/>
  </r>
  <r>
    <s v="2024"/>
    <x v="0"/>
    <x v="0"/>
    <x v="0"/>
    <x v="4"/>
    <s v="2 - Poder Ejecutivo"/>
    <s v="0202 - MINISTERIO DE  INTERIOR Y POLICÍA"/>
    <s v="0001 - MINISTERIO DE INTERIOR Y POLICIA"/>
    <x v="0"/>
    <x v="1"/>
    <x v="25"/>
    <s v="2.4 - TRANSFERENCIAS CORRIENTES"/>
    <s v="2.4.7 - TRANSFERENCIAS CORRIENTES AL SECTOR EXTERNO"/>
    <s v="N"/>
    <s v="00 - N/A"/>
    <s v="10 - FONDO GENERAL"/>
    <s v="(en blanco)"/>
    <s v="99 - MULTIPROVINCIAL"/>
    <n v="2300000"/>
    <n v="0"/>
  </r>
  <r>
    <s v="2024"/>
    <x v="0"/>
    <x v="0"/>
    <x v="0"/>
    <x v="4"/>
    <s v="2 - Poder Ejecutivo"/>
    <s v="0202 - MINISTERIO DE  INTERIOR Y POLICÍA"/>
    <s v="0001 - MINISTERIO DE INTERIOR Y POLICIA"/>
    <x v="0"/>
    <x v="1"/>
    <x v="25"/>
    <s v="2.4 - TRANSFERENCIAS CORRIENTES"/>
    <s v="2.4.9 - TRANSFERENCIAS CORRIENTES A OTRAS INSTITUCIONES PÚBLICAS"/>
    <s v="N"/>
    <s v="00 - N/A"/>
    <s v="10 - FONDO GENERAL"/>
    <s v="(en blanco)"/>
    <s v="99 - MULTIPROVINCIAL"/>
    <n v="817552910"/>
    <n v="32847487.41"/>
  </r>
  <r>
    <s v="2024"/>
    <x v="0"/>
    <x v="0"/>
    <x v="0"/>
    <x v="4"/>
    <s v="2 - Poder Ejecutivo"/>
    <s v="0202 - MINISTERIO DE  INTERIOR Y POLICÍA"/>
    <s v="0001 - POLICIA NACIONAL"/>
    <x v="0"/>
    <x v="1"/>
    <x v="22"/>
    <s v="2.4 - TRANSFERENCIAS CORRIENTES"/>
    <s v="2.4.7 - TRANSFERENCIAS CORRIENTES AL SECTOR EXTERNO"/>
    <s v="N"/>
    <s v="00 - N/A"/>
    <s v="10 - FONDO GENERAL"/>
    <s v="(en blanco)"/>
    <s v="99 - MULTIPROVINCIAL"/>
    <n v="6097249"/>
    <n v="7102128.4699999997"/>
  </r>
  <r>
    <s v="2024"/>
    <x v="0"/>
    <x v="0"/>
    <x v="0"/>
    <x v="4"/>
    <s v="2 - Poder Ejecutivo"/>
    <s v="0202 - MINISTERIO DE  INTERIOR Y POLICÍA"/>
    <s v="0009 - COMITÉ DE RETIRO DE LA POLICIA NACIONAL"/>
    <x v="2"/>
    <x v="4"/>
    <x v="27"/>
    <s v="2.4 - TRANSFERENCIAS CORRIENTES"/>
    <s v="2.4.1 - TRANSFERENCIAS CORRIENTES AL SECTOR PRIVADO"/>
    <s v="N"/>
    <s v="00 - N/A"/>
    <s v="10 - FONDO GENERAL"/>
    <s v="(en blanco)"/>
    <s v="99 - MULTIPROVINCIAL"/>
    <n v="0"/>
    <n v="0"/>
  </r>
  <r>
    <s v="2024"/>
    <x v="0"/>
    <x v="0"/>
    <x v="0"/>
    <x v="4"/>
    <s v="2 - Poder Ejecutivo"/>
    <s v="0203 - MINISTERIO DE DEFENSA"/>
    <s v="0001 - ARMADA DE LA REPUBLICA DOMINICANA"/>
    <x v="0"/>
    <x v="7"/>
    <x v="29"/>
    <s v="2.4 - TRANSFERENCIAS CORRIENTES"/>
    <s v="2.4.1 - TRANSFERENCIAS CORRIENTES AL SECTOR PRIVADO"/>
    <s v="N"/>
    <s v="00 - N/A"/>
    <s v="10 - FONDO GENERAL"/>
    <s v="(en blanco)"/>
    <s v="99 - MULTIPROVINCIAL"/>
    <n v="10700000"/>
    <n v="591600"/>
  </r>
  <r>
    <s v="2024"/>
    <x v="0"/>
    <x v="0"/>
    <x v="0"/>
    <x v="4"/>
    <s v="2 - Poder Ejecutivo"/>
    <s v="0203 - MINISTERIO DE DEFENSA"/>
    <s v="0001 - ARMADA DE LA REPUBLICA DOMINICANA"/>
    <x v="2"/>
    <x v="10"/>
    <x v="30"/>
    <s v="2.4 - TRANSFERENCIAS CORRIENTES"/>
    <s v="2.4.1 - TRANSFERENCIAS CORRIENTES AL SECTOR PRIVADO"/>
    <s v="N"/>
    <s v="00 - N/A"/>
    <s v="10 - FONDO GENERAL"/>
    <s v="(en blanco)"/>
    <s v="99 - MULTIPROVINCIAL"/>
    <n v="26261600"/>
    <n v="4069504.6799999997"/>
  </r>
  <r>
    <s v="2024"/>
    <x v="0"/>
    <x v="0"/>
    <x v="0"/>
    <x v="4"/>
    <s v="2 - Poder Ejecutivo"/>
    <s v="0203 - MINISTERIO DE DEFENSA"/>
    <s v="0001 - FUERZA AEREA DE LA  REPUBLICA DOMINICANA"/>
    <x v="0"/>
    <x v="7"/>
    <x v="29"/>
    <s v="2.4 - TRANSFERENCIAS CORRIENTES"/>
    <s v="2.4.1 - TRANSFERENCIAS CORRIENTES AL SECTOR PRIVADO"/>
    <s v="N"/>
    <s v="00 - N/A"/>
    <s v="10 - FONDO GENERAL"/>
    <s v="(en blanco)"/>
    <s v="99 - MULTIPROVINCIAL"/>
    <n v="78921777"/>
    <n v="13140444"/>
  </r>
  <r>
    <s v="2024"/>
    <x v="0"/>
    <x v="0"/>
    <x v="0"/>
    <x v="4"/>
    <s v="2 - Poder Ejecutivo"/>
    <s v="0203 - MINISTERIO DE DEFENSA"/>
    <s v="0001 - MINISTERIO DE DEFENSA"/>
    <x v="0"/>
    <x v="7"/>
    <x v="29"/>
    <s v="2.4 - TRANSFERENCIAS CORRIENTES"/>
    <s v="2.4.1 - TRANSFERENCIAS CORRIENTES AL SECTOR PRIVADO"/>
    <s v="N"/>
    <s v="00 - N/A"/>
    <s v="10 - FONDO GENERAL"/>
    <s v="(en blanco)"/>
    <s v="99 - MULTIPROVINCIAL"/>
    <n v="26278288"/>
    <n v="4122963"/>
  </r>
  <r>
    <s v="2024"/>
    <x v="0"/>
    <x v="0"/>
    <x v="0"/>
    <x v="4"/>
    <s v="2 - Poder Ejecutivo"/>
    <s v="0203 - MINISTERIO DE DEFENSA"/>
    <s v="0001 - MINISTERIO DE DEFENSA"/>
    <x v="0"/>
    <x v="7"/>
    <x v="29"/>
    <s v="2.4 - TRANSFERENCIAS CORRIENTES"/>
    <s v="2.4.7 - TRANSFERENCIAS CORRIENTES AL SECTOR EXTERNO"/>
    <s v="N"/>
    <s v="00 - N/A"/>
    <s v="10 - FONDO GENERAL"/>
    <s v="(en blanco)"/>
    <s v="99 - MULTIPROVINCIAL"/>
    <n v="11837743"/>
    <n v="474734"/>
  </r>
  <r>
    <s v="2024"/>
    <x v="0"/>
    <x v="0"/>
    <x v="0"/>
    <x v="4"/>
    <s v="2 - Poder Ejecutivo"/>
    <s v="0203 - MINISTERIO DE DEFENSA"/>
    <s v="0001 - MINISTERIO DE DEFENSA"/>
    <x v="0"/>
    <x v="7"/>
    <x v="29"/>
    <s v="2.4 - TRANSFERENCIAS CORRIENTES"/>
    <s v="2.4.9 - TRANSFERENCIAS CORRIENTES A OTRAS INSTITUCIONES PÚBLICAS"/>
    <s v="N"/>
    <s v="00 - N/A"/>
    <s v="10 - FONDO GENERAL"/>
    <s v="(en blanco)"/>
    <s v="99 - MULTIPROVINCIAL"/>
    <n v="47917748"/>
    <n v="11319625"/>
  </r>
  <r>
    <s v="2024"/>
    <x v="0"/>
    <x v="0"/>
    <x v="0"/>
    <x v="4"/>
    <s v="2 - Poder Ejecutivo"/>
    <s v="0203 - MINISTERIO DE DEFENSA"/>
    <s v="0001 - MINISTERIO DE DEFENSA"/>
    <x v="2"/>
    <x v="4"/>
    <x v="27"/>
    <s v="2.4 - TRANSFERENCIAS CORRIENTES"/>
    <s v="2.4.1 - TRANSFERENCIAS CORRIENTES AL SECTOR PRIVADO"/>
    <s v="N"/>
    <s v="00 - N/A"/>
    <s v="10 - FONDO GENERAL"/>
    <s v="(en blanco)"/>
    <s v="99 - MULTIPROVINCIAL"/>
    <n v="21991200"/>
    <n v="3665200"/>
  </r>
  <r>
    <s v="2024"/>
    <x v="0"/>
    <x v="0"/>
    <x v="0"/>
    <x v="4"/>
    <s v="2 - Poder Ejecutivo"/>
    <s v="0203 - MINISTERIO DE DEFENSA"/>
    <s v="0004 - INSTITUTO DE SEGURIDAD SOCIAL DE LAS FUERZAS ARMADAS"/>
    <x v="2"/>
    <x v="4"/>
    <x v="6"/>
    <s v="2.4 - TRANSFERENCIAS CORRIENTES"/>
    <s v="2.4.1 - TRANSFERENCIAS CORRIENTES AL SECTOR PRIVADO"/>
    <s v="N"/>
    <s v="00 - N/A"/>
    <s v="10 - FONDO GENERAL"/>
    <s v="(en blanco)"/>
    <s v="99 - MULTIPROVINCIAL"/>
    <n v="13000000"/>
    <n v="18000"/>
  </r>
  <r>
    <s v="2024"/>
    <x v="0"/>
    <x v="0"/>
    <x v="0"/>
    <x v="4"/>
    <s v="2 - Poder Ejecutivo"/>
    <s v="0203 - MINISTERIO DE DEFENSA"/>
    <s v="0008 - CÍRCULO DEPORTIVO DE LAS FUERZAS ARMADAS Y LA POLICIA NACIONAL"/>
    <x v="2"/>
    <x v="8"/>
    <x v="34"/>
    <s v="2.4 - TRANSFERENCIAS CORRIENTES"/>
    <s v="2.4.7 - TRANSFERENCIAS CORRIENTES AL SECTOR EXTERNO"/>
    <s v="N"/>
    <s v="00 - N/A"/>
    <s v="10 - FONDO GENERAL"/>
    <s v="(en blanco)"/>
    <s v="01 - DISTRITO NACIONAL"/>
    <n v="574600"/>
    <n v="0"/>
  </r>
  <r>
    <s v="2024"/>
    <x v="0"/>
    <x v="0"/>
    <x v="0"/>
    <x v="4"/>
    <s v="2 - Poder Ejecutivo"/>
    <s v="0203 - MINISTERIO DE DEFENSA"/>
    <s v="0009 - ESCUELA DE GRADUADOS EN DERECHOS HUMANOS Y DERECHO INTERNACIONAL HUMANITARIO"/>
    <x v="2"/>
    <x v="10"/>
    <x v="30"/>
    <s v="2.4 - TRANSFERENCIAS CORRIENTES"/>
    <s v="2.4.1 - TRANSFERENCIAS CORRIENTES AL SECTOR PRIVADO"/>
    <s v="N"/>
    <s v="00 - N/A"/>
    <s v="10 - FONDO GENERAL"/>
    <s v="(en blanco)"/>
    <s v="99 - MULTIPROVINCIAL"/>
    <n v="6557562"/>
    <n v="3266788.05"/>
  </r>
  <r>
    <s v="2024"/>
    <x v="0"/>
    <x v="0"/>
    <x v="0"/>
    <x v="4"/>
    <s v="2 - Poder Ejecutivo"/>
    <s v="0203 - MINISTERIO DE DEFENSA"/>
    <s v="0027 - DIRECCION GENERAL DEL PLAN SOCIAL DEL MINISTERIO DE DEFENSA"/>
    <x v="2"/>
    <x v="4"/>
    <x v="6"/>
    <s v="2.4 - TRANSFERENCIAS CORRIENTES"/>
    <s v="2.4.1 - TRANSFERENCIAS CORRIENTES AL SECTOR PRIVADO"/>
    <s v="N"/>
    <s v="00 - N/A"/>
    <s v="10 - FONDO GENERAL"/>
    <s v="(en blanco)"/>
    <s v="99 - MULTIPROVINCIAL"/>
    <n v="10851946"/>
    <n v="1808656"/>
  </r>
  <r>
    <s v="2024"/>
    <x v="0"/>
    <x v="0"/>
    <x v="0"/>
    <x v="4"/>
    <s v="2 - Poder Ejecutivo"/>
    <s v="0203 - MINISTERIO DE DEFENSA"/>
    <s v="0028 - INSTITUTO SUPERIOR PARA LA DEFENSA ' GENERAL JUAN PABLO DUARTE DIEZ' INSUDE."/>
    <x v="2"/>
    <x v="10"/>
    <x v="24"/>
    <s v="2.4 - TRANSFERENCIAS CORRIENTES"/>
    <s v="2.4.1 - TRANSFERENCIAS CORRIENTES AL SECTOR PRIVADO"/>
    <s v="N"/>
    <s v="00 - N/A"/>
    <s v="10 - FONDO GENERAL"/>
    <s v="(en blanco)"/>
    <s v="99 - MULTIPROVINCIAL"/>
    <n v="100000"/>
    <n v="25000"/>
  </r>
  <r>
    <s v="2024"/>
    <x v="0"/>
    <x v="0"/>
    <x v="0"/>
    <x v="4"/>
    <s v="2 - Poder Ejecutivo"/>
    <s v="0204 - MINISTERIO DE RELACIONES EXTERIORES"/>
    <s v="0001 - MINISTERIO DE RELACIONES EXTERIORES"/>
    <x v="0"/>
    <x v="13"/>
    <x v="37"/>
    <s v="2.4 - TRANSFERENCIAS CORRIENTES"/>
    <s v="2.4.1 - TRANSFERENCIAS CORRIENTES AL SECTOR PRIVADO"/>
    <s v="N"/>
    <s v="00 - N/A"/>
    <s v="10 - FONDO GENERAL"/>
    <s v="(en blanco)"/>
    <s v="99 - MULTIPROVINCIAL"/>
    <n v="20000000"/>
    <n v="170000"/>
  </r>
  <r>
    <s v="2024"/>
    <x v="0"/>
    <x v="0"/>
    <x v="0"/>
    <x v="4"/>
    <s v="2 - Poder Ejecutivo"/>
    <s v="0204 - MINISTERIO DE RELACIONES EXTERIORES"/>
    <s v="0001 - MINISTERIO DE RELACIONES EXTERIORES"/>
    <x v="0"/>
    <x v="13"/>
    <x v="37"/>
    <s v="2.4 - TRANSFERENCIAS CORRIENTES"/>
    <s v="2.4.7 - TRANSFERENCIAS CORRIENTES AL SECTOR EXTERNO"/>
    <s v="N"/>
    <s v="00 - N/A"/>
    <s v="10 - FONDO GENERAL"/>
    <s v="(en blanco)"/>
    <s v="99 - MULTIPROVINCIAL"/>
    <n v="417729946"/>
    <n v="21659313.84"/>
  </r>
  <r>
    <s v="2024"/>
    <x v="0"/>
    <x v="0"/>
    <x v="0"/>
    <x v="4"/>
    <s v="2 - Poder Ejecutivo"/>
    <s v="0204 - MINISTERIO DE RELACIONES EXTERIORES"/>
    <s v="0003 - INSTITUTO DE EDUCACION SUPERIOR"/>
    <x v="2"/>
    <x v="10"/>
    <x v="24"/>
    <s v="2.4 - TRANSFERENCIAS CORRIENTES"/>
    <s v="2.4.1 - TRANSFERENCIAS CORRIENTES AL SECTOR PRIVADO"/>
    <s v="N"/>
    <s v="00 - N/A"/>
    <s v="10 - FONDO GENERAL"/>
    <s v="(en blanco)"/>
    <s v="01 - DISTRITO NACIONAL"/>
    <n v="400000"/>
    <n v="100000"/>
  </r>
  <r>
    <s v="2024"/>
    <x v="0"/>
    <x v="0"/>
    <x v="0"/>
    <x v="4"/>
    <s v="2 - Poder Ejecutivo"/>
    <s v="0204 - MINISTERIO DE RELACIONES EXTERIORES"/>
    <s v="0003 - INSTITUTO DE EDUCACION SUPERIOR"/>
    <x v="2"/>
    <x v="10"/>
    <x v="24"/>
    <s v="2.4 - TRANSFERENCIAS CORRIENTES"/>
    <s v="2.4.7 - TRANSFERENCIAS CORRIENTES AL SECTOR EXTERNO"/>
    <s v="N"/>
    <s v="00 - N/A"/>
    <s v="10 - FONDO GENERAL"/>
    <s v="(en blanco)"/>
    <s v="01 - DISTRITO NACIONAL"/>
    <n v="90000"/>
    <n v="76700"/>
  </r>
  <r>
    <s v="2024"/>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3000000"/>
    <n v="330792"/>
  </r>
  <r>
    <s v="2024"/>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3100000"/>
    <n v="0"/>
  </r>
  <r>
    <s v="2024"/>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0647952952"/>
    <n v="1712084149.5799999"/>
  </r>
  <r>
    <s v="2024"/>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221384768"/>
  </r>
  <r>
    <s v="2024"/>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7809061.2800000003"/>
  </r>
  <r>
    <s v="2024"/>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4000000"/>
    <n v="0"/>
  </r>
  <r>
    <s v="2024"/>
    <x v="0"/>
    <x v="0"/>
    <x v="0"/>
    <x v="4"/>
    <s v="2 - Poder Ejecutivo"/>
    <s v="0205 - MINISTERIO DE HACIENDA"/>
    <s v="0001 - MINISTERIO DE HACIENDA"/>
    <x v="1"/>
    <x v="22"/>
    <x v="94"/>
    <s v="2.4 - TRANSFERENCIAS CORRIENTES"/>
    <s v="2.4.5 - TRANSFERENCIAS CORRIENTES A INSTITUCIONES PÚBLICAS FINANCIERAS"/>
    <s v="N"/>
    <s v="00 - N/A"/>
    <s v="10 - FONDO GENERAL"/>
    <s v="(en blanco)"/>
    <s v="99 - MULTIPROVINCIAL"/>
    <n v="149703020"/>
    <n v="24950503.34"/>
  </r>
  <r>
    <s v="2024"/>
    <x v="0"/>
    <x v="0"/>
    <x v="0"/>
    <x v="4"/>
    <s v="2 - Poder Ejecutivo"/>
    <s v="0205 - MINISTERIO DE HACIENDA"/>
    <s v="0001 - MINISTERIO DE HACIENDA"/>
    <x v="2"/>
    <x v="4"/>
    <x v="6"/>
    <s v="2.4 - TRANSFERENCIAS CORRIENTES"/>
    <s v="2.4.4 - TRANSFERENCIAS CORRIENTES A EMPRESAS PÚBLICAS NO FINANCIERAS"/>
    <s v="N"/>
    <s v="00 - N/A"/>
    <s v="10 - FONDO GENERAL"/>
    <s v="(en blanco)"/>
    <s v="99 - MULTIPROVINCIAL"/>
    <n v="306441777"/>
    <n v="47144888"/>
  </r>
  <r>
    <s v="2024"/>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100100"/>
    <n v="0"/>
  </r>
  <r>
    <s v="2024"/>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15000"/>
    <n v="0"/>
  </r>
  <r>
    <s v="2024"/>
    <x v="0"/>
    <x v="0"/>
    <x v="0"/>
    <x v="4"/>
    <s v="2 - Poder Ejecutivo"/>
    <s v="0205 - MINISTERIO DE HACIENDA"/>
    <s v="0008 - TESORERIA NACIONAL"/>
    <x v="0"/>
    <x v="0"/>
    <x v="2"/>
    <s v="2.4 - TRANSFERENCIAS CORRIENTES"/>
    <s v="2.4.1 - TRANSFERENCIAS CORRIENTES AL SECTOR PRIVADO"/>
    <s v="N"/>
    <s v="00 - N/A"/>
    <s v="10 - FONDO GENERAL"/>
    <s v="(en blanco)"/>
    <s v="99 - MULTIPROVINCIAL"/>
    <n v="75000"/>
    <n v="0"/>
  </r>
  <r>
    <s v="2024"/>
    <x v="0"/>
    <x v="0"/>
    <x v="0"/>
    <x v="4"/>
    <s v="2 - Poder Ejecutivo"/>
    <s v="0205 - MINISTERIO DE HACIENDA"/>
    <s v="0010 - DIRECCION GENERAL  DE PRESUPUESTO"/>
    <x v="0"/>
    <x v="0"/>
    <x v="2"/>
    <s v="2.4 - TRANSFERENCIAS CORRIENTES"/>
    <s v="2.4.1 - TRANSFERENCIAS CORRIENTES AL SECTOR PRIVADO"/>
    <s v="N"/>
    <s v="00 - N/A"/>
    <s v="10 - FONDO GENERAL"/>
    <s v="(en blanco)"/>
    <s v="99 - MULTIPROVINCIAL"/>
    <n v="3000000"/>
    <n v="0"/>
  </r>
  <r>
    <s v="2024"/>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99 - MULTIPROVINCIAL"/>
    <n v="0"/>
    <n v="0"/>
  </r>
  <r>
    <s v="2024"/>
    <x v="0"/>
    <x v="0"/>
    <x v="0"/>
    <x v="4"/>
    <s v="2 - Poder Ejecutivo"/>
    <s v="0206 - MINISTERIO DE EDUCACIÓN"/>
    <s v="0001 - MINISTERIO DE EDUCACION"/>
    <x v="3"/>
    <x v="6"/>
    <x v="13"/>
    <s v="2.4 - TRANSFERENCIAS CORRIENTES"/>
    <s v="2.4.1 - TRANSFERENCIAS CORRIENTES AL SECTOR PRIVADO"/>
    <s v="N"/>
    <s v="00 - N/A"/>
    <s v="10 - FONDO GENERAL"/>
    <s v="(en blanco)"/>
    <s v="99 - MULTIPROVINCIAL"/>
    <n v="267000"/>
    <n v="0"/>
  </r>
  <r>
    <s v="2024"/>
    <x v="0"/>
    <x v="0"/>
    <x v="0"/>
    <x v="4"/>
    <s v="2 - Poder Ejecutivo"/>
    <s v="0206 - MINISTERIO DE EDUCACIÓN"/>
    <s v="0001 - MINISTERIO DE EDUCACION"/>
    <x v="3"/>
    <x v="6"/>
    <x v="13"/>
    <s v="2.4 - TRANSFERENCIAS CORRIENTES"/>
    <s v="2.4.9 - TRANSFERENCIAS CORRIENTES A OTRAS INSTITUCIONES PÚBLICAS"/>
    <s v="N"/>
    <s v="00 - N/A"/>
    <s v="10 - FONDO GENERAL"/>
    <s v="(en blanco)"/>
    <s v="99 - MULTIPROVINCIAL"/>
    <n v="100000"/>
    <n v="0"/>
  </r>
  <r>
    <s v="2024"/>
    <x v="0"/>
    <x v="0"/>
    <x v="0"/>
    <x v="4"/>
    <s v="2 - Poder Ejecutivo"/>
    <s v="0206 - MINISTERIO DE EDUCACIÓN"/>
    <s v="0001 - MINISTERIO DE EDUCACION"/>
    <x v="2"/>
    <x v="10"/>
    <x v="41"/>
    <s v="2.4 - TRANSFERENCIAS CORRIENTES"/>
    <s v="2.4.1 - TRANSFERENCIAS CORRIENTES AL SECTOR PRIVADO"/>
    <s v="N"/>
    <s v="00 - N/A"/>
    <s v="10 - FONDO GENERAL"/>
    <s v="(en blanco)"/>
    <s v="99 - MULTIPROVINCIAL"/>
    <n v="178200"/>
    <n v="0"/>
  </r>
  <r>
    <s v="2024"/>
    <x v="0"/>
    <x v="0"/>
    <x v="0"/>
    <x v="4"/>
    <s v="2 - Poder Ejecutivo"/>
    <s v="0206 - MINISTERIO DE EDUCACIÓN"/>
    <s v="0001 - MINISTERIO DE EDUCACION"/>
    <x v="2"/>
    <x v="10"/>
    <x v="41"/>
    <s v="2.4 - TRANSFERENCIAS CORRIENTES"/>
    <s v="2.4.2 - TRANSFERENCIAS CORRIENTES AL  GOBIERNO GENERAL NACIONAL"/>
    <s v="N"/>
    <s v="00 - N/A"/>
    <s v="10 - FONDO GENERAL"/>
    <s v="(en blanco)"/>
    <s v="99 - MULTIPROVINCIAL"/>
    <n v="10770275416"/>
    <n v="521550930.51999998"/>
  </r>
  <r>
    <s v="2024"/>
    <x v="0"/>
    <x v="0"/>
    <x v="0"/>
    <x v="4"/>
    <s v="2 - Poder Ejecutivo"/>
    <s v="0206 - MINISTERIO DE EDUCACIÓN"/>
    <s v="0001 - MINISTERIO DE EDUCACION"/>
    <x v="2"/>
    <x v="10"/>
    <x v="41"/>
    <s v="2.4 - TRANSFERENCIAS CORRIENTES"/>
    <s v="2.4.9 - TRANSFERENCIAS CORRIENTES A OTRAS INSTITUCIONES PÚBLICAS"/>
    <s v="N"/>
    <s v="00 - N/A"/>
    <s v="10 - FONDO GENERAL"/>
    <s v="(en blanco)"/>
    <s v="99 - MULTIPROVINCIAL"/>
    <n v="659125000"/>
    <n v="0"/>
  </r>
  <r>
    <s v="2024"/>
    <x v="0"/>
    <x v="0"/>
    <x v="0"/>
    <x v="4"/>
    <s v="2 - Poder Ejecutivo"/>
    <s v="0206 - MINISTERIO DE EDUCACIÓN"/>
    <s v="0001 - MINISTERIO DE EDUCACION"/>
    <x v="2"/>
    <x v="10"/>
    <x v="42"/>
    <s v="2.4 - TRANSFERENCIAS CORRIENTES"/>
    <s v="2.4.1 - TRANSFERENCIAS CORRIENTES AL SECTOR PRIVADO"/>
    <s v="N"/>
    <s v="00 - N/A"/>
    <s v="10 - FONDO GENERAL"/>
    <s v="(en blanco)"/>
    <s v="99 - MULTIPROVINCIAL"/>
    <n v="0"/>
    <n v="845000000"/>
  </r>
  <r>
    <s v="2024"/>
    <x v="0"/>
    <x v="0"/>
    <x v="0"/>
    <x v="4"/>
    <s v="2 - Poder Ejecutivo"/>
    <s v="0206 - MINISTERIO DE EDUCACIÓN"/>
    <s v="0001 - MINISTERIO DE EDUCACION"/>
    <x v="2"/>
    <x v="10"/>
    <x v="42"/>
    <s v="2.4 - TRANSFERENCIAS CORRIENTES"/>
    <s v="2.4.7 - TRANSFERENCIAS CORRIENTES AL SECTOR EXTERNO"/>
    <s v="N"/>
    <s v="00 - N/A"/>
    <s v="10 - FONDO GENERAL"/>
    <s v="(en blanco)"/>
    <s v="99 - MULTIPROVINCIAL"/>
    <n v="87468596"/>
    <n v="0"/>
  </r>
  <r>
    <s v="2024"/>
    <x v="0"/>
    <x v="0"/>
    <x v="0"/>
    <x v="4"/>
    <s v="2 - Poder Ejecutivo"/>
    <s v="0206 - MINISTERIO DE EDUCACIÓN"/>
    <s v="0001 - MINISTERIO DE EDUCACION"/>
    <x v="2"/>
    <x v="10"/>
    <x v="42"/>
    <s v="2.4 - TRANSFERENCIAS CORRIENTES"/>
    <s v="2.4.9 - TRANSFERENCIAS CORRIENTES A OTRAS INSTITUCIONES PÚBLICAS"/>
    <s v="N"/>
    <s v="00 - N/A"/>
    <s v="10 - FONDO GENERAL"/>
    <s v="(en blanco)"/>
    <s v="99 - MULTIPROVINCIAL"/>
    <n v="4665474276"/>
    <n v="0"/>
  </r>
  <r>
    <s v="2024"/>
    <x v="0"/>
    <x v="0"/>
    <x v="0"/>
    <x v="4"/>
    <s v="2 - Poder Ejecutivo"/>
    <s v="0206 - MINISTERIO DE EDUCACIÓN"/>
    <s v="0001 - MINISTERIO DE EDUCACION"/>
    <x v="2"/>
    <x v="10"/>
    <x v="43"/>
    <s v="2.4 - TRANSFERENCIAS CORRIENTES"/>
    <s v="2.4.1 - TRANSFERENCIAS CORRIENTES AL SECTOR PRIVADO"/>
    <s v="N"/>
    <s v="00 - N/A"/>
    <s v="10 - FONDO GENERAL"/>
    <s v="(en blanco)"/>
    <s v="99 - MULTIPROVINCIAL"/>
    <n v="54200"/>
    <n v="455000000"/>
  </r>
  <r>
    <s v="2024"/>
    <x v="0"/>
    <x v="0"/>
    <x v="0"/>
    <x v="4"/>
    <s v="2 - Poder Ejecutivo"/>
    <s v="0206 - MINISTERIO DE EDUCACIÓN"/>
    <s v="0001 - MINISTERIO DE EDUCACION"/>
    <x v="2"/>
    <x v="10"/>
    <x v="43"/>
    <s v="2.4 - TRANSFERENCIAS CORRIENTES"/>
    <s v="2.4.9 - TRANSFERENCIAS CORRIENTES A OTRAS INSTITUCIONES PÚBLICAS"/>
    <s v="N"/>
    <s v="00 - N/A"/>
    <s v="10 - FONDO GENERAL"/>
    <s v="(en blanco)"/>
    <s v="99 - MULTIPROVINCIAL"/>
    <n v="2453260775"/>
    <n v="128657.25"/>
  </r>
  <r>
    <s v="2024"/>
    <x v="0"/>
    <x v="0"/>
    <x v="0"/>
    <x v="4"/>
    <s v="2 - Poder Ejecutivo"/>
    <s v="0206 - MINISTERIO DE EDUCACIÓN"/>
    <s v="0001 - MINISTERIO DE EDUCACION"/>
    <x v="2"/>
    <x v="10"/>
    <x v="44"/>
    <s v="2.4 - TRANSFERENCIAS CORRIENTES"/>
    <s v="2.4.9 - TRANSFERENCIAS CORRIENTES A OTRAS INSTITUCIONES PÚBLICAS"/>
    <s v="N"/>
    <s v="00 - N/A"/>
    <s v="10 - FONDO GENERAL"/>
    <s v="(en blanco)"/>
    <s v="99 - MULTIPROVINCIAL"/>
    <n v="237925000"/>
    <n v="0"/>
  </r>
  <r>
    <s v="2024"/>
    <x v="0"/>
    <x v="0"/>
    <x v="0"/>
    <x v="4"/>
    <s v="2 - Poder Ejecutivo"/>
    <s v="0206 - MINISTERIO DE EDUCACIÓN"/>
    <s v="0001 - MINISTERIO DE EDUCACION"/>
    <x v="2"/>
    <x v="10"/>
    <x v="45"/>
    <s v="2.4 - TRANSFERENCIAS CORRIENTES"/>
    <s v="2.4.1 - TRANSFERENCIAS CORRIENTES AL SECTOR PRIVADO"/>
    <s v="N"/>
    <s v="00 - N/A"/>
    <s v="10 - FONDO GENERAL"/>
    <s v="(en blanco)"/>
    <s v="99 - MULTIPROVINCIAL"/>
    <n v="35400"/>
    <n v="0"/>
  </r>
  <r>
    <s v="2024"/>
    <x v="0"/>
    <x v="0"/>
    <x v="0"/>
    <x v="4"/>
    <s v="2 - Poder Ejecutivo"/>
    <s v="0206 - MINISTERIO DE EDUCACIÓN"/>
    <s v="0001 - MINISTERIO DE EDUCACION"/>
    <x v="2"/>
    <x v="10"/>
    <x v="45"/>
    <s v="2.4 - TRANSFERENCIAS CORRIENTES"/>
    <s v="2.4.9 - TRANSFERENCIAS CORRIENTES A OTRAS INSTITUCIONES PÚBLICAS"/>
    <s v="N"/>
    <s v="00 - N/A"/>
    <s v="10 - FONDO GENERAL"/>
    <s v="(en blanco)"/>
    <s v="99 - MULTIPROVINCIAL"/>
    <n v="630000000"/>
    <n v="0"/>
  </r>
  <r>
    <s v="2024"/>
    <x v="0"/>
    <x v="0"/>
    <x v="0"/>
    <x v="4"/>
    <s v="2 - Poder Ejecutivo"/>
    <s v="0206 - MINISTERIO DE EDUCACIÓN"/>
    <s v="0001 - MINISTERIO DE EDUCACION"/>
    <x v="2"/>
    <x v="10"/>
    <x v="31"/>
    <s v="2.4 - TRANSFERENCIAS CORRIENTES"/>
    <s v="2.4.9 - TRANSFERENCIAS CORRIENTES A OTRAS INSTITUCIONES PÚBLICAS"/>
    <s v="N"/>
    <s v="00 - N/A"/>
    <s v="10 - FONDO GENERAL"/>
    <s v="(en blanco)"/>
    <s v="99 - MULTIPROVINCIAL"/>
    <n v="126420000"/>
    <n v="0"/>
  </r>
  <r>
    <s v="2024"/>
    <x v="0"/>
    <x v="0"/>
    <x v="0"/>
    <x v="4"/>
    <s v="2 - Poder Ejecutivo"/>
    <s v="0206 - MINISTERIO DE EDUCACIÓN"/>
    <s v="0001 - MINISTERIO DE EDUCACION"/>
    <x v="2"/>
    <x v="10"/>
    <x v="40"/>
    <s v="2.4 - TRANSFERENCIAS CORRIENTES"/>
    <s v="2.4.1 - TRANSFERENCIAS CORRIENTES AL SECTOR PRIVADO"/>
    <s v="N"/>
    <s v="00 - N/A"/>
    <s v="10 - FONDO GENERAL"/>
    <s v="(en blanco)"/>
    <s v="99 - MULTIPROVINCIAL"/>
    <n v="2022214419"/>
    <n v="149900400"/>
  </r>
  <r>
    <s v="2024"/>
    <x v="0"/>
    <x v="0"/>
    <x v="0"/>
    <x v="4"/>
    <s v="2 - Poder Ejecutivo"/>
    <s v="0206 - MINISTERIO DE EDUCACIÓN"/>
    <s v="0001 - MINISTERIO DE EDUCACION"/>
    <x v="2"/>
    <x v="10"/>
    <x v="40"/>
    <s v="2.4 - TRANSFERENCIAS CORRIENTES"/>
    <s v="2.4.7 - TRANSFERENCIAS CORRIENTES AL SECTOR EXTERNO"/>
    <s v="N"/>
    <s v="00 - N/A"/>
    <s v="10 - FONDO GENERAL"/>
    <s v="(en blanco)"/>
    <s v="99 - MULTIPROVINCIAL"/>
    <n v="12500000"/>
    <n v="0"/>
  </r>
  <r>
    <s v="2024"/>
    <x v="0"/>
    <x v="0"/>
    <x v="0"/>
    <x v="4"/>
    <s v="2 - Poder Ejecutivo"/>
    <s v="0206 - MINISTERIO DE EDUCACIÓN"/>
    <s v="0001 - MINISTERIO DE EDUCACION"/>
    <x v="2"/>
    <x v="10"/>
    <x v="40"/>
    <s v="2.4 - TRANSFERENCIAS CORRIENTES"/>
    <s v="2.4.9 - TRANSFERENCIAS CORRIENTES A OTRAS INSTITUCIONES PÚBLICAS"/>
    <s v="N"/>
    <s v="00 - N/A"/>
    <s v="10 - FONDO GENERAL"/>
    <s v="(en blanco)"/>
    <s v="99 - MULTIPROVINCIAL"/>
    <n v="2002552625"/>
    <n v="7703491.0899999999"/>
  </r>
  <r>
    <s v="2024"/>
    <x v="0"/>
    <x v="0"/>
    <x v="0"/>
    <x v="4"/>
    <s v="2 - Poder Ejecutivo"/>
    <s v="0206 - MINISTERIO DE EDUCACIÓN"/>
    <s v="0001 - MINISTERIO DE EDUCACION"/>
    <x v="2"/>
    <x v="4"/>
    <x v="6"/>
    <s v="2.4 - TRANSFERENCIAS CORRIENTES"/>
    <s v="2.4.1 - TRANSFERENCIAS CORRIENTES AL SECTOR PRIVADO"/>
    <s v="N"/>
    <s v="00 - N/A"/>
    <s v="10 - FONDO GENERAL"/>
    <s v="(en blanco)"/>
    <s v="99 - MULTIPROVINCIAL"/>
    <n v="840000000"/>
    <n v="112028000"/>
  </r>
  <r>
    <s v="2024"/>
    <x v="0"/>
    <x v="0"/>
    <x v="0"/>
    <x v="4"/>
    <s v="2 - Poder Ejecutivo"/>
    <s v="0206 - MINISTERIO DE EDUCACIÓN"/>
    <s v="0004 - INSTITUTO NACIONAL DE EDUCACIÓN FISICA"/>
    <x v="2"/>
    <x v="8"/>
    <x v="34"/>
    <s v="2.4 - TRANSFERENCIAS CORRIENTES"/>
    <s v="2.4.9 - TRANSFERENCIAS CORRIENTES A OTRAS INSTITUCIONES PÚBLICAS"/>
    <s v="N"/>
    <s v="00 - N/A"/>
    <s v="10 - FONDO GENERAL"/>
    <s v="(en blanco)"/>
    <s v="99 - MULTIPROVINCIAL"/>
    <n v="15634005"/>
    <n v="4144550"/>
  </r>
  <r>
    <s v="2024"/>
    <x v="0"/>
    <x v="0"/>
    <x v="0"/>
    <x v="4"/>
    <s v="2 - Poder Ejecutivo"/>
    <s v="0206 - MINISTERIO DE EDUCACIÓN"/>
    <s v="0006 - INSTITUTO DOM. DE EVALUACIÓN E INVESTIGACIÓN DE LA CALIDAD EDUCATIVA"/>
    <x v="2"/>
    <x v="10"/>
    <x v="46"/>
    <s v="2.4 - TRANSFERENCIAS CORRIENTES"/>
    <s v="2.4.9 - TRANSFERENCIAS CORRIENTES A OTRAS INSTITUCIONES PÚBLICAS"/>
    <s v="N"/>
    <s v="00 - N/A"/>
    <s v="10 - FONDO GENERAL"/>
    <s v="(en blanco)"/>
    <s v="99 - MULTIPROVINCIAL"/>
    <n v="12000000"/>
    <n v="0"/>
  </r>
  <r>
    <s v="2024"/>
    <x v="0"/>
    <x v="0"/>
    <x v="0"/>
    <x v="4"/>
    <s v="2 - Poder Ejecutivo"/>
    <s v="0206 - MINISTERIO DE EDUCACIÓN"/>
    <s v="0007 - INSTITUTO NACIONAL DE FORMACIÓN Y CAPACITACIÓN MAGISTERIAL"/>
    <x v="2"/>
    <x v="10"/>
    <x v="40"/>
    <s v="2.4 - TRANSFERENCIAS CORRIENTES"/>
    <s v="2.4.1 - TRANSFERENCIAS CORRIENTES AL SECTOR PRIVADO"/>
    <s v="N"/>
    <s v="00 - N/A"/>
    <s v="10 - FONDO GENERAL"/>
    <s v="(en blanco)"/>
    <s v="99 - MULTIPROVINCIAL"/>
    <n v="2742203352"/>
    <n v="479016345.73000002"/>
  </r>
  <r>
    <s v="2024"/>
    <x v="0"/>
    <x v="0"/>
    <x v="0"/>
    <x v="4"/>
    <s v="2 - Poder Ejecutivo"/>
    <s v="0206 - MINISTERIO DE EDUCACIÓN"/>
    <s v="0008 - INSTITUTO SUPERIOR DE FORMACIÓN DOCENTE  SALOME UREÑA"/>
    <x v="2"/>
    <x v="10"/>
    <x v="24"/>
    <s v="2.4 - TRANSFERENCIAS CORRIENTES"/>
    <s v="2.4.1 - TRANSFERENCIAS CORRIENTES AL SECTOR PRIVADO"/>
    <s v="N"/>
    <s v="00 - N/A"/>
    <s v="10 - FONDO GENERAL"/>
    <s v="(en blanco)"/>
    <s v="99 - MULTIPROVINCIAL"/>
    <n v="200000000"/>
    <n v="19684437.5"/>
  </r>
  <r>
    <s v="2024"/>
    <x v="0"/>
    <x v="0"/>
    <x v="0"/>
    <x v="4"/>
    <s v="2 - Poder Ejecutivo"/>
    <s v="0206 - MINISTERIO DE EDUCACIÓN"/>
    <s v="0010 - INSTITUTO NACIONAL DE BIENESTAR ESTUDIANTIL (INABIE)"/>
    <x v="2"/>
    <x v="10"/>
    <x v="40"/>
    <s v="2.4 - TRANSFERENCIAS CORRIENTES"/>
    <s v="2.4.1 - TRANSFERENCIAS CORRIENTES AL SECTOR PRIVADO"/>
    <s v="N"/>
    <s v="00 - N/A"/>
    <s v="10 - FONDO GENERAL"/>
    <s v="(en blanco)"/>
    <s v="99 - MULTIPROVINCIAL"/>
    <n v="9375000"/>
    <n v="217538.5"/>
  </r>
  <r>
    <s v="2024"/>
    <x v="0"/>
    <x v="0"/>
    <x v="0"/>
    <x v="4"/>
    <s v="2 - Poder Ejecutivo"/>
    <s v="0206 - MINISTERIO DE EDUCACIÓN"/>
    <s v="0010 - INSTITUTO NACIONAL DE BIENESTAR ESTUDIANTIL (INABIE)"/>
    <x v="2"/>
    <x v="10"/>
    <x v="40"/>
    <s v="2.4 - TRANSFERENCIAS CORRIENTES"/>
    <s v="2.4.9 - TRANSFERENCIAS CORRIENTES A OTRAS INSTITUCIONES PÚBLICAS"/>
    <s v="N"/>
    <s v="00 - N/A"/>
    <s v="10 - FONDO GENERAL"/>
    <s v="(en blanco)"/>
    <s v="99 - MULTIPROVINCIAL"/>
    <n v="389620762"/>
    <n v="59170376.460000001"/>
  </r>
  <r>
    <s v="2024"/>
    <x v="0"/>
    <x v="0"/>
    <x v="0"/>
    <x v="4"/>
    <s v="2 - Poder Ejecutivo"/>
    <s v="0207 - MINISTERIO DE SALUD PÚBLICA Y ASISTENCIA SOCIAL"/>
    <s v="0001 - MINISTERIO DE SALUD PUBLICA Y ASISTENCIA SOCIAL"/>
    <x v="2"/>
    <x v="15"/>
    <x v="95"/>
    <s v="2.4 - TRANSFERENCIAS CORRIENTES"/>
    <s v="2.4.4 - TRANSFERENCIAS CORRIENTES A EMPRESAS PÚBLICAS NO FINANCIERAS"/>
    <s v="N"/>
    <s v="00 - N/A"/>
    <s v="10 - FONDO GENERAL"/>
    <s v="(en blanco)"/>
    <s v="99 - MULTIPROVINCIAL"/>
    <n v="8449825854"/>
    <n v="1362422231.6399999"/>
  </r>
  <r>
    <s v="2024"/>
    <x v="0"/>
    <x v="0"/>
    <x v="0"/>
    <x v="4"/>
    <s v="2 - Poder Ejecutivo"/>
    <s v="0207 - MINISTERIO DE SALUD PÚBLICA Y ASISTENCIA SOCIAL"/>
    <s v="0001 - MINISTERIO DE SALUD PUBLICA Y ASISTENCIA SOCIAL"/>
    <x v="2"/>
    <x v="3"/>
    <x v="96"/>
    <s v="2.4 - TRANSFERENCIAS CORRIENTES"/>
    <s v="2.4.2 - TRANSFERENCIAS CORRIENTES AL  GOBIERNO GENERAL NACIONAL"/>
    <s v="N"/>
    <s v="00 - N/A"/>
    <s v="10 - FONDO GENERAL"/>
    <s v="(en blanco)"/>
    <s v="99 - MULTIPROVINCIAL"/>
    <n v="144005740"/>
    <n v="0"/>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32 - SANTO DOMINGO"/>
    <n v="4620340344"/>
    <n v="644726710.18000007"/>
  </r>
  <r>
    <s v="2024"/>
    <x v="0"/>
    <x v="0"/>
    <x v="0"/>
    <x v="4"/>
    <s v="2 - Poder Ejecutivo"/>
    <s v="0207 - MINISTERIO DE SALUD PÚBLICA Y ASISTENCIA SOCIAL"/>
    <s v="0001 - MINISTERIO DE SALUD PUBLICA Y ASISTENCIA SOCIAL"/>
    <x v="2"/>
    <x v="3"/>
    <x v="28"/>
    <s v="2.4 - TRANSFERENCIAS CORRIENTES"/>
    <s v="2.4.2 - TRANSFERENCIAS CORRIENTES AL  GOBIERNO GENERAL NACIONAL"/>
    <s v="N"/>
    <s v="00 - N/A"/>
    <s v="10 - FONDO GENERAL"/>
    <s v="(en blanco)"/>
    <s v="99 - MULTIPROVINCIAL"/>
    <n v="3154759734"/>
    <n v="359490023.56999999"/>
  </r>
  <r>
    <s v="2024"/>
    <x v="0"/>
    <x v="0"/>
    <x v="0"/>
    <x v="4"/>
    <s v="2 - Poder Ejecutivo"/>
    <s v="0207 - MINISTERIO DE SALUD PÚBLICA Y ASISTENCIA SOCIAL"/>
    <s v="0001 - MINISTERIO DE SALUD PUBLICA Y ASISTENCIA SOCIAL"/>
    <x v="2"/>
    <x v="3"/>
    <x v="47"/>
    <s v="2.4 - TRANSFERENCIAS CORRIENTES"/>
    <s v="2.4.2 - TRANSFERENCIAS CORRIENTES AL  GOBIERNO GENERAL NACIONAL"/>
    <s v="N"/>
    <s v="00 - N/A"/>
    <s v="10 - FONDO GENERAL"/>
    <s v="(en blanco)"/>
    <s v="99 - MULTIPROVINCIAL"/>
    <n v="6583251821"/>
    <n v="1055404502.5000001"/>
  </r>
  <r>
    <s v="2024"/>
    <x v="0"/>
    <x v="0"/>
    <x v="0"/>
    <x v="4"/>
    <s v="2 - Poder Ejecutivo"/>
    <s v="0207 - MINISTERIO DE SALUD PÚBLICA Y ASISTENCIA SOCIAL"/>
    <s v="0001 - MINISTERIO DE SALUD PUBLICA Y ASISTENCIA SOCIAL"/>
    <x v="2"/>
    <x v="3"/>
    <x v="47"/>
    <s v="2.4 - TRANSFERENCIAS CORRIENTES"/>
    <s v="2.4.9 - TRANSFERENCIAS CORRIENTES A OTRAS INSTITUCIONES PÚBLICAS"/>
    <s v="N"/>
    <s v="00 - N/A"/>
    <s v="10 - FONDO GENERAL"/>
    <s v="(en blanco)"/>
    <s v="99 - MULTIPROVINCIAL"/>
    <n v="161724"/>
    <n v="26954"/>
  </r>
  <r>
    <s v="2024"/>
    <x v="0"/>
    <x v="0"/>
    <x v="0"/>
    <x v="4"/>
    <s v="2 - Poder Ejecutivo"/>
    <s v="0207 - MINISTERIO DE SALUD PÚBLICA Y ASISTENCIA SOCIAL"/>
    <s v="0001 - MINISTERIO DE SALUD PUBLICA Y ASISTENCIA SOCIAL"/>
    <x v="2"/>
    <x v="3"/>
    <x v="19"/>
    <s v="2.4 - TRANSFERENCIAS CORRIENTES"/>
    <s v="2.4.9 - TRANSFERENCIAS CORRIENTES A OTRAS INSTITUCIONES PÚBLICAS"/>
    <s v="N"/>
    <s v="00 - N/A"/>
    <s v="10 - FONDO GENERAL"/>
    <s v="(en blanco)"/>
    <s v="99 - MULTIPROVINCIAL"/>
    <n v="5130920"/>
    <n v="855152"/>
  </r>
  <r>
    <s v="2024"/>
    <x v="0"/>
    <x v="0"/>
    <x v="0"/>
    <x v="4"/>
    <s v="2 - Poder Ejecutivo"/>
    <s v="0207 - MINISTERIO DE SALUD PÚBLICA Y ASISTENCIA SOCIAL"/>
    <s v="0001 - MINISTERIO DE SALUD PUBLICA Y ASISTENCIA SOCIAL"/>
    <x v="2"/>
    <x v="3"/>
    <x v="48"/>
    <s v="2.4 - TRANSFERENCIAS CORRIENTES"/>
    <s v="2.4.1 - TRANSFERENCIAS CORRIENTES AL SECTOR PRIVADO"/>
    <s v="N"/>
    <s v="00 - N/A"/>
    <s v="10 - FONDO GENERAL"/>
    <s v="(en blanco)"/>
    <s v="99 - MULTIPROVINCIAL"/>
    <n v="1327631627"/>
    <n v="91575558.330000013"/>
  </r>
  <r>
    <s v="2024"/>
    <x v="0"/>
    <x v="0"/>
    <x v="0"/>
    <x v="4"/>
    <s v="2 - Poder Ejecutivo"/>
    <s v="0207 - MINISTERIO DE SALUD PÚBLICA Y ASISTENCIA SOCIAL"/>
    <s v="0001 - MINISTERIO DE SALUD PUBLICA Y ASISTENCIA SOCIAL"/>
    <x v="2"/>
    <x v="3"/>
    <x v="48"/>
    <s v="2.4 - TRANSFERENCIAS CORRIENTES"/>
    <s v="2.4.2 - TRANSFERENCIAS CORRIENTES AL  GOBIERNO GENERAL NACIONAL"/>
    <s v="N"/>
    <s v="00 - N/A"/>
    <s v="10 - FONDO GENERAL"/>
    <s v="(en blanco)"/>
    <s v="99 - MULTIPROVINCIAL"/>
    <n v="79215857821"/>
    <n v="13756325707.040001"/>
  </r>
  <r>
    <s v="2024"/>
    <x v="0"/>
    <x v="0"/>
    <x v="0"/>
    <x v="4"/>
    <s v="2 - Poder Ejecutivo"/>
    <s v="0207 - MINISTERIO DE SALUD PÚBLICA Y ASISTENCIA SOCIAL"/>
    <s v="0001 - MINISTERIO DE SALUD PUBLICA Y ASISTENCIA SOCIAL"/>
    <x v="2"/>
    <x v="3"/>
    <x v="48"/>
    <s v="2.4 - TRANSFERENCIAS CORRIENTES"/>
    <s v="2.4.7 - TRANSFERENCIAS CORRIENTES AL SECTOR EXTERNO"/>
    <s v="N"/>
    <s v="00 - N/A"/>
    <s v="10 - FONDO GENERAL"/>
    <s v="(en blanco)"/>
    <s v="99 - MULTIPROVINCIAL"/>
    <n v="51000000"/>
    <n v="23503486.579999998"/>
  </r>
  <r>
    <s v="2024"/>
    <x v="0"/>
    <x v="0"/>
    <x v="0"/>
    <x v="4"/>
    <s v="2 - Poder Ejecutivo"/>
    <s v="0207 - MINISTERIO DE SALUD PÚBLICA Y ASISTENCIA SOCIAL"/>
    <s v="0001 - MINISTERIO DE SALUD PUBLICA Y ASISTENCIA SOCIAL"/>
    <x v="2"/>
    <x v="3"/>
    <x v="48"/>
    <s v="2.4 - TRANSFERENCIAS CORRIENTES"/>
    <s v="2.4.9 - TRANSFERENCIAS CORRIENTES A OTRAS INSTITUCIONES PÚBLICAS"/>
    <s v="N"/>
    <s v="00 - N/A"/>
    <s v="10 - FONDO GENERAL"/>
    <s v="(en blanco)"/>
    <s v="99 - MULTIPROVINCIAL"/>
    <n v="66491447"/>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10 - FONDO GENERAL"/>
    <s v="(en blanco)"/>
    <s v="99 - MULTIPROVINCIAL"/>
    <n v="81219994"/>
    <n v="0"/>
  </r>
  <r>
    <s v="2024"/>
    <x v="0"/>
    <x v="0"/>
    <x v="0"/>
    <x v="4"/>
    <s v="2 - Poder Ejecutivo"/>
    <s v="0207 - MINISTERIO DE SALUD PÚBLICA Y ASISTENCIA SOCIAL"/>
    <s v="0007 - CONSEJO NACIONAL PARA EL VIH SIDA"/>
    <x v="2"/>
    <x v="3"/>
    <x v="47"/>
    <s v="2.4 - TRANSFERENCIAS CORRIENTES"/>
    <s v="2.4.1 - TRANSFERENCIAS CORRIENTES AL SECTOR PRIVADO"/>
    <s v="S"/>
    <s v="00 - N/A"/>
    <s v="70 - DONACION EXTERNA"/>
    <s v="(en blanco)"/>
    <s v="99 - MULTIPROVINCIAL"/>
    <n v="70044675"/>
    <n v="0"/>
  </r>
  <r>
    <s v="2024"/>
    <x v="0"/>
    <x v="0"/>
    <x v="0"/>
    <x v="4"/>
    <s v="2 - Poder Ejecutivo"/>
    <s v="0207 - MINISTERIO DE SALUD PÚBLICA Y ASISTENCIA SOCIAL"/>
    <s v="0007 - CONSEJO NACIONAL PARA EL VIH SIDA"/>
    <x v="2"/>
    <x v="3"/>
    <x v="47"/>
    <s v="2.4 - TRANSFERENCIAS CORRIENTES"/>
    <s v="2.4.9 - TRANSFERENCIAS CORRIENTES A OTRAS INSTITUCIONES PÚBLICAS"/>
    <s v="S"/>
    <s v="00 - N/A"/>
    <s v="70 - DONACION EXTERNA"/>
    <s v="(en blanco)"/>
    <s v="99 - MULTIPROVINCIAL"/>
    <n v="9994565"/>
    <n v="0"/>
  </r>
  <r>
    <s v="2024"/>
    <x v="0"/>
    <x v="0"/>
    <x v="0"/>
    <x v="4"/>
    <s v="2 - Poder Ejecutivo"/>
    <s v="0208 - MINISTERIO DE DEPORTES Y RECREACIÓN"/>
    <s v="0001 - MINISTERIO DE DEPORTES Y RECREACIÓN"/>
    <x v="2"/>
    <x v="8"/>
    <x v="49"/>
    <s v="2.4 - TRANSFERENCIAS CORRIENTES"/>
    <s v="2.4.1 - TRANSFERENCIAS CORRIENTES AL SECTOR PRIVADO"/>
    <s v="N"/>
    <s v="00 - N/A"/>
    <s v="10 - FONDO GENERAL"/>
    <s v="(en blanco)"/>
    <s v="99 - MULTIPROVINCIAL"/>
    <n v="1031914731"/>
    <n v="54370833.200000003"/>
  </r>
  <r>
    <s v="2024"/>
    <x v="0"/>
    <x v="0"/>
    <x v="0"/>
    <x v="4"/>
    <s v="2 - Poder Ejecutivo"/>
    <s v="0208 - MINISTERIO DE DEPORTES Y RECREACIÓN"/>
    <s v="0001 - MINISTERIO DE DEPORTES Y RECREACIÓN"/>
    <x v="2"/>
    <x v="8"/>
    <x v="49"/>
    <s v="2.4 - TRANSFERENCIAS CORRIENTES"/>
    <s v="2.4.4 - TRANSFERENCIAS CORRIENTES A EMPRESAS PÚBLICAS NO FINANCIERAS"/>
    <s v="N"/>
    <s v="00 - N/A"/>
    <s v="10 - FONDO GENERAL"/>
    <s v="(en blanco)"/>
    <s v="99 - MULTIPROVINCIAL"/>
    <n v="88034065"/>
    <n v="0"/>
  </r>
  <r>
    <s v="2024"/>
    <x v="0"/>
    <x v="0"/>
    <x v="0"/>
    <x v="4"/>
    <s v="2 - Poder Ejecutivo"/>
    <s v="0209 - MINISTERIO DE TRABAJO"/>
    <s v="0001 - MINISTERIO DE TRABAJO"/>
    <x v="1"/>
    <x v="2"/>
    <x v="51"/>
    <s v="2.4 - TRANSFERENCIAS CORRIENTES"/>
    <s v="2.4.1 - TRANSFERENCIAS CORRIENTES AL SECTOR PRIVADO"/>
    <s v="N"/>
    <s v="00 - N/A"/>
    <s v="10 - FONDO GENERAL"/>
    <s v="(en blanco)"/>
    <s v="99 - MULTIPROVINCIAL"/>
    <n v="316303071"/>
    <n v="9394510.5"/>
  </r>
  <r>
    <s v="2024"/>
    <x v="0"/>
    <x v="0"/>
    <x v="0"/>
    <x v="4"/>
    <s v="2 - Poder Ejecutivo"/>
    <s v="0209 - MINISTERIO DE TRABAJO"/>
    <s v="0001 - MINISTERIO DE TRABAJO"/>
    <x v="1"/>
    <x v="2"/>
    <x v="51"/>
    <s v="2.4 - TRANSFERENCIAS CORRIENTES"/>
    <s v="2.4.7 - TRANSFERENCIAS CORRIENTES AL SECTOR EXTERNO"/>
    <s v="N"/>
    <s v="00 - N/A"/>
    <s v="10 - FONDO GENERAL"/>
    <s v="(en blanco)"/>
    <s v="99 - MULTIPROVINCIAL"/>
    <n v="19179768"/>
    <n v="0"/>
  </r>
  <r>
    <s v="2024"/>
    <x v="0"/>
    <x v="0"/>
    <x v="0"/>
    <x v="4"/>
    <s v="2 - Poder Ejecutivo"/>
    <s v="0209 - MINISTERIO DE TRABAJO"/>
    <s v="0001 - MINISTERIO DE TRABAJO"/>
    <x v="2"/>
    <x v="10"/>
    <x v="45"/>
    <s v="2.4 - TRANSFERENCIAS CORRIENTES"/>
    <s v="2.4.2 - TRANSFERENCIAS CORRIENTES AL  GOBIERNO GENERAL NACIONAL"/>
    <s v="N"/>
    <s v="00 - N/A"/>
    <s v="10 - FONDO GENERAL"/>
    <s v="(en blanco)"/>
    <s v="99 - MULTIPROVINCIAL"/>
    <n v="267271422"/>
    <n v="44545237"/>
  </r>
  <r>
    <s v="2024"/>
    <x v="0"/>
    <x v="0"/>
    <x v="0"/>
    <x v="4"/>
    <s v="2 - Poder Ejecutivo"/>
    <s v="0209 - MINISTERIO DE TRABAJO"/>
    <s v="0001 - MINISTERIO DE TRABAJO"/>
    <x v="2"/>
    <x v="4"/>
    <x v="97"/>
    <s v="2.4 - TRANSFERENCIAS CORRIENTES"/>
    <s v="2.4.2 - TRANSFERENCIAS CORRIENTES AL  GOBIERNO GENERAL NACIONAL"/>
    <s v="N"/>
    <s v="00 - N/A"/>
    <s v="10 - FONDO GENERAL"/>
    <s v="(en blanco)"/>
    <s v="99 - MULTIPROVINCIAL"/>
    <n v="666470029"/>
    <n v="104305191.34"/>
  </r>
  <r>
    <s v="2024"/>
    <x v="0"/>
    <x v="0"/>
    <x v="0"/>
    <x v="4"/>
    <s v="2 - Poder Ejecutivo"/>
    <s v="0210 - MINISTERIO DE AGRICULTURA"/>
    <s v="0001 - MINISTERIO DE AGRICULTURA"/>
    <x v="1"/>
    <x v="2"/>
    <x v="54"/>
    <s v="2.4 - TRANSFERENCIAS CORRIENTES"/>
    <s v="2.4.2 - TRANSFERENCIAS CORRIENTES AL  GOBIERNO GENERAL NACIONAL"/>
    <s v="N"/>
    <s v="00 - N/A"/>
    <s v="10 - FONDO GENERAL"/>
    <s v="(en blanco)"/>
    <s v="99 - MULTIPROVINCIAL"/>
    <n v="326979786"/>
    <n v="50304582.460000001"/>
  </r>
  <r>
    <s v="2024"/>
    <x v="0"/>
    <x v="0"/>
    <x v="0"/>
    <x v="4"/>
    <s v="2 - Poder Ejecutivo"/>
    <s v="0210 - MINISTERIO DE AGRICULTURA"/>
    <s v="0001 - MINISTERIO DE AGRICULTURA"/>
    <x v="1"/>
    <x v="12"/>
    <x v="32"/>
    <s v="2.4 - TRANSFERENCIAS CORRIENTES"/>
    <s v="2.4.1 - TRANSFERENCIAS CORRIENTES AL SECTOR PRIVADO"/>
    <s v="N"/>
    <s v="00 - N/A"/>
    <s v="10 - FONDO GENERAL"/>
    <s v="(en blanco)"/>
    <s v="99 - MULTIPROVINCIAL"/>
    <n v="164990318"/>
    <n v="0"/>
  </r>
  <r>
    <s v="2024"/>
    <x v="0"/>
    <x v="0"/>
    <x v="0"/>
    <x v="4"/>
    <s v="2 - Poder Ejecutivo"/>
    <s v="0210 - MINISTERIO DE AGRICULTURA"/>
    <s v="0001 - MINISTERIO DE AGRICULTURA"/>
    <x v="1"/>
    <x v="12"/>
    <x v="32"/>
    <s v="2.4 - TRANSFERENCIAS CORRIENTES"/>
    <s v="2.4.2 - TRANSFERENCIAS CORRIENTES AL  GOBIERNO GENERAL NACIONAL"/>
    <s v="N"/>
    <s v="00 - N/A"/>
    <s v="10 - FONDO GENERAL"/>
    <s v="(en blanco)"/>
    <s v="99 - MULTIPROVINCIAL"/>
    <n v="3610602440"/>
    <n v="532555987.90999991"/>
  </r>
  <r>
    <s v="2024"/>
    <x v="0"/>
    <x v="0"/>
    <x v="0"/>
    <x v="4"/>
    <s v="2 - Poder Ejecutivo"/>
    <s v="0210 - MINISTERIO DE AGRICULTURA"/>
    <s v="0001 - MINISTERIO DE AGRICULTURA"/>
    <x v="1"/>
    <x v="12"/>
    <x v="32"/>
    <s v="2.4 - TRANSFERENCIAS CORRIENTES"/>
    <s v="2.4.2 - TRANSFERENCIAS CORRIENTES AL  GOBIERNO GENERAL NACIONAL"/>
    <s v="N"/>
    <s v="00 - N/A"/>
    <s v="20 - FONDOS CON DESTINO ESPECÍFICO"/>
    <s v="(en blanco)"/>
    <s v="99 - MULTIPROVINCIAL"/>
    <n v="318257685"/>
    <n v="48962720.759999998"/>
  </r>
  <r>
    <s v="2024"/>
    <x v="0"/>
    <x v="0"/>
    <x v="0"/>
    <x v="4"/>
    <s v="2 - Poder Ejecutivo"/>
    <s v="0210 - MINISTERIO DE AGRICULTURA"/>
    <s v="0001 - MINISTERIO DE AGRICULTURA"/>
    <x v="1"/>
    <x v="12"/>
    <x v="32"/>
    <s v="2.4 - TRANSFERENCIAS CORRIENTES"/>
    <s v="2.4.4 - TRANSFERENCIAS CORRIENTES A EMPRESAS PÚBLICAS NO FINANCIERAS"/>
    <s v="N"/>
    <s v="00 - N/A"/>
    <s v="10 - FONDO GENERAL"/>
    <s v="(en blanco)"/>
    <s v="99 - MULTIPROVINCIAL"/>
    <n v="1357112088"/>
    <n v="186337158.30000001"/>
  </r>
  <r>
    <s v="2024"/>
    <x v="0"/>
    <x v="0"/>
    <x v="0"/>
    <x v="4"/>
    <s v="2 - Poder Ejecutivo"/>
    <s v="0210 - MINISTERIO DE AGRICULTURA"/>
    <s v="0001 - MINISTERIO DE AGRICULTURA"/>
    <x v="1"/>
    <x v="12"/>
    <x v="32"/>
    <s v="2.4 - TRANSFERENCIAS CORRIENTES"/>
    <s v="2.4.5 - TRANSFERENCIAS CORRIENTES A INSTITUCIONES PÚBLICAS FINANCIERAS"/>
    <s v="N"/>
    <s v="00 - N/A"/>
    <s v="10 - FONDO GENERAL"/>
    <s v="(en blanco)"/>
    <s v="99 - MULTIPROVINCIAL"/>
    <n v="250002253"/>
    <n v="38461885.079999998"/>
  </r>
  <r>
    <s v="2024"/>
    <x v="0"/>
    <x v="0"/>
    <x v="0"/>
    <x v="4"/>
    <s v="2 - Poder Ejecutivo"/>
    <s v="0210 - MINISTERIO DE AGRICULTURA"/>
    <s v="0001 - MINISTERIO DE AGRICULTURA"/>
    <x v="1"/>
    <x v="12"/>
    <x v="32"/>
    <s v="2.4 - TRANSFERENCIAS CORRIENTES"/>
    <s v="2.4.7 - TRANSFERENCIAS CORRIENTES AL SECTOR EXTERNO"/>
    <s v="N"/>
    <s v="00 - N/A"/>
    <s v="10 - FONDO GENERAL"/>
    <s v="(en blanco)"/>
    <s v="99 - MULTIPROVINCIAL"/>
    <n v="40000000"/>
    <n v="55350100"/>
  </r>
  <r>
    <s v="2024"/>
    <x v="0"/>
    <x v="0"/>
    <x v="0"/>
    <x v="4"/>
    <s v="2 - Poder Ejecutivo"/>
    <s v="0210 - MINISTERIO DE AGRICULTURA"/>
    <s v="0001 - MINISTERIO DE AGRICULTURA"/>
    <x v="1"/>
    <x v="12"/>
    <x v="32"/>
    <s v="2.4 - TRANSFERENCIAS CORRIENTES"/>
    <s v="2.4.9 - TRANSFERENCIAS CORRIENTES A OTRAS INSTITUCIONES PÚBLICAS"/>
    <s v="N"/>
    <s v="00 - N/A"/>
    <s v="10 - FONDO GENERAL"/>
    <s v="(en blanco)"/>
    <s v="99 - MULTIPROVINCIAL"/>
    <n v="406851900"/>
    <n v="67808650"/>
  </r>
  <r>
    <s v="2024"/>
    <x v="0"/>
    <x v="0"/>
    <x v="0"/>
    <x v="4"/>
    <s v="2 - Poder Ejecutivo"/>
    <s v="0210 - MINISTERIO DE AGRICULTURA"/>
    <s v="0001 - MINISTERIO DE AGRICULTURA"/>
    <x v="1"/>
    <x v="12"/>
    <x v="98"/>
    <s v="2.4 - TRANSFERENCIAS CORRIENTES"/>
    <s v="2.4.2 - TRANSFERENCIAS CORRIENTES AL  GOBIERNO GENERAL NACIONAL"/>
    <s v="N"/>
    <s v="00 - N/A"/>
    <s v="10 - FONDO GENERAL"/>
    <s v="(en blanco)"/>
    <s v="99 - MULTIPROVINCIAL"/>
    <n v="143925000"/>
    <n v="13483608"/>
  </r>
  <r>
    <s v="2024"/>
    <x v="0"/>
    <x v="0"/>
    <x v="0"/>
    <x v="4"/>
    <s v="2 - Poder Ejecutivo"/>
    <s v="0210 - MINISTERIO DE AGRICULTURA"/>
    <s v="0003 - OFICINA DE TRATADOS COMERCIALES AGRICOLAS"/>
    <x v="1"/>
    <x v="2"/>
    <x v="54"/>
    <s v="2.4 - TRANSFERENCIAS CORRIENTES"/>
    <s v="2.4.1 - TRANSFERENCIAS CORRIENTES AL SECTOR PRIVADO"/>
    <s v="N"/>
    <s v="00 - N/A"/>
    <s v="10 - FONDO GENERAL"/>
    <s v="(en blanco)"/>
    <s v="99 - MULTIPROVINCIAL"/>
    <n v="100000"/>
    <n v="0"/>
  </r>
  <r>
    <s v="2024"/>
    <x v="0"/>
    <x v="0"/>
    <x v="0"/>
    <x v="4"/>
    <s v="2 - Poder Ejecutivo"/>
    <s v="0210 - MINISTERIO DE AGRICULTURA"/>
    <s v="0003 - OFICINA DE TRATADOS COMERCIALES AGRICOLAS"/>
    <x v="1"/>
    <x v="2"/>
    <x v="54"/>
    <s v="2.4 - TRANSFERENCIAS CORRIENTES"/>
    <s v="2.4.7 - TRANSFERENCIAS CORRIENTES AL SECTOR EXTERNO"/>
    <s v="N"/>
    <s v="00 - N/A"/>
    <s v="10 - FONDO GENERAL"/>
    <s v="(en blanco)"/>
    <s v="99 - MULTIPROVINCIAL"/>
    <n v="700000"/>
    <n v="0"/>
  </r>
  <r>
    <s v="2024"/>
    <x v="0"/>
    <x v="0"/>
    <x v="0"/>
    <x v="4"/>
    <s v="2 - Poder Ejecutivo"/>
    <s v="0210 - MINISTERIO DE AGRICULTURA"/>
    <s v="0005 - DIRECCION EJECUTIVA DE LA COMISION DE FOMENTO A LA TECNIFICACION DEL SISTEMA NACIONAL DE RIEGO"/>
    <x v="1"/>
    <x v="14"/>
    <x v="55"/>
    <s v="2.4 - TRANSFERENCIAS CORRIENTES"/>
    <s v="2.4.1 - TRANSFERENCIAS CORRIENTES AL SECTOR PRIVADO"/>
    <s v="N"/>
    <s v="00 - N/A"/>
    <s v="10 - FONDO GENERAL"/>
    <s v="(en blanco)"/>
    <s v="99 - MULTIPROVINCIAL"/>
    <n v="1200000"/>
    <n v="0"/>
  </r>
  <r>
    <s v="2024"/>
    <x v="0"/>
    <x v="0"/>
    <x v="0"/>
    <x v="4"/>
    <s v="2 - Poder Ejecutivo"/>
    <s v="0211 - MINISTERIO DE OBRAS PÚBLICAS Y COMUNICACIONES"/>
    <s v="0001 - MINISTERIO DE OBRAS PUBLICAS Y COMUNICACIONES"/>
    <x v="1"/>
    <x v="11"/>
    <x v="26"/>
    <s v="2.4 - TRANSFERENCIAS CORRIENTES"/>
    <s v="2.4.2 - TRANSFERENCIAS CORRIENTES AL  GOBIERNO GENERAL NACIONAL"/>
    <s v="N"/>
    <s v="00 - N/A"/>
    <s v="10 - FONDO GENERAL"/>
    <s v="(en blanco)"/>
    <s v="99 - MULTIPROVINCIAL"/>
    <n v="750943180"/>
    <n v="57764860"/>
  </r>
  <r>
    <s v="2024"/>
    <x v="0"/>
    <x v="0"/>
    <x v="0"/>
    <x v="4"/>
    <s v="2 - Poder Ejecutivo"/>
    <s v="0211 - MINISTERIO DE OBRAS PÚBLICAS Y COMUNICACIONES"/>
    <s v="0001 - MINISTERIO DE OBRAS PUBLICAS Y COMUNICACIONES"/>
    <x v="1"/>
    <x v="11"/>
    <x v="26"/>
    <s v="2.4 - TRANSFERENCIAS CORRIENTES"/>
    <s v="2.4.4 - TRANSFERENCIAS CORRIENTES A EMPRESAS PÚBLICAS NO FINANCIERAS"/>
    <s v="N"/>
    <s v="00 - N/A"/>
    <s v="10 - FONDO GENERAL"/>
    <s v="(en blanco)"/>
    <s v="99 - MULTIPROVINCIAL"/>
    <n v="1887755080"/>
    <n v="290423858"/>
  </r>
  <r>
    <s v="2024"/>
    <x v="0"/>
    <x v="0"/>
    <x v="0"/>
    <x v="4"/>
    <s v="2 - Poder Ejecutivo"/>
    <s v="0211 - MINISTERIO DE OBRAS PÚBLICAS Y COMUNICACIONES"/>
    <s v="0001 - MINISTERIO DE OBRAS PUBLICAS Y COMUNICACIONES"/>
    <x v="1"/>
    <x v="11"/>
    <x v="56"/>
    <s v="2.4 - TRANSFERENCIAS CORRIENTES"/>
    <s v="2.4.1 - TRANSFERENCIAS CORRIENTES AL SECTOR PRIVADO"/>
    <s v="N"/>
    <s v="00 - N/A"/>
    <s v="20 - FONDOS CON DESTINO ESPECÍFICO"/>
    <s v="(en blanco)"/>
    <s v="99 - MULTIPROVINCIAL"/>
    <n v="15000000"/>
    <n v="0"/>
  </r>
  <r>
    <s v="2024"/>
    <x v="0"/>
    <x v="0"/>
    <x v="0"/>
    <x v="4"/>
    <s v="2 - Poder Ejecutivo"/>
    <s v="0211 - MINISTERIO DE OBRAS PÚBLICAS Y COMUNICACIONES"/>
    <s v="0001 - MINISTERIO DE OBRAS PUBLICAS Y COMUNICACIONES"/>
    <x v="1"/>
    <x v="20"/>
    <x v="83"/>
    <s v="2.4 - TRANSFERENCIAS CORRIENTES"/>
    <s v="2.4.4 - TRANSFERENCIAS CORRIENTES A EMPRESAS PÚBLICAS NO FINANCIERAS"/>
    <s v="N"/>
    <s v="00 - N/A"/>
    <s v="10 - FONDO GENERAL"/>
    <s v="(en blanco)"/>
    <s v="99 - MULTIPROVINCIAL"/>
    <n v="359500000"/>
    <n v="75307692"/>
  </r>
  <r>
    <s v="2024"/>
    <x v="0"/>
    <x v="0"/>
    <x v="0"/>
    <x v="4"/>
    <s v="2 - Poder Ejecutivo"/>
    <s v="0211 - MINISTERIO DE OBRAS PÚBLICAS Y COMUNICACIONES"/>
    <s v="0001 - MINISTERIO DE OBRAS PUBLICAS Y COMUNICACIONES"/>
    <x v="2"/>
    <x v="4"/>
    <x v="87"/>
    <s v="2.4 - TRANSFERENCIAS CORRIENTES"/>
    <s v="2.4.1 - TRANSFERENCIAS CORRIENTES AL SECTOR PRIVADO"/>
    <s v="N"/>
    <s v="00 - N/A"/>
    <s v="10 - FONDO GENERAL"/>
    <s v="(en blanco)"/>
    <s v="99 - MULTIPROVINCIAL"/>
    <n v="1766206"/>
    <n v="271724"/>
  </r>
  <r>
    <s v="2024"/>
    <x v="0"/>
    <x v="0"/>
    <x v="0"/>
    <x v="4"/>
    <s v="2 - Poder Ejecutivo"/>
    <s v="0211 - MINISTERIO DE OBRAS PÚBLICAS Y COMUNICACIONES"/>
    <s v="0001 - MINISTERIO DE OBRAS PUBLICAS Y COMUNICACIONES"/>
    <x v="2"/>
    <x v="4"/>
    <x v="6"/>
    <s v="2.4 - TRANSFERENCIAS CORRIENTES"/>
    <s v="2.4.2 - TRANSFERENCIAS CORRIENTES AL  GOBIERNO GENERAL NACIONAL"/>
    <s v="N"/>
    <s v="00 - N/A"/>
    <s v="10 - FONDO GENERAL"/>
    <s v="(en blanco)"/>
    <s v="99 - MULTIPROVINCIAL"/>
    <n v="285346590"/>
    <n v="21949737"/>
  </r>
  <r>
    <s v="2024"/>
    <x v="0"/>
    <x v="0"/>
    <x v="0"/>
    <x v="4"/>
    <s v="2 - Poder Ejecutivo"/>
    <s v="0211 - MINISTERIO DE OBRAS PÚBLICAS Y COMUNICACIONES"/>
    <s v="0003 - OFICINA PARA EL REORDENAMIENTO DEL TRANSPORTE"/>
    <x v="1"/>
    <x v="11"/>
    <x v="58"/>
    <s v="2.4 - TRANSFERENCIAS CORRIENTES"/>
    <s v="2.4.1 - TRANSFERENCIAS CORRIENTES AL SECTOR PRIVADO"/>
    <s v="N"/>
    <s v="00 - N/A"/>
    <s v="10 - FONDO GENERAL"/>
    <s v="(en blanco)"/>
    <s v="99 - MULTIPROVINCIAL"/>
    <n v="1000000"/>
    <n v="0"/>
  </r>
  <r>
    <s v="2024"/>
    <x v="0"/>
    <x v="0"/>
    <x v="0"/>
    <x v="4"/>
    <s v="2 - Poder Ejecutivo"/>
    <s v="0211 - MINISTERIO DE OBRAS PÚBLICAS Y COMUNICACIONES"/>
    <s v="0003 - OFICINA PARA EL REORDENAMIENTO DEL TRANSPORTE"/>
    <x v="1"/>
    <x v="11"/>
    <x v="58"/>
    <s v="2.4 - TRANSFERENCIAS CORRIENTES"/>
    <s v="2.4.7 - TRANSFERENCIAS CORRIENTES AL SECTOR EXTERNO"/>
    <s v="N"/>
    <s v="00 - N/A"/>
    <s v="10 - FONDO GENERAL"/>
    <s v="(en blanco)"/>
    <s v="99 - MULTIPROVINCIAL"/>
    <n v="500000"/>
    <n v="261090.8"/>
  </r>
  <r>
    <s v="2024"/>
    <x v="0"/>
    <x v="0"/>
    <x v="0"/>
    <x v="4"/>
    <s v="2 - Poder Ejecutivo"/>
    <s v="0211 - MINISTERIO DE OBRAS PÚBLICAS Y COMUNICACIONES"/>
    <s v="0009 - OFICINA NACIONAL DE METEOROLOGÍA"/>
    <x v="1"/>
    <x v="2"/>
    <x v="54"/>
    <s v="2.4 - TRANSFERENCIAS CORRIENTES"/>
    <s v="2.4.7 - TRANSFERENCIAS CORRIENTES AL SECTOR EXTERNO"/>
    <s v="N"/>
    <s v="00 - N/A"/>
    <s v="10 - FONDO GENERAL"/>
    <s v="(en blanco)"/>
    <s v="99 - MULTIPROVINCIAL"/>
    <n v="3000000"/>
    <n v="3000000"/>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10 - FONDO GENERAL"/>
    <s v="(en blanco)"/>
    <s v="99 - MULTIPROVINCIAL"/>
    <n v="33331608"/>
    <n v="97391.45"/>
  </r>
  <r>
    <s v="2024"/>
    <x v="0"/>
    <x v="0"/>
    <x v="0"/>
    <x v="4"/>
    <s v="2 - Poder Ejecutivo"/>
    <s v="0212 - MINISTERIO DE INDUSTRIA, COMERCIO Y MIPYMES (MICM)"/>
    <s v="0001 - MINISTERIO DE INDUSTRIA, COMERCIO y MIPYMES (MICM)"/>
    <x v="1"/>
    <x v="2"/>
    <x v="54"/>
    <s v="2.4 - TRANSFERENCIAS CORRIENTES"/>
    <s v="2.4.1 - TRANSFERENCIAS CORRIENTES AL SECTOR PRIVADO"/>
    <s v="N"/>
    <s v="00 - N/A"/>
    <s v="20 - FONDOS CON DESTINO ESPECÍFICO"/>
    <s v="(en blanco)"/>
    <s v="99 - MULTIPROVINCIAL"/>
    <n v="1200000"/>
    <n v="0"/>
  </r>
  <r>
    <s v="2024"/>
    <x v="0"/>
    <x v="0"/>
    <x v="0"/>
    <x v="4"/>
    <s v="2 - Poder Ejecutivo"/>
    <s v="0212 - MINISTERIO DE INDUSTRIA, COMERCIO Y MIPYMES (MICM)"/>
    <s v="0001 - MINISTERIO DE INDUSTRIA, COMERCIO y MIPYMES (MICM)"/>
    <x v="1"/>
    <x v="2"/>
    <x v="54"/>
    <s v="2.4 - TRANSFERENCIAS CORRIENTES"/>
    <s v="2.4.2 - TRANSFERENCIAS CORRIENTES AL  GOBIERNO GENERAL NACIONAL"/>
    <s v="N"/>
    <s v="00 - N/A"/>
    <s v="10 - FONDO GENERAL"/>
    <s v="(en blanco)"/>
    <s v="99 - MULTIPROVINCIAL"/>
    <n v="1519454267"/>
    <n v="186799508.63"/>
  </r>
  <r>
    <s v="2024"/>
    <x v="0"/>
    <x v="0"/>
    <x v="0"/>
    <x v="4"/>
    <s v="2 - Poder Ejecutivo"/>
    <s v="0212 - MINISTERIO DE INDUSTRIA, COMERCIO Y MIPYMES (MICM)"/>
    <s v="0001 - MINISTERIO DE INDUSTRIA, COMERCIO y MIPYMES (MICM)"/>
    <x v="1"/>
    <x v="2"/>
    <x v="54"/>
    <s v="2.4 - TRANSFERENCIAS CORRIENTES"/>
    <s v="2.4.3 - TRANSFERENCIAS CORRIENTES A GOBIERNOS GENERALES LOCALES"/>
    <s v="N"/>
    <s v="00 - N/A"/>
    <s v="20 - FONDOS CON DESTINO ESPECÍFICO"/>
    <s v="(en blanco)"/>
    <s v="99 - MULTIPROVINCIAL"/>
    <n v="5000000"/>
    <n v="2355655.52"/>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10 - FONDO GENERAL"/>
    <s v="(en blanco)"/>
    <s v="99 - MULTIPROVINCIAL"/>
    <n v="299374606"/>
    <n v="46008950.979999997"/>
  </r>
  <r>
    <s v="2024"/>
    <x v="0"/>
    <x v="0"/>
    <x v="0"/>
    <x v="4"/>
    <s v="2 - Poder Ejecutivo"/>
    <s v="0212 - MINISTERIO DE INDUSTRIA, COMERCIO Y MIPYMES (MICM)"/>
    <s v="0001 - MINISTERIO DE INDUSTRIA, COMERCIO y MIPYMES (MICM)"/>
    <x v="1"/>
    <x v="2"/>
    <x v="54"/>
    <s v="2.4 - TRANSFERENCIAS CORRIENTES"/>
    <s v="2.4.5 - TRANSFERENCIAS CORRIENTES A INSTITUCIONES PÚBLICAS FINANCIERAS"/>
    <s v="N"/>
    <s v="00 - N/A"/>
    <s v="20 - FONDOS CON DESTINO ESPECÍFICO"/>
    <s v="(en blanco)"/>
    <s v="99 - MULTIPROVINCIAL"/>
    <n v="1000000"/>
    <n v="0"/>
  </r>
  <r>
    <s v="2024"/>
    <x v="0"/>
    <x v="0"/>
    <x v="0"/>
    <x v="4"/>
    <s v="2 - Poder Ejecutivo"/>
    <s v="0212 - MINISTERIO DE INDUSTRIA, COMERCIO Y MIPYMES (MICM)"/>
    <s v="0001 - MINISTERIO DE INDUSTRIA, COMERCIO y MIPYMES (MICM)"/>
    <x v="1"/>
    <x v="2"/>
    <x v="54"/>
    <s v="2.4 - TRANSFERENCIAS CORRIENTES"/>
    <s v="2.4.7 - TRANSFERENCIAS CORRIENTES AL SECTOR EXTERNO"/>
    <s v="N"/>
    <s v="00 - N/A"/>
    <s v="10 - FONDO GENERAL"/>
    <s v="(en blanco)"/>
    <s v="99 - MULTIPROVINCIAL"/>
    <n v="26982232"/>
    <n v="0"/>
  </r>
  <r>
    <s v="2024"/>
    <x v="0"/>
    <x v="0"/>
    <x v="0"/>
    <x v="4"/>
    <s v="2 - Poder Ejecutivo"/>
    <s v="0212 - MINISTERIO DE INDUSTRIA, COMERCIO Y MIPYMES (MICM)"/>
    <s v="0001 - MINISTERIO DE INDUSTRIA, COMERCIO y MIPYMES (MICM)"/>
    <x v="1"/>
    <x v="16"/>
    <x v="63"/>
    <s v="2.4 - TRANSFERENCIAS CORRIENTES"/>
    <s v="2.4.5 - TRANSFERENCIAS CORRIENTES A INSTITUCIONES PÚBLICAS FINANCIERAS"/>
    <s v="N"/>
    <s v="00 - N/A"/>
    <s v="20 - FONDOS CON DESTINO ESPECÍFICO"/>
    <s v="(en blanco)"/>
    <s v="99 - MULTIPROVINCIAL"/>
    <n v="56487087"/>
    <n v="0"/>
  </r>
  <r>
    <s v="2024"/>
    <x v="0"/>
    <x v="0"/>
    <x v="0"/>
    <x v="4"/>
    <s v="2 - Poder Ejecutivo"/>
    <s v="0213 - MINISTERIO DE TURISMO"/>
    <s v="0001 - MINISTERIO DE TURISMO"/>
    <x v="1"/>
    <x v="17"/>
    <x v="64"/>
    <s v="2.4 - TRANSFERENCIAS CORRIENTES"/>
    <s v="2.4.1 - TRANSFERENCIAS CORRIENTES AL SECTOR PRIVADO"/>
    <s v="N"/>
    <s v="00 - N/A"/>
    <s v="10 - FONDO GENERAL"/>
    <s v="(en blanco)"/>
    <s v="99 - MULTIPROVINCIAL"/>
    <n v="47949600"/>
    <n v="300000"/>
  </r>
  <r>
    <s v="2024"/>
    <x v="0"/>
    <x v="0"/>
    <x v="0"/>
    <x v="4"/>
    <s v="2 - Poder Ejecutivo"/>
    <s v="0213 - MINISTERIO DE TURISMO"/>
    <s v="0001 - MINISTERIO DE TURISMO"/>
    <x v="1"/>
    <x v="17"/>
    <x v="64"/>
    <s v="2.4 - TRANSFERENCIAS CORRIENTES"/>
    <s v="2.4.7 - TRANSFERENCIAS CORRIENTES AL SECTOR EXTERNO"/>
    <s v="N"/>
    <s v="00 - N/A"/>
    <s v="10 - FONDO GENERAL"/>
    <s v="(en blanco)"/>
    <s v="99 - MULTIPROVINCIAL"/>
    <n v="7500000"/>
    <n v="0"/>
  </r>
  <r>
    <s v="2024"/>
    <x v="0"/>
    <x v="0"/>
    <x v="0"/>
    <x v="4"/>
    <s v="2 - Poder Ejecutivo"/>
    <s v="0213 - MINISTERIO DE TURISMO"/>
    <s v="0001 - MINISTERIO DE TURISMO"/>
    <x v="1"/>
    <x v="17"/>
    <x v="64"/>
    <s v="2.4 - TRANSFERENCIAS CORRIENTES"/>
    <s v="2.4.9 - TRANSFERENCIAS CORRIENTES A OTRAS INSTITUCIONES PÚBLICAS"/>
    <s v="N"/>
    <s v="00 - N/A"/>
    <s v="10 - FONDO GENERAL"/>
    <s v="(en blanco)"/>
    <s v="99 - MULTIPROVINCIAL"/>
    <n v="8000000"/>
    <n v="0"/>
  </r>
  <r>
    <s v="2024"/>
    <x v="0"/>
    <x v="0"/>
    <x v="0"/>
    <x v="4"/>
    <s v="2 - Poder Ejecutivo"/>
    <s v="0215 - MINISTERIO DE LA MUJER"/>
    <s v="0001 - MINISTERIO DE LA MUJER"/>
    <x v="0"/>
    <x v="0"/>
    <x v="10"/>
    <s v="2.4 - TRANSFERENCIAS CORRIENTES"/>
    <s v="2.4.1 - TRANSFERENCIAS CORRIENTES AL SECTOR PRIVADO"/>
    <s v="N"/>
    <s v="00 - N/A"/>
    <s v="10 - FONDO GENERAL"/>
    <s v="(en blanco)"/>
    <s v="99 - MULTIPROVINCIAL"/>
    <n v="3200000"/>
    <n v="0"/>
  </r>
  <r>
    <s v="2024"/>
    <x v="0"/>
    <x v="0"/>
    <x v="0"/>
    <x v="4"/>
    <s v="2 - Poder Ejecutivo"/>
    <s v="0215 - MINISTERIO DE LA MUJER"/>
    <s v="0001 - MINISTERIO DE LA MUJER"/>
    <x v="0"/>
    <x v="0"/>
    <x v="10"/>
    <s v="2.4 - TRANSFERENCIAS CORRIENTES"/>
    <s v="2.4.7 - TRANSFERENCIAS CORRIENTES AL SECTOR EXTERNO"/>
    <s v="N"/>
    <s v="00 - N/A"/>
    <s v="10 - FONDO GENERAL"/>
    <s v="(en blanco)"/>
    <s v="99 - MULTIPROVINCIAL"/>
    <n v="2800000"/>
    <n v="0"/>
  </r>
  <r>
    <s v="2024"/>
    <x v="0"/>
    <x v="0"/>
    <x v="0"/>
    <x v="4"/>
    <s v="2 - Poder Ejecutivo"/>
    <s v="0215 - MINISTERIO DE LA MUJER"/>
    <s v="0001 - MINISTERIO DE LA MUJER"/>
    <x v="2"/>
    <x v="5"/>
    <x v="7"/>
    <s v="2.4 - TRANSFERENCIAS CORRIENTES"/>
    <s v="2.4.1 - TRANSFERENCIAS CORRIENTES AL SECTOR PRIVADO"/>
    <s v="N"/>
    <s v="00 - N/A"/>
    <s v="10 - FONDO GENERAL"/>
    <s v="(en blanco)"/>
    <s v="99 - MULTIPROVINCIAL"/>
    <n v="84292088"/>
    <n v="9252846.3000000007"/>
  </r>
  <r>
    <s v="2024"/>
    <x v="0"/>
    <x v="0"/>
    <x v="0"/>
    <x v="4"/>
    <s v="2 - Poder Ejecutivo"/>
    <s v="0215 - MINISTERIO DE LA MUJER"/>
    <s v="0001 - MINISTERIO DE LA MUJER"/>
    <x v="2"/>
    <x v="5"/>
    <x v="9"/>
    <s v="2.4 - TRANSFERENCIAS CORRIENTES"/>
    <s v="2.4.9 - TRANSFERENCIAS CORRIENTES A OTRAS INSTITUCIONES PÚBLICAS"/>
    <s v="N"/>
    <s v="00 - N/A"/>
    <s v="10 - FONDO GENERAL"/>
    <s v="(en blanco)"/>
    <s v="99 - MULTIPROVINCIAL"/>
    <n v="926763"/>
    <n v="37121748.5"/>
  </r>
  <r>
    <s v="2024"/>
    <x v="0"/>
    <x v="0"/>
    <x v="0"/>
    <x v="4"/>
    <s v="2 - Poder Ejecutivo"/>
    <s v="0215 - MINISTERIO DE LA MUJER"/>
    <s v="0001 - MINISTERIO DE LA MUJER"/>
    <x v="2"/>
    <x v="5"/>
    <x v="9"/>
    <s v="2.4 - TRANSFERENCIAS CORRIENTES"/>
    <s v="2.4.9 - TRANSFERENCIAS CORRIENTES A OTRAS INSTITUCIONES PÚBLICAS"/>
    <s v="N"/>
    <s v="00 - N/A"/>
    <s v="20 - FONDOS CON DESTINO ESPECÍFICO"/>
    <s v="(en blanco)"/>
    <s v="99 - MULTIPROVINCIAL"/>
    <n v="1430358"/>
    <n v="591781"/>
  </r>
  <r>
    <s v="2024"/>
    <x v="0"/>
    <x v="0"/>
    <x v="0"/>
    <x v="4"/>
    <s v="2 - Poder Ejecutivo"/>
    <s v="0216 - MINISTERIO DE CULTURA"/>
    <s v="0001 - MINISTERIO DE CULTURA"/>
    <x v="2"/>
    <x v="8"/>
    <x v="20"/>
    <s v="2.4 - TRANSFERENCIAS CORRIENTES"/>
    <s v="2.4.1 - TRANSFERENCIAS CORRIENTES AL SECTOR PRIVADO"/>
    <s v="N"/>
    <s v="00 - N/A"/>
    <s v="10 - FONDO GENERAL"/>
    <s v="(en blanco)"/>
    <s v="99 - MULTIPROVINCIAL"/>
    <n v="170621314"/>
    <n v="250000"/>
  </r>
  <r>
    <s v="2024"/>
    <x v="0"/>
    <x v="0"/>
    <x v="0"/>
    <x v="4"/>
    <s v="2 - Poder Ejecutivo"/>
    <s v="0216 - MINISTERIO DE CULTURA"/>
    <s v="0001 - MINISTERIO DE CULTURA"/>
    <x v="2"/>
    <x v="8"/>
    <x v="20"/>
    <s v="2.4 - TRANSFERENCIAS CORRIENTES"/>
    <s v="2.4.2 - TRANSFERENCIAS CORRIENTES AL  GOBIERNO GENERAL NACIONAL"/>
    <s v="N"/>
    <s v="00 - N/A"/>
    <s v="10 - FONDO GENERAL"/>
    <s v="(en blanco)"/>
    <s v="99 - MULTIPROVINCIAL"/>
    <n v="560856474"/>
    <n v="38399633.700000003"/>
  </r>
  <r>
    <s v="2024"/>
    <x v="0"/>
    <x v="0"/>
    <x v="0"/>
    <x v="4"/>
    <s v="2 - Poder Ejecutivo"/>
    <s v="0216 - MINISTERIO DE CULTURA"/>
    <s v="0001 - MINISTERIO DE CULTURA"/>
    <x v="2"/>
    <x v="8"/>
    <x v="20"/>
    <s v="2.4 - TRANSFERENCIAS CORRIENTES"/>
    <s v="2.4.4 - TRANSFERENCIAS CORRIENTES A EMPRESAS PÚBLICAS NO FINANCIERAS"/>
    <s v="N"/>
    <s v="00 - N/A"/>
    <s v="10 - FONDO GENERAL"/>
    <s v="(en blanco)"/>
    <s v="99 - MULTIPROVINCIAL"/>
    <n v="169657636"/>
    <n v="13272260"/>
  </r>
  <r>
    <s v="2024"/>
    <x v="0"/>
    <x v="0"/>
    <x v="0"/>
    <x v="4"/>
    <s v="2 - Poder Ejecutivo"/>
    <s v="0216 - MINISTERIO DE CULTURA"/>
    <s v="0001 - MINISTERIO DE CULTURA"/>
    <x v="2"/>
    <x v="8"/>
    <x v="20"/>
    <s v="2.4 - TRANSFERENCIAS CORRIENTES"/>
    <s v="2.4.7 - TRANSFERENCIAS CORRIENTES AL SECTOR EXTERNO"/>
    <s v="N"/>
    <s v="00 - N/A"/>
    <s v="10 - FONDO GENERAL"/>
    <s v="(en blanco)"/>
    <s v="99 - MULTIPROVINCIAL"/>
    <n v="11556832"/>
    <n v="0"/>
  </r>
  <r>
    <s v="2024"/>
    <x v="0"/>
    <x v="0"/>
    <x v="0"/>
    <x v="4"/>
    <s v="2 - Poder Ejecutivo"/>
    <s v="0216 - MINISTERIO DE CULTURA"/>
    <s v="0001 - MINISTERIO DE CULTURA"/>
    <x v="2"/>
    <x v="8"/>
    <x v="20"/>
    <s v="2.4 - TRANSFERENCIAS CORRIENTES"/>
    <s v="2.4.9 - TRANSFERENCIAS CORRIENTES A OTRAS INSTITUCIONES PÚBLICAS"/>
    <s v="N"/>
    <s v="00 - N/A"/>
    <s v="10 - FONDO GENERAL"/>
    <s v="(en blanco)"/>
    <s v="99 - MULTIPROVINCIAL"/>
    <n v="235683132"/>
    <n v="1212380.32"/>
  </r>
  <r>
    <s v="2024"/>
    <x v="0"/>
    <x v="0"/>
    <x v="0"/>
    <x v="4"/>
    <s v="2 - Poder Ejecutivo"/>
    <s v="0216 - MINISTERIO DE CULTURA"/>
    <s v="0003 - BIBLIOTECA NACIONAL PEDRO HENRÍQUEZ UREÑA"/>
    <x v="2"/>
    <x v="8"/>
    <x v="20"/>
    <s v="2.4 - TRANSFERENCIAS CORRIENTES"/>
    <s v="2.4.1 - TRANSFERENCIAS CORRIENTES AL SECTOR PRIVADO"/>
    <s v="N"/>
    <s v="00 - Dirección y coordinación de servicios bibliotecarios a los productos 02, 06 y 07"/>
    <s v="10 - FONDO GENERAL"/>
    <s v="(en blanco)"/>
    <s v="99 - MULTIPROVINCIAL"/>
    <n v="1100000"/>
    <n v="0"/>
  </r>
  <r>
    <s v="2024"/>
    <x v="0"/>
    <x v="0"/>
    <x v="0"/>
    <x v="4"/>
    <s v="2 - Poder Ejecutivo"/>
    <s v="0216 - MINISTERIO DE CULTURA"/>
    <s v="0003 - BIBLIOTECA NACIONAL PEDRO HENRÍQUEZ UREÑA"/>
    <x v="2"/>
    <x v="8"/>
    <x v="20"/>
    <s v="2.4 - TRANSFERENCIAS CORRIENTES"/>
    <s v="2.4.1 - TRANSFERENCIAS CORRIENTES AL SECTOR PRIVADO"/>
    <s v="N"/>
    <s v="00 - N/A"/>
    <s v="10 - FONDO GENERAL"/>
    <s v="(en blanco)"/>
    <s v="99 - MULTIPROVINCIAL"/>
    <n v="299900"/>
    <n v="0"/>
  </r>
  <r>
    <s v="2024"/>
    <x v="0"/>
    <x v="0"/>
    <x v="0"/>
    <x v="4"/>
    <s v="2 - Poder Ejecutivo"/>
    <s v="0216 - MINISTERIO DE CULTURA"/>
    <s v="0003 - BIBLIOTECA NACIONAL PEDRO HENRÍQUEZ UREÑA"/>
    <x v="2"/>
    <x v="8"/>
    <x v="20"/>
    <s v="2.4 - TRANSFERENCIAS CORRIENTES"/>
    <s v="2.4.7 - TRANSFERENCIAS CORRIENTES AL SECTOR EXTERNO"/>
    <s v="N"/>
    <s v="00 - Dirección y coordinación de servicios bibliotecarios a los productos 02, 06 y 07"/>
    <s v="10 - FONDO GENERAL"/>
    <s v="(en blanco)"/>
    <s v="99 - MULTIPROVINCIAL"/>
    <n v="300000"/>
    <n v="0"/>
  </r>
  <r>
    <s v="2024"/>
    <x v="0"/>
    <x v="0"/>
    <x v="0"/>
    <x v="4"/>
    <s v="2 - Poder Ejecutivo"/>
    <s v="0216 - MINISTERIO DE CULTURA"/>
    <s v="0003 - BIBLIOTECA NACIONAL PEDRO HENRÍQUEZ UREÑA"/>
    <x v="2"/>
    <x v="8"/>
    <x v="20"/>
    <s v="2.4 - TRANSFERENCIAS CORRIENTES"/>
    <s v="2.4.7 - TRANSFERENCIAS CORRIENTES AL SECTOR EXTERNO"/>
    <s v="N"/>
    <s v="00 - N/A"/>
    <s v="10 - FONDO GENERAL"/>
    <s v="(en blanco)"/>
    <s v="99 - MULTIPROVINCIAL"/>
    <n v="99900"/>
    <n v="0"/>
  </r>
  <r>
    <s v="2024"/>
    <x v="0"/>
    <x v="0"/>
    <x v="0"/>
    <x v="4"/>
    <s v="2 - Poder Ejecutivo"/>
    <s v="0217 - MINISTERIO DE LA JUVENTUD"/>
    <s v="0001 - MINISTERIO DE LA JUVENTUD"/>
    <x v="0"/>
    <x v="0"/>
    <x v="10"/>
    <s v="2.4 - TRANSFERENCIAS CORRIENTES"/>
    <s v="2.4.1 - TRANSFERENCIAS CORRIENTES AL SECTOR PRIVADO"/>
    <s v="N"/>
    <s v="00 - N/A"/>
    <s v="10 - FONDO GENERAL"/>
    <s v="(en blanco)"/>
    <s v="99 - MULTIPROVINCIAL"/>
    <n v="250000"/>
    <n v="0"/>
  </r>
  <r>
    <s v="2024"/>
    <x v="0"/>
    <x v="0"/>
    <x v="0"/>
    <x v="4"/>
    <s v="2 - Poder Ejecutivo"/>
    <s v="0217 - MINISTERIO DE LA JUVENTUD"/>
    <s v="0001 - MINISTERIO DE LA JUVENTUD"/>
    <x v="2"/>
    <x v="4"/>
    <x v="5"/>
    <s v="2.4 - TRANSFERENCIAS CORRIENTES"/>
    <s v="2.4.1 - TRANSFERENCIAS CORRIENTES AL SECTOR PRIVADO"/>
    <s v="N"/>
    <s v="00 - N/A"/>
    <s v="10 - FONDO GENERAL"/>
    <s v="(en blanco)"/>
    <s v="99 - MULTIPROVINCIAL"/>
    <n v="210650825"/>
    <n v="27693094.41"/>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10 - FONDO GENERAL"/>
    <s v="(en blanco)"/>
    <s v="99 - MULTIPROVINCIAL"/>
    <n v="2777263562"/>
    <n v="362083464.65999997"/>
  </r>
  <r>
    <s v="2024"/>
    <x v="0"/>
    <x v="0"/>
    <x v="0"/>
    <x v="4"/>
    <s v="2 - Poder Ejecutivo"/>
    <s v="0218 - MINISTERIO DE MEDIO AMBIENTE Y RECURSOS NATURALES"/>
    <s v="0001 - MINISTERIO  DE MEDIO AMBIENTE Y RECURSOS NATURALES"/>
    <x v="1"/>
    <x v="14"/>
    <x v="55"/>
    <s v="2.4 - TRANSFERENCIAS CORRIENTES"/>
    <s v="2.4.2 - TRANSFERENCIAS CORRIENTES AL  GOBIERNO GENERAL NACIONAL"/>
    <s v="N"/>
    <s v="00 - N/A"/>
    <s v="70 - DONACION EXTERNA"/>
    <s v="(en blanco)"/>
    <s v="99 - MULTIPROVINCIAL"/>
    <n v="30012025"/>
    <n v="0"/>
  </r>
  <r>
    <s v="2024"/>
    <x v="0"/>
    <x v="0"/>
    <x v="0"/>
    <x v="4"/>
    <s v="2 - Poder Ejecutivo"/>
    <s v="0218 - MINISTERIO DE MEDIO AMBIENTE Y RECURSOS NATURALES"/>
    <s v="0001 - MINISTERIO  DE MEDIO AMBIENTE Y RECURSOS NATURALES"/>
    <x v="3"/>
    <x v="19"/>
    <x v="99"/>
    <s v="2.4 - TRANSFERENCIAS CORRIENTES"/>
    <s v="2.4.1 - TRANSFERENCIAS CORRIENTES AL SECTOR PRIVADO"/>
    <s v="N"/>
    <s v="00 - N/A"/>
    <s v="10 - FONDO GENERAL"/>
    <s v="(en blanco)"/>
    <s v="99 - MULTIPROVINCIAL"/>
    <n v="192719000"/>
    <n v="31899999.960000001"/>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10 - FONDO GENERAL"/>
    <s v="(en blanco)"/>
    <s v="99 - MULTIPROVINCIAL"/>
    <n v="39000000"/>
    <n v="5678900"/>
  </r>
  <r>
    <s v="2024"/>
    <x v="0"/>
    <x v="0"/>
    <x v="0"/>
    <x v="4"/>
    <s v="2 - Poder Ejecutivo"/>
    <s v="0218 - MINISTERIO DE MEDIO AMBIENTE Y RECURSOS NATURALES"/>
    <s v="0001 - MINISTERIO  DE MEDIO AMBIENTE Y RECURSOS NATURALES"/>
    <x v="3"/>
    <x v="19"/>
    <x v="99"/>
    <s v="2.4 - TRANSFERENCIAS CORRIENTES"/>
    <s v="2.4.2 - TRANSFERENCIAS CORRIENTES AL  GOBIERNO GENERAL NACIONAL"/>
    <s v="N"/>
    <s v="00 - N/A"/>
    <s v="70 - DONACION EXTERNA"/>
    <s v="(en blanco)"/>
    <s v="99 - MULTIPROVINCIAL"/>
    <n v="8326174"/>
    <n v="0"/>
  </r>
  <r>
    <s v="2024"/>
    <x v="0"/>
    <x v="0"/>
    <x v="0"/>
    <x v="4"/>
    <s v="2 - Poder Ejecutivo"/>
    <s v="0218 - MINISTERIO DE MEDIO AMBIENTE Y RECURSOS NATURALES"/>
    <s v="0001 - MINISTERIO  DE MEDIO AMBIENTE Y RECURSOS NATURALES"/>
    <x v="3"/>
    <x v="9"/>
    <x v="74"/>
    <s v="2.4 - TRANSFERENCIAS CORRIENTES"/>
    <s v="2.4.2 - TRANSFERENCIAS CORRIENTES AL  GOBIERNO GENERAL NACIONAL"/>
    <s v="N"/>
    <s v="00 - N/A"/>
    <s v="10 - FONDO GENERAL"/>
    <s v="(en blanco)"/>
    <s v="99 - MULTIPROVINCIAL"/>
    <n v="160700000"/>
    <n v="24713145.059999995"/>
  </r>
  <r>
    <s v="2024"/>
    <x v="0"/>
    <x v="0"/>
    <x v="0"/>
    <x v="4"/>
    <s v="2 - Poder Ejecutivo"/>
    <s v="0218 - MINISTERIO DE MEDIO AMBIENTE Y RECURSOS NATURALES"/>
    <s v="0001 - MINISTERIO  DE MEDIO AMBIENTE Y RECURSOS NATURALES"/>
    <x v="3"/>
    <x v="9"/>
    <x v="100"/>
    <s v="2.4 - TRANSFERENCIAS CORRIENTES"/>
    <s v="2.4.2 - TRANSFERENCIAS CORRIENTES AL  GOBIERNO GENERAL NACIONAL"/>
    <s v="N"/>
    <s v="00 - N/A"/>
    <s v="10 - FONDO GENERAL"/>
    <s v="(en blanco)"/>
    <s v="99 - MULTIPROVINCIAL"/>
    <n v="125100000"/>
    <n v="17680750"/>
  </r>
  <r>
    <s v="2024"/>
    <x v="0"/>
    <x v="0"/>
    <x v="0"/>
    <x v="4"/>
    <s v="2 - Poder Ejecutivo"/>
    <s v="0218 - MINISTERIO DE MEDIO AMBIENTE Y RECURSOS NATURALES"/>
    <s v="0001 - MINISTERIO  DE MEDIO AMBIENTE Y RECURSOS NATURALES"/>
    <x v="3"/>
    <x v="9"/>
    <x v="101"/>
    <s v="2.4 - TRANSFERENCIAS CORRIENTES"/>
    <s v="2.4.7 - TRANSFERENCIAS CORRIENTES AL SECTOR EXTERNO"/>
    <s v="N"/>
    <s v="00 - N/A"/>
    <s v="10 - FONDO GENERAL"/>
    <s v="(en blanco)"/>
    <s v="99 - MULTIPROVINCIAL"/>
    <n v="12000000"/>
    <n v="3676395.77"/>
  </r>
  <r>
    <s v="2024"/>
    <x v="0"/>
    <x v="0"/>
    <x v="0"/>
    <x v="4"/>
    <s v="2 - Poder Ejecutivo"/>
    <s v="0218 - MINISTERIO DE MEDIO AMBIENTE Y RECURSOS NATURALES"/>
    <s v="0001 - MINISTERIO  DE MEDIO AMBIENTE Y RECURSOS NATURALES"/>
    <x v="3"/>
    <x v="9"/>
    <x v="80"/>
    <s v="2.4 - TRANSFERENCIAS CORRIENTES"/>
    <s v="2.4.2 - TRANSFERENCIAS CORRIENTES AL  GOBIERNO GENERAL NACIONAL"/>
    <s v="N"/>
    <s v="00 - N/A"/>
    <s v="10 - FONDO GENERAL"/>
    <s v="(en blanco)"/>
    <s v="99 - MULTIPROVINCIAL"/>
    <n v="79500000"/>
    <n v="11704341.699999999"/>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10 - FONDO GENERAL"/>
    <n v="15003"/>
    <s v="06 - DUARTE"/>
    <n v="4370520"/>
    <n v="0"/>
  </r>
  <r>
    <s v="2024"/>
    <x v="0"/>
    <x v="0"/>
    <x v="0"/>
    <x v="4"/>
    <s v="2 - Poder Ejecutivo"/>
    <s v="0218 - MINISTERIO DE MEDIO AMBIENTE Y RECURSOS NATURALES"/>
    <s v="0001 - MINISTERIO  DE MEDIO AMBIENTE Y RECURSOS NATURALES"/>
    <x v="3"/>
    <x v="9"/>
    <x v="80"/>
    <s v="2.4 - TRANSFERENCIAS CORRIENTES"/>
    <s v="2.4.7 - TRANSFERENCIAS CORRIENTES AL SECTOR EXTERNO"/>
    <s v="S"/>
    <s v="08 - MANEJO DE PAISAJES PRODUCTIVOS INTEGRADOS DE LAS CUENCAS DE LOS RÍOS YAQUE DEL NORTE Y YUNA"/>
    <s v="70 - DONACION EXTERNA"/>
    <n v="15003"/>
    <s v="06 - DUARTE"/>
    <n v="59270277"/>
    <n v="0"/>
  </r>
  <r>
    <s v="2024"/>
    <x v="0"/>
    <x v="0"/>
    <x v="0"/>
    <x v="4"/>
    <s v="2 - Poder Ejecutivo"/>
    <s v="0218 - MINISTERIO DE MEDIO AMBIENTE Y RECURSOS NATURALES"/>
    <s v="0001 - MINISTERIO  DE MEDIO AMBIENTE Y RECURSOS NATURALES"/>
    <x v="3"/>
    <x v="9"/>
    <x v="80"/>
    <s v="2.4 - TRANSFERENCIAS CORRIENTES"/>
    <s v="2.4.9 - TRANSFERENCIAS CORRIENTES A OTRAS INSTITUCIONES PÚBLICAS"/>
    <s v="N"/>
    <s v="00 - N/A"/>
    <s v="10 - FONDO GENERAL"/>
    <s v="(en blanco)"/>
    <s v="99 - MULTIPROVINCIAL"/>
    <n v="346931723"/>
    <n v="11044452"/>
  </r>
  <r>
    <s v="2024"/>
    <x v="0"/>
    <x v="0"/>
    <x v="0"/>
    <x v="4"/>
    <s v="2 - Poder Ejecutivo"/>
    <s v="0218 - MINISTERIO DE MEDIO AMBIENTE Y RECURSOS NATURALES"/>
    <s v="0001 - MINISTERIO  DE MEDIO AMBIENTE Y RECURSOS NATURALES"/>
    <x v="2"/>
    <x v="10"/>
    <x v="40"/>
    <s v="2.4 - TRANSFERENCIAS CORRIENTES"/>
    <s v="2.4.1 - TRANSFERENCIAS CORRIENTES AL SECTOR PRIVADO"/>
    <s v="N"/>
    <s v="00 - N/A"/>
    <s v="10 - FONDO GENERAL"/>
    <s v="(en blanco)"/>
    <s v="99 - MULTIPROVINCIAL"/>
    <n v="1243380"/>
    <n v="0"/>
  </r>
  <r>
    <s v="2024"/>
    <x v="0"/>
    <x v="0"/>
    <x v="0"/>
    <x v="4"/>
    <s v="2 - Poder Ejecutivo"/>
    <s v="0218 - MINISTERIO DE MEDIO AMBIENTE Y RECURSOS NATURALES"/>
    <s v="0001 - MINISTERIO  DE MEDIO AMBIENTE Y RECURSOS NATURALES"/>
    <x v="2"/>
    <x v="10"/>
    <x v="40"/>
    <s v="2.4 - TRANSFERENCIAS CORRIENTES"/>
    <s v="2.4.2 - TRANSFERENCIAS CORRIENTES AL  GOBIERNO GENERAL NACIONAL"/>
    <s v="N"/>
    <s v="00 - N/A"/>
    <s v="10 - FONDO GENERAL"/>
    <s v="(en blanco)"/>
    <s v="99 - MULTIPROVINCIAL"/>
    <n v="0"/>
    <n v="1000000"/>
  </r>
  <r>
    <s v="2024"/>
    <x v="0"/>
    <x v="0"/>
    <x v="0"/>
    <x v="4"/>
    <s v="2 - Poder Ejecutivo"/>
    <s v="0218 - MINISTERIO DE MEDIO AMBIENTE Y RECURSOS NATURALES"/>
    <s v="0001 - MINISTERIO  DE MEDIO AMBIENTE Y RECURSOS NATURALES"/>
    <x v="2"/>
    <x v="4"/>
    <x v="6"/>
    <s v="2.4 - TRANSFERENCIAS CORRIENTES"/>
    <s v="2.4.1 - TRANSFERENCIAS CORRIENTES AL SECTOR PRIVADO"/>
    <s v="N"/>
    <s v="00 - N/A"/>
    <s v="10 - FONDO GENERAL"/>
    <s v="(en blanco)"/>
    <s v="99 - MULTIPROVINCIAL"/>
    <n v="2756620"/>
    <n v="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2 - AZUA"/>
    <n v="41370000"/>
    <n v="657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3 - BAHORUCO"/>
    <n v="46500000"/>
    <n v="945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4 - BARAHONA"/>
    <n v="46080000"/>
    <n v="486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07 - ELIAS PINA"/>
    <n v="24900000"/>
    <n v="3675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10 - INDEPENDENCIA"/>
    <n v="17370000"/>
    <n v="2300000"/>
  </r>
  <r>
    <s v="2024"/>
    <x v="0"/>
    <x v="0"/>
    <x v="0"/>
    <x v="4"/>
    <s v="2 - Poder Ejecutivo"/>
    <s v="0218 - MINISTERIO DE MEDIO AMBIENTE Y RECURSOS NATURALES"/>
    <s v="0007 - UNIDAD TÉCNICA EJECUTORA DE PROYECTOS DE DESARROLLO AGROFORESTAL"/>
    <x v="3"/>
    <x v="9"/>
    <x v="80"/>
    <s v="2.4 - TRANSFERENCIAS CORRIENTES"/>
    <s v="2.4.1 - TRANSFERENCIAS CORRIENTES AL SECTOR PRIVADO"/>
    <s v="S"/>
    <s v="07 - Recuperación de la Cobertura Vegetal en Cuencas Hidrográficas de la República Dominicana."/>
    <s v="60 - CREDITO EXTERNO"/>
    <n v="13928"/>
    <s v="22 - SAN JUAN"/>
    <n v="15780000"/>
    <n v="1915000"/>
  </r>
  <r>
    <s v="2024"/>
    <x v="0"/>
    <x v="0"/>
    <x v="0"/>
    <x v="4"/>
    <s v="2 - Poder Ejecutivo"/>
    <s v="0219 - MINISTERIO DE EDUCACIÓN SUPERIOR CIENCIA Y TECNOLOGÍA"/>
    <s v="0001 - MINISTERIO DE EDUCACION SUPERIOR, CIENCIA Y TECNOLOGIA"/>
    <x v="1"/>
    <x v="17"/>
    <x v="102"/>
    <s v="2.4 - TRANSFERENCIAS CORRIENTES"/>
    <s v="2.4.2 - TRANSFERENCIAS CORRIENTES AL  GOBIERNO GENERAL NACIONAL"/>
    <s v="N"/>
    <s v="00 - N/A"/>
    <s v="10 - FONDO GENERAL"/>
    <s v="(en blanco)"/>
    <s v="99 - MULTIPROVINCIAL"/>
    <n v="173671257"/>
    <n v="28945209.5"/>
  </r>
  <r>
    <s v="2024"/>
    <x v="0"/>
    <x v="0"/>
    <x v="0"/>
    <x v="4"/>
    <s v="2 - Poder Ejecutivo"/>
    <s v="0219 - MINISTERIO DE EDUCACIÓN SUPERIOR CIENCIA Y TECNOLOGÍA"/>
    <s v="0001 - MINISTERIO DE EDUCACION SUPERIOR, CIENCIA Y TECNOLOGIA"/>
    <x v="2"/>
    <x v="10"/>
    <x v="24"/>
    <s v="2.4 - TRANSFERENCIAS CORRIENTES"/>
    <s v="2.4.1 - TRANSFERENCIAS CORRIENTES AL SECTOR PRIVADO"/>
    <s v="N"/>
    <s v="00 - N/A"/>
    <s v="10 - FONDO GENERAL"/>
    <s v="(en blanco)"/>
    <s v="99 - MULTIPROVINCIAL"/>
    <n v="2573498936"/>
    <n v="15222179.24"/>
  </r>
  <r>
    <s v="2024"/>
    <x v="0"/>
    <x v="0"/>
    <x v="0"/>
    <x v="4"/>
    <s v="2 - Poder Ejecutivo"/>
    <s v="0219 - MINISTERIO DE EDUCACIÓN SUPERIOR CIENCIA Y TECNOLOGÍA"/>
    <s v="0001 - MINISTERIO DE EDUCACION SUPERIOR, CIENCIA Y TECNOLOGIA"/>
    <x v="2"/>
    <x v="10"/>
    <x v="24"/>
    <s v="2.4 - TRANSFERENCIAS CORRIENTES"/>
    <s v="2.4.2 - TRANSFERENCIAS CORRIENTES AL  GOBIERNO GENERAL NACIONAL"/>
    <s v="N"/>
    <s v="00 - N/A"/>
    <s v="10 - FONDO GENERAL"/>
    <s v="(en blanco)"/>
    <s v="99 - MULTIPROVINCIAL"/>
    <n v="13946295282"/>
    <n v="2126745426.5700002"/>
  </r>
  <r>
    <s v="2024"/>
    <x v="0"/>
    <x v="0"/>
    <x v="0"/>
    <x v="4"/>
    <s v="2 - Poder Ejecutivo"/>
    <s v="0219 - MINISTERIO DE EDUCACIÓN SUPERIOR CIENCIA Y TECNOLOGÍA"/>
    <s v="0001 - MINISTERIO DE EDUCACION SUPERIOR, CIENCIA Y TECNOLOGIA"/>
    <x v="2"/>
    <x v="10"/>
    <x v="24"/>
    <s v="2.4 - TRANSFERENCIAS CORRIENTES"/>
    <s v="2.4.9 - TRANSFERENCIAS CORRIENTES A OTRAS INSTITUCIONES PÚBLICAS"/>
    <s v="N"/>
    <s v="00 - N/A"/>
    <s v="10 - FONDO GENERAL"/>
    <s v="(en blanco)"/>
    <s v="99 - MULTIPROVINCIAL"/>
    <n v="660727278"/>
    <n v="105466120.45999999"/>
  </r>
  <r>
    <s v="2024"/>
    <x v="0"/>
    <x v="0"/>
    <x v="0"/>
    <x v="4"/>
    <s v="2 - Poder Ejecutivo"/>
    <s v="0219 - MINISTERIO DE EDUCACIÓN SUPERIOR CIENCIA Y TECNOLOGÍA"/>
    <s v="0002 - INSTITUTO TECNOLÓGICO DE LAS AMÉRICAS"/>
    <x v="2"/>
    <x v="10"/>
    <x v="45"/>
    <s v="2.4 - TRANSFERENCIAS CORRIENTES"/>
    <s v="2.4.1 - TRANSFERENCIAS CORRIENTES AL SECTOR PRIVADO"/>
    <s v="N"/>
    <s v="00 - N/A"/>
    <s v="20 - FONDOS CON DESTINO ESPECÍFICO"/>
    <s v="(en blanco)"/>
    <s v="99 - MULTIPROVINCIAL"/>
    <n v="2700000"/>
    <n v="282102.93"/>
  </r>
  <r>
    <s v="2024"/>
    <x v="0"/>
    <x v="0"/>
    <x v="0"/>
    <x v="4"/>
    <s v="2 - Poder Ejecutivo"/>
    <s v="0219 - MINISTERIO DE EDUCACIÓN SUPERIOR CIENCIA Y TECNOLOGÍA"/>
    <s v="0002 - INSTITUTO TECNOLÓGICO DE LAS AMÉRICAS"/>
    <x v="2"/>
    <x v="10"/>
    <x v="45"/>
    <s v="2.4 - TRANSFERENCIAS CORRIENTES"/>
    <s v="2.4.7 - TRANSFERENCIAS CORRIENTES AL SECTOR EXTERNO"/>
    <s v="N"/>
    <s v="00 - N/A"/>
    <s v="20 - FONDOS CON DESTINO ESPECÍFICO"/>
    <s v="(en blanco)"/>
    <s v="99 - MULTIPROVINCIAL"/>
    <n v="0"/>
    <n v="0"/>
  </r>
  <r>
    <s v="2024"/>
    <x v="0"/>
    <x v="0"/>
    <x v="0"/>
    <x v="4"/>
    <s v="2 - Poder Ejecutivo"/>
    <s v="0219 - MINISTERIO DE EDUCACIÓN SUPERIOR CIENCIA Y TECNOLOGÍA"/>
    <s v="0002 - INSTITUTO TECNOLÓGICO DE LAS AMÉRICAS"/>
    <x v="2"/>
    <x v="10"/>
    <x v="45"/>
    <s v="2.4 - TRANSFERENCIAS CORRIENTES"/>
    <s v="2.4.9 - TRANSFERENCIAS CORRIENTES A OTRAS INSTITUCIONES PÚBLICAS"/>
    <s v="N"/>
    <s v="00 - N/A"/>
    <s v="20 - FONDOS CON DESTINO ESPECÍFICO"/>
    <s v="(en blanco)"/>
    <s v="99 - MULTIPROVINCIAL"/>
    <n v="20000"/>
    <n v="0"/>
  </r>
  <r>
    <s v="2024"/>
    <x v="0"/>
    <x v="0"/>
    <x v="0"/>
    <x v="4"/>
    <s v="2 - Poder Ejecutivo"/>
    <s v="0220 - MINISTERIO DE ECONOMÍA, PLANIFICACIÓN Y DESARROLLO"/>
    <s v="0001 - MINISTERIO DE ECONOMIA, PLANIFICACION Y DESARROLLO"/>
    <x v="0"/>
    <x v="0"/>
    <x v="2"/>
    <s v="2.4 - TRANSFERENCIAS CORRIENTES"/>
    <s v="2.4.1 - TRANSFERENCIAS CORRIENTES AL SECTOR PRIVADO"/>
    <s v="N"/>
    <s v="00 - N/A"/>
    <s v="70 - DONACION EXTERNA"/>
    <s v="(en blanco)"/>
    <s v="99 - MULTIPROVINCIAL"/>
    <n v="0"/>
    <n v="0"/>
  </r>
  <r>
    <s v="2024"/>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70594062"/>
    <n v="11114010.34"/>
  </r>
  <r>
    <s v="2024"/>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21641550"/>
    <n v="0"/>
  </r>
  <r>
    <s v="2024"/>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42039167"/>
    <n v="1597736.23"/>
  </r>
  <r>
    <s v="2024"/>
    <x v="0"/>
    <x v="0"/>
    <x v="0"/>
    <x v="4"/>
    <s v="2 - Poder Ejecutivo"/>
    <s v="0220 - MINISTERIO DE ECONOMÍA, PLANIFICACIÓN Y DESARROLLO"/>
    <s v="0001 - MINISTERIO DE ECONOMIA, PLANIFICACION Y DESARROLLO"/>
    <x v="2"/>
    <x v="15"/>
    <x v="103"/>
    <s v="2.4 - TRANSFERENCIAS CORRIENTES"/>
    <s v="2.4.2 - TRANSFERENCIAS CORRIENTES AL  GOBIERNO GENERAL NACIONAL"/>
    <s v="N"/>
    <s v="00 - N/A"/>
    <s v="10 - FONDO GENERAL"/>
    <s v="(en blanco)"/>
    <s v="99 - MULTIPROVINCIAL"/>
    <n v="144144665"/>
    <n v="22968365.170000002"/>
  </r>
  <r>
    <s v="2024"/>
    <x v="0"/>
    <x v="0"/>
    <x v="0"/>
    <x v="4"/>
    <s v="2 - Poder Ejecutivo"/>
    <s v="0220 - MINISTERIO DE ECONOMÍA, PLANIFICACIÓN Y DESARROLLO"/>
    <s v="0001 - MINISTERIO DE ECONOMIA, PLANIFICACION Y DESARROLLO"/>
    <x v="2"/>
    <x v="10"/>
    <x v="24"/>
    <s v="2.4 - TRANSFERENCIAS CORRIENTES"/>
    <s v="2.4.1 - TRANSFERENCIAS CORRIENTES AL SECTOR PRIVADO"/>
    <s v="N"/>
    <s v="00 - N/A"/>
    <s v="10 - FONDO GENERAL"/>
    <s v="(en blanco)"/>
    <s v="99 - MULTIPROVINCIAL"/>
    <n v="1000000"/>
    <n v="19750"/>
  </r>
  <r>
    <s v="2024"/>
    <x v="0"/>
    <x v="0"/>
    <x v="0"/>
    <x v="4"/>
    <s v="2 - Poder Ejecutivo"/>
    <s v="0220 - MINISTERIO DE ECONOMÍA, PLANIFICACIÓN Y DESARROLLO"/>
    <s v="0001 - MINISTERIO DE ECONOMIA, PLANIFICACION Y DESARROLLO"/>
    <x v="2"/>
    <x v="4"/>
    <x v="6"/>
    <s v="2.4 - TRANSFERENCIAS CORRIENTES"/>
    <s v="2.4.1 - TRANSFERENCIAS CORRIENTES AL SECTOR PRIVADO"/>
    <s v="N"/>
    <s v="00 - N/A"/>
    <s v="10 - FONDO GENERAL"/>
    <s v="(en blanco)"/>
    <s v="99 - MULTIPROVINCIAL"/>
    <n v="3032800"/>
    <n v="40000"/>
  </r>
  <r>
    <s v="2024"/>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985000"/>
    <n v="0"/>
  </r>
  <r>
    <s v="2024"/>
    <x v="0"/>
    <x v="0"/>
    <x v="0"/>
    <x v="4"/>
    <s v="2 - Poder Ejecutivo"/>
    <s v="0220 - MINISTERIO DE ECONOMÍA, PLANIFICACIÓN Y DESARROLLO"/>
    <s v="0018 - SISTEMA ÚNICO DE BENEFICIARIOS"/>
    <x v="2"/>
    <x v="4"/>
    <x v="6"/>
    <s v="2.4 - TRANSFERENCIAS CORRIENTES"/>
    <s v="2.4.1 - TRANSFERENCIAS CORRIENTES AL SECTOR PRIVADO"/>
    <s v="N"/>
    <s v="00 - N/A"/>
    <s v="10 - FONDO GENERAL"/>
    <s v="(en blanco)"/>
    <s v="99 - MULTIPROVINCIAL"/>
    <n v="50000"/>
    <n v="0"/>
  </r>
  <r>
    <s v="2024"/>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20500000"/>
    <n v="1453700"/>
  </r>
  <r>
    <s v="2024"/>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200000"/>
    <n v="0"/>
  </r>
  <r>
    <s v="2024"/>
    <x v="0"/>
    <x v="0"/>
    <x v="0"/>
    <x v="4"/>
    <s v="2 - Poder Ejecutivo"/>
    <s v="0221 - MINISTERIO DE ADMINISTRACIÓN PÚBLICA"/>
    <s v="0002 - INSTITUTO NACIONAL DE ADMINISTRACION PUBLICA"/>
    <x v="2"/>
    <x v="10"/>
    <x v="39"/>
    <s v="2.4 - TRANSFERENCIAS CORRIENTES"/>
    <s v="2.4.1 - TRANSFERENCIAS CORRIENTES AL SECTOR PRIVADO"/>
    <s v="N"/>
    <s v="00 - N/A"/>
    <s v="10 - FONDO GENERAL"/>
    <s v="(en blanco)"/>
    <s v="99 - MULTIPROVINCIAL"/>
    <n v="2000000"/>
    <n v="0"/>
  </r>
  <r>
    <s v="2024"/>
    <x v="0"/>
    <x v="0"/>
    <x v="0"/>
    <x v="4"/>
    <s v="2 - Poder Ejecutivo"/>
    <s v="0222 - MINISTERIO DE ENERGIA Y MINAS"/>
    <s v="0001 - MINISTERIO DE ENERGIA Y MINAS"/>
    <x v="1"/>
    <x v="16"/>
    <x v="104"/>
    <s v="2.4 - TRANSFERENCIAS CORRIENTES"/>
    <s v="2.4.1 - TRANSFERENCIAS CORRIENTES AL SECTOR PRIVADO"/>
    <s v="N"/>
    <s v="00 - N/A"/>
    <s v="10 - FONDO GENERAL"/>
    <s v="(en blanco)"/>
    <s v="99 - MULTIPROVINCIAL"/>
    <n v="56750009"/>
    <n v="0"/>
  </r>
  <r>
    <s v="2024"/>
    <x v="0"/>
    <x v="0"/>
    <x v="0"/>
    <x v="4"/>
    <s v="2 - Poder Ejecutivo"/>
    <s v="0222 - MINISTERIO DE ENERGIA Y MINAS"/>
    <s v="0001 - MINISTERIO DE ENERGIA Y MINAS"/>
    <x v="1"/>
    <x v="16"/>
    <x v="84"/>
    <s v="2.4 - TRANSFERENCIAS CORRIENTES"/>
    <s v="2.4.7 - TRANSFERENCIAS CORRIENTES AL SECTOR EXTERNO"/>
    <s v="N"/>
    <s v="00 - N/A"/>
    <s v="10 - FONDO GENERAL"/>
    <s v="(en blanco)"/>
    <s v="99 - MULTIPROVINCIAL"/>
    <n v="0"/>
    <n v="0"/>
  </r>
  <r>
    <s v="2024"/>
    <x v="0"/>
    <x v="0"/>
    <x v="0"/>
    <x v="4"/>
    <s v="2 - Poder Ejecutivo"/>
    <s v="0222 - MINISTERIO DE ENERGIA Y MINAS"/>
    <s v="0001 - MINISTERIO DE ENERGIA Y MINAS"/>
    <x v="1"/>
    <x v="16"/>
    <x v="85"/>
    <s v="2.4 - TRANSFERENCIAS CORRIENTES"/>
    <s v="2.4.1 - TRANSFERENCIAS CORRIENTES AL SECTOR PRIVADO"/>
    <s v="N"/>
    <s v="00 - N/A"/>
    <s v="10 - FONDO GENERAL"/>
    <s v="(en blanco)"/>
    <s v="99 - MULTIPROVINCIAL"/>
    <n v="4930000"/>
    <n v="0"/>
  </r>
  <r>
    <s v="2024"/>
    <x v="0"/>
    <x v="0"/>
    <x v="0"/>
    <x v="4"/>
    <s v="2 - Poder Ejecutivo"/>
    <s v="0222 - MINISTERIO DE ENERGIA Y MINAS"/>
    <s v="0001 - MINISTERIO DE ENERGIA Y MINAS"/>
    <x v="1"/>
    <x v="16"/>
    <x v="85"/>
    <s v="2.4 - TRANSFERENCIAS CORRIENTES"/>
    <s v="2.4.7 - TRANSFERENCIAS CORRIENTES AL SECTOR EXTERNO"/>
    <s v="N"/>
    <s v="00 - N/A"/>
    <s v="10 - FONDO GENERAL"/>
    <s v="(en blanco)"/>
    <s v="99 - MULTIPROVINCIAL"/>
    <n v="37036104"/>
    <n v="1758547.58"/>
  </r>
  <r>
    <s v="2024"/>
    <x v="0"/>
    <x v="0"/>
    <x v="0"/>
    <x v="4"/>
    <s v="2 - Poder Ejecutivo"/>
    <s v="0222 - MINISTERIO DE ENERGIA Y MINAS"/>
    <s v="0001 - MINISTERIO DE ENERGIA Y MINAS"/>
    <x v="1"/>
    <x v="18"/>
    <x v="69"/>
    <s v="2.4 - TRANSFERENCIAS CORRIENTES"/>
    <s v="2.4.2 - TRANSFERENCIAS CORRIENTES AL  GOBIERNO GENERAL NACIONAL"/>
    <s v="N"/>
    <s v="00 - N/A"/>
    <s v="10 - FONDO GENERAL"/>
    <s v="(en blanco)"/>
    <s v="99 - MULTIPROVINCIAL"/>
    <n v="69500000"/>
    <n v="3388333"/>
  </r>
  <r>
    <s v="2024"/>
    <x v="0"/>
    <x v="0"/>
    <x v="0"/>
    <x v="4"/>
    <s v="2 - Poder Ejecutivo"/>
    <s v="0222 - MINISTERIO DE ENERGIA Y MINAS"/>
    <s v="0001 - MINISTERIO DE ENERGIA Y MINAS"/>
    <x v="1"/>
    <x v="18"/>
    <x v="69"/>
    <s v="2.4 - TRANSFERENCIAS CORRIENTES"/>
    <s v="2.4.9 - TRANSFERENCIAS CORRIENTES A OTRAS INSTITUCIONES PÚBLICAS"/>
    <s v="N"/>
    <s v="00 - N/A"/>
    <s v="10 - FONDO GENERAL"/>
    <s v="(en blanco)"/>
    <s v="99 - MULTIPROVINCIAL"/>
    <n v="400000000"/>
    <n v="33333333.329999998"/>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10 - FONDO GENERAL"/>
    <s v="(en blanco)"/>
    <s v="99 - MULTIPROVINCIAL"/>
    <n v="40105000"/>
    <n v="5000000"/>
  </r>
  <r>
    <s v="2024"/>
    <x v="0"/>
    <x v="0"/>
    <x v="0"/>
    <x v="4"/>
    <s v="2 - Poder Ejecutivo"/>
    <s v="0223 - MINISTERIO DE LA VIVIENDA, HABITAT Y EDIFICACIONES (MIVHED)"/>
    <s v="0001 - MINISTERIO DE LA VIVIENDA, HABITAT Y EDIFICACIONES (MIVHED)"/>
    <x v="2"/>
    <x v="4"/>
    <x v="87"/>
    <s v="2.4 - TRANSFERENCIAS CORRIENTES"/>
    <s v="2.4.1 - TRANSFERENCIAS CORRIENTES AL SECTOR PRIVADO"/>
    <s v="N"/>
    <s v="00 - N/A"/>
    <s v="20 - FONDOS CON DESTINO ESPECÍFICO"/>
    <s v="(en blanco)"/>
    <s v="99 - MULTIPROVINCIAL"/>
    <n v="1025000"/>
    <n v="0"/>
  </r>
  <r>
    <s v="2024"/>
    <x v="0"/>
    <x v="0"/>
    <x v="0"/>
    <x v="4"/>
    <s v="2 - Poder Ejecutivo"/>
    <s v="0223 - MINISTERIO DE LA VIVIENDA, HABITAT Y EDIFICACIONES (MIVHED)"/>
    <s v="0001 - MINISTERIO DE LA VIVIENDA, HABITAT Y EDIFICACIONES (MIVHED)"/>
    <x v="2"/>
    <x v="4"/>
    <x v="87"/>
    <s v="2.4 - TRANSFERENCIAS CORRIENTES"/>
    <s v="2.4.2 - TRANSFERENCIAS CORRIENTES AL  GOBIERNO GENERAL NACIONAL"/>
    <s v="N"/>
    <s v="00 - N/A"/>
    <s v="20 - FONDOS CON DESTINO ESPECÍFICO"/>
    <s v="(en blanco)"/>
    <s v="99 - MULTIPROVINCIAL"/>
    <n v="30000"/>
    <n v="0"/>
  </r>
  <r>
    <s v="2024"/>
    <x v="0"/>
    <x v="0"/>
    <x v="0"/>
    <x v="4"/>
    <s v="2 - Poder Ejecutivo"/>
    <s v="0998 - ADMINISTRACION DE DEUDA PUBLICA Y ACTIVOS FINANCIEROS"/>
    <s v="0001 - MINISTERIO  DE HACIENDA (DEUDA PUBLICA)"/>
    <x v="4"/>
    <x v="21"/>
    <x v="89"/>
    <s v="2.4 - TRANSFERENCIAS CORRIENTES"/>
    <s v="2.4.5 - TRANSFERENCIAS CORRIENTES A INSTITUCIONES PÚBLICAS FINANCIERAS"/>
    <s v="N"/>
    <s v="00 - N/A"/>
    <s v="10 - FONDO GENERAL"/>
    <s v="(en blanco)"/>
    <s v="99 - MULTIPROVINCIAL"/>
    <n v="30880968237"/>
    <n v="5000000000"/>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10 - FONDO GENERAL"/>
    <s v="(en blanco)"/>
    <s v="99 - MULTIPROVINCIAL"/>
    <n v="46000047179"/>
    <n v="7077622520.5"/>
  </r>
  <r>
    <s v="2024"/>
    <x v="0"/>
    <x v="0"/>
    <x v="0"/>
    <x v="4"/>
    <s v="2 - Poder Ejecutivo"/>
    <s v="0999 - ADMINISTRACION DE OBLIGACIONES DEL TESORO NACIONAL"/>
    <s v="0001 - MINISTERIO DE HACIENDA (OBLIGACIONES DEL TESORO)"/>
    <x v="1"/>
    <x v="16"/>
    <x v="104"/>
    <s v="2.4 - TRANSFERENCIAS CORRIENTES"/>
    <s v="2.4.4 - TRANSFERENCIAS CORRIENTES A EMPRESAS PÚBLICAS NO FINANCIERAS"/>
    <s v="N"/>
    <s v="00 - N/A"/>
    <s v="60 - CREDITO EXTERNO"/>
    <s v="(en blanco)"/>
    <s v="99 - MULTIPROVINCIAL"/>
    <n v="40392924821"/>
    <n v="0"/>
  </r>
  <r>
    <s v="2024"/>
    <x v="0"/>
    <x v="0"/>
    <x v="0"/>
    <x v="4"/>
    <s v="2 - Poder Ejecutivo"/>
    <s v="0999 - ADMINISTRACION DE OBLIGACIONES DEL TESORO NACIONAL"/>
    <s v="0001 - MINISTERIO DE HACIENDA (OBLIGACIONES DEL TESORO)"/>
    <x v="1"/>
    <x v="20"/>
    <x v="83"/>
    <s v="2.4 - TRANSFERENCIAS CORRIENTES"/>
    <s v="2.4.2 - TRANSFERENCIAS CORRIENTES AL  GOBIERNO GENERAL NACIONAL"/>
    <s v="N"/>
    <s v="00 - N/A"/>
    <s v="20 - FONDOS CON DESTINO ESPECÍFICO"/>
    <s v="(en blanco)"/>
    <s v="99 - MULTIPROVINCIAL"/>
    <n v="782262328"/>
    <n v="0"/>
  </r>
  <r>
    <s v="2024"/>
    <x v="0"/>
    <x v="0"/>
    <x v="0"/>
    <x v="4"/>
    <s v="2 - Poder Ejecutivo"/>
    <s v="0999 - ADMINISTRACION DE OBLIGACIONES DEL TESORO NACIONAL"/>
    <s v="0001 - MINISTERIO DE HACIENDA (OBLIGACIONES DEL TESORO)"/>
    <x v="2"/>
    <x v="4"/>
    <x v="6"/>
    <s v="2.4 - TRANSFERENCIAS CORRIENTES"/>
    <s v="2.4.5 - TRANSFERENCIAS CORRIENTES A INSTITUCIONES PÚBLICAS FINANCIERAS"/>
    <s v="N"/>
    <s v="00 - N/A"/>
    <s v="10 - FONDO GENERAL"/>
    <s v="(en blanco)"/>
    <s v="99 - MULTIPROVINCIAL"/>
    <n v="245853125"/>
    <n v="0"/>
  </r>
  <r>
    <s v="2024"/>
    <x v="0"/>
    <x v="0"/>
    <x v="0"/>
    <x v="4"/>
    <s v="2 - Poder Ejecutivo"/>
    <s v="0999 - ADMINISTRACION DE OBLIGACIONES DEL TESORO NACIONAL"/>
    <s v="0001 - MINISTERIO DE HACIENDA (OBLIGACIONES DEL TESORO)"/>
    <x v="2"/>
    <x v="4"/>
    <x v="97"/>
    <s v="2.4 - TRANSFERENCIAS CORRIENTES"/>
    <s v="2.4.2 - TRANSFERENCIAS CORRIENTES AL  GOBIERNO GENERAL NACIONAL"/>
    <s v="N"/>
    <s v="00 - N/A"/>
    <s v="10 - FONDO GENERAL"/>
    <s v="(en blanco)"/>
    <s v="99 - MULTIPROVINCIAL"/>
    <n v="883907667"/>
    <n v="0"/>
  </r>
  <r>
    <s v="2024"/>
    <x v="0"/>
    <x v="0"/>
    <x v="0"/>
    <x v="4"/>
    <s v="3 - Poder Judicial"/>
    <s v="0301 - PODER JUDICIAL"/>
    <s v="0001 - CONSEJO DEL PODER JUDICIAL"/>
    <x v="0"/>
    <x v="1"/>
    <x v="1"/>
    <s v="2.4 - TRANSFERENCIAS CORRIENTES"/>
    <s v="2.4.1 - TRANSFERENCIAS CORRIENTES AL SECTOR PRIVADO"/>
    <s v="N"/>
    <s v="00 - N/A"/>
    <s v="10 - FONDO GENERAL"/>
    <s v="(en blanco)"/>
    <s v="99 - MULTIPROVINCIAL"/>
    <n v="10970868"/>
    <n v="1845665"/>
  </r>
  <r>
    <s v="2024"/>
    <x v="0"/>
    <x v="0"/>
    <x v="0"/>
    <x v="4"/>
    <s v="3 - Poder Judicial"/>
    <s v="0301 - PODER JUDICIAL"/>
    <s v="0001 - CONSEJO DEL PODER JUDICIAL"/>
    <x v="0"/>
    <x v="1"/>
    <x v="1"/>
    <s v="2.4 - TRANSFERENCIAS CORRIENTES"/>
    <s v="2.4.7 - TRANSFERENCIAS CORRIENTES AL SECTOR EXTERNO"/>
    <s v="N"/>
    <s v="00 - N/A"/>
    <s v="10 - FONDO GENERAL"/>
    <s v="(en blanco)"/>
    <s v="99 - MULTIPROVINCIAL"/>
    <n v="513825"/>
    <n v="0"/>
  </r>
  <r>
    <s v="2024"/>
    <x v="0"/>
    <x v="0"/>
    <x v="0"/>
    <x v="4"/>
    <s v="4 - Junta Central Electoral"/>
    <s v="0401 - JUNTA CENTRAL ELECTORAL"/>
    <s v="0001 - JUNTA CENTRAL ELECTORAL"/>
    <x v="0"/>
    <x v="0"/>
    <x v="88"/>
    <s v="2.4 - TRANSFERENCIAS CORRIENTES"/>
    <s v="2.4.1 - TRANSFERENCIAS CORRIENTES AL SECTOR PRIVADO"/>
    <s v="N"/>
    <s v="00 - N/A"/>
    <s v="10 - FONDO GENERAL"/>
    <s v="(en blanco)"/>
    <s v="99 - MULTIPROVINCIAL"/>
    <n v="2520800000"/>
    <n v="2520800000"/>
  </r>
  <r>
    <s v="2024"/>
    <x v="0"/>
    <x v="0"/>
    <x v="0"/>
    <x v="4"/>
    <s v="4 - Junta Central Electoral"/>
    <s v="0401 - JUNTA CENTRAL ELECTORAL"/>
    <s v="0001 - JUNTA CENTRAL ELECTORAL"/>
    <x v="0"/>
    <x v="0"/>
    <x v="88"/>
    <s v="2.4 - TRANSFERENCIAS CORRIENTES"/>
    <s v="2.4.7 - TRANSFERENCIAS CORRIENTES AL SECTOR EXTERNO"/>
    <s v="N"/>
    <s v="00 - N/A"/>
    <s v="10 - FONDO GENERAL"/>
    <s v="(en blanco)"/>
    <s v="99 - MULTIPROVINCIAL"/>
    <n v="830000"/>
    <n v="138320"/>
  </r>
  <r>
    <s v="2024"/>
    <x v="0"/>
    <x v="0"/>
    <x v="0"/>
    <x v="4"/>
    <s v="5 - Cámara de Cuentas de la República Dominicana"/>
    <s v="0402 - CÁMARA DE CUENTAS"/>
    <s v="0001 - CAMARA DE CUENTAS DE LA REPUBLICA DOMINICANA"/>
    <x v="0"/>
    <x v="13"/>
    <x v="36"/>
    <s v="2.4 - TRANSFERENCIAS CORRIENTES"/>
    <s v="2.4.7 - TRANSFERENCIAS CORRIENTES AL SECTOR EXTERNO"/>
    <s v="N"/>
    <s v="00 - N/A"/>
    <s v="10 - FONDO GENERAL"/>
    <s v="(en blanco)"/>
    <s v="99 - MULTIPROVINCIAL"/>
    <n v="780000"/>
    <n v="0"/>
  </r>
  <r>
    <s v="2024"/>
    <x v="0"/>
    <x v="0"/>
    <x v="0"/>
    <x v="4"/>
    <s v="5 - Cámara de Cuentas de la República Dominicana"/>
    <s v="0402 - CÁMARA DE CUENTAS"/>
    <s v="0001 - CAMARA DE CUENTAS DE LA REPUBLICA DOMINICANA"/>
    <x v="2"/>
    <x v="10"/>
    <x v="39"/>
    <s v="2.4 - TRANSFERENCIAS CORRIENTES"/>
    <s v="2.4.1 - TRANSFERENCIAS CORRIENTES AL SECTOR PRIVADO"/>
    <s v="N"/>
    <s v="00 - N/A"/>
    <s v="10 - FONDO GENERAL"/>
    <s v="(en blanco)"/>
    <s v="99 - MULTIPROVINCIAL"/>
    <n v="101500"/>
    <n v="0"/>
  </r>
  <r>
    <s v="2024"/>
    <x v="0"/>
    <x v="0"/>
    <x v="0"/>
    <x v="4"/>
    <s v="5 - Cámara de Cuentas de la República Dominicana"/>
    <s v="0402 - CÁMARA DE CUENTAS"/>
    <s v="0001 - CAMARA DE CUENTAS DE LA REPUBLICA DOMINICANA"/>
    <x v="2"/>
    <x v="4"/>
    <x v="6"/>
    <s v="2.4 - TRANSFERENCIAS CORRIENTES"/>
    <s v="2.4.1 - TRANSFERENCIAS CORRIENTES AL SECTOR PRIVADO"/>
    <s v="N"/>
    <s v="00 - N/A"/>
    <s v="10 - FONDO GENERAL"/>
    <s v="(en blanco)"/>
    <s v="99 - MULTIPROVINCIAL"/>
    <n v="1488300"/>
    <n v="1488300"/>
  </r>
  <r>
    <s v="2024"/>
    <x v="0"/>
    <x v="0"/>
    <x v="0"/>
    <x v="4"/>
    <s v="6 - Tribunal Constitucional"/>
    <s v="0403 - TRIBUNAL CONSTITUCIONAL"/>
    <s v="0001 - TRIBUNAL CONSTITUCIONAL"/>
    <x v="0"/>
    <x v="1"/>
    <x v="1"/>
    <s v="2.4 - TRANSFERENCIAS CORRIENTES"/>
    <s v="2.4.1 - TRANSFERENCIAS CORRIENTES AL SECTOR PRIVADO"/>
    <s v="N"/>
    <s v="00 - N/A"/>
    <s v="10 - FONDO GENERAL"/>
    <s v="(en blanco)"/>
    <s v="99 - MULTIPROVINCIAL"/>
    <n v="11866975"/>
    <n v="2961162"/>
  </r>
  <r>
    <s v="2024"/>
    <x v="0"/>
    <x v="0"/>
    <x v="0"/>
    <x v="4"/>
    <s v="6 - Tribunal Constitucional"/>
    <s v="0403 - TRIBUNAL CONSTITUCIONAL"/>
    <s v="0001 - TRIBUNAL CONSTITUCIONAL"/>
    <x v="2"/>
    <x v="4"/>
    <x v="6"/>
    <s v="2.4 - TRANSFERENCIAS CORRIENTES"/>
    <s v="2.4.1 - TRANSFERENCIAS CORRIENTES AL SECTOR PRIVADO"/>
    <s v="N"/>
    <s v="00 - N/A"/>
    <s v="10 - FONDO GENERAL"/>
    <s v="(en blanco)"/>
    <s v="99 - MULTIPROVINCIAL"/>
    <n v="1590000"/>
    <n v="264999.98"/>
  </r>
  <r>
    <s v="2024"/>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264600"/>
    <n v="0"/>
  </r>
  <r>
    <s v="2024"/>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150000"/>
    <n v="0"/>
  </r>
  <r>
    <s v="2024"/>
    <x v="0"/>
    <x v="0"/>
    <x v="0"/>
    <x v="4"/>
    <s v="7 - Defensor del Pueblo"/>
    <s v="0404 - DEFENSOR DEL PUEBLO"/>
    <s v="0001 - DEFENSOR DEL PUEBLO"/>
    <x v="2"/>
    <x v="4"/>
    <x v="6"/>
    <s v="2.4 - TRANSFERENCIAS CORRIENTES"/>
    <s v="2.4.1 - TRANSFERENCIAS CORRIENTES AL SECTOR PRIVADO"/>
    <s v="N"/>
    <s v="00 - N/A"/>
    <s v="10 - FONDO GENERAL"/>
    <s v="(en blanco)"/>
    <s v="99 - MULTIPROVINCIAL"/>
    <n v="100000"/>
    <n v="0"/>
  </r>
  <r>
    <s v="2024"/>
    <x v="0"/>
    <x v="0"/>
    <x v="0"/>
    <x v="4"/>
    <s v="8 - Tribunal Superior Electoral (TSE)"/>
    <s v="0405 - TRIBUNAL SUPERIOR  ELECTORAL ( TSE)"/>
    <s v="0001 - TRIBUNAL SUPERIOR  ELECTORAL TSE"/>
    <x v="0"/>
    <x v="1"/>
    <x v="1"/>
    <s v="2.4 - TRANSFERENCIAS CORRIENTES"/>
    <s v="2.4.1 - TRANSFERENCIAS CORRIENTES AL SECTOR PRIVADO"/>
    <s v="N"/>
    <s v="00 - N/A"/>
    <s v="10 - FONDO GENERAL"/>
    <s v="(en blanco)"/>
    <s v="99 - MULTIPROVINCIAL"/>
    <n v="2799984"/>
    <n v="332424"/>
  </r>
  <r>
    <s v="2024"/>
    <x v="0"/>
    <x v="0"/>
    <x v="0"/>
    <x v="4"/>
    <s v="8 - Tribunal Superior Electoral (TSE)"/>
    <s v="0405 - TRIBUNAL SUPERIOR  ELECTORAL ( TSE)"/>
    <s v="0001 - TRIBUNAL SUPERIOR  ELECTORAL TSE"/>
    <x v="0"/>
    <x v="1"/>
    <x v="1"/>
    <s v="2.4 - TRANSFERENCIAS CORRIENTES"/>
    <s v="2.4.2 - TRANSFERENCIAS CORRIENTES AL  GOBIERNO GENERAL NACIONAL"/>
    <s v="N"/>
    <s v="00 - N/A"/>
    <s v="10 - FONDO GENERAL"/>
    <s v="(en blanco)"/>
    <s v="99 - MULTIPROVINCIAL"/>
    <n v="100000"/>
    <n v="50000"/>
  </r>
  <r>
    <s v="2024"/>
    <x v="0"/>
    <x v="0"/>
    <x v="0"/>
    <x v="4"/>
    <s v="8 - Tribunal Superior Electoral (TSE)"/>
    <s v="0405 - TRIBUNAL SUPERIOR  ELECTORAL ( TSE)"/>
    <s v="0001 - TRIBUNAL SUPERIOR  ELECTORAL TSE"/>
    <x v="0"/>
    <x v="1"/>
    <x v="1"/>
    <s v="2.4 - TRANSFERENCIAS CORRIENTES"/>
    <s v="2.4.7 - TRANSFERENCIAS CORRIENTES AL SECTOR EXTERNO"/>
    <s v="N"/>
    <s v="00 - N/A"/>
    <s v="10 - FONDO GENERAL"/>
    <s v="(en blanco)"/>
    <s v="99 - MULTIPROVINCIAL"/>
    <n v="514400"/>
    <n v="100000"/>
  </r>
  <r>
    <s v="2024"/>
    <x v="0"/>
    <x v="0"/>
    <x v="0"/>
    <x v="5"/>
    <s v="2 - Poder Ejecutivo"/>
    <s v="0201 - PRESIDENCIA DE LA REPÚBLICA"/>
    <s v="0007 - PROGRAMA SUPÉRATE"/>
    <x v="2"/>
    <x v="4"/>
    <x v="6"/>
    <s v="2.2 - CONTRATACIÓN DE SERVICIOS"/>
    <s v="2.2.8 - OTROS SERVICIOS NO INCLUIDOS EN CONCEPTOS ANTERIORES"/>
    <s v="N"/>
    <s v="00 - N/A"/>
    <s v="70 - DONACION EXTERNA"/>
    <s v="(en blanco)"/>
    <s v="99 - MULTIPROVINCIAL"/>
    <n v="2359300"/>
    <n v="0"/>
  </r>
  <r>
    <s v="2024"/>
    <x v="0"/>
    <x v="0"/>
    <x v="0"/>
    <x v="5"/>
    <s v="2 - Poder Ejecutivo"/>
    <s v="0202 - MINISTERIO DE  INTERIOR Y POLICÍA"/>
    <s v="0002 - DIRECCIÓN GENERAL DE MIGRACIÓN"/>
    <x v="0"/>
    <x v="1"/>
    <x v="23"/>
    <s v="2.2 - CONTRATACIÓN DE SERVICIOS"/>
    <s v="2.2.8 - OTROS SERVICIOS NO INCLUIDOS EN CONCEPTOS ANTERIORES"/>
    <s v="N"/>
    <s v="00 - N/A"/>
    <s v="20 - FONDOS CON DESTINO ESPECÍFICO"/>
    <s v="(en blanco)"/>
    <s v="99 - MULTIPROVINCIAL"/>
    <n v="0"/>
    <n v="0"/>
  </r>
  <r>
    <s v="2024"/>
    <x v="0"/>
    <x v="0"/>
    <x v="0"/>
    <x v="5"/>
    <s v="2 - Poder Ejecutivo"/>
    <s v="0207 - MINISTERIO DE SALUD PÚBLICA Y ASISTENCIA SOCIAL"/>
    <s v="0001 - MINISTERIO DE SALUD PUBLICA Y ASISTENCIA SOCIAL"/>
    <x v="2"/>
    <x v="3"/>
    <x v="48"/>
    <s v="2.2 - CONTRATACIÓN DE SERVICIOS"/>
    <s v="2.2.8 - OTROS SERVICIOS NO INCLUIDOS EN CONCEPTOS ANTERIORES"/>
    <s v="N"/>
    <s v="00 - N/A"/>
    <s v="10 - FONDO GENERAL"/>
    <s v="(en blanco)"/>
    <s v="99 - MULTIPROVINCIAL"/>
    <n v="0"/>
    <n v="2000000"/>
  </r>
  <r>
    <s v="2024"/>
    <x v="0"/>
    <x v="0"/>
    <x v="0"/>
    <x v="5"/>
    <s v="2 - Poder Ejecutivo"/>
    <s v="0218 - MINISTERIO DE MEDIO AMBIENTE Y RECURSOS NATURALES"/>
    <s v="0001 - MINISTERIO  DE MEDIO AMBIENTE Y RECURSOS NATURALES"/>
    <x v="3"/>
    <x v="9"/>
    <x v="35"/>
    <s v="2.2 - CONTRATACIÓN DE SERVICIOS"/>
    <s v="2.2.8 - OTROS SERVICIOS NO INCLUIDOS EN CONCEPTOS ANTERIORES"/>
    <s v="N"/>
    <s v="00 - N/A"/>
    <s v="10 - FONDO GENERAL"/>
    <s v="(en blanco)"/>
    <s v="99 - MULTIPROVINCIAL"/>
    <n v="0"/>
    <n v="15027158.039999999"/>
  </r>
  <r>
    <s v="2024"/>
    <x v="0"/>
    <x v="0"/>
    <x v="1"/>
    <x v="6"/>
    <s v="2 - Poder Ejecutivo"/>
    <s v="0201 - PRESIDENCIA DE LA REPÚBLICA"/>
    <s v="0001 - CONTRALORIA GENERAL DE LA REPUBLICA"/>
    <x v="0"/>
    <x v="0"/>
    <x v="2"/>
    <s v="2.2 - CONTRATACIÓN DE SERVICIOS"/>
    <s v="2.2.5 - ALQUILERES Y RENTAS"/>
    <s v="S"/>
    <s v="00 - N/A"/>
    <s v="60 - CREDITO EXTERNO"/>
    <s v="(en blanco)"/>
    <s v="99 - MULTIPROVINCIAL"/>
    <n v="21144300"/>
    <n v="0"/>
  </r>
  <r>
    <s v="2024"/>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154975900"/>
    <n v="0"/>
  </r>
  <r>
    <s v="2024"/>
    <x v="0"/>
    <x v="0"/>
    <x v="1"/>
    <x v="6"/>
    <s v="2 - Poder Ejecutivo"/>
    <s v="0201 - PRESIDENCIA DE LA REPÚBLICA"/>
    <s v="0001 - GABINETE SOCIAL DE LA PRESIDENCIA"/>
    <x v="2"/>
    <x v="4"/>
    <x v="5"/>
    <s v="2.1 - REMUNERACIONES Y CONTRIBUCIONES"/>
    <s v="2.1.1 - REMUNERACIONES"/>
    <s v="S"/>
    <s v="05 - CONSTRUCCIÓN CENTRO MODELO DE PRESTACIÓN DE SERVICIOS PARA MUJERES (CIUDAD MUJER)"/>
    <s v="10 - FONDO GENERAL"/>
    <n v="13856"/>
    <s v="32 - SANTO DOMINGO"/>
    <n v="7591344"/>
    <n v="2904000"/>
  </r>
  <r>
    <s v="2024"/>
    <x v="0"/>
    <x v="0"/>
    <x v="1"/>
    <x v="6"/>
    <s v="2 - Poder Ejecutivo"/>
    <s v="0201 - PRESIDENCIA DE LA REPÚBLICA"/>
    <s v="0001 - GABINETE SOCIAL DE LA PRESIDENCIA"/>
    <x v="2"/>
    <x v="4"/>
    <x v="5"/>
    <s v="2.1 - REMUNERACIONES Y CONTRIBUCIONES"/>
    <s v="2.1.2 - SOBRESUELD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1 - REMUNERACIONES Y CONTRIBUCIONES"/>
    <s v="2.1.5 - CONTRIBUCIONES A LA SEGURIDAD SOCIAL"/>
    <s v="S"/>
    <s v="05 - CONSTRUCCIÓN CENTRO MODELO DE PRESTACIÓN DE SERVICIOS PARA MUJERES (CIUDAD MUJER)"/>
    <s v="10 - FONDO GENERAL"/>
    <n v="13856"/>
    <s v="32 - SANTO DOMINGO"/>
    <n v="1048656"/>
    <n v="435355.32999999996"/>
  </r>
  <r>
    <s v="2024"/>
    <x v="0"/>
    <x v="0"/>
    <x v="1"/>
    <x v="6"/>
    <s v="2 - Poder Ejecutivo"/>
    <s v="0201 - PRESIDENCIA DE LA REPÚBLICA"/>
    <s v="0001 - GABINETE SOCIAL DE LA PRESIDENCIA"/>
    <x v="2"/>
    <x v="4"/>
    <x v="5"/>
    <s v="2.2 - CONTRATACIÓN DE SERVICIOS"/>
    <s v="2.2.3 - VIÁT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5 - ALQUILERES Y RENTAS"/>
    <s v="S"/>
    <s v="05 - CONSTRUCCIÓN CENTRO MODELO DE PRESTACIÓN DE SERVICIOS PARA MUJERES (CIUDAD MUJER)"/>
    <s v="10 - FONDO GENERAL"/>
    <n v="13856"/>
    <s v="32 - SANTO DOMINGO"/>
    <n v="1000000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2 - CONTRATACIÓN DE SERVICIOS"/>
    <s v="2.2.8 - OTROS SERVICIOS NO INCLUIDOS EN CONCEPTOS ANTERIORES"/>
    <s v="S"/>
    <s v="05 - CONSTRUCCIÓN CENTRO MODELO DE PRESTACIÓN DE SERVICIOS PARA MUJERES (CIUDAD MUJER)"/>
    <s v="60 - CREDITO EXTERNO"/>
    <n v="13856"/>
    <s v="32 - SANTO DOMINGO"/>
    <n v="57722436"/>
    <n v="0"/>
  </r>
  <r>
    <s v="2024"/>
    <x v="0"/>
    <x v="0"/>
    <x v="1"/>
    <x v="6"/>
    <s v="2 - Poder Ejecutivo"/>
    <s v="0201 - PRESIDENCIA DE LA REPÚBLICA"/>
    <s v="0001 - GABINETE SOCIAL DE LA PRESIDENCIA"/>
    <x v="2"/>
    <x v="4"/>
    <x v="5"/>
    <s v="2.3 - MATERIALES Y SUMINISTROS"/>
    <s v="2.3.2 - TEXTILES Y VESTU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5 - CUERO, CAUCHO Y PLÁSTICO"/>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6 - PRODUCTOS DE MINERALES, METÁLICOS Y NO METÁLIC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7 - COMBUSTIBLES, LUBRICANTES, PRODUCTOS QUÍMICOS Y CONEX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5"/>
    <s v="2.3 - MATERIALES Y SUMINISTROS"/>
    <s v="2.3.9 - PRODUCTOS Y ÚTILES VARIOS"/>
    <s v="S"/>
    <s v="05 - CONSTRUCCIÓN CENTRO MODELO DE PRESTACIÓN DE SERVICIOS PARA MUJERES (CIUDAD MUJER)"/>
    <s v="10 - FONDO GENERAL"/>
    <n v="13856"/>
    <s v="32 - SANTO DOMINGO"/>
    <n v="0"/>
    <n v="0"/>
  </r>
  <r>
    <s v="2024"/>
    <x v="0"/>
    <x v="0"/>
    <x v="1"/>
    <x v="6"/>
    <s v="2 - Poder Ejecutivo"/>
    <s v="0201 - PRESIDENCIA DE LA REPÚBLICA"/>
    <s v="0001 - GABINETE SOCIAL DE LA PRESIDENCIA"/>
    <x v="2"/>
    <x v="4"/>
    <x v="97"/>
    <s v="2.2 - CONTRATACIÓN DE SERVICIOS"/>
    <s v="2.2.5 - ALQUILERES Y RENTAS"/>
    <s v="S"/>
    <s v="00 - N/A"/>
    <s v="70 - DONACION EXTERNA"/>
    <s v="(en blanco)"/>
    <s v="99 - MULTIPROVINCIAL"/>
    <n v="602300"/>
    <n v="0"/>
  </r>
  <r>
    <s v="2024"/>
    <x v="0"/>
    <x v="0"/>
    <x v="1"/>
    <x v="6"/>
    <s v="2 - Poder Ejecutivo"/>
    <s v="0201 - PRESIDENCIA DE LA REPÚBLICA"/>
    <s v="0001 - GABINETE SOCIAL DE LA PRESIDENCIA"/>
    <x v="2"/>
    <x v="4"/>
    <x v="97"/>
    <s v="2.2 - CONTRATACIÓN DE SERVICIOS"/>
    <s v="2.2.8 - OTROS SERVICIOS NO INCLUIDOS EN CONCEPTOS ANTERIORES"/>
    <s v="S"/>
    <s v="00 - N/A"/>
    <s v="70 - DONACION EXTERNA"/>
    <s v="(en blanco)"/>
    <s v="99 - MULTIPROVINCIAL"/>
    <n v="16322330"/>
    <n v="0"/>
  </r>
  <r>
    <s v="2024"/>
    <x v="0"/>
    <x v="0"/>
    <x v="1"/>
    <x v="6"/>
    <s v="2 - Poder Ejecutivo"/>
    <s v="0201 - PRESIDENCIA DE LA REPÚBLICA"/>
    <s v="0001 - GABINETE SOCIAL DE LA PRESIDENCIA"/>
    <x v="2"/>
    <x v="4"/>
    <x v="97"/>
    <s v="2.3 - MATERIALES Y SUMINISTROS"/>
    <s v="2.3.9 - PRODUCTOS Y ÚTILES VARIOS"/>
    <s v="S"/>
    <s v="00 - N/A"/>
    <s v="70 - DONACION EXTERNA"/>
    <s v="(en blanco)"/>
    <s v="99 - MULTIPROVINCIAL"/>
    <n v="6023000"/>
    <n v="0"/>
  </r>
  <r>
    <s v="2024"/>
    <x v="0"/>
    <x v="0"/>
    <x v="1"/>
    <x v="6"/>
    <s v="2 - Poder Ejecutivo"/>
    <s v="0201 - PRESIDENCIA DE LA REPÚBLICA"/>
    <s v="0001 - SECRETARIADO ADMINISTRATIVO DE LA PRESIDENCIA"/>
    <x v="0"/>
    <x v="0"/>
    <x v="2"/>
    <s v="2.7 - OBRAS"/>
    <s v="2.7.2 - INFRAESTRUCTURA"/>
    <s v="N"/>
    <s v="00 - N/A"/>
    <s v="10 - FONDO GENERAL"/>
    <s v="(en blanco)"/>
    <s v="99 - MULTIPROVINCIAL"/>
    <n v="0"/>
    <n v="0"/>
  </r>
  <r>
    <s v="2024"/>
    <x v="0"/>
    <x v="0"/>
    <x v="1"/>
    <x v="6"/>
    <s v="2 - Poder Ejecutivo"/>
    <s v="0201 - PRESIDENCIA DE LA REPÚBLICA"/>
    <s v="0004 - COMISION PRESIDENCIAL DE APOYO AL DESARROLLO BARRIAL"/>
    <x v="2"/>
    <x v="4"/>
    <x v="6"/>
    <s v="2.7 - OBRAS"/>
    <s v="2.7.2 - INFRAESTRUCTURA"/>
    <s v="N"/>
    <s v="00 - N/A"/>
    <s v="10 - FONDO GENERAL"/>
    <s v="(en blanco)"/>
    <s v="99 - MULTIPROVINCIAL"/>
    <n v="0"/>
    <n v="0"/>
  </r>
  <r>
    <s v="2024"/>
    <x v="0"/>
    <x v="0"/>
    <x v="1"/>
    <x v="6"/>
    <s v="2 - Poder Ejecutivo"/>
    <s v="0201 - PRESIDENCIA DE LA REPÚBLICA"/>
    <s v="0004 - SERVICIO INTEGRAL DE EMERGENCIAS"/>
    <x v="0"/>
    <x v="7"/>
    <x v="12"/>
    <s v="2.2 - CONTRATACIÓN DE SERVICIOS"/>
    <s v="2.2.5 - ALQUILERES Y RENTAS"/>
    <s v="S"/>
    <s v="03 - AMPLIACIÓN DEL SISTEMA NACIONAL DE ATENCION A EMERGENCIAS Y SEGURIDAD 9-1-1, FASE II"/>
    <s v="10 - FONDO GENERAL"/>
    <n v="14624"/>
    <s v="15 - MONTE CRISTI"/>
    <n v="2000000"/>
    <n v="0"/>
  </r>
  <r>
    <s v="2024"/>
    <x v="0"/>
    <x v="0"/>
    <x v="1"/>
    <x v="6"/>
    <s v="2 - Poder Ejecutivo"/>
    <s v="0201 - PRESIDENCIA DE LA REPÚBLICA"/>
    <s v="0004 - SERVICIO INTEGRAL DE EMERGENCIAS"/>
    <x v="0"/>
    <x v="7"/>
    <x v="12"/>
    <s v="2.2 - CONTRATACIÓN DE SERVICIOS"/>
    <s v="2.2.6 - SEGUROS"/>
    <s v="S"/>
    <s v="03 - AMPLIACIÓN DEL SISTEMA NACIONAL DE ATENCION A EMERGENCIAS Y SEGURIDAD 9-1-1, FASE II"/>
    <s v="10 - FONDO GENERAL"/>
    <n v="14624"/>
    <s v="15 - MONTE CRISTI"/>
    <n v="3200000"/>
    <n v="0"/>
  </r>
  <r>
    <s v="2024"/>
    <x v="0"/>
    <x v="0"/>
    <x v="1"/>
    <x v="6"/>
    <s v="2 - Poder Ejecutivo"/>
    <s v="0201 - PRESIDENCIA DE LA REPÚBLICA"/>
    <s v="0004 - SERVICIO INTEGRAL DE EMERGENCIAS"/>
    <x v="0"/>
    <x v="7"/>
    <x v="12"/>
    <s v="2.2 - CONTRATACIÓN DE SERVICIOS"/>
    <s v="2.2.7 - SERVICIOS DE CONSERVACIÓN, REPARACIONES MENORES E INSTALACIONES TEMPORALES"/>
    <s v="S"/>
    <s v="03 - AMPLIACIÓN DEL SISTEMA NACIONAL DE ATENCION A EMERGENCIAS Y SEGURIDAD 9-1-1, FASE II"/>
    <s v="10 - FONDO GENERAL"/>
    <n v="14624"/>
    <s v="15 - MONTE CRISTI"/>
    <n v="4200000"/>
    <n v="16951658.850000001"/>
  </r>
  <r>
    <s v="2024"/>
    <x v="0"/>
    <x v="0"/>
    <x v="1"/>
    <x v="6"/>
    <s v="2 - Poder Ejecutivo"/>
    <s v="0201 - PRESIDENCIA DE LA REPÚBLICA"/>
    <s v="0004 - SERVICIO INTEGRAL DE EMERGENCIAS"/>
    <x v="0"/>
    <x v="7"/>
    <x v="12"/>
    <s v="2.2 - CONTRATACIÓN DE SERVICIOS"/>
    <s v="2.2.8 - OTROS SERVICIOS NO INCLUIDOS EN CONCEPTOS ANTERIORES"/>
    <s v="S"/>
    <s v="03 - AMPLIACIÓN DEL SISTEMA NACIONAL DE ATENCION A EMERGENCIAS Y SEGURIDAD 9-1-1, FASE II"/>
    <s v="10 - FONDO GENERAL"/>
    <n v="14624"/>
    <s v="15 - MONTE CRISTI"/>
    <n v="71278501"/>
    <n v="0"/>
  </r>
  <r>
    <s v="2024"/>
    <x v="0"/>
    <x v="0"/>
    <x v="1"/>
    <x v="6"/>
    <s v="2 - Poder Ejecutivo"/>
    <s v="0201 - PRESIDENCIA DE LA REPÚBLICA"/>
    <s v="0004 - SERVICIO INTEGRAL DE EMERGENCIAS"/>
    <x v="0"/>
    <x v="7"/>
    <x v="12"/>
    <s v="2.3 - MATERIALES Y SUMINISTROS"/>
    <s v="2.3.9 - PRODUCTOS Y ÚTILES VARIOS"/>
    <s v="S"/>
    <s v="03 - AMPLIACIÓN DEL SISTEMA NACIONAL DE ATENCION A EMERGENCIAS Y SEGURIDAD 9-1-1, FASE II"/>
    <s v="10 - FONDO GENERAL"/>
    <n v="14624"/>
    <s v="15 - MONTE CRISTI"/>
    <n v="15439569"/>
    <n v="0"/>
  </r>
  <r>
    <s v="2024"/>
    <x v="0"/>
    <x v="0"/>
    <x v="1"/>
    <x v="6"/>
    <s v="2 - Poder Ejecutivo"/>
    <s v="0201 - PRESIDENCIA DE LA REPÚBLICA"/>
    <s v="0007 - PROGRAMA SUPÉRATE"/>
    <x v="2"/>
    <x v="4"/>
    <x v="97"/>
    <s v="2.2 - CONTRATACIÓN DE SERVICIOS"/>
    <s v="2.2.3 - VIÁTICOS"/>
    <s v="S"/>
    <s v="00 - N/A"/>
    <s v="60 - CREDITO EXTERNO"/>
    <s v="(en blanco)"/>
    <s v="99 - MULTIPROVINCIAL"/>
    <n v="320000000"/>
    <n v="0"/>
  </r>
  <r>
    <s v="2024"/>
    <x v="0"/>
    <x v="0"/>
    <x v="1"/>
    <x v="6"/>
    <s v="2 - Poder Ejecutivo"/>
    <s v="0201 - PRESIDENCIA DE LA REPÚBLICA"/>
    <s v="0007 - PROGRAMA SUPÉRATE"/>
    <x v="2"/>
    <x v="4"/>
    <x v="97"/>
    <s v="2.2 - CONTRATACIÓN DE SERVICIOS"/>
    <s v="2.2.8 - OTROS SERVICIOS NO INCLUIDOS EN CONCEPTOS ANTERIORES"/>
    <s v="S"/>
    <s v="00 - N/A"/>
    <s v="60 - CREDITO EXTERNO"/>
    <s v="(en blanco)"/>
    <s v="99 - MULTIPROVINCIAL"/>
    <n v="114499999"/>
    <n v="0"/>
  </r>
  <r>
    <s v="2024"/>
    <x v="0"/>
    <x v="0"/>
    <x v="1"/>
    <x v="6"/>
    <s v="2 - Poder Ejecutivo"/>
    <s v="0201 - PRESIDENCIA DE LA REPÚBLICA"/>
    <s v="0009 - COMISIÓN PRESIDENCIAL DE APOYO AL DESARROLLO PROVINCIAL"/>
    <x v="0"/>
    <x v="0"/>
    <x v="0"/>
    <s v="2.7 - OBRAS"/>
    <s v="2.7.2 - INFRAESTRUCTURA"/>
    <s v="S"/>
    <s v="97 - REMODELACIÓN POLIDEPORTIVO VERON, DISTRITO MUNICIPAL VERON-PUNTA CANA, PROVINCIA LA ALTAGRACIA."/>
    <s v="10 - FONDO GENERAL"/>
    <n v="16196"/>
    <s v="11 - LA ALTAGRACIA"/>
    <n v="3096492"/>
    <n v="0"/>
  </r>
  <r>
    <s v="2024"/>
    <x v="0"/>
    <x v="0"/>
    <x v="1"/>
    <x v="6"/>
    <s v="2 - Poder Ejecutivo"/>
    <s v="0201 - PRESIDENCIA DE LA REPÚBLICA"/>
    <s v="0009 - COMISIÓN PRESIDENCIAL DE APOYO AL DESARROLLO PROVINCIAL"/>
    <x v="1"/>
    <x v="11"/>
    <x v="26"/>
    <s v="2.2 - CONTRATACIÓN DE SERVICIOS"/>
    <s v="2.2.8 - OTROS SERVICIOS NO INCLUIDOS EN CONCEPTOS ANTERIORES"/>
    <s v="S"/>
    <s v="94 - RECONSTRUCCIÓN DE 26.3 KM DE VIAS EN BARRIOS Y ACCESOS DE PLAYA EN LA ISABELA, MUNICIPIO LUPERON PROV. PUERTO PLATA"/>
    <s v="10 - FONDO GENERAL"/>
    <n v="14203"/>
    <s v="18 - PUERTO PLATA"/>
    <n v="15000000"/>
    <n v="0"/>
  </r>
  <r>
    <s v="2024"/>
    <x v="0"/>
    <x v="0"/>
    <x v="1"/>
    <x v="6"/>
    <s v="2 - Poder Ejecutivo"/>
    <s v="0201 - PRESIDENCIA DE LA REPÚBLICA"/>
    <s v="0009 - COMISIÓN PRESIDENCIAL DE APOYO AL DESARROLLO PROVINCIAL"/>
    <x v="1"/>
    <x v="11"/>
    <x v="26"/>
    <s v="2.7 - OBRAS"/>
    <s v="2.7.2 - INFRAESTRUCTURA"/>
    <s v="S"/>
    <s v="27 - RECONSTRUCCIÓN DE PUENTES TIPO ALCANTARILLA-CAJON EN COMUNIDADES LA BARCA-LA JOYITA-LA RAMONA, MUNICIPIO MOCA, PROVINCIA ESPAILLAT"/>
    <s v="10 - FONDO GENERAL"/>
    <n v="14593"/>
    <s v="09 - ESPAILLAT"/>
    <n v="13353397"/>
    <n v="0"/>
  </r>
  <r>
    <s v="2024"/>
    <x v="0"/>
    <x v="0"/>
    <x v="1"/>
    <x v="6"/>
    <s v="2 - Poder Ejecutivo"/>
    <s v="0201 - PRESIDENCIA DE LA REPÚBLICA"/>
    <s v="0009 - COMISIÓN PRESIDENCIAL DE APOYO AL DESARROLLO PROVINCIAL"/>
    <x v="1"/>
    <x v="11"/>
    <x v="26"/>
    <s v="2.7 - OBRAS"/>
    <s v="2.7.2 - INFRAESTRUCTURA"/>
    <s v="S"/>
    <s v="30 - CONSTRUCCIÓN DE 2 PUENTES EN LAS COMUNIDADES DE LA CAOBA Y JAYABO, MUNICIPIO SALCEDO, PROVINCIA HERMANAS MIRABAL"/>
    <s v="10 - FONDO GENERAL"/>
    <n v="14596"/>
    <s v="19 - HERMANAS MIRABAL"/>
    <n v="9840401"/>
    <n v="0"/>
  </r>
  <r>
    <s v="2024"/>
    <x v="0"/>
    <x v="0"/>
    <x v="1"/>
    <x v="6"/>
    <s v="2 - Poder Ejecutivo"/>
    <s v="0201 - PRESIDENCIA DE LA REPÚBLICA"/>
    <s v="0009 - COMISIÓN PRESIDENCIAL DE APOYO AL DESARROLLO PROVINCIAL"/>
    <x v="1"/>
    <x v="11"/>
    <x v="26"/>
    <s v="2.7 - OBRAS"/>
    <s v="2.7.2 - INFRAESTRUCTURA"/>
    <s v="S"/>
    <s v="39 - CONSTRUCCIÓN DE PUENTE VEHICULAR TIPO TABLERO LOS CHIVOS, D.M GUATAPANAL, MUNICIPIO MAO, PROVINCIA VALVERDE"/>
    <s v="10 - FONDO GENERAL"/>
    <n v="15004"/>
    <s v="27 - VALVERDE"/>
    <n v="29000000"/>
    <n v="0"/>
  </r>
  <r>
    <s v="2024"/>
    <x v="0"/>
    <x v="0"/>
    <x v="1"/>
    <x v="6"/>
    <s v="2 - Poder Ejecutivo"/>
    <s v="0201 - PRESIDENCIA DE LA REPÚBLICA"/>
    <s v="0009 - COMISIÓN PRESIDENCIAL DE APOYO AL DESARROLLO PROVINCIAL"/>
    <x v="1"/>
    <x v="11"/>
    <x v="26"/>
    <s v="2.7 - OBRAS"/>
    <s v="2.7.2 - INFRAESTRUCTURA"/>
    <s v="S"/>
    <s v="40 - REMODELACIÓN DE LA CALLE DEL SOL TRAMO COMPRENDIDO ENTRE LAS CALLES GENERAL VALVERDE Y SABANA LARGA, PROVINCIA SANTIAGO"/>
    <s v="10 - FONDO GENERAL"/>
    <n v="15027"/>
    <s v="25 - SANTIAGO"/>
    <n v="143020520"/>
    <n v="0"/>
  </r>
  <r>
    <s v="2024"/>
    <x v="0"/>
    <x v="0"/>
    <x v="1"/>
    <x v="6"/>
    <s v="2 - Poder Ejecutivo"/>
    <s v="0201 - PRESIDENCIA DE LA REPÚBLICA"/>
    <s v="0009 - COMISIÓN PRESIDENCIAL DE APOYO AL DESARROLLO PROVINCIAL"/>
    <x v="1"/>
    <x v="11"/>
    <x v="26"/>
    <s v="2.7 - OBRAS"/>
    <s v="2.7.2 - INFRAESTRUCTURA"/>
    <s v="S"/>
    <s v="61 - CONSTRUCCIÓN PUENTE SOBRE EL RIO SOLDADO EN SAN MARCOS, MUNICIPIO NAGUA, PROVINCIA MARÍA TRINIDAD SÁNCHEZ"/>
    <s v="10 - FONDO GENERAL"/>
    <n v="16165"/>
    <s v="14 - MARIA TRINIDAD SANCHEZ"/>
    <n v="5397370"/>
    <n v="0"/>
  </r>
  <r>
    <s v="2024"/>
    <x v="0"/>
    <x v="0"/>
    <x v="1"/>
    <x v="6"/>
    <s v="2 - Poder Ejecutivo"/>
    <s v="0201 - PRESIDENCIA DE LA REPÚBLICA"/>
    <s v="0009 - COMISIÓN PRESIDENCIAL DE APOYO AL DESARROLLO PROVINCIAL"/>
    <x v="1"/>
    <x v="11"/>
    <x v="26"/>
    <s v="2.7 - OBRAS"/>
    <s v="2.7.2 - INFRAESTRUCTURA"/>
    <s v="S"/>
    <s v="62 - CONSTRUCCIÓN PUENTE VEHICULAR TIPO TABLERO LAS LILAS, SECTOR RIVERA DEL OZAMA, MUNICIPIO SANTO DOMINGO ESTE"/>
    <s v="10 - FONDO GENERAL"/>
    <n v="16166"/>
    <s v="32 - SANTO DOMINGO"/>
    <n v="4353242"/>
    <n v="0"/>
  </r>
  <r>
    <s v="2024"/>
    <x v="0"/>
    <x v="0"/>
    <x v="1"/>
    <x v="6"/>
    <s v="2 - Poder Ejecutivo"/>
    <s v="0201 - PRESIDENCIA DE LA REPÚBLICA"/>
    <s v="0009 - COMISIÓN PRESIDENCIAL DE APOYO AL DESARROLLO PROVINCIAL"/>
    <x v="1"/>
    <x v="11"/>
    <x v="26"/>
    <s v="2.7 - OBRAS"/>
    <s v="2.7.2 - INFRAESTRUCTURA"/>
    <s v="S"/>
    <s v="94 - RECONSTRUCCIÓN DE 26.3 KM DE VIAS EN BARRIOS Y ACCESOS DE PLAYA EN LA ISABELA, MUNICIPIO LUPERON PROV. PUERTO PLATA"/>
    <s v="10 - FONDO GENERAL"/>
    <n v="14203"/>
    <s v="18 - PUERTO PLATA"/>
    <n v="124443664"/>
    <n v="0"/>
  </r>
  <r>
    <s v="2024"/>
    <x v="0"/>
    <x v="0"/>
    <x v="1"/>
    <x v="6"/>
    <s v="2 - Poder Ejecutivo"/>
    <s v="0201 - PRESIDENCIA DE LA REPÚBLICA"/>
    <s v="0009 - COMISIÓN PRESIDENCIAL DE APOYO AL DESARROLLO PROVINCIAL"/>
    <x v="1"/>
    <x v="11"/>
    <x v="61"/>
    <s v="2.7 - OBRAS"/>
    <s v="2.7.2 - INFRAESTRUCTURA"/>
    <s v="S"/>
    <s v="38 - CONSTRUCCIÓN PASARELA PEATONAL Y OBRAS ANEXAS ALREDEDOR DEL RÍO SALADO, MUNICIPIO LA ROMANA, PROVINCIA LA ROMANA"/>
    <s v="10 - FONDO GENERAL"/>
    <n v="15022"/>
    <s v="12 - LA ROMANA"/>
    <n v="10000000"/>
    <n v="0"/>
  </r>
  <r>
    <s v="2024"/>
    <x v="0"/>
    <x v="0"/>
    <x v="1"/>
    <x v="6"/>
    <s v="2 - Poder Ejecutivo"/>
    <s v="0201 - PRESIDENCIA DE LA REPÚBLICA"/>
    <s v="0009 - COMISIÓN PRESIDENCIAL DE APOYO AL DESARROLLO PROVINCIAL"/>
    <x v="2"/>
    <x v="15"/>
    <x v="103"/>
    <s v="2.7 - OBRAS"/>
    <s v="2.7.2 - INFRAESTRUCTURA"/>
    <s v="S"/>
    <s v="02 - CONSTRUCCIÓN DE UN NUEVO CEMENTERIO EN EL MUNICIPIO LOS RIOS, PROVINCIA BAHORUCO"/>
    <s v="10 - FONDO GENERAL"/>
    <n v="14710"/>
    <s v="03 - BAHORUCO"/>
    <n v="8430961"/>
    <n v="5369986.1399999997"/>
  </r>
  <r>
    <s v="2024"/>
    <x v="0"/>
    <x v="0"/>
    <x v="1"/>
    <x v="6"/>
    <s v="2 - Poder Ejecutivo"/>
    <s v="0201 - PRESIDENCIA DE LA REPÚBLICA"/>
    <s v="0009 - COMISIÓN PRESIDENCIAL DE APOYO AL DESARROLLO PROVINCIAL"/>
    <x v="2"/>
    <x v="8"/>
    <x v="34"/>
    <s v="2.7 - OBRAS"/>
    <s v="2.7.2 - INFRAESTRUCTURA"/>
    <s v="S"/>
    <s v="03 - REMODELACIÓN POLIDEPORTIVO DE HAINA, MUNICIPIO BAJOS DE HAINA, PROVINCIA SAN CRISTOBAL"/>
    <s v="10 - FONDO GENERAL"/>
    <n v="14730"/>
    <s v="21 - SAN CRISTOBAL"/>
    <n v="3141627"/>
    <n v="0"/>
  </r>
  <r>
    <s v="2024"/>
    <x v="0"/>
    <x v="0"/>
    <x v="1"/>
    <x v="6"/>
    <s v="2 - Poder Ejecutivo"/>
    <s v="0201 - PRESIDENCIA DE LA REPÚBLICA"/>
    <s v="0009 - COMISIÓN PRESIDENCIAL DE APOYO AL DESARROLLO PROVINCIAL"/>
    <x v="2"/>
    <x v="8"/>
    <x v="34"/>
    <s v="2.7 - OBRAS"/>
    <s v="2.7.2 - INFRAESTRUCTURA"/>
    <s v="S"/>
    <s v="07 - CONSTRUCCIÓN CAMPO DE BÉISBOL Y CANCHA DE BALONCESTO PUNTA LICEY DE VILLA MELLA, MUNICIPIO SANTO DOMINGO NORTE, SANTO DOMINGO"/>
    <s v="10 - FONDO GENERAL"/>
    <n v="14524"/>
    <s v="32 - SANTO DOMINGO"/>
    <n v="3354826"/>
    <n v="0"/>
  </r>
  <r>
    <s v="2024"/>
    <x v="0"/>
    <x v="0"/>
    <x v="1"/>
    <x v="6"/>
    <s v="2 - Poder Ejecutivo"/>
    <s v="0201 - PRESIDENCIA DE LA REPÚBLICA"/>
    <s v="0009 - COMISIÓN PRESIDENCIAL DE APOYO AL DESARROLLO PROVINCIAL"/>
    <x v="2"/>
    <x v="8"/>
    <x v="34"/>
    <s v="2.7 - OBRAS"/>
    <s v="2.7.2 - INFRAESTRUCTURA"/>
    <s v="S"/>
    <s v="08 - CONSTRUCCIÓN CLUB DEPORTIVO VILLA MELLA, MUNICIPIO SANTO DOMINGO NORTE, PROVINCIA SANTO DOMINGO"/>
    <s v="10 - FONDO GENERAL"/>
    <n v="14525"/>
    <s v="32 - SANTO DOMINGO"/>
    <n v="14958104"/>
    <n v="0"/>
  </r>
  <r>
    <s v="2024"/>
    <x v="0"/>
    <x v="0"/>
    <x v="1"/>
    <x v="6"/>
    <s v="2 - Poder Ejecutivo"/>
    <s v="0201 - PRESIDENCIA DE LA REPÚBLICA"/>
    <s v="0009 - COMISIÓN PRESIDENCIAL DE APOYO AL DESARROLLO PROVINCIAL"/>
    <x v="2"/>
    <x v="8"/>
    <x v="34"/>
    <s v="2.7 - OBRAS"/>
    <s v="2.7.2 - INFRAESTRUCTURA"/>
    <s v="S"/>
    <s v="10 - REHABILITACIÓN DEL PARQUE Y CONSTRUCCIÓN PLAZOLETA EL FARO, MUNICIPIO SAN PEDRO DE MACORÍS, PROVINCIA SAN PEDRO DE MACORIS"/>
    <s v="10 - FONDO GENERAL"/>
    <n v="14527"/>
    <s v="23 - SAN PEDRO DE MACORIS"/>
    <n v="6379233"/>
    <n v="3010905.12"/>
  </r>
  <r>
    <s v="2024"/>
    <x v="0"/>
    <x v="0"/>
    <x v="1"/>
    <x v="6"/>
    <s v="2 - Poder Ejecutivo"/>
    <s v="0201 - PRESIDENCIA DE LA REPÚBLICA"/>
    <s v="0009 - COMISIÓN PRESIDENCIAL DE APOYO AL DESARROLLO PROVINCIAL"/>
    <x v="2"/>
    <x v="8"/>
    <x v="34"/>
    <s v="2.7 - OBRAS"/>
    <s v="2.7.2 - INFRAESTRUCTURA"/>
    <s v="S"/>
    <s v="14 - CONSTRUCCIÓN CLUB DEPORTIVO LAS PALOMAS, MUNICIPIO LICEY AL MEDIO, PROVINCIA SANTIAGO"/>
    <s v="10 - FONDO GENERAL"/>
    <n v="14900"/>
    <s v="25 - SANTIAGO"/>
    <n v="5000000"/>
    <n v="0"/>
  </r>
  <r>
    <s v="2024"/>
    <x v="0"/>
    <x v="0"/>
    <x v="1"/>
    <x v="6"/>
    <s v="2 - Poder Ejecutivo"/>
    <s v="0201 - PRESIDENCIA DE LA REPÚBLICA"/>
    <s v="0009 - COMISIÓN PRESIDENCIAL DE APOYO AL DESARROLLO PROVINCIAL"/>
    <x v="2"/>
    <x v="8"/>
    <x v="34"/>
    <s v="2.7 - OBRAS"/>
    <s v="2.7.2 - INFRAESTRUCTURA"/>
    <s v="S"/>
    <s v="25 - RECONSTRUCCIÓN DEL CLUB DEPORTIVO HUELLAS DEL SIGLO, SECTOR CRISTO REY, DISTRITO NACIONAL"/>
    <s v="10 - FONDO GENERAL"/>
    <n v="14936"/>
    <s v="01 - DISTRITO NACIONAL"/>
    <n v="10000000"/>
    <n v="0"/>
  </r>
  <r>
    <s v="2024"/>
    <x v="0"/>
    <x v="0"/>
    <x v="1"/>
    <x v="6"/>
    <s v="2 - Poder Ejecutivo"/>
    <s v="0201 - PRESIDENCIA DE LA REPÚBLICA"/>
    <s v="0009 - COMISIÓN PRESIDENCIAL DE APOYO AL DESARROLLO PROVINCIAL"/>
    <x v="2"/>
    <x v="8"/>
    <x v="34"/>
    <s v="2.7 - OBRAS"/>
    <s v="2.7.2 - INFRAESTRUCTURA"/>
    <s v="S"/>
    <s v="26 - CONSTRUCCIÓN POLIDEPORTIVO SAVICA, MUNICIPIO HIGÜEY, PROVINCIA LA ALTAGRACIA."/>
    <s v="10 - FONDO GENERAL"/>
    <n v="14947"/>
    <s v="11 - LA ALTAGRACIA"/>
    <n v="8053554"/>
    <n v="0"/>
  </r>
  <r>
    <s v="2024"/>
    <x v="0"/>
    <x v="0"/>
    <x v="1"/>
    <x v="6"/>
    <s v="2 - Poder Ejecutivo"/>
    <s v="0201 - PRESIDENCIA DE LA REPÚBLICA"/>
    <s v="0009 - COMISIÓN PRESIDENCIAL DE APOYO AL DESARROLLO PROVINCIAL"/>
    <x v="2"/>
    <x v="8"/>
    <x v="34"/>
    <s v="2.7 - OBRAS"/>
    <s v="2.7.2 - INFRAESTRUCTURA"/>
    <s v="S"/>
    <s v="38 - CONSTRUCCIÓN CAMPO DE BEISBOL LAS CLAVELLINAS, MUNICIPIO DE AZUA, PROVINCIA AZUA"/>
    <s v="10 - FONDO GENERAL"/>
    <n v="14207"/>
    <s v="02 - AZUA"/>
    <n v="1504601"/>
    <n v="0"/>
  </r>
  <r>
    <s v="2024"/>
    <x v="0"/>
    <x v="0"/>
    <x v="1"/>
    <x v="6"/>
    <s v="2 - Poder Ejecutivo"/>
    <s v="0201 - PRESIDENCIA DE LA REPÚBLICA"/>
    <s v="0009 - COMISIÓN PRESIDENCIAL DE APOYO AL DESARROLLO PROVINCIAL"/>
    <x v="2"/>
    <x v="8"/>
    <x v="34"/>
    <s v="2.7 - OBRAS"/>
    <s v="2.7.2 - INFRAESTRUCTURA"/>
    <s v="S"/>
    <s v="41 - REMODELACIÓN PARQUE CENTRAL D.M. AMINA, MUNICIPIO MAO, PROVINCIA VALVERDE"/>
    <s v="10 - FONDO GENERAL"/>
    <n v="15078"/>
    <s v="27 - VALVERDE"/>
    <n v="3014319"/>
    <n v="0"/>
  </r>
  <r>
    <s v="2024"/>
    <x v="0"/>
    <x v="0"/>
    <x v="1"/>
    <x v="6"/>
    <s v="2 - Poder Ejecutivo"/>
    <s v="0201 - PRESIDENCIA DE LA REPÚBLICA"/>
    <s v="0009 - COMISIÓN PRESIDENCIAL DE APOYO AL DESARROLLO PROVINCIAL"/>
    <x v="2"/>
    <x v="8"/>
    <x v="34"/>
    <s v="2.7 - OBRAS"/>
    <s v="2.7.2 - INFRAESTRUCTURA"/>
    <s v="S"/>
    <s v="43 - CONSTRUCCIÓN ESTADIO DE SÓFTBOL VILLA GÜERA, MUNICIPIO BANÍ, PROVINCIA PERAVIA"/>
    <s v="10 - FONDO GENERAL"/>
    <n v="15088"/>
    <s v="17 - PERAVIA"/>
    <n v="6365141"/>
    <n v="0"/>
  </r>
  <r>
    <s v="2024"/>
    <x v="0"/>
    <x v="0"/>
    <x v="1"/>
    <x v="6"/>
    <s v="2 - Poder Ejecutivo"/>
    <s v="0201 - PRESIDENCIA DE LA REPÚBLICA"/>
    <s v="0009 - COMISIÓN PRESIDENCIAL DE APOYO AL DESARROLLO PROVINCIAL"/>
    <x v="2"/>
    <x v="8"/>
    <x v="34"/>
    <s v="2.7 - OBRAS"/>
    <s v="2.7.2 - INFRAESTRUCTURA"/>
    <s v="S"/>
    <s v="44 - CONSTRUCCIÓN CAMPO DE BÉISBOL NELSON MATEO, D.M. PIZARRETE, MUNICIPIO NIZAO, PROVINCIA PERAVIA."/>
    <s v="10 - FONDO GENERAL"/>
    <n v="15097"/>
    <s v="17 - PERAVIA"/>
    <n v="7869921"/>
    <n v="0"/>
  </r>
  <r>
    <s v="2024"/>
    <x v="0"/>
    <x v="0"/>
    <x v="1"/>
    <x v="6"/>
    <s v="2 - Poder Ejecutivo"/>
    <s v="0201 - PRESIDENCIA DE LA REPÚBLICA"/>
    <s v="0009 - COMISIÓN PRESIDENCIAL DE APOYO AL DESARROLLO PROVINCIAL"/>
    <x v="2"/>
    <x v="8"/>
    <x v="34"/>
    <s v="2.7 - OBRAS"/>
    <s v="2.7.2 - INFRAESTRUCTURA"/>
    <s v="S"/>
    <s v="45 - CONSTRUCCIÓN CAMPO DE BÉISBOL EL CAFÉ DE HERRERA,  MUNICIPIO SANTO DOMINGO OESTE, PROVINCIA SANTO DOMINGO"/>
    <s v="10 - FONDO GENERAL"/>
    <n v="15098"/>
    <s v="32 - SANTO DOMINGO"/>
    <n v="6928823"/>
    <n v="0"/>
  </r>
  <r>
    <s v="2024"/>
    <x v="0"/>
    <x v="0"/>
    <x v="1"/>
    <x v="6"/>
    <s v="2 - Poder Ejecutivo"/>
    <s v="0201 - PRESIDENCIA DE LA REPÚBLICA"/>
    <s v="0009 - COMISIÓN PRESIDENCIAL DE APOYO AL DESARROLLO PROVINCIAL"/>
    <x v="2"/>
    <x v="8"/>
    <x v="34"/>
    <s v="2.7 - OBRAS"/>
    <s v="2.7.2 - INFRAESTRUCTURA"/>
    <s v="S"/>
    <s v="46 - CONSTRUCCIÓN CAMPO DE BÉISBOL EN EL MUNICIPIO PERALVILLO, PROVINCIA MONTE PLATA."/>
    <s v="10 - FONDO GENERAL"/>
    <n v="15099"/>
    <s v="29 - MONTE PLATA"/>
    <n v="7409128"/>
    <n v="0"/>
  </r>
  <r>
    <s v="2024"/>
    <x v="0"/>
    <x v="0"/>
    <x v="1"/>
    <x v="6"/>
    <s v="2 - Poder Ejecutivo"/>
    <s v="0201 - PRESIDENCIA DE LA REPÚBLICA"/>
    <s v="0009 - COMISIÓN PRESIDENCIAL DE APOYO AL DESARROLLO PROVINCIAL"/>
    <x v="2"/>
    <x v="8"/>
    <x v="34"/>
    <s v="2.7 - OBRAS"/>
    <s v="2.7.2 - INFRAESTRUCTURA"/>
    <s v="S"/>
    <s v="47 - CONSTRUCCIÓN CAMPO DE BÉISBOL RAMON PIMENTEL, SECCION LA MONTERIA, MUNICIPIO BANI."/>
    <s v="10 - FONDO GENERAL"/>
    <n v="15114"/>
    <s v="17 - PERAVIA"/>
    <n v="6474910"/>
    <n v="0"/>
  </r>
  <r>
    <s v="2024"/>
    <x v="0"/>
    <x v="0"/>
    <x v="1"/>
    <x v="6"/>
    <s v="2 - Poder Ejecutivo"/>
    <s v="0201 - PRESIDENCIA DE LA REPÚBLICA"/>
    <s v="0009 - COMISIÓN PRESIDENCIAL DE APOYO AL DESARROLLO PROVINCIAL"/>
    <x v="2"/>
    <x v="8"/>
    <x v="34"/>
    <s v="2.7 - OBRAS"/>
    <s v="2.7.2 - INFRAESTRUCTURA"/>
    <s v="S"/>
    <s v="48 - CONSTRUCCIÓN CAMPO DE BÉISBOL LAS CAOBAS, SECTOR LAS CAOBAS, MUNICIPIO SANTO DOMINGO OESTE"/>
    <s v="10 - FONDO GENERAL"/>
    <n v="15115"/>
    <s v="32 - SANTO DOMINGO"/>
    <n v="7229401"/>
    <n v="0"/>
  </r>
  <r>
    <s v="2024"/>
    <x v="0"/>
    <x v="0"/>
    <x v="1"/>
    <x v="6"/>
    <s v="2 - Poder Ejecutivo"/>
    <s v="0201 - PRESIDENCIA DE LA REPÚBLICA"/>
    <s v="0009 - COMISIÓN PRESIDENCIAL DE APOYO AL DESARROLLO PROVINCIAL"/>
    <x v="2"/>
    <x v="8"/>
    <x v="34"/>
    <s v="2.7 - OBRAS"/>
    <s v="2.7.2 - INFRAESTRUCTURA"/>
    <s v="S"/>
    <s v="50 - CONSTRUCCIÓN ESTADIO DE BÉISBOL FELLO SOTO, D. M. SABANA BUEY, MUNICIPIO BANÍ, PROVINCIA PERAVIA"/>
    <s v="10 - FONDO GENERAL"/>
    <n v="15123"/>
    <s v="17 - PERAVIA"/>
    <n v="7498357"/>
    <n v="0"/>
  </r>
  <r>
    <s v="2024"/>
    <x v="0"/>
    <x v="0"/>
    <x v="1"/>
    <x v="6"/>
    <s v="2 - Poder Ejecutivo"/>
    <s v="0201 - PRESIDENCIA DE LA REPÚBLICA"/>
    <s v="0009 - COMISIÓN PRESIDENCIAL DE APOYO AL DESARROLLO PROVINCIAL"/>
    <x v="2"/>
    <x v="8"/>
    <x v="34"/>
    <s v="2.7 - OBRAS"/>
    <s v="2.7.2 - INFRAESTRUCTURA"/>
    <s v="S"/>
    <s v="51 - CONSTRUCCIÓN CAMPO DE BÉISBOL SABANA DE PAYABO, MUNICIPIO MONTE PLATA, PROVINCIA MONTE PLATA."/>
    <s v="10 - FONDO GENERAL"/>
    <n v="15132"/>
    <s v="29 - MONTE PLATA"/>
    <n v="7283534"/>
    <n v="0"/>
  </r>
  <r>
    <s v="2024"/>
    <x v="0"/>
    <x v="0"/>
    <x v="1"/>
    <x v="6"/>
    <s v="2 - Poder Ejecutivo"/>
    <s v="0201 - PRESIDENCIA DE LA REPÚBLICA"/>
    <s v="0009 - COMISIÓN PRESIDENCIAL DE APOYO AL DESARROLLO PROVINCIAL"/>
    <x v="2"/>
    <x v="8"/>
    <x v="34"/>
    <s v="2.7 - OBRAS"/>
    <s v="2.7.2 - INFRAESTRUCTURA"/>
    <s v="S"/>
    <s v="52 - CONSTRUCCIÓN CANCHA DE BALONCESTO EL TOCONAL, MUNICIPIO SAN PEDRO DE MACORÍS"/>
    <s v="10 - FONDO GENERAL"/>
    <n v="15140"/>
    <s v="23 - SAN PEDRO DE MACORIS"/>
    <n v="2128467"/>
    <n v="0"/>
  </r>
  <r>
    <s v="2024"/>
    <x v="0"/>
    <x v="0"/>
    <x v="1"/>
    <x v="6"/>
    <s v="2 - Poder Ejecutivo"/>
    <s v="0201 - PRESIDENCIA DE LA REPÚBLICA"/>
    <s v="0009 - COMISIÓN PRESIDENCIAL DE APOYO AL DESARROLLO PROVINCIAL"/>
    <x v="2"/>
    <x v="8"/>
    <x v="34"/>
    <s v="2.7 - OBRAS"/>
    <s v="2.7.2 - INFRAESTRUCTURA"/>
    <s v="S"/>
    <s v="55 - CONSTRUCCIÓN CLUB DEPORTIVO VILLA NAZARETH, SECTOR BAYONA, MUNICIPIO SANTO DOMINGO OESTE, PROVINCIA SANTO DOMINGO."/>
    <s v="10 - FONDO GENERAL"/>
    <n v="16071"/>
    <s v="32 - SANTO DOMINGO"/>
    <n v="5000000"/>
    <n v="0"/>
  </r>
  <r>
    <s v="2024"/>
    <x v="0"/>
    <x v="0"/>
    <x v="1"/>
    <x v="6"/>
    <s v="2 - Poder Ejecutivo"/>
    <s v="0201 - PRESIDENCIA DE LA REPÚBLICA"/>
    <s v="0009 - COMISIÓN PRESIDENCIAL DE APOYO AL DESARROLLO PROVINCIAL"/>
    <x v="2"/>
    <x v="8"/>
    <x v="34"/>
    <s v="2.7 - OBRAS"/>
    <s v="2.7.2 - INFRAESTRUCTURA"/>
    <s v="S"/>
    <s v="57 - CONSTRUCCIÓN CANCHA DE BALONCESTO GUAJIMÍA, SECTOR GUAJIMÍA, MUNICIPIO SANTO DOMINGO OESTE"/>
    <s v="10 - FONDO GENERAL"/>
    <n v="16078"/>
    <s v="32 - SANTO DOMINGO"/>
    <n v="2710048"/>
    <n v="0"/>
  </r>
  <r>
    <s v="2024"/>
    <x v="0"/>
    <x v="0"/>
    <x v="1"/>
    <x v="6"/>
    <s v="2 - Poder Ejecutivo"/>
    <s v="0201 - PRESIDENCIA DE LA REPÚBLICA"/>
    <s v="0009 - COMISIÓN PRESIDENCIAL DE APOYO AL DESARROLLO PROVINCIAL"/>
    <x v="2"/>
    <x v="8"/>
    <x v="34"/>
    <s v="2.7 - OBRAS"/>
    <s v="2.7.2 - INFRAESTRUCTURA"/>
    <s v="S"/>
    <s v="59 - REMODELACIÓN CLUB DEPORTIVO CAJUQUIS, SECTOR 12 DE HAINA, MUNICIPIO SANTO DOMINGO OESTE"/>
    <s v="10 - FONDO GENERAL"/>
    <n v="16111"/>
    <s v="32 - SANTO DOMINGO"/>
    <n v="5176580"/>
    <n v="0"/>
  </r>
  <r>
    <s v="2024"/>
    <x v="0"/>
    <x v="0"/>
    <x v="1"/>
    <x v="6"/>
    <s v="2 - Poder Ejecutivo"/>
    <s v="0201 - PRESIDENCIA DE LA REPÚBLICA"/>
    <s v="0009 - COMISIÓN PRESIDENCIAL DE APOYO AL DESARROLLO PROVINCIAL"/>
    <x v="2"/>
    <x v="8"/>
    <x v="34"/>
    <s v="2.7 - OBRAS"/>
    <s v="2.7.2 - INFRAESTRUCTURA"/>
    <s v="S"/>
    <s v="60 - REMODELACIÓN CANCHA DE BALONCESTO BATEY BIENVENIDO, SECTOR MANOGUAYABO, MUNICIPIO SANTO DOMINGO OESTE"/>
    <s v="10 - FONDO GENERAL"/>
    <n v="16112"/>
    <s v="32 - SANTO DOMINGO"/>
    <n v="10464882"/>
    <n v="0"/>
  </r>
  <r>
    <s v="2024"/>
    <x v="0"/>
    <x v="0"/>
    <x v="1"/>
    <x v="6"/>
    <s v="2 - Poder Ejecutivo"/>
    <s v="0201 - PRESIDENCIA DE LA REPÚBLICA"/>
    <s v="0009 - COMISIÓN PRESIDENCIAL DE APOYO AL DESARROLLO PROVINCIAL"/>
    <x v="2"/>
    <x v="8"/>
    <x v="34"/>
    <s v="2.7 - OBRAS"/>
    <s v="2.7.2 - INFRAESTRUCTURA"/>
    <s v="S"/>
    <s v="65 - CONSTRUCCIÓN CANCHA DE BALONCESTO MELLA FANÍ, PARAJE LA LUISA PRIETA, MUNICIPIO MONTE PLATA, PROVINCIA MONTE PLATA."/>
    <s v="10 - FONDO GENERAL"/>
    <n v="15824"/>
    <s v="29 - MONTE PLATA"/>
    <n v="1973731"/>
    <n v="0"/>
  </r>
  <r>
    <s v="2024"/>
    <x v="0"/>
    <x v="0"/>
    <x v="1"/>
    <x v="6"/>
    <s v="2 - Poder Ejecutivo"/>
    <s v="0201 - PRESIDENCIA DE LA REPÚBLICA"/>
    <s v="0009 - COMISIÓN PRESIDENCIAL DE APOYO AL DESARROLLO PROVINCIAL"/>
    <x v="2"/>
    <x v="8"/>
    <x v="34"/>
    <s v="2.7 - OBRAS"/>
    <s v="2.7.2 - INFRAESTRUCTURA"/>
    <s v="S"/>
    <s v="68 - REMODELACIÓN DEL CAMPO DE BEISBOL MANUEL BUENO, MUNICIPIO EL PINO, PROVINCIA DAJABON"/>
    <s v="10 - FONDO GENERAL"/>
    <n v="14390"/>
    <s v="05 - DAJABON"/>
    <n v="1321952"/>
    <n v="0"/>
  </r>
  <r>
    <s v="2024"/>
    <x v="0"/>
    <x v="0"/>
    <x v="1"/>
    <x v="6"/>
    <s v="2 - Poder Ejecutivo"/>
    <s v="0201 - PRESIDENCIA DE LA REPÚBLICA"/>
    <s v="0009 - COMISIÓN PRESIDENCIAL DE APOYO AL DESARROLLO PROVINCIAL"/>
    <x v="2"/>
    <x v="8"/>
    <x v="34"/>
    <s v="2.7 - OBRAS"/>
    <s v="2.7.2 - INFRAESTRUCTURA"/>
    <s v="S"/>
    <s v="71 - CONSTRUCCIÓN MULTIUSOS CLUB PARQUE HOSTOS, MUNICIPIO CONCEPCION DE  LA VEGA, PROVINCIA LA VEGA"/>
    <s v="10 - FONDO GENERAL"/>
    <n v="14257"/>
    <s v="13 - LA VEGA"/>
    <n v="9341726"/>
    <n v="0"/>
  </r>
  <r>
    <s v="2024"/>
    <x v="0"/>
    <x v="0"/>
    <x v="1"/>
    <x v="6"/>
    <s v="2 - Poder Ejecutivo"/>
    <s v="0201 - PRESIDENCIA DE LA REPÚBLICA"/>
    <s v="0009 - COMISIÓN PRESIDENCIAL DE APOYO AL DESARROLLO PROVINCIAL"/>
    <x v="2"/>
    <x v="8"/>
    <x v="34"/>
    <s v="2.7 - OBRAS"/>
    <s v="2.7.2 - INFRAESTRUCTURA"/>
    <s v="S"/>
    <s v="71 - RECONSTRUCCIÓN POLIDEPORTIVO GUAYMATE, MUNICIPIO GUAYMATE, PROVINCIA LA ROMANA"/>
    <s v="10 - FONDO GENERAL"/>
    <n v="16170"/>
    <s v="12 - LA ROMANA"/>
    <n v="4354939"/>
    <n v="0"/>
  </r>
  <r>
    <s v="2024"/>
    <x v="0"/>
    <x v="0"/>
    <x v="1"/>
    <x v="6"/>
    <s v="2 - Poder Ejecutivo"/>
    <s v="0201 - PRESIDENCIA DE LA REPÚBLICA"/>
    <s v="0009 - COMISIÓN PRESIDENCIAL DE APOYO AL DESARROLLO PROVINCIAL"/>
    <x v="2"/>
    <x v="8"/>
    <x v="34"/>
    <s v="2.7 - OBRAS"/>
    <s v="2.7.2 - INFRAESTRUCTURA"/>
    <s v="S"/>
    <s v="72 - RECONSTRUCCIÓN POLIDEPORTIVO MUNICIPIO LAS TERRENAS, PROVINCIA SAMANA."/>
    <s v="10 - FONDO GENERAL"/>
    <n v="16171"/>
    <s v="20 - SAMANA"/>
    <n v="7213014"/>
    <n v="6099153.1799999997"/>
  </r>
  <r>
    <s v="2024"/>
    <x v="0"/>
    <x v="0"/>
    <x v="1"/>
    <x v="6"/>
    <s v="2 - Poder Ejecutivo"/>
    <s v="0201 - PRESIDENCIA DE LA REPÚBLICA"/>
    <s v="0009 - COMISIÓN PRESIDENCIAL DE APOYO AL DESARROLLO PROVINCIAL"/>
    <x v="2"/>
    <x v="8"/>
    <x v="34"/>
    <s v="2.7 - OBRAS"/>
    <s v="2.7.2 - INFRAESTRUCTURA"/>
    <s v="S"/>
    <s v="73 - CONSTRUCCIÓN MULTIUSOS DE  ISABELITA, MUNICIPIO SANTO DOMINGO ESTE, PROVINCIA SANTO DOMINGO"/>
    <s v="10 - FONDO GENERAL"/>
    <n v="14394"/>
    <s v="32 - SANTO DOMINGO"/>
    <n v="5831412"/>
    <n v="0"/>
  </r>
  <r>
    <s v="2024"/>
    <x v="0"/>
    <x v="0"/>
    <x v="1"/>
    <x v="6"/>
    <s v="2 - Poder Ejecutivo"/>
    <s v="0201 - PRESIDENCIA DE LA REPÚBLICA"/>
    <s v="0009 - COMISIÓN PRESIDENCIAL DE APOYO AL DESARROLLO PROVINCIAL"/>
    <x v="2"/>
    <x v="8"/>
    <x v="34"/>
    <s v="2.7 - OBRAS"/>
    <s v="2.7.2 - INFRAESTRUCTURA"/>
    <s v="S"/>
    <s v="73 - RECONSTRUCCIÓN POLIDEPORTIVO  MUNICIPIO EL SEIBO, PROVINCIA EL SEIBO"/>
    <s v="10 - FONDO GENERAL"/>
    <n v="16172"/>
    <s v="08 - EL SEIBO"/>
    <n v="3103902"/>
    <n v="0"/>
  </r>
  <r>
    <s v="2024"/>
    <x v="0"/>
    <x v="0"/>
    <x v="1"/>
    <x v="6"/>
    <s v="2 - Poder Ejecutivo"/>
    <s v="0201 - PRESIDENCIA DE LA REPÚBLICA"/>
    <s v="0009 - COMISIÓN PRESIDENCIAL DE APOYO AL DESARROLLO PROVINCIAL"/>
    <x v="2"/>
    <x v="8"/>
    <x v="34"/>
    <s v="2.7 - OBRAS"/>
    <s v="2.7.2 - INFRAESTRUCTURA"/>
    <s v="S"/>
    <s v="74 - REMODELACIÓN CAMPO DE BÉISBOL LAS PALMILLAS, MUNICIPIO HATO MAYOR, PROVINCIA HATO MAYOR"/>
    <s v="10 - FONDO GENERAL"/>
    <n v="16173"/>
    <s v="30 - HATO MAYOR"/>
    <n v="4016497"/>
    <n v="0"/>
  </r>
  <r>
    <s v="2024"/>
    <x v="0"/>
    <x v="0"/>
    <x v="1"/>
    <x v="6"/>
    <s v="2 - Poder Ejecutivo"/>
    <s v="0201 - PRESIDENCIA DE LA REPÚBLICA"/>
    <s v="0009 - COMISIÓN PRESIDENCIAL DE APOYO AL DESARROLLO PROVINCIAL"/>
    <x v="2"/>
    <x v="8"/>
    <x v="34"/>
    <s v="2.7 - OBRAS"/>
    <s v="2.7.2 - INFRAESTRUCTURA"/>
    <s v="S"/>
    <s v="74 - REMODELACIÓN DEL CAMPO DE BEISBOL LA CUABA, MUNICIPIO PEDRO BRAND, PROVINCIA SANTO DOMINGO"/>
    <s v="10 - FONDO GENERAL"/>
    <n v="14389"/>
    <s v="32 - SANTO DOMINGO"/>
    <n v="2348317"/>
    <n v="0"/>
  </r>
  <r>
    <s v="2024"/>
    <x v="0"/>
    <x v="0"/>
    <x v="1"/>
    <x v="6"/>
    <s v="2 - Poder Ejecutivo"/>
    <s v="0201 - PRESIDENCIA DE LA REPÚBLICA"/>
    <s v="0009 - COMISIÓN PRESIDENCIAL DE APOYO AL DESARROLLO PROVINCIAL"/>
    <x v="2"/>
    <x v="8"/>
    <x v="34"/>
    <s v="2.7 - OBRAS"/>
    <s v="2.7.2 - INFRAESTRUCTURA"/>
    <s v="S"/>
    <s v="75 - REMODELACIÓN  CAMPO BÉISBOL PASO CIBAO, SECCION PASO CIBAO, MUNICIPIO HATO MAYOR."/>
    <s v="10 - FONDO GENERAL"/>
    <n v="16174"/>
    <s v="30 - HATO MAYOR"/>
    <n v="3458773"/>
    <n v="0"/>
  </r>
  <r>
    <s v="2024"/>
    <x v="0"/>
    <x v="0"/>
    <x v="1"/>
    <x v="6"/>
    <s v="2 - Poder Ejecutivo"/>
    <s v="0201 - PRESIDENCIA DE LA REPÚBLICA"/>
    <s v="0009 - COMISIÓN PRESIDENCIAL DE APOYO AL DESARROLLO PROVINCIAL"/>
    <x v="2"/>
    <x v="8"/>
    <x v="34"/>
    <s v="2.7 - OBRAS"/>
    <s v="2.7.2 - INFRAESTRUCTURA"/>
    <s v="S"/>
    <s v="76 - CONSTRUCCIÓN CANCHA DE BALONCESTO BATEY 4, MUNICIPIO DE NEYBA, PROVINCIA BAHORUCO"/>
    <s v="10 - FONDO GENERAL"/>
    <n v="14392"/>
    <s v="03 - BAHORUCO"/>
    <n v="1504759"/>
    <n v="980291.3"/>
  </r>
  <r>
    <s v="2024"/>
    <x v="0"/>
    <x v="0"/>
    <x v="1"/>
    <x v="6"/>
    <s v="2 - Poder Ejecutivo"/>
    <s v="0201 - PRESIDENCIA DE LA REPÚBLICA"/>
    <s v="0009 - COMISIÓN PRESIDENCIAL DE APOYO AL DESARROLLO PROVINCIAL"/>
    <x v="2"/>
    <x v="8"/>
    <x v="34"/>
    <s v="2.7 - OBRAS"/>
    <s v="2.7.2 - INFRAESTRUCTURA"/>
    <s v="S"/>
    <s v="76 - RECONSTRUCCIÓN POLIDEPORTIVO SANTA BARBARA SAMANA, PROVINCIA SAMANA."/>
    <s v="10 - FONDO GENERAL"/>
    <n v="16175"/>
    <s v="20 - SAMANA"/>
    <n v="5530598"/>
    <n v="5530598"/>
  </r>
  <r>
    <s v="2024"/>
    <x v="0"/>
    <x v="0"/>
    <x v="1"/>
    <x v="6"/>
    <s v="2 - Poder Ejecutivo"/>
    <s v="0201 - PRESIDENCIA DE LA REPÚBLICA"/>
    <s v="0009 - COMISIÓN PRESIDENCIAL DE APOYO AL DESARROLLO PROVINCIAL"/>
    <x v="2"/>
    <x v="8"/>
    <x v="34"/>
    <s v="2.7 - OBRAS"/>
    <s v="2.7.2 - INFRAESTRUCTURA"/>
    <s v="S"/>
    <s v="77 - REMODELACIÓN CAMPO DE BÉISBOL LAS LAGUNAS DE NISIBÓN, D.M. LAS LAGUNAS DE NISIBÓN, PROVINCIA LA ALTAGRACIA"/>
    <s v="10 - FONDO GENERAL"/>
    <n v="16176"/>
    <s v="11 - LA ALTAGRACIA"/>
    <n v="3295603"/>
    <n v="0"/>
  </r>
  <r>
    <s v="2024"/>
    <x v="0"/>
    <x v="0"/>
    <x v="1"/>
    <x v="6"/>
    <s v="2 - Poder Ejecutivo"/>
    <s v="0201 - PRESIDENCIA DE LA REPÚBLICA"/>
    <s v="0009 - COMISIÓN PRESIDENCIAL DE APOYO AL DESARROLLO PROVINCIAL"/>
    <x v="2"/>
    <x v="8"/>
    <x v="34"/>
    <s v="2.7 - OBRAS"/>
    <s v="2.7.2 - INFRAESTRUCTURA"/>
    <s v="S"/>
    <s v="78 - RECONSTRUCCIÓN CLUB DEPORTIVO Y CULTURAL VILLA FARO, MUNICIPIO SANTO DOMINGO ESTE, PROVINCIA SANTO DOMINGO"/>
    <s v="10 - FONDO GENERAL"/>
    <n v="16177"/>
    <s v="32 - SANTO DOMINGO"/>
    <n v="6553462"/>
    <n v="0"/>
  </r>
  <r>
    <s v="2024"/>
    <x v="0"/>
    <x v="0"/>
    <x v="1"/>
    <x v="6"/>
    <s v="2 - Poder Ejecutivo"/>
    <s v="0201 - PRESIDENCIA DE LA REPÚBLICA"/>
    <s v="0009 - COMISIÓN PRESIDENCIAL DE APOYO AL DESARROLLO PROVINCIAL"/>
    <x v="2"/>
    <x v="8"/>
    <x v="34"/>
    <s v="2.7 - OBRAS"/>
    <s v="2.7.2 - INFRAESTRUCTURA"/>
    <s v="S"/>
    <s v="79 - REMODELACIÓN POLIDEPORTIVO MUNICIPIO  SAN RAFAEL DEL YUMA, PROVINCIA LA ALTAGRACIA"/>
    <s v="10 - FONDO GENERAL"/>
    <n v="16178"/>
    <s v="11 - LA ALTAGRACIA"/>
    <n v="4956569"/>
    <n v="0"/>
  </r>
  <r>
    <s v="2024"/>
    <x v="0"/>
    <x v="0"/>
    <x v="1"/>
    <x v="6"/>
    <s v="2 - Poder Ejecutivo"/>
    <s v="0201 - PRESIDENCIA DE LA REPÚBLICA"/>
    <s v="0009 - COMISIÓN PRESIDENCIAL DE APOYO AL DESARROLLO PROVINCIAL"/>
    <x v="2"/>
    <x v="8"/>
    <x v="34"/>
    <s v="2.7 - OBRAS"/>
    <s v="2.7.2 - INFRAESTRUCTURA"/>
    <s v="S"/>
    <s v="80 - REMODELACIÓN CAMPO DE BÉISBOL VILLA CERRO, MUNICIPIO HIGUEY, PROVINCIA LA ALTAGRACIA"/>
    <s v="10 - FONDO GENERAL"/>
    <n v="16179"/>
    <s v="11 - LA ALTAGRACIA"/>
    <n v="3300495"/>
    <n v="0"/>
  </r>
  <r>
    <s v="2024"/>
    <x v="0"/>
    <x v="0"/>
    <x v="1"/>
    <x v="6"/>
    <s v="2 - Poder Ejecutivo"/>
    <s v="0201 - PRESIDENCIA DE LA REPÚBLICA"/>
    <s v="0009 - COMISIÓN PRESIDENCIAL DE APOYO AL DESARROLLO PROVINCIAL"/>
    <x v="2"/>
    <x v="8"/>
    <x v="34"/>
    <s v="2.7 - OBRAS"/>
    <s v="2.7.2 - INFRAESTRUCTURA"/>
    <s v="S"/>
    <s v="81 - RECONSTRUCCIÓN CAMPO DE BÉISBOL LAS GALERAS, MUNICIPIO SAMANA, PROVINCIA SAMANA"/>
    <s v="10 - FONDO GENERAL"/>
    <n v="16180"/>
    <s v="20 - SAMANA"/>
    <n v="3812952"/>
    <n v="0"/>
  </r>
  <r>
    <s v="2024"/>
    <x v="0"/>
    <x v="0"/>
    <x v="1"/>
    <x v="6"/>
    <s v="2 - Poder Ejecutivo"/>
    <s v="0201 - PRESIDENCIA DE LA REPÚBLICA"/>
    <s v="0009 - COMISIÓN PRESIDENCIAL DE APOYO AL DESARROLLO PROVINCIAL"/>
    <x v="2"/>
    <x v="8"/>
    <x v="34"/>
    <s v="2.7 - OBRAS"/>
    <s v="2.7.2 - INFRAESTRUCTURA"/>
    <s v="S"/>
    <s v="83 - RECONSTRUCCIÓN POLIDEPORTIVO MUNICIPAL DE SANCHEZ, PROVINCIA SAMANA."/>
    <s v="10 - FONDO GENERAL"/>
    <n v="16182"/>
    <s v="20 - SAMANA"/>
    <n v="6707128"/>
    <n v="6707128"/>
  </r>
  <r>
    <s v="2024"/>
    <x v="0"/>
    <x v="0"/>
    <x v="1"/>
    <x v="6"/>
    <s v="2 - Poder Ejecutivo"/>
    <s v="0201 - PRESIDENCIA DE LA REPÚBLICA"/>
    <s v="0009 - COMISIÓN PRESIDENCIAL DE APOYO AL DESARROLLO PROVINCIAL"/>
    <x v="2"/>
    <x v="8"/>
    <x v="34"/>
    <s v="2.7 - OBRAS"/>
    <s v="2.7.2 - INFRAESTRUCTURA"/>
    <s v="S"/>
    <s v="84 - REMODELACIÓN POLIDEPORTIVO FRANCIS DE LEÓN, MUNICIPIO MICHES, PROVINCIA EL SEIBO"/>
    <s v="10 - FONDO GENERAL"/>
    <n v="16183"/>
    <s v="08 - EL SEIBO"/>
    <n v="4115549"/>
    <n v="0"/>
  </r>
  <r>
    <s v="2024"/>
    <x v="0"/>
    <x v="0"/>
    <x v="1"/>
    <x v="6"/>
    <s v="2 - Poder Ejecutivo"/>
    <s v="0201 - PRESIDENCIA DE LA REPÚBLICA"/>
    <s v="0009 - COMISIÓN PRESIDENCIAL DE APOYO AL DESARROLLO PROVINCIAL"/>
    <x v="2"/>
    <x v="8"/>
    <x v="34"/>
    <s v="2.7 - OBRAS"/>
    <s v="2.7.2 - INFRAESTRUCTURA"/>
    <s v="S"/>
    <s v="85 - REMODELACIÓN POLIDEPORTIVO SABANA DE LA MAR, MUNICIPIO SABANA DE LA MAR, PROVINCIA HATO MAYOR"/>
    <s v="10 - FONDO GENERAL"/>
    <n v="16184"/>
    <s v="30 - HATO MAYOR"/>
    <n v="3795149"/>
    <n v="0"/>
  </r>
  <r>
    <s v="2024"/>
    <x v="0"/>
    <x v="0"/>
    <x v="1"/>
    <x v="6"/>
    <s v="2 - Poder Ejecutivo"/>
    <s v="0201 - PRESIDENCIA DE LA REPÚBLICA"/>
    <s v="0009 - COMISIÓN PRESIDENCIAL DE APOYO AL DESARROLLO PROVINCIAL"/>
    <x v="2"/>
    <x v="8"/>
    <x v="34"/>
    <s v="2.7 - OBRAS"/>
    <s v="2.7.2 - INFRAESTRUCTURA"/>
    <s v="S"/>
    <s v="86 - CONSTRUCCIÓN CLUB DEPORTIVO MIL FLORES, MUNICIPIO SANTO DOMINGO ESTE, PROVINCIA SANTO DOMINGO"/>
    <s v="10 - FONDO GENERAL"/>
    <n v="16185"/>
    <s v="32 - SANTO DOMINGO"/>
    <n v="10006869"/>
    <n v="0"/>
  </r>
  <r>
    <s v="2024"/>
    <x v="0"/>
    <x v="0"/>
    <x v="1"/>
    <x v="6"/>
    <s v="2 - Poder Ejecutivo"/>
    <s v="0201 - PRESIDENCIA DE LA REPÚBLICA"/>
    <s v="0009 - COMISIÓN PRESIDENCIAL DE APOYO AL DESARROLLO PROVINCIAL"/>
    <x v="2"/>
    <x v="8"/>
    <x v="34"/>
    <s v="2.7 - OBRAS"/>
    <s v="2.7.2 - INFRAESTRUCTURA"/>
    <s v="S"/>
    <s v="86 - CONSTRUCCIÓN MULTIUSOS LOS ALCARRIZOS, MUNICIPIO LOS ALCARRIZOS, PROV. SANTO DOMINGO"/>
    <s v="10 - FONDO GENERAL"/>
    <n v="14258"/>
    <s v="32 - SANTO DOMINGO"/>
    <n v="13689559"/>
    <n v="0"/>
  </r>
  <r>
    <s v="2024"/>
    <x v="0"/>
    <x v="0"/>
    <x v="1"/>
    <x v="6"/>
    <s v="2 - Poder Ejecutivo"/>
    <s v="0201 - PRESIDENCIA DE LA REPÚBLICA"/>
    <s v="0009 - COMISIÓN PRESIDENCIAL DE APOYO AL DESARROLLO PROVINCIAL"/>
    <x v="2"/>
    <x v="8"/>
    <x v="34"/>
    <s v="2.7 - OBRAS"/>
    <s v="2.7.2 - INFRAESTRUCTURA"/>
    <s v="S"/>
    <s v="87 - REMODELACIÓN CAMPO DE BÉISBOL SAN JOSÉ DE VILLA, MUNICIPIO NAGUA, PROVINCIA MARIA TRINIDAD SÁNCHEZ."/>
    <s v="10 - FONDO GENERAL"/>
    <n v="16186"/>
    <s v="14 - MARIA TRINIDAD SANCHEZ"/>
    <n v="4206150"/>
    <n v="0"/>
  </r>
  <r>
    <s v="2024"/>
    <x v="0"/>
    <x v="0"/>
    <x v="1"/>
    <x v="6"/>
    <s v="2 - Poder Ejecutivo"/>
    <s v="0201 - PRESIDENCIA DE LA REPÚBLICA"/>
    <s v="0009 - COMISIÓN PRESIDENCIAL DE APOYO AL DESARROLLO PROVINCIAL"/>
    <x v="2"/>
    <x v="8"/>
    <x v="34"/>
    <s v="2.7 - OBRAS"/>
    <s v="2.7.2 - INFRAESTRUCTURA"/>
    <s v="S"/>
    <s v="88 - REMODELACIÓN  CAMPO DE BEISBOL LOS TRANSFORMADORES, SECTOR LA MATILLA, MUNICIPIO HIGÜEY, PROVINCIA LA ALTAGRACIA."/>
    <s v="10 - FONDO GENERAL"/>
    <n v="16187"/>
    <s v="11 - LA ALTAGRACIA"/>
    <n v="3646653"/>
    <n v="0"/>
  </r>
  <r>
    <s v="2024"/>
    <x v="0"/>
    <x v="0"/>
    <x v="1"/>
    <x v="6"/>
    <s v="2 - Poder Ejecutivo"/>
    <s v="0201 - PRESIDENCIA DE LA REPÚBLICA"/>
    <s v="0009 - COMISIÓN PRESIDENCIAL DE APOYO AL DESARROLLO PROVINCIAL"/>
    <x v="2"/>
    <x v="8"/>
    <x v="34"/>
    <s v="2.7 - OBRAS"/>
    <s v="2.7.2 - INFRAESTRUCTURA"/>
    <s v="S"/>
    <s v="88 - REMODELACIÓN CANCHA DE BALONCESTO LOS BUITRES, PROVINCIA SAN CRISTOBAL"/>
    <s v="10 - FONDO GENERAL"/>
    <n v="14673"/>
    <s v="21 - SAN CRISTOBAL"/>
    <n v="2499744"/>
    <n v="0"/>
  </r>
  <r>
    <s v="2024"/>
    <x v="0"/>
    <x v="0"/>
    <x v="1"/>
    <x v="6"/>
    <s v="2 - Poder Ejecutivo"/>
    <s v="0201 - PRESIDENCIA DE LA REPÚBLICA"/>
    <s v="0009 - COMISIÓN PRESIDENCIAL DE APOYO AL DESARROLLO PROVINCIAL"/>
    <x v="2"/>
    <x v="8"/>
    <x v="34"/>
    <s v="2.7 - OBRAS"/>
    <s v="2.7.2 - INFRAESTRUCTURA"/>
    <s v="S"/>
    <s v="89 - REMODELACIÓN CAMPO DE BÉISBOL SAMANÁ, MUNICIPIO SANTA BARBARA DE SAMANA, PROVINCIA SAMANÁ"/>
    <s v="10 - FONDO GENERAL"/>
    <n v="16188"/>
    <s v="20 - SAMANA"/>
    <n v="3817445"/>
    <n v="0"/>
  </r>
  <r>
    <s v="2024"/>
    <x v="0"/>
    <x v="0"/>
    <x v="1"/>
    <x v="6"/>
    <s v="2 - Poder Ejecutivo"/>
    <s v="0201 - PRESIDENCIA DE LA REPÚBLICA"/>
    <s v="0009 - COMISIÓN PRESIDENCIAL DE APOYO AL DESARROLLO PROVINCIAL"/>
    <x v="2"/>
    <x v="8"/>
    <x v="34"/>
    <s v="2.7 - OBRAS"/>
    <s v="2.7.2 - INFRAESTRUCTURA"/>
    <s v="S"/>
    <s v="90 - RECONSTRUCCIÓN CLUB DEPORTIVO JUAN PABLO DUARTE, SECTOR BANCOLA, MUNICIPIO LA ROMANA, PROVINCIA LA ROMANA."/>
    <s v="10 - FONDO GENERAL"/>
    <n v="16189"/>
    <s v="12 - LA ROMANA"/>
    <n v="2007806"/>
    <n v="0"/>
  </r>
  <r>
    <s v="2024"/>
    <x v="0"/>
    <x v="0"/>
    <x v="1"/>
    <x v="6"/>
    <s v="2 - Poder Ejecutivo"/>
    <s v="0201 - PRESIDENCIA DE LA REPÚBLICA"/>
    <s v="0009 - COMISIÓN PRESIDENCIAL DE APOYO AL DESARROLLO PROVINCIAL"/>
    <x v="2"/>
    <x v="8"/>
    <x v="34"/>
    <s v="2.7 - OBRAS"/>
    <s v="2.7.2 - INFRAESTRUCTURA"/>
    <s v="S"/>
    <s v="90 - REMODELACIÓN CAMPO DE BEISBOL EN LA COMUNIDAD SAINAGUA, PROVINCIA SAN CRISTOBAL"/>
    <s v="10 - FONDO GENERAL"/>
    <n v="14676"/>
    <s v="21 - SAN CRISTOBAL"/>
    <n v="1024618"/>
    <n v="0"/>
  </r>
  <r>
    <s v="2024"/>
    <x v="0"/>
    <x v="0"/>
    <x v="1"/>
    <x v="6"/>
    <s v="2 - Poder Ejecutivo"/>
    <s v="0201 - PRESIDENCIA DE LA REPÚBLICA"/>
    <s v="0009 - COMISIÓN PRESIDENCIAL DE APOYO AL DESARROLLO PROVINCIAL"/>
    <x v="2"/>
    <x v="8"/>
    <x v="34"/>
    <s v="2.7 - OBRAS"/>
    <s v="2.7.2 - INFRAESTRUCTURA"/>
    <s v="S"/>
    <s v="91 - REMODELACIÓN DEL POLIDEPORTIVO DE LAS LAGUNAS DE NISIBÓN, MUNICIPIO HIGÜEY, PROVINCIA LA ALTAGRACIA"/>
    <s v="10 - FONDO GENERAL"/>
    <n v="16190"/>
    <s v="11 - LA ALTAGRACIA"/>
    <n v="3102901"/>
    <n v="0"/>
  </r>
  <r>
    <s v="2024"/>
    <x v="0"/>
    <x v="0"/>
    <x v="1"/>
    <x v="6"/>
    <s v="2 - Poder Ejecutivo"/>
    <s v="0201 - PRESIDENCIA DE LA REPÚBLICA"/>
    <s v="0009 - COMISIÓN PRESIDENCIAL DE APOYO AL DESARROLLO PROVINCIAL"/>
    <x v="2"/>
    <x v="8"/>
    <x v="34"/>
    <s v="2.7 - OBRAS"/>
    <s v="2.7.2 - INFRAESTRUCTURA"/>
    <s v="S"/>
    <s v="92 - CONSTRUCCIÓN CANCHA DE BALONCESTO EN EL BARRIO PROSPERIDAD, MUNICIPIO BONAO, PROVINCIA MONSEÑOR NOUEL"/>
    <s v="10 - FONDO GENERAL"/>
    <n v="14678"/>
    <s v="28 - MONSENOR NOUEL"/>
    <n v="717284"/>
    <n v="0"/>
  </r>
  <r>
    <s v="2024"/>
    <x v="0"/>
    <x v="0"/>
    <x v="1"/>
    <x v="6"/>
    <s v="2 - Poder Ejecutivo"/>
    <s v="0201 - PRESIDENCIA DE LA REPÚBLICA"/>
    <s v="0009 - COMISIÓN PRESIDENCIAL DE APOYO AL DESARROLLO PROVINCIAL"/>
    <x v="2"/>
    <x v="8"/>
    <x v="34"/>
    <s v="2.7 - OBRAS"/>
    <s v="2.7.2 - INFRAESTRUCTURA"/>
    <s v="S"/>
    <s v="93 - CONSTRUCCIÓN CANCHA DE BALONCESTO EN EL BARRIO CANTA LA RANA, MUNICIPIO PIEDRA BLANCA, PROVINCIA MONSEÑOR NOUEL"/>
    <s v="10 - FONDO GENERAL"/>
    <n v="14679"/>
    <s v="28 - MONSENOR NOUEL"/>
    <n v="375687"/>
    <n v="0"/>
  </r>
  <r>
    <s v="2024"/>
    <x v="0"/>
    <x v="0"/>
    <x v="1"/>
    <x v="6"/>
    <s v="2 - Poder Ejecutivo"/>
    <s v="0201 - PRESIDENCIA DE LA REPÚBLICA"/>
    <s v="0009 - COMISIÓN PRESIDENCIAL DE APOYO AL DESARROLLO PROVINCIAL"/>
    <x v="2"/>
    <x v="8"/>
    <x v="34"/>
    <s v="2.7 - OBRAS"/>
    <s v="2.7.2 - INFRAESTRUCTURA"/>
    <s v="S"/>
    <s v="93 - REMODELACIÓN CAMPO DE BÉISBOL SAN RAFAEL DEL YUMA, MUNICIPIO SAN RAFAEL DEL YUMA, PROVINCIA LA ALTAGRACIA"/>
    <s v="10 - FONDO GENERAL"/>
    <n v="16192"/>
    <s v="11 - LA ALTAGRACIA"/>
    <n v="3296381"/>
    <n v="0"/>
  </r>
  <r>
    <s v="2024"/>
    <x v="0"/>
    <x v="0"/>
    <x v="1"/>
    <x v="6"/>
    <s v="2 - Poder Ejecutivo"/>
    <s v="0201 - PRESIDENCIA DE LA REPÚBLICA"/>
    <s v="0009 - COMISIÓN PRESIDENCIAL DE APOYO AL DESARROLLO PROVINCIAL"/>
    <x v="2"/>
    <x v="8"/>
    <x v="34"/>
    <s v="2.7 - OBRAS"/>
    <s v="2.7.2 - INFRAESTRUCTURA"/>
    <s v="S"/>
    <s v="94 - CONSTRUCCIÓN CANCHA DE BALONCESTO EN EL BARRIO EL OCHO, MUNICIPIO BONAO, PROVINCIA MONSEÑOR NOUEL"/>
    <s v="10 - FONDO GENERAL"/>
    <n v="14681"/>
    <s v="28 - MONSENOR NOUEL"/>
    <n v="2509403"/>
    <n v="0"/>
  </r>
  <r>
    <s v="2024"/>
    <x v="0"/>
    <x v="0"/>
    <x v="1"/>
    <x v="6"/>
    <s v="2 - Poder Ejecutivo"/>
    <s v="0201 - PRESIDENCIA DE LA REPÚBLICA"/>
    <s v="0009 - COMISIÓN PRESIDENCIAL DE APOYO AL DESARROLLO PROVINCIAL"/>
    <x v="2"/>
    <x v="8"/>
    <x v="34"/>
    <s v="2.7 - OBRAS"/>
    <s v="2.7.2 - INFRAESTRUCTURA"/>
    <s v="S"/>
    <s v="94 - REMODELACIÓN POLIDEPORTIVO LEO TAVÁREZ, MUNICIPIO HIGÜEY, PROVINCIA LA ALTAGRACIA"/>
    <s v="10 - FONDO GENERAL"/>
    <n v="16193"/>
    <s v="11 - LA ALTAGRACIA"/>
    <n v="5251008"/>
    <n v="0"/>
  </r>
  <r>
    <s v="2024"/>
    <x v="0"/>
    <x v="0"/>
    <x v="1"/>
    <x v="6"/>
    <s v="2 - Poder Ejecutivo"/>
    <s v="0201 - PRESIDENCIA DE LA REPÚBLICA"/>
    <s v="0009 - COMISIÓN PRESIDENCIAL DE APOYO AL DESARROLLO PROVINCIAL"/>
    <x v="2"/>
    <x v="8"/>
    <x v="34"/>
    <s v="2.7 - OBRAS"/>
    <s v="2.7.2 - INFRAESTRUCTURA"/>
    <s v="S"/>
    <s v="95 - CONSTRUCCIÓN CANCHA DE BALONCESTO EN EL BARRIO QUIJA QUIETA, MUNICIPIO SAN JUAN DE LA MAGUANA, PROVINCIA SAN JUAN"/>
    <s v="10 - FONDO GENERAL"/>
    <n v="14694"/>
    <s v="22 - SAN JUAN"/>
    <n v="2528720"/>
    <n v="0"/>
  </r>
  <r>
    <s v="2024"/>
    <x v="0"/>
    <x v="0"/>
    <x v="1"/>
    <x v="6"/>
    <s v="2 - Poder Ejecutivo"/>
    <s v="0201 - PRESIDENCIA DE LA REPÚBLICA"/>
    <s v="0009 - COMISIÓN PRESIDENCIAL DE APOYO AL DESARROLLO PROVINCIAL"/>
    <x v="2"/>
    <x v="8"/>
    <x v="34"/>
    <s v="2.7 - OBRAS"/>
    <s v="2.7.2 - INFRAESTRUCTURA"/>
    <s v="S"/>
    <s v="95 - REMODELACIÓN POLIDEPORTIVO EL VALLE, MUNICIPIO EL VALLE, PROVINCIA HATO MAYOR"/>
    <s v="10 - FONDO GENERAL"/>
    <n v="16194"/>
    <s v="30 - HATO MAYOR"/>
    <n v="3821288"/>
    <n v="0"/>
  </r>
  <r>
    <s v="2024"/>
    <x v="0"/>
    <x v="0"/>
    <x v="1"/>
    <x v="6"/>
    <s v="2 - Poder Ejecutivo"/>
    <s v="0201 - PRESIDENCIA DE LA REPÚBLICA"/>
    <s v="0009 - COMISIÓN PRESIDENCIAL DE APOYO AL DESARROLLO PROVINCIAL"/>
    <x v="2"/>
    <x v="8"/>
    <x v="34"/>
    <s v="2.7 - OBRAS"/>
    <s v="2.7.2 - INFRAESTRUCTURA"/>
    <s v="S"/>
    <s v="96 - CONSTRUCCIÓN CANCHA DE BALONCESTO EN EL MUNICIPIO EL CERCADO, PROVINCIA SAN JUAN"/>
    <s v="10 - FONDO GENERAL"/>
    <n v="14695"/>
    <s v="22 - SAN JUAN"/>
    <n v="2528720"/>
    <n v="0"/>
  </r>
  <r>
    <s v="2024"/>
    <x v="0"/>
    <x v="0"/>
    <x v="1"/>
    <x v="6"/>
    <s v="2 - Poder Ejecutivo"/>
    <s v="0201 - PRESIDENCIA DE LA REPÚBLICA"/>
    <s v="0009 - COMISIÓN PRESIDENCIAL DE APOYO AL DESARROLLO PROVINCIAL"/>
    <x v="2"/>
    <x v="8"/>
    <x v="34"/>
    <s v="2.7 - OBRAS"/>
    <s v="2.7.2 - INFRAESTRUCTURA"/>
    <s v="S"/>
    <s v="96 - RECONSTRUCCIÓN CANCHA CLUB DETALLISTA, SECTOR VILLA VERDE, MUNICIPIO LA ROMANA, PROVINCIA LA ROMANA"/>
    <s v="10 - FONDO GENERAL"/>
    <n v="16195"/>
    <s v="12 - LA ROMANA"/>
    <n v="2005409"/>
    <n v="0"/>
  </r>
  <r>
    <s v="2024"/>
    <x v="0"/>
    <x v="0"/>
    <x v="1"/>
    <x v="6"/>
    <s v="2 - Poder Ejecutivo"/>
    <s v="0201 - PRESIDENCIA DE LA REPÚBLICA"/>
    <s v="0009 - COMISIÓN PRESIDENCIAL DE APOYO AL DESARROLLO PROVINCIAL"/>
    <x v="2"/>
    <x v="8"/>
    <x v="34"/>
    <s v="2.7 - OBRAS"/>
    <s v="2.7.2 - INFRAESTRUCTURA"/>
    <s v="S"/>
    <s v="97 - CONSTRUCCIÓN CANCHA DE BALONCESTO EN EL DISTRITO MUNICIPAL GUANITO, MUNICIPIO SAN JUAN DE LA MAGUANA, PROVINCIA SAN JUAN"/>
    <s v="10 - FONDO GENERAL"/>
    <n v="14698"/>
    <s v="22 - SAN JUAN"/>
    <n v="2528721"/>
    <n v="0"/>
  </r>
  <r>
    <s v="2024"/>
    <x v="0"/>
    <x v="0"/>
    <x v="1"/>
    <x v="6"/>
    <s v="2 - Poder Ejecutivo"/>
    <s v="0201 - PRESIDENCIA DE LA REPÚBLICA"/>
    <s v="0009 - COMISIÓN PRESIDENCIAL DE APOYO AL DESARROLLO PROVINCIAL"/>
    <x v="2"/>
    <x v="8"/>
    <x v="34"/>
    <s v="2.7 - OBRAS"/>
    <s v="2.7.2 - INFRAESTRUCTURA"/>
    <s v="S"/>
    <s v="98 - REMODELACIÓN CAMPO DE FÚTBOL EL SEIBO, MUNICIPIO MICHES, PROVINCIA EL SEIBO"/>
    <s v="10 - FONDO GENERAL"/>
    <n v="16199"/>
    <s v="08 - EL SEIBO"/>
    <n v="3949624"/>
    <n v="0"/>
  </r>
  <r>
    <s v="2024"/>
    <x v="0"/>
    <x v="0"/>
    <x v="1"/>
    <x v="6"/>
    <s v="2 - Poder Ejecutivo"/>
    <s v="0201 - PRESIDENCIA DE LA REPÚBLICA"/>
    <s v="0009 - COMISIÓN PRESIDENCIAL DE APOYO AL DESARROLLO PROVINCIAL"/>
    <x v="2"/>
    <x v="8"/>
    <x v="34"/>
    <s v="2.7 - OBRAS"/>
    <s v="2.7.2 - INFRAESTRUCTURA"/>
    <s v="S"/>
    <s v="99 - REMODELACIÓN CLUB DEPORTIVO RENACER EN EL SECTOR GUACHUPITA,  DISTRITO NACIONAL."/>
    <s v="10 - FONDO GENERAL"/>
    <n v="14704"/>
    <s v="01 - DISTRITO NACIONAL"/>
    <n v="7901788"/>
    <n v="0"/>
  </r>
  <r>
    <s v="2024"/>
    <x v="0"/>
    <x v="0"/>
    <x v="1"/>
    <x v="6"/>
    <s v="2 - Poder Ejecutivo"/>
    <s v="0201 - PRESIDENCIA DE LA REPÚBLICA"/>
    <s v="0009 - COMISIÓN PRESIDENCIAL DE APOYO AL DESARROLLO PROVINCIAL"/>
    <x v="2"/>
    <x v="8"/>
    <x v="20"/>
    <s v="2.7 - OBRAS"/>
    <s v="2.7.2 - INFRAESTRUCTURA"/>
    <s v="S"/>
    <s v="01 - REHABILITACIÓN DE 17 EDIFICACIONES EXISTENTES EN EL PARQUE ARQUEOLÓGICO LA ISABELA HISTÓRICA, MUNICIPIO DE LUPERÓN, PROVINCIA PUERTO PL"/>
    <s v="10 - FONDO GENERAL"/>
    <n v="14215"/>
    <s v="18 - PUERTO PLATA"/>
    <n v="7897169"/>
    <n v="0"/>
  </r>
  <r>
    <s v="2024"/>
    <x v="0"/>
    <x v="0"/>
    <x v="1"/>
    <x v="6"/>
    <s v="2 - Poder Ejecutivo"/>
    <s v="0201 - PRESIDENCIA DE LA REPÚBLICA"/>
    <s v="0009 - COMISIÓN PRESIDENCIAL DE APOYO AL DESARROLLO PROVINCIAL"/>
    <x v="2"/>
    <x v="8"/>
    <x v="20"/>
    <s v="2.7 - OBRAS"/>
    <s v="2.7.2 - INFRAESTRUCTURA"/>
    <s v="S"/>
    <s v="11 - RESTAURACIÓN  DEL EDIFICIO QUE  ALOJA LAS OFICINAS DE PATRINOMIO MOMUNENTAL DE SANTIAGO, PROVINCIA SANTIAGO."/>
    <s v="10 - FONDO GENERAL"/>
    <n v="14812"/>
    <s v="25 - SANTIAGO"/>
    <n v="2424075"/>
    <n v="0"/>
  </r>
  <r>
    <s v="2024"/>
    <x v="0"/>
    <x v="0"/>
    <x v="1"/>
    <x v="6"/>
    <s v="2 - Poder Ejecutivo"/>
    <s v="0201 - PRESIDENCIA DE LA REPÚBLICA"/>
    <s v="0009 - COMISIÓN PRESIDENCIAL DE APOYO AL DESARROLLO PROVINCIAL"/>
    <x v="2"/>
    <x v="8"/>
    <x v="20"/>
    <s v="2.7 - OBRAS"/>
    <s v="2.7.2 - INFRAESTRUCTURA"/>
    <s v="S"/>
    <s v="12 - RESTAURACIÓN DEL CENTRO DE LA CULTURA ERCILIA PEPÍN, PROVINCIA SANTIAGO"/>
    <s v="10 - FONDO GENERAL"/>
    <n v="14813"/>
    <s v="25 - SANTIAGO"/>
    <n v="35306460"/>
    <n v="0"/>
  </r>
  <r>
    <s v="2024"/>
    <x v="0"/>
    <x v="0"/>
    <x v="1"/>
    <x v="6"/>
    <s v="2 - Poder Ejecutivo"/>
    <s v="0201 - PRESIDENCIA DE LA REPÚBLICA"/>
    <s v="0009 - COMISIÓN PRESIDENCIAL DE APOYO AL DESARROLLO PROVINCIAL"/>
    <x v="2"/>
    <x v="8"/>
    <x v="20"/>
    <s v="2.7 - OBRAS"/>
    <s v="2.7.2 - INFRAESTRUCTURA"/>
    <s v="S"/>
    <s v="13 - RESTAURACIÓN CASA DE ARTE DEL CENTRO HISTORICO DE SANTIAGO DE LOS CABALLEROS, PROVINCIA SANTIAGO"/>
    <s v="10 - FONDO GENERAL"/>
    <n v="14814"/>
    <s v="25 - SANTIAGO"/>
    <n v="7583768"/>
    <n v="0"/>
  </r>
  <r>
    <s v="2024"/>
    <x v="0"/>
    <x v="0"/>
    <x v="1"/>
    <x v="6"/>
    <s v="2 - Poder Ejecutivo"/>
    <s v="0201 - PRESIDENCIA DE LA REPÚBLICA"/>
    <s v="0009 - COMISIÓN PRESIDENCIAL DE APOYO AL DESARROLLO PROVINCIAL"/>
    <x v="2"/>
    <x v="8"/>
    <x v="20"/>
    <s v="2.7 - OBRAS"/>
    <s v="2.7.2 - INFRAESTRUCTURA"/>
    <s v="S"/>
    <s v="37 - RECONSTRUCCIÓN CALLE PEATONAL BENITO MONCIÓN, DESDE CALLE BOY SCOUTS HASTA SALVADOR CUCURULLO, CENTRO HISTÓRICO SANTIAGO, PROV. SANTIAG"/>
    <s v="10 - FONDO GENERAL"/>
    <n v="15018"/>
    <s v="25 - SANTIAGO"/>
    <n v="73619925"/>
    <n v="36476921.520000003"/>
  </r>
  <r>
    <s v="2024"/>
    <x v="0"/>
    <x v="0"/>
    <x v="1"/>
    <x v="6"/>
    <s v="2 - Poder Ejecutivo"/>
    <s v="0201 - PRESIDENCIA DE LA REPÚBLICA"/>
    <s v="0009 - COMISIÓN PRESIDENCIAL DE APOYO AL DESARROLLO PROVINCIAL"/>
    <x v="2"/>
    <x v="8"/>
    <x v="20"/>
    <s v="2.7 - OBRAS"/>
    <s v="2.7.2 - INFRAESTRUCTURA"/>
    <s v="S"/>
    <s v="81 - RESTAURACIÓN ÁREA EXTERIOR DEL PARQUE ARQUEOLÓGICO LA ISABELA HISTÓRICA,  MUNICIPIO DE LUPERÓN, PROVINCIA PUERTO PLATA"/>
    <s v="10 - FONDO GENERAL"/>
    <n v="14397"/>
    <s v="18 - PUERTO PLATA"/>
    <n v="6146343"/>
    <n v="0"/>
  </r>
  <r>
    <s v="2024"/>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30615751"/>
    <n v="0"/>
  </r>
  <r>
    <s v="2024"/>
    <x v="0"/>
    <x v="0"/>
    <x v="1"/>
    <x v="6"/>
    <s v="2 - Poder Ejecutivo"/>
    <s v="0201 - PRESIDENCIA DE LA REPÚBLICA"/>
    <s v="0009 - DIRECCIÓN GENERAL DE PROYECTOS ESTRATÉGICOS Y ESPECIALES DE LA PRESIDENCIA DE LA REPÚBLICA (PROPEEP)"/>
    <x v="2"/>
    <x v="15"/>
    <x v="57"/>
    <s v="2.3 - MATERIALES Y SUMINISTROS"/>
    <s v="2.3.9 - PRODUCTOS Y ÚTILES VARIOS"/>
    <s v="S"/>
    <s v="07 - CONSTRUCCIÓN DE ECO-VIVIENDAS PARA CIUDADANOS EN CONDICION DE POBREZA MULTIDIMENSIONAL EN EL MUNICIPIO DE SAN CRISTOBAL, PROVINCIA SAN CRISTOBAL"/>
    <s v="10 - FONDO GENERAL"/>
    <n v="15232"/>
    <s v="21 - SAN CRISTOBAL"/>
    <n v="2000000"/>
    <n v="0"/>
  </r>
  <r>
    <s v="2024"/>
    <x v="0"/>
    <x v="0"/>
    <x v="1"/>
    <x v="6"/>
    <s v="2 - Poder Ejecutivo"/>
    <s v="0201 - PRESIDENCIA DE LA REPÚBLICA"/>
    <s v="0009 - DIRECCIÓN GENERAL DE PROYECTOS ESTRATÉGICOS Y ESPECIALES DE LA PRESIDENCIA DE LA REPÚBLICA (PROPEEP)"/>
    <x v="2"/>
    <x v="15"/>
    <x v="57"/>
    <s v="2.7 - OBRAS"/>
    <s v="2.7.2 - INFRAESTRUCTURA"/>
    <s v="S"/>
    <s v="05 - CONSTRUCCIÓN DE ECO-HÁBITAT INTEGRAL PARA FAMILIAS EN CONDICIONES DE VULNERABILIDAD EN EL MUNICIPIO EL SEIBO, PROVINCIA EL SEIBO"/>
    <s v="10 - FONDO GENERAL"/>
    <n v="15118"/>
    <s v="08 - EL SEIBO"/>
    <n v="17663849"/>
    <n v="0"/>
  </r>
  <r>
    <s v="2024"/>
    <x v="0"/>
    <x v="0"/>
    <x v="1"/>
    <x v="6"/>
    <s v="2 - Poder Ejecutivo"/>
    <s v="0201 - PRESIDENCIA DE LA REPÚBLICA"/>
    <s v="0009 - DIRECCIÓN GENERAL DE PROYECTOS ESTRATÉGICOS Y ESPECIALES DE LA PRESIDENCIA DE LA REPÚBLICA (PROPEEP)"/>
    <x v="2"/>
    <x v="15"/>
    <x v="57"/>
    <s v="2.7 - OBRAS"/>
    <s v="2.7.2 - INFRAESTRUCTURA"/>
    <s v="S"/>
    <s v="06 - CONSTRUCCIÓN DE ECO-HABITAT INTEGRAL PARA CIUDADANOS EN CONDICION DE POBREZA MULTIDIMENSIONAL EN EL MUNICIPIO SAN PEDRO DE MACORÍS, PROVINCIA SAN PEDRO DE MACORÍS"/>
    <s v="10 - FONDO GENERAL"/>
    <n v="15128"/>
    <s v="23 - SAN PEDRO DE MACORIS"/>
    <n v="17651662"/>
    <n v="0"/>
  </r>
  <r>
    <s v="2024"/>
    <x v="0"/>
    <x v="0"/>
    <x v="1"/>
    <x v="6"/>
    <s v="2 - Poder Ejecutivo"/>
    <s v="0201 - PRESIDENCIA DE LA REPÚBLICA"/>
    <s v="0009 - DIRECCIÓN GENERAL DE PROYECTOS ESTRATÉGICOS Y ESPECIALES DE LA PRESIDENCIA DE LA REPÚBLICA (PROPEEP)"/>
    <x v="2"/>
    <x v="15"/>
    <x v="57"/>
    <s v="2.7 - OBRAS"/>
    <s v="2.7.2 - INFRAESTRUCTURA"/>
    <s v="S"/>
    <s v="07 - CONSTRUCCIÓN DE ECO-VIVIENDAS PARA CIUDADANOS EN CONDICION DE POBREZA MULTIDIMENSIONAL EN EL MUNICIPIO DE SAN CRISTOBAL, PROVINCIA SAN CRISTOBAL"/>
    <s v="10 - FONDO GENERAL"/>
    <n v="15232"/>
    <s v="21 - SAN CRISTOBAL"/>
    <n v="2966581"/>
    <n v="0"/>
  </r>
  <r>
    <s v="2024"/>
    <x v="0"/>
    <x v="0"/>
    <x v="1"/>
    <x v="6"/>
    <s v="2 - Poder Ejecutivo"/>
    <s v="0201 - PRESIDENCIA DE LA REPÚBLICA"/>
    <s v="0015 - DIRECCIÓN GENERAL DE DESARROLLO DE LA COMUNIDAD"/>
    <x v="2"/>
    <x v="4"/>
    <x v="6"/>
    <s v="2.7 - OBRAS"/>
    <s v="2.7.2 - INFRAESTRUCTURA"/>
    <s v="N"/>
    <s v="00 - N/A"/>
    <s v="10 - FONDO GENERAL"/>
    <s v="(en blanco)"/>
    <s v="99 - MULTIPROVINCIAL"/>
    <n v="4000000"/>
    <n v="0"/>
  </r>
  <r>
    <s v="2024"/>
    <x v="0"/>
    <x v="0"/>
    <x v="1"/>
    <x v="6"/>
    <s v="2 - Poder Ejecutivo"/>
    <s v="0201 - PRESIDENCIA DE LA REPÚBLICA"/>
    <s v="0033 - ECO5RD"/>
    <x v="3"/>
    <x v="9"/>
    <x v="72"/>
    <s v="2.2 - CONTRATACIÓN DE SERVICIOS"/>
    <s v="2.2.1 - SERVICIOS BÁSICOS"/>
    <s v="S"/>
    <s v="10 - CONSTRUCCIÓN DE INFRAESTRUCTURAS PARA LA DISPOSICION DE LOS RESIDUOS SOLIDOS EN EL MUNICIPIO DE TAMBORIL, PROVINCIA SANTIAGO"/>
    <s v="10 - FONDO GENERAL"/>
    <n v="15020"/>
    <s v="25 - SANTIAGO"/>
    <n v="272000"/>
    <n v="0"/>
  </r>
  <r>
    <s v="2024"/>
    <x v="0"/>
    <x v="0"/>
    <x v="1"/>
    <x v="6"/>
    <s v="2 - Poder Ejecutivo"/>
    <s v="0201 - PRESIDENCIA DE LA REPÚBLICA"/>
    <s v="0033 - ECO5RD"/>
    <x v="3"/>
    <x v="9"/>
    <x v="72"/>
    <s v="2.2 - CONTRATACIÓN DE SERVICIOS"/>
    <s v="2.2.1 - SERVICIOS BÁSICOS"/>
    <s v="S"/>
    <s v="11 - CONSTRUCCIÓN DE INFRAESTRUCTURA PARA LA DISPOSICION DE LOS RESIDUOS SOLIDOS EN EL MUNICIPIO DE MOCA, PROVINCIA ESPAILLAT"/>
    <s v="10 - FONDO GENERAL"/>
    <n v="15021"/>
    <s v="09 - ESPAILLAT"/>
    <n v="272000"/>
    <n v="0"/>
  </r>
  <r>
    <s v="2024"/>
    <x v="0"/>
    <x v="0"/>
    <x v="1"/>
    <x v="6"/>
    <s v="2 - Poder Ejecutivo"/>
    <s v="0201 - PRESIDENCIA DE LA REPÚBLICA"/>
    <s v="0033 - ECO5RD"/>
    <x v="3"/>
    <x v="9"/>
    <x v="72"/>
    <s v="2.2 - CONTRATACIÓN DE SERVICIOS"/>
    <s v="2.2.5 - ALQUILERES Y RENTAS"/>
    <s v="S"/>
    <s v="10 - CONSTRUCCIÓN DE INFRAESTRUCTURAS PARA LA DISPOSICION DE LOS RESIDUOS SOLIDOS EN EL MUNICIPIO DE TAMBORIL, PROVINCIA SANTIAGO"/>
    <s v="10 - FONDO GENERAL"/>
    <n v="15020"/>
    <s v="25 - SANTIAGO"/>
    <n v="30000000"/>
    <n v="0"/>
  </r>
  <r>
    <s v="2024"/>
    <x v="0"/>
    <x v="0"/>
    <x v="1"/>
    <x v="6"/>
    <s v="2 - Poder Ejecutivo"/>
    <s v="0201 - PRESIDENCIA DE LA REPÚBLICA"/>
    <s v="0033 - ECO5RD"/>
    <x v="3"/>
    <x v="9"/>
    <x v="72"/>
    <s v="2.2 - CONTRATACIÓN DE SERVICIOS"/>
    <s v="2.2.5 - ALQUILERES Y RENTAS"/>
    <s v="S"/>
    <s v="11 - CONSTRUCCIÓN DE INFRAESTRUCTURA PARA LA DISPOSICION DE LOS RESIDUOS SOLIDOS EN EL MUNICIPIO DE MOCA, PROVINCIA ESPAILLAT"/>
    <s v="10 - FONDO GENERAL"/>
    <n v="15021"/>
    <s v="09 - ESPAILLAT"/>
    <n v="20792000"/>
    <n v="0"/>
  </r>
  <r>
    <s v="2024"/>
    <x v="0"/>
    <x v="0"/>
    <x v="1"/>
    <x v="6"/>
    <s v="2 - Poder Ejecutivo"/>
    <s v="0201 - PRESIDENCIA DE LA REPÚBLICA"/>
    <s v="0033 - ECO5RD"/>
    <x v="3"/>
    <x v="9"/>
    <x v="72"/>
    <s v="2.2 - CONTRATACIÓN DE SERVICIOS"/>
    <s v="2.2.8 - OTROS SERVICIOS NO INCLUIDOS EN CONCEPTOS ANTERIORES"/>
    <s v="S"/>
    <s v="07 - CONSTRUCCIÓN DE INFRAESTRUCTURA PARA LA DISPOSICIÓN FINAL DE RESIDUOS SÓLIDOS EN PUERTO PLATA"/>
    <s v="10 - FONDO GENERAL"/>
    <n v="14625"/>
    <s v="18 - PUERTO PLATA"/>
    <n v="1098800"/>
    <n v="0"/>
  </r>
  <r>
    <s v="2024"/>
    <x v="0"/>
    <x v="0"/>
    <x v="1"/>
    <x v="6"/>
    <s v="2 - Poder Ejecutivo"/>
    <s v="0201 - PRESIDENCIA DE LA REPÚBLICA"/>
    <s v="0033 - ECO5RD"/>
    <x v="3"/>
    <x v="9"/>
    <x v="72"/>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3609245"/>
    <n v="0"/>
  </r>
  <r>
    <s v="2024"/>
    <x v="0"/>
    <x v="0"/>
    <x v="1"/>
    <x v="6"/>
    <s v="2 - Poder Ejecutivo"/>
    <s v="0201 - PRESIDENCIA DE LA REPÚBLICA"/>
    <s v="0033 - ECO5RD"/>
    <x v="3"/>
    <x v="9"/>
    <x v="72"/>
    <s v="2.2 - CONTRATACIÓN DE SERVICIOS"/>
    <s v="2.2.8 - OTROS SERVICIOS NO INCLUIDOS EN CONCEPTOS ANTERIORES"/>
    <s v="S"/>
    <s v="11 - CONSTRUCCIÓN DE INFRAESTRUCTURA PARA LA DISPOSICION DE LOS RESIDUOS SOLIDOS EN EL MUNICIPIO DE MOCA, PROVINCIA ESPAILLAT"/>
    <s v="10 - FONDO GENERAL"/>
    <n v="15021"/>
    <s v="09 - ESPAILLAT"/>
    <n v="15396438"/>
    <n v="0"/>
  </r>
  <r>
    <s v="2024"/>
    <x v="0"/>
    <x v="0"/>
    <x v="1"/>
    <x v="6"/>
    <s v="2 - Poder Ejecutivo"/>
    <s v="0201 - PRESIDENCIA DE LA REPÚBLICA"/>
    <s v="0033 - ECO5RD"/>
    <x v="3"/>
    <x v="9"/>
    <x v="72"/>
    <s v="2.3 - MATERIALES Y SUMINISTROS"/>
    <s v="2.3.3 - PAPEL, CARTÓN E IMPRESOS"/>
    <s v="S"/>
    <s v="10 - CONSTRUCCIÓN DE INFRAESTRUCTURAS PARA LA DISPOSICION DE LOS RESIDUOS SOLIDOS EN EL MUNICIPIO DE TAMBORIL, PROVINCIA SANTIAGO"/>
    <s v="10 - FONDO GENERAL"/>
    <n v="15020"/>
    <s v="25 - SANTIAGO"/>
    <n v="15000"/>
    <n v="0"/>
  </r>
  <r>
    <s v="2024"/>
    <x v="0"/>
    <x v="0"/>
    <x v="1"/>
    <x v="6"/>
    <s v="2 - Poder Ejecutivo"/>
    <s v="0201 - PRESIDENCIA DE LA REPÚBLICA"/>
    <s v="0033 - ECO5RD"/>
    <x v="3"/>
    <x v="9"/>
    <x v="72"/>
    <s v="2.3 - MATERIALES Y SUMINISTROS"/>
    <s v="2.3.3 - PAPEL, CARTÓN E IMPRESOS"/>
    <s v="S"/>
    <s v="11 - CONSTRUCCIÓN DE INFRAESTRUCTURA PARA LA DISPOSICION DE LOS RESIDUOS SOLIDOS EN EL MUNICIPIO DE MOCA, PROVINCIA ESPAILLAT"/>
    <s v="10 - FONDO GENERAL"/>
    <n v="15021"/>
    <s v="09 - ESPAILLAT"/>
    <n v="15000"/>
    <n v="0"/>
  </r>
  <r>
    <s v="2024"/>
    <x v="0"/>
    <x v="0"/>
    <x v="1"/>
    <x v="6"/>
    <s v="2 - Poder Ejecutivo"/>
    <s v="0201 - PRESIDENCIA DE LA REPÚBLICA"/>
    <s v="0033 - ECO5RD"/>
    <x v="3"/>
    <x v="9"/>
    <x v="72"/>
    <s v="2.3 - MATERIALES Y SUMINISTROS"/>
    <s v="2.3.6 - PRODUCTOS DE MINERALES, METÁLICOS Y NO METÁLICOS"/>
    <s v="S"/>
    <s v="11 - CONSTRUCCIÓN DE INFRAESTRUCTURA PARA LA DISPOSICION DE LOS RESIDUOS SOLIDOS EN EL MUNICIPIO DE MOCA, PROVINCIA ESPAILLAT"/>
    <s v="10 - FONDO GENERAL"/>
    <n v="15021"/>
    <s v="09 - ESPAILLAT"/>
    <n v="60000"/>
    <n v="0"/>
  </r>
  <r>
    <s v="2024"/>
    <x v="0"/>
    <x v="0"/>
    <x v="1"/>
    <x v="6"/>
    <s v="2 - Poder Ejecutivo"/>
    <s v="0201 - PRESIDENCIA DE LA REPÚBLICA"/>
    <s v="0033 - ECO5RD"/>
    <x v="3"/>
    <x v="9"/>
    <x v="72"/>
    <s v="2.3 - MATERIALES Y SUMINISTROS"/>
    <s v="2.3.7 - COMBUSTIBLES, LUBRICANTES, PRODUCTOS QUÍMICOS Y CONEXOS"/>
    <s v="S"/>
    <s v="11 - CONSTRUCCIÓN DE INFRAESTRUCTURA PARA LA DISPOSICION DE LOS RESIDUOS SOLIDOS EN EL MUNICIPIO DE MOCA, PROVINCIA ESPAILLAT"/>
    <s v="10 - FONDO GENERAL"/>
    <n v="15021"/>
    <s v="09 - ESPAILLAT"/>
    <n v="12384591"/>
    <n v="3673800"/>
  </r>
  <r>
    <s v="2024"/>
    <x v="0"/>
    <x v="0"/>
    <x v="1"/>
    <x v="6"/>
    <s v="2 - Poder Ejecutivo"/>
    <s v="0201 - PRESIDENCIA DE LA REPÚBLICA"/>
    <s v="0033 - ECO5RD"/>
    <x v="3"/>
    <x v="9"/>
    <x v="72"/>
    <s v="2.3 - MATERIALES Y SUMINISTROS"/>
    <s v="2.3.9 - PRODUCTOS Y ÚTILES VARIOS"/>
    <s v="S"/>
    <s v="02 - CONSTRUCCIÓN DE INFRAESTRUCTURAS PARA LA DISPOSICIÓN FINAL DE RESIDUOS SÓLIDOS EN HIGÜEY"/>
    <s v="10 - FONDO GENERAL"/>
    <n v="14592"/>
    <s v="11 - LA ALTAGRACIA"/>
    <n v="47319"/>
    <n v="0"/>
  </r>
  <r>
    <s v="2024"/>
    <x v="0"/>
    <x v="0"/>
    <x v="1"/>
    <x v="6"/>
    <s v="2 - Poder Ejecutivo"/>
    <s v="0201 - PRESIDENCIA DE LA REPÚBLICA"/>
    <s v="0033 - ECO5RD"/>
    <x v="3"/>
    <x v="9"/>
    <x v="72"/>
    <s v="2.3 - MATERIALES Y SUMINISTROS"/>
    <s v="2.3.9 - PRODUCTOS Y ÚTILES VARIOS"/>
    <s v="S"/>
    <s v="03 - CONSTRUCCIÓN DE INFRAESTRUCTURA PARA LA DISPOSICIÓN FINAL DE RESIDUOS SÓLIDOS EN VERÓN PUNTA CANA , PROVINCIA LA ALTAGRACIA"/>
    <s v="10 - FONDO GENERAL"/>
    <n v="14599"/>
    <s v="11 - LA ALTAGRACIA"/>
    <n v="47318"/>
    <n v="0"/>
  </r>
  <r>
    <s v="2024"/>
    <x v="0"/>
    <x v="0"/>
    <x v="1"/>
    <x v="6"/>
    <s v="2 - Poder Ejecutivo"/>
    <s v="0201 - PRESIDENCIA DE LA REPÚBLICA"/>
    <s v="0033 - ECO5RD"/>
    <x v="3"/>
    <x v="9"/>
    <x v="72"/>
    <s v="2.3 - MATERIALES Y SUMINISTROS"/>
    <s v="2.3.9 - PRODUCTOS Y ÚTILES VARIOS"/>
    <s v="S"/>
    <s v="04 - CONSTRUCCIÓN DE INFRAESTRUCTURA PARA LA DISPOSICIÓN FINAL DE RESIDUOS SÓLIDOS EN NAGUA, PROVINCIA MARIA TRINIDAD SANCHEZ"/>
    <s v="10 - FONDO GENERAL"/>
    <n v="14609"/>
    <s v="14 - MARIA TRINIDAD SANCHEZ"/>
    <n v="47318"/>
    <n v="0"/>
  </r>
  <r>
    <s v="2024"/>
    <x v="0"/>
    <x v="0"/>
    <x v="1"/>
    <x v="6"/>
    <s v="2 - Poder Ejecutivo"/>
    <s v="0201 - PRESIDENCIA DE LA REPÚBLICA"/>
    <s v="0033 - ECO5RD"/>
    <x v="3"/>
    <x v="9"/>
    <x v="72"/>
    <s v="2.3 - MATERIALES Y SUMINISTROS"/>
    <s v="2.3.9 - PRODUCTOS Y ÚTILES VARIOS"/>
    <s v="S"/>
    <s v="05 - CONSTRUCCIÓN DE INFRAESTRUCTURAS PARA LA DISPOSICIÓN FINAL DE RESIDUOS SÓLIDOS EN SAMANÁ, PROVINCIA SAMANÁ"/>
    <s v="10 - FONDO GENERAL"/>
    <n v="14617"/>
    <s v="20 - SAMANA"/>
    <n v="47318"/>
    <n v="0"/>
  </r>
  <r>
    <s v="2024"/>
    <x v="0"/>
    <x v="0"/>
    <x v="1"/>
    <x v="6"/>
    <s v="2 - Poder Ejecutivo"/>
    <s v="0201 - PRESIDENCIA DE LA REPÚBLICA"/>
    <s v="0033 - ECO5RD"/>
    <x v="3"/>
    <x v="9"/>
    <x v="72"/>
    <s v="2.3 - MATERIALES Y SUMINISTROS"/>
    <s v="2.3.9 - PRODUCTOS Y ÚTILES VARIOS"/>
    <s v="S"/>
    <s v="06 - CONSTRUCCIÓN DE INFRAESTRUCTURA PARA LA DISPOSICIÓN FINAL DE RESIDUOS SÓLIDOS EN LAS TERRENAS, PROVINCIA SAMANA"/>
    <s v="10 - FONDO GENERAL"/>
    <n v="14620"/>
    <s v="20 - SAMANA"/>
    <n v="47318"/>
    <n v="0"/>
  </r>
  <r>
    <s v="2024"/>
    <x v="0"/>
    <x v="0"/>
    <x v="1"/>
    <x v="6"/>
    <s v="2 - Poder Ejecutivo"/>
    <s v="0201 - PRESIDENCIA DE LA REPÚBLICA"/>
    <s v="0033 - ECO5RD"/>
    <x v="3"/>
    <x v="9"/>
    <x v="72"/>
    <s v="2.3 - MATERIALES Y SUMINISTROS"/>
    <s v="2.3.9 - PRODUCTOS Y ÚTILES VARIOS"/>
    <s v="S"/>
    <s v="07 - CONSTRUCCIÓN DE INFRAESTRUCTURA PARA LA DISPOSICIÓN FINAL DE RESIDUOS SÓLIDOS EN PUERTO PLATA"/>
    <s v="10 - FONDO GENERAL"/>
    <n v="14625"/>
    <s v="18 - PUERTO PLATA"/>
    <n v="47318"/>
    <n v="0"/>
  </r>
  <r>
    <s v="2024"/>
    <x v="0"/>
    <x v="0"/>
    <x v="1"/>
    <x v="6"/>
    <s v="2 - Poder Ejecutivo"/>
    <s v="0201 - PRESIDENCIA DE LA REPÚBLICA"/>
    <s v="0033 - ECO5RD"/>
    <x v="3"/>
    <x v="9"/>
    <x v="72"/>
    <s v="2.3 - MATERIALES Y SUMINISTROS"/>
    <s v="2.3.9 - PRODUCTOS Y ÚTILES VARIOS"/>
    <s v="S"/>
    <s v="10 - CONSTRUCCIÓN DE INFRAESTRUCTURAS PARA LA DISPOSICION DE LOS RESIDUOS SOLIDOS EN EL MUNICIPIO DE TAMBORIL, PROVINCIA SANTIAGO"/>
    <s v="10 - FONDO GENERAL"/>
    <n v="15020"/>
    <s v="25 - SANTIAGO"/>
    <n v="84989"/>
    <n v="0"/>
  </r>
  <r>
    <s v="2024"/>
    <x v="0"/>
    <x v="0"/>
    <x v="1"/>
    <x v="6"/>
    <s v="2 - Poder Ejecutivo"/>
    <s v="0201 - PRESIDENCIA DE LA REPÚBLICA"/>
    <s v="0033 - ECO5RD"/>
    <x v="3"/>
    <x v="9"/>
    <x v="72"/>
    <s v="2.3 - MATERIALES Y SUMINISTROS"/>
    <s v="2.3.9 - PRODUCTOS Y ÚTILES VARIOS"/>
    <s v="S"/>
    <s v="11 - CONSTRUCCIÓN DE INFRAESTRUCTURA PARA LA DISPOSICION DE LOS RESIDUOS SOLIDOS EN EL MUNICIPIO DE MOCA, PROVINCIA ESPAILLAT"/>
    <s v="10 - FONDO GENERAL"/>
    <n v="15021"/>
    <s v="09 - ESPAILLAT"/>
    <n v="84988"/>
    <n v="0"/>
  </r>
  <r>
    <s v="2024"/>
    <x v="0"/>
    <x v="0"/>
    <x v="1"/>
    <x v="6"/>
    <s v="2 - Poder Ejecutivo"/>
    <s v="0202 - MINISTERIO DE  INTERIOR Y POLICÍA"/>
    <s v="0001 - MINISTERIO DE INTERIOR Y POLICIA"/>
    <x v="0"/>
    <x v="1"/>
    <x v="22"/>
    <s v="2.7 - OBRAS"/>
    <s v="2.7.2 - INFRAESTRUCTURA"/>
    <s v="N"/>
    <s v="00 - N/A"/>
    <s v="10 - FONDO GENERAL"/>
    <s v="(en blanco)"/>
    <s v="99 - MULTIPROVINCIAL"/>
    <n v="0"/>
    <n v="0"/>
  </r>
  <r>
    <s v="2024"/>
    <x v="0"/>
    <x v="0"/>
    <x v="1"/>
    <x v="6"/>
    <s v="2 - Poder Ejecutivo"/>
    <s v="0203 - MINISTERIO DE DEFENSA"/>
    <s v="0001 - MINISTERIO DE DEFENSA"/>
    <x v="0"/>
    <x v="7"/>
    <x v="29"/>
    <s v="2.1 - REMUNERACIONES Y CONTRIBUCIONES"/>
    <s v="2.1.2 - SOBRESUELDOS"/>
    <s v="S"/>
    <s v="01 - CONSTRUCCIÓN VERJA PERIMETRAL INTELIGENTE FRONTERA REPÚBLICA DOMINICANA-HAITÍ"/>
    <s v="10 - FONDO GENERAL"/>
    <n v="14697"/>
    <s v="05 - DAJABON"/>
    <n v="0"/>
    <n v="4350000"/>
  </r>
  <r>
    <s v="2024"/>
    <x v="0"/>
    <x v="0"/>
    <x v="1"/>
    <x v="6"/>
    <s v="2 - Poder Ejecutivo"/>
    <s v="0203 - MINISTERIO DE DEFENSA"/>
    <s v="0001 - MINISTERIO DE DEFENSA"/>
    <x v="0"/>
    <x v="7"/>
    <x v="29"/>
    <s v="2.2 - CONTRATACIÓN DE SERVICIOS"/>
    <s v="2.2.2 - PUBLICIDAD, IMPRESIÓN Y ENCUADERNACIÓN"/>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2 - CONTRATACIÓN DE SERVICIOS"/>
    <s v="2.2.3 - VIÁTICOS"/>
    <s v="S"/>
    <s v="01 - CONSTRUCCIÓN VERJA PERIMETRAL INTELIGENTE FRONTERA REPÚBLICA DOMINICANA-HAITÍ"/>
    <s v="10 - FONDO GENERAL"/>
    <n v="14697"/>
    <s v="05 - DAJABON"/>
    <n v="0"/>
    <n v="123050"/>
  </r>
  <r>
    <s v="2024"/>
    <x v="0"/>
    <x v="0"/>
    <x v="1"/>
    <x v="6"/>
    <s v="2 - Poder Ejecutivo"/>
    <s v="0203 - MINISTERIO DE DEFENSA"/>
    <s v="0001 - MINISTERIO DE DEFENSA"/>
    <x v="0"/>
    <x v="7"/>
    <x v="29"/>
    <s v="2.2 - CONTRATACIÓN DE SERVICIOS"/>
    <s v="2.2.8 - OTROS SERVICIOS NO INCLUIDOS EN CONCEPTOS ANTERIORE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5 - CUERO, CAUCHO Y PLÁSTICO"/>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7 - COMBUSTIBLES, LUBRICANTES, PRODUCTOS QUÍMICOS Y CONEXOS"/>
    <s v="S"/>
    <s v="01 - CONSTRUCCIÓN VERJA PERIMETRAL INTELIGENTE FRONTERA REPÚBLICA DOMINICANA-HAITÍ"/>
    <s v="10 - FONDO GENERAL"/>
    <n v="14697"/>
    <s v="05 - DAJABON"/>
    <n v="0"/>
    <n v="0"/>
  </r>
  <r>
    <s v="2024"/>
    <x v="0"/>
    <x v="0"/>
    <x v="1"/>
    <x v="6"/>
    <s v="2 - Poder Ejecutivo"/>
    <s v="0203 - MINISTERIO DE DEFENSA"/>
    <s v="0001 - MINISTERIO DE DEFENSA"/>
    <x v="0"/>
    <x v="7"/>
    <x v="29"/>
    <s v="2.3 - MATERIALES Y SUMINISTROS"/>
    <s v="2.3.9 - PRODUCTOS Y ÚTILES VARIOS"/>
    <s v="S"/>
    <s v="01 - CONSTRUCCIÓN VERJA PERIMETRAL INTELIGENTE FRONTERA REPÚBLICA DOMINICANA-HAITÍ"/>
    <s v="10 - FONDO GENERAL"/>
    <n v="14697"/>
    <s v="05 - DAJABON"/>
    <n v="0"/>
    <n v="0"/>
  </r>
  <r>
    <s v="2024"/>
    <x v="0"/>
    <x v="0"/>
    <x v="1"/>
    <x v="6"/>
    <s v="2 - Poder Ejecutivo"/>
    <s v="0203 - MINISTERIO DE DEFENSA"/>
    <s v="0026 - Cuerpo Especializado de Seguridad Aeroportuaria y de Aviación Civil (CESAC)"/>
    <x v="0"/>
    <x v="7"/>
    <x v="29"/>
    <s v="2.7 - OBRAS"/>
    <s v="2.7.2 - INFRAESTRUCTURA"/>
    <s v="N"/>
    <s v="00 - N/A"/>
    <s v="20 - FONDOS CON DESTINO ESPECÍFICO"/>
    <s v="(en blanco)"/>
    <s v="99 - MULTIPROVINCIAL"/>
    <n v="0"/>
    <n v="0"/>
  </r>
  <r>
    <s v="2024"/>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74280272"/>
    <n v="8179081.3600000003"/>
  </r>
  <r>
    <s v="2024"/>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449566132"/>
    <n v="1252900"/>
  </r>
  <r>
    <s v="2024"/>
    <x v="0"/>
    <x v="0"/>
    <x v="1"/>
    <x v="6"/>
    <s v="2 - Poder Ejecutivo"/>
    <s v="0206 - MINISTERIO DE EDUCACIÓN"/>
    <s v="0010 - INSTITUTO NACIONAL DE BIENESTAR ESTUDIANTIL (INABIE)"/>
    <x v="2"/>
    <x v="10"/>
    <x v="40"/>
    <s v="2.7 - OBRAS"/>
    <s v="2.7.2 - INFRAESTRUCTURA"/>
    <s v="N"/>
    <s v="00 - N/A"/>
    <s v="10 - FONDO GENERAL"/>
    <s v="(en blanco)"/>
    <s v="99 - MULTIPROVINCIAL"/>
    <n v="0"/>
    <n v="0"/>
  </r>
  <r>
    <s v="2024"/>
    <x v="0"/>
    <x v="0"/>
    <x v="1"/>
    <x v="6"/>
    <s v="2 - Poder Ejecutivo"/>
    <s v="0207 - MINISTERIO DE SALUD PÚBLICA Y ASISTENCIA SOCIAL"/>
    <s v="0001 - MINISTERIO DE SALUD PUBLICA Y ASISTENCIA SOCIAL"/>
    <x v="0"/>
    <x v="0"/>
    <x v="10"/>
    <s v="2.1 - REMUNERACIONES Y CONTRIBUCIONES"/>
    <s v="2.1.1 - REMUNERACIONES"/>
    <s v="S"/>
    <s v="00 - N/A"/>
    <s v="10 - FONDO GENERAL"/>
    <s v="(en blanco)"/>
    <s v="99 - MULTIPROVINCIAL"/>
    <n v="694248"/>
    <n v="0"/>
  </r>
  <r>
    <s v="2024"/>
    <x v="0"/>
    <x v="0"/>
    <x v="1"/>
    <x v="6"/>
    <s v="2 - Poder Ejecutivo"/>
    <s v="0207 - MINISTERIO DE SALUD PÚBLICA Y ASISTENCIA SOCIAL"/>
    <s v="0001 - MINISTERIO DE SALUD PUBLICA Y ASISTENCIA SOCIAL"/>
    <x v="0"/>
    <x v="0"/>
    <x v="10"/>
    <s v="2.2 - CONTRATACIÓN DE SERVICIOS"/>
    <s v="2.2.3 - VIÁTICOS"/>
    <s v="S"/>
    <s v="00 - N/A"/>
    <s v="10 - FONDO GENERAL"/>
    <s v="(en blanco)"/>
    <s v="99 - MULTIPROVINCIAL"/>
    <n v="32833"/>
    <n v="0"/>
  </r>
  <r>
    <s v="2024"/>
    <x v="0"/>
    <x v="0"/>
    <x v="1"/>
    <x v="6"/>
    <s v="2 - Poder Ejecutivo"/>
    <s v="0207 - MINISTERIO DE SALUD PÚBLICA Y ASISTENCIA SOCIAL"/>
    <s v="0001 - MINISTERIO DE SALUD PUBLICA Y ASISTENCIA SOCIAL"/>
    <x v="0"/>
    <x v="0"/>
    <x v="10"/>
    <s v="2.2 - CONTRATACIÓN DE SERVICIOS"/>
    <s v="2.2.3 - VIÁTICOS"/>
    <s v="S"/>
    <s v="00 - N/A"/>
    <s v="70 - DONACION EXTERNA"/>
    <s v="(en blanco)"/>
    <s v="99 - MULTIPROVINCIAL"/>
    <n v="1001296"/>
    <n v="0"/>
  </r>
  <r>
    <s v="2024"/>
    <x v="0"/>
    <x v="0"/>
    <x v="1"/>
    <x v="6"/>
    <s v="2 - Poder Ejecutivo"/>
    <s v="0207 - MINISTERIO DE SALUD PÚBLICA Y ASISTENCIA SOCIAL"/>
    <s v="0001 - MINISTERIO DE SALUD PUBLICA Y ASISTENCIA SOCIAL"/>
    <x v="0"/>
    <x v="0"/>
    <x v="10"/>
    <s v="2.2 - CONTRATACIÓN DE SERVICIOS"/>
    <s v="2.2.5 - ALQUILERES Y RENTAS"/>
    <s v="S"/>
    <s v="00 - N/A"/>
    <s v="10 - FONDO GENERAL"/>
    <s v="(en blanco)"/>
    <s v="99 - MULTIPROVINCIAL"/>
    <n v="229408"/>
    <n v="0"/>
  </r>
  <r>
    <s v="2024"/>
    <x v="0"/>
    <x v="0"/>
    <x v="1"/>
    <x v="6"/>
    <s v="2 - Poder Ejecutivo"/>
    <s v="0207 - MINISTERIO DE SALUD PÚBLICA Y ASISTENCIA SOCIAL"/>
    <s v="0001 - MINISTERIO DE SALUD PUBLICA Y ASISTENCIA SOCIAL"/>
    <x v="0"/>
    <x v="0"/>
    <x v="10"/>
    <s v="2.2 - CONTRATACIÓN DE SERVICIOS"/>
    <s v="2.2.8 - OTROS SERVICIOS NO INCLUIDOS EN CONCEPTOS ANTERIORES"/>
    <s v="S"/>
    <s v="00 - N/A"/>
    <s v="70 - DONACION EXTERNA"/>
    <s v="(en blanco)"/>
    <s v="99 - MULTIPROVINCIAL"/>
    <n v="610847"/>
    <n v="0"/>
  </r>
  <r>
    <s v="2024"/>
    <x v="0"/>
    <x v="0"/>
    <x v="1"/>
    <x v="6"/>
    <s v="2 - Poder Ejecutivo"/>
    <s v="0207 - MINISTERIO DE SALUD PÚBLICA Y ASISTENCIA SOCIAL"/>
    <s v="0001 - MINISTERIO DE SALUD PUBLICA Y ASISTENCIA SOCIAL"/>
    <x v="0"/>
    <x v="0"/>
    <x v="10"/>
    <s v="2.2 - CONTRATACIÓN DE SERVICIOS"/>
    <s v="2.2.9 - OTRAS CONTRATACIONES DE SERVICIOS"/>
    <s v="S"/>
    <s v="00 - N/A"/>
    <s v="70 - DONACION EXTERNA"/>
    <s v="(en blanco)"/>
    <s v="99 - MULTIPROVINCIAL"/>
    <n v="715752"/>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10 - FONDO GENERAL"/>
    <s v="(en blanco)"/>
    <s v="99 - MULTIPROVINCIAL"/>
    <n v="4556"/>
    <n v="0"/>
  </r>
  <r>
    <s v="2024"/>
    <x v="0"/>
    <x v="0"/>
    <x v="1"/>
    <x v="6"/>
    <s v="2 - Poder Ejecutivo"/>
    <s v="0207 - MINISTERIO DE SALUD PÚBLICA Y ASISTENCIA SOCIAL"/>
    <s v="0001 - MINISTERIO DE SALUD PUBLICA Y ASISTENCIA SOCIAL"/>
    <x v="0"/>
    <x v="0"/>
    <x v="10"/>
    <s v="2.3 - MATERIALES Y SUMINISTROS"/>
    <s v="2.3.7 - COMBUSTIBLES, LUBRICANTES, PRODUCTOS QUÍMICOS Y CONEXOS"/>
    <s v="S"/>
    <s v="00 - N/A"/>
    <s v="70 - DONACION EXTERNA"/>
    <s v="(en blanco)"/>
    <s v="99 - MULTIPROVINCIAL"/>
    <n v="136485"/>
    <n v="0"/>
  </r>
  <r>
    <s v="2024"/>
    <x v="0"/>
    <x v="0"/>
    <x v="1"/>
    <x v="6"/>
    <s v="2 - Poder Ejecutivo"/>
    <s v="0207 - MINISTERIO DE SALUD PÚBLICA Y ASISTENCIA SOCIAL"/>
    <s v="0001 - MINISTERIO DE SALUD PUBLICA Y ASISTENCIA SOCIAL"/>
    <x v="0"/>
    <x v="0"/>
    <x v="10"/>
    <s v="2.3 - MATERIALES Y SUMINISTROS"/>
    <s v="2.3.9 - PRODUCTOS Y ÚTILES VARIOS"/>
    <s v="S"/>
    <s v="00 - N/A"/>
    <s v="70 - DONACION EXTERNA"/>
    <s v="(en blanco)"/>
    <s v="99 - MULTIPROVINCIAL"/>
    <n v="403757"/>
    <n v="0"/>
  </r>
  <r>
    <s v="2024"/>
    <x v="0"/>
    <x v="0"/>
    <x v="1"/>
    <x v="6"/>
    <s v="2 - Poder Ejecutivo"/>
    <s v="0207 - MINISTERIO DE SALUD PÚBLICA Y ASISTENCIA SOCIAL"/>
    <s v="0001 - MINISTERIO DE SALUD PUBLICA Y ASISTENCIA SOCIAL"/>
    <x v="2"/>
    <x v="3"/>
    <x v="47"/>
    <s v="2.2 - CONTRATACIÓN DE SERVICIOS"/>
    <s v="2.2.7 - SERVICIOS DE CONSERVACIÓN, REPARACIONES MENORES E INSTALACIONES TEMPORALES"/>
    <s v="S"/>
    <s v="01 - CONSTRUCCIÓN  DEL LABORATORIO REGIONAL DE SALUD PÚBLICA EN AZUA DE COMPOSTELA"/>
    <s v="70 - DONACION EXTERNA"/>
    <n v="14804"/>
    <s v="99 - MULTIPROVINCIAL"/>
    <n v="3051000"/>
    <n v="0"/>
  </r>
  <r>
    <s v="2024"/>
    <x v="0"/>
    <x v="0"/>
    <x v="1"/>
    <x v="6"/>
    <s v="2 - Poder Ejecutivo"/>
    <s v="0207 - MINISTERIO DE SALUD PÚBLICA Y ASISTENCIA SOCIAL"/>
    <s v="0001 - MINISTERIO DE SALUD PUBLICA Y ASISTENCIA SOCIAL"/>
    <x v="2"/>
    <x v="3"/>
    <x v="47"/>
    <s v="2.2 - CONTRATACIÓN DE SERVICIOS"/>
    <s v="2.2.8 - OTROS SERVICIOS NO INCLUIDOS EN CONCEPTOS ANTERIORES"/>
    <s v="S"/>
    <s v="01 - CONSTRUCCIÓN  DEL LABORATORIO REGIONAL DE SALUD PÚBLICA EN AZUA DE COMPOSTELA"/>
    <s v="70 - DONACION EXTERNA"/>
    <n v="14804"/>
    <s v="99 - MULTIPROVINCIAL"/>
    <n v="565000"/>
    <n v="0"/>
  </r>
  <r>
    <s v="2024"/>
    <x v="0"/>
    <x v="0"/>
    <x v="1"/>
    <x v="6"/>
    <s v="2 - Poder Ejecutivo"/>
    <s v="0207 - MINISTERIO DE SALUD PÚBLICA Y ASISTENCIA SOCIAL"/>
    <s v="0001 - MINISTERIO DE SALUD PUBLICA Y ASISTENCIA SOCIAL"/>
    <x v="2"/>
    <x v="3"/>
    <x v="48"/>
    <s v="2.7 - OBRAS"/>
    <s v="2.7.2 - INFRAESTRUCTURA"/>
    <s v="N"/>
    <s v="00 - N/A"/>
    <s v="10 - FONDO GENERAL"/>
    <s v="(en blanco)"/>
    <s v="99 - MULTIPROVINCIAL"/>
    <n v="500000"/>
    <n v="0"/>
  </r>
  <r>
    <s v="2024"/>
    <x v="0"/>
    <x v="0"/>
    <x v="1"/>
    <x v="6"/>
    <s v="2 - Poder Ejecutivo"/>
    <s v="0207 - MINISTERIO DE SALUD PÚBLICA Y ASISTENCIA SOCIAL"/>
    <s v="0007 - CONSEJO NACIONAL PARA EL VIH SIDA"/>
    <x v="2"/>
    <x v="3"/>
    <x v="47"/>
    <s v="2.2 - CONTRATACIÓN DE SERVICIOS"/>
    <s v="2.2.1 - SERVICIOS BÁSICOS"/>
    <s v="S"/>
    <s v="00 - N/A"/>
    <s v="70 - DONACION EXTERNA"/>
    <s v="(en blanco)"/>
    <s v="99 - MULTIPROVINCIAL"/>
    <n v="1570405"/>
    <n v="0"/>
  </r>
  <r>
    <s v="2024"/>
    <x v="0"/>
    <x v="0"/>
    <x v="1"/>
    <x v="6"/>
    <s v="2 - Poder Ejecutivo"/>
    <s v="0207 - MINISTERIO DE SALUD PÚBLICA Y ASISTENCIA SOCIAL"/>
    <s v="0007 - CONSEJO NACIONAL PARA EL VIH SIDA"/>
    <x v="2"/>
    <x v="3"/>
    <x v="47"/>
    <s v="2.2 - CONTRATACIÓN DE SERVICIOS"/>
    <s v="2.2.2 - PUBLICIDAD, IMPRESIÓN Y ENCUADERNACIÓN"/>
    <s v="S"/>
    <s v="00 - N/A"/>
    <s v="10 - FONDO GENERAL"/>
    <s v="(en blanco)"/>
    <s v="99 - MULTIPROVINCIAL"/>
    <n v="5313786"/>
    <n v="0"/>
  </r>
  <r>
    <s v="2024"/>
    <x v="0"/>
    <x v="0"/>
    <x v="1"/>
    <x v="6"/>
    <s v="2 - Poder Ejecutivo"/>
    <s v="0207 - MINISTERIO DE SALUD PÚBLICA Y ASISTENCIA SOCIAL"/>
    <s v="0007 - CONSEJO NACIONAL PARA EL VIH SIDA"/>
    <x v="2"/>
    <x v="3"/>
    <x v="47"/>
    <s v="2.2 - CONTRATACIÓN DE SERVICIOS"/>
    <s v="2.2.2 - PUBLICIDAD, IMPRESIÓN Y ENCUADERNACIÓN"/>
    <s v="S"/>
    <s v="00 - N/A"/>
    <s v="70 - DONACION EXTERNA"/>
    <s v="(en blanco)"/>
    <s v="99 - MULTIPROVINCIAL"/>
    <n v="1021526"/>
    <n v="0"/>
  </r>
  <r>
    <s v="2024"/>
    <x v="0"/>
    <x v="0"/>
    <x v="1"/>
    <x v="6"/>
    <s v="2 - Poder Ejecutivo"/>
    <s v="0207 - MINISTERIO DE SALUD PÚBLICA Y ASISTENCIA SOCIAL"/>
    <s v="0007 - CONSEJO NACIONAL PARA EL VIH SIDA"/>
    <x v="2"/>
    <x v="3"/>
    <x v="47"/>
    <s v="2.2 - CONTRATACIÓN DE SERVICIOS"/>
    <s v="2.2.3 - VIÁTICOS"/>
    <s v="S"/>
    <s v="00 - N/A"/>
    <s v="10 - FONDO GENERAL"/>
    <s v="(en blanco)"/>
    <s v="99 - MULTIPROVINCIAL"/>
    <n v="2506600"/>
    <n v="0"/>
  </r>
  <r>
    <s v="2024"/>
    <x v="0"/>
    <x v="0"/>
    <x v="1"/>
    <x v="6"/>
    <s v="2 - Poder Ejecutivo"/>
    <s v="0207 - MINISTERIO DE SALUD PÚBLICA Y ASISTENCIA SOCIAL"/>
    <s v="0007 - CONSEJO NACIONAL PARA EL VIH SIDA"/>
    <x v="2"/>
    <x v="3"/>
    <x v="47"/>
    <s v="2.2 - CONTRATACIÓN DE SERVICIOS"/>
    <s v="2.2.3 - VIÁTICOS"/>
    <s v="S"/>
    <s v="00 - N/A"/>
    <s v="70 - DONACION EXTERNA"/>
    <s v="(en blanco)"/>
    <s v="99 - MULTIPROVINCIAL"/>
    <n v="11139847"/>
    <n v="0"/>
  </r>
  <r>
    <s v="2024"/>
    <x v="0"/>
    <x v="0"/>
    <x v="1"/>
    <x v="6"/>
    <s v="2 - Poder Ejecutivo"/>
    <s v="0207 - MINISTERIO DE SALUD PÚBLICA Y ASISTENCIA SOCIAL"/>
    <s v="0007 - CONSEJO NACIONAL PARA EL VIH SIDA"/>
    <x v="2"/>
    <x v="3"/>
    <x v="47"/>
    <s v="2.2 - CONTRATACIÓN DE SERVICIOS"/>
    <s v="2.2.4 - TRANSPORTE Y ALMACENAJE"/>
    <s v="S"/>
    <s v="00 - N/A"/>
    <s v="10 - FONDO GENERAL"/>
    <s v="(en blanco)"/>
    <s v="99 - MULTIPROVINCIAL"/>
    <n v="2960000"/>
    <n v="0"/>
  </r>
  <r>
    <s v="2024"/>
    <x v="0"/>
    <x v="0"/>
    <x v="1"/>
    <x v="6"/>
    <s v="2 - Poder Ejecutivo"/>
    <s v="0207 - MINISTERIO DE SALUD PÚBLICA Y ASISTENCIA SOCIAL"/>
    <s v="0007 - CONSEJO NACIONAL PARA EL VIH SIDA"/>
    <x v="2"/>
    <x v="3"/>
    <x v="47"/>
    <s v="2.2 - CONTRATACIÓN DE SERVICIOS"/>
    <s v="2.2.4 - TRANSPORTE Y ALMACENAJE"/>
    <s v="S"/>
    <s v="00 - N/A"/>
    <s v="70 - DONACION EXTERNA"/>
    <s v="(en blanco)"/>
    <s v="99 - MULTIPROVINCIAL"/>
    <n v="2574189"/>
    <n v="0"/>
  </r>
  <r>
    <s v="2024"/>
    <x v="0"/>
    <x v="0"/>
    <x v="1"/>
    <x v="6"/>
    <s v="2 - Poder Ejecutivo"/>
    <s v="0207 - MINISTERIO DE SALUD PÚBLICA Y ASISTENCIA SOCIAL"/>
    <s v="0007 - CONSEJO NACIONAL PARA EL VIH SIDA"/>
    <x v="2"/>
    <x v="3"/>
    <x v="47"/>
    <s v="2.2 - CONTRATACIÓN DE SERVICIOS"/>
    <s v="2.2.5 - ALQUILERES Y RENTAS"/>
    <s v="S"/>
    <s v="00 - N/A"/>
    <s v="10 - FONDO GENERAL"/>
    <s v="(en blanco)"/>
    <s v="99 - MULTIPROVINCIAL"/>
    <n v="2004700"/>
    <n v="0"/>
  </r>
  <r>
    <s v="2024"/>
    <x v="0"/>
    <x v="0"/>
    <x v="1"/>
    <x v="6"/>
    <s v="2 - Poder Ejecutivo"/>
    <s v="0207 - MINISTERIO DE SALUD PÚBLICA Y ASISTENCIA SOCIAL"/>
    <s v="0007 - CONSEJO NACIONAL PARA EL VIH SIDA"/>
    <x v="2"/>
    <x v="3"/>
    <x v="47"/>
    <s v="2.2 - CONTRATACIÓN DE SERVICIOS"/>
    <s v="2.2.5 - ALQUILERES Y RENTAS"/>
    <s v="S"/>
    <s v="00 - N/A"/>
    <s v="70 - DONACION EXTERNA"/>
    <s v="(en blanco)"/>
    <s v="99 - MULTIPROVINCIAL"/>
    <n v="0"/>
    <n v="0"/>
  </r>
  <r>
    <s v="2024"/>
    <x v="0"/>
    <x v="0"/>
    <x v="1"/>
    <x v="6"/>
    <s v="2 - Poder Ejecutivo"/>
    <s v="0207 - MINISTERIO DE SALUD PÚBLICA Y ASISTENCIA SOCIAL"/>
    <s v="0007 - CONSEJO NACIONAL PARA EL VIH SIDA"/>
    <x v="2"/>
    <x v="3"/>
    <x v="47"/>
    <s v="2.2 - CONTRATACIÓN DE SERVICIOS"/>
    <s v="2.2.6 - SEGUROS"/>
    <s v="S"/>
    <s v="00 - N/A"/>
    <s v="70 - DONACION EXTERNA"/>
    <s v="(en blanco)"/>
    <s v="99 - MULTIPROVINCIAL"/>
    <n v="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10 - FONDO GENERAL"/>
    <s v="(en blanco)"/>
    <s v="99 - MULTIPROVINCIAL"/>
    <n v="2600000"/>
    <n v="0"/>
  </r>
  <r>
    <s v="2024"/>
    <x v="0"/>
    <x v="0"/>
    <x v="1"/>
    <x v="6"/>
    <s v="2 - Poder Ejecutivo"/>
    <s v="0207 - MINISTERIO DE SALUD PÚBLICA Y ASISTENCIA SOCIAL"/>
    <s v="0007 - CONSEJO NACIONAL PARA EL VIH SIDA"/>
    <x v="2"/>
    <x v="3"/>
    <x v="47"/>
    <s v="2.2 - CONTRATACIÓN DE SERVICIOS"/>
    <s v="2.2.7 - SERVICIOS DE CONSERVACIÓN, REPARACIONES MENORES E INSTALACIONES TEMPORALES"/>
    <s v="S"/>
    <s v="00 - N/A"/>
    <s v="70 - DONACION EXTERNA"/>
    <s v="(en blanco)"/>
    <s v="99 - MULTIPROVINCIAL"/>
    <n v="576049"/>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10 - FONDO GENERAL"/>
    <s v="(en blanco)"/>
    <s v="99 - MULTIPROVINCIAL"/>
    <n v="82328400"/>
    <n v="0"/>
  </r>
  <r>
    <s v="2024"/>
    <x v="0"/>
    <x v="0"/>
    <x v="1"/>
    <x v="6"/>
    <s v="2 - Poder Ejecutivo"/>
    <s v="0207 - MINISTERIO DE SALUD PÚBLICA Y ASISTENCIA SOCIAL"/>
    <s v="0007 - CONSEJO NACIONAL PARA EL VIH SIDA"/>
    <x v="2"/>
    <x v="3"/>
    <x v="47"/>
    <s v="2.2 - CONTRATACIÓN DE SERVICIOS"/>
    <s v="2.2.8 - OTROS SERVICIOS NO INCLUIDOS EN CONCEPTOS ANTERIORES"/>
    <s v="S"/>
    <s v="00 - N/A"/>
    <s v="70 - DONACION EXTERNA"/>
    <s v="(en blanco)"/>
    <s v="99 - MULTIPROVINCIAL"/>
    <n v="91473033"/>
    <n v="0"/>
  </r>
  <r>
    <s v="2024"/>
    <x v="0"/>
    <x v="0"/>
    <x v="1"/>
    <x v="6"/>
    <s v="2 - Poder Ejecutivo"/>
    <s v="0207 - MINISTERIO DE SALUD PÚBLICA Y ASISTENCIA SOCIAL"/>
    <s v="0007 - CONSEJO NACIONAL PARA EL VIH SIDA"/>
    <x v="2"/>
    <x v="3"/>
    <x v="47"/>
    <s v="2.2 - CONTRATACIÓN DE SERVICIOS"/>
    <s v="2.2.9 - OTRAS CONTRATACIONES DE SERVICIOS"/>
    <s v="S"/>
    <s v="00 - N/A"/>
    <s v="10 - FONDO GENERAL"/>
    <s v="(en blanco)"/>
    <s v="99 - MULTIPROVINCIAL"/>
    <n v="3433040"/>
    <n v="75685.2"/>
  </r>
  <r>
    <s v="2024"/>
    <x v="0"/>
    <x v="0"/>
    <x v="1"/>
    <x v="6"/>
    <s v="2 - Poder Ejecutivo"/>
    <s v="0207 - MINISTERIO DE SALUD PÚBLICA Y ASISTENCIA SOCIAL"/>
    <s v="0007 - CONSEJO NACIONAL PARA EL VIH SIDA"/>
    <x v="2"/>
    <x v="3"/>
    <x v="47"/>
    <s v="2.2 - CONTRATACIÓN DE SERVICIOS"/>
    <s v="2.2.9 - OTRAS CONTRATACIONES DE SERVICIOS"/>
    <s v="S"/>
    <s v="00 - N/A"/>
    <s v="70 - DONACION EXTERNA"/>
    <s v="(en blanco)"/>
    <s v="99 - MULTIPROVINCIAL"/>
    <n v="550737"/>
    <n v="0"/>
  </r>
  <r>
    <s v="2024"/>
    <x v="0"/>
    <x v="0"/>
    <x v="1"/>
    <x v="6"/>
    <s v="2 - Poder Ejecutivo"/>
    <s v="0207 - MINISTERIO DE SALUD PÚBLICA Y ASISTENCIA SOCIAL"/>
    <s v="0007 - CONSEJO NACIONAL PARA EL VIH SIDA"/>
    <x v="2"/>
    <x v="3"/>
    <x v="47"/>
    <s v="2.3 - MATERIALES Y SUMINISTROS"/>
    <s v="2.3.1 - ALIMENTOS Y PRODUCTOS AGROFORESTALES"/>
    <s v="S"/>
    <s v="00 - N/A"/>
    <s v="10 - FONDO GENERAL"/>
    <s v="(en blanco)"/>
    <s v="99 - MULTIPROVINCIAL"/>
    <n v="250000"/>
    <n v="0"/>
  </r>
  <r>
    <s v="2024"/>
    <x v="0"/>
    <x v="0"/>
    <x v="1"/>
    <x v="6"/>
    <s v="2 - Poder Ejecutivo"/>
    <s v="0207 - MINISTERIO DE SALUD PÚBLICA Y ASISTENCIA SOCIAL"/>
    <s v="0007 - CONSEJO NACIONAL PARA EL VIH SIDA"/>
    <x v="2"/>
    <x v="3"/>
    <x v="47"/>
    <s v="2.3 - MATERIALES Y SUMINISTROS"/>
    <s v="2.3.2 - TEXTILES Y VESTUARIOS"/>
    <s v="S"/>
    <s v="00 - N/A"/>
    <s v="10 - FONDO GENERAL"/>
    <s v="(en blanco)"/>
    <s v="99 - MULTIPROVINCIAL"/>
    <n v="990200"/>
    <n v="0"/>
  </r>
  <r>
    <s v="2024"/>
    <x v="0"/>
    <x v="0"/>
    <x v="1"/>
    <x v="6"/>
    <s v="2 - Poder Ejecutivo"/>
    <s v="0207 - MINISTERIO DE SALUD PÚBLICA Y ASISTENCIA SOCIAL"/>
    <s v="0007 - CONSEJO NACIONAL PARA EL VIH SIDA"/>
    <x v="2"/>
    <x v="3"/>
    <x v="47"/>
    <s v="2.3 - MATERIALES Y SUMINISTROS"/>
    <s v="2.3.3 - PAPEL, CARTÓN E IMPRESOS"/>
    <s v="S"/>
    <s v="00 - N/A"/>
    <s v="10 - FONDO GENERAL"/>
    <s v="(en blanco)"/>
    <s v="99 - MULTIPROVINCIAL"/>
    <n v="256000"/>
    <n v="0"/>
  </r>
  <r>
    <s v="2024"/>
    <x v="0"/>
    <x v="0"/>
    <x v="1"/>
    <x v="6"/>
    <s v="2 - Poder Ejecutivo"/>
    <s v="0207 - MINISTERIO DE SALUD PÚBLICA Y ASISTENCIA SOCIAL"/>
    <s v="0007 - CONSEJO NACIONAL PARA EL VIH SIDA"/>
    <x v="2"/>
    <x v="3"/>
    <x v="47"/>
    <s v="2.3 - MATERIALES Y SUMINISTROS"/>
    <s v="2.3.4 - PRODUCTOS FARMACÉUTICOS"/>
    <s v="S"/>
    <s v="00 - N/A"/>
    <s v="10 - FONDO GENERAL"/>
    <s v="(en blanco)"/>
    <s v="99 - MULTIPROVINCIAL"/>
    <n v="310000"/>
    <n v="0"/>
  </r>
  <r>
    <s v="2024"/>
    <x v="0"/>
    <x v="0"/>
    <x v="1"/>
    <x v="6"/>
    <s v="2 - Poder Ejecutivo"/>
    <s v="0207 - MINISTERIO DE SALUD PÚBLICA Y ASISTENCIA SOCIAL"/>
    <s v="0007 - CONSEJO NACIONAL PARA EL VIH SIDA"/>
    <x v="2"/>
    <x v="3"/>
    <x v="47"/>
    <s v="2.3 - MATERIALES Y SUMINISTROS"/>
    <s v="2.3.5 - CUERO, CAUCHO Y PLÁSTICO"/>
    <s v="S"/>
    <s v="00 - N/A"/>
    <s v="10 - FONDO GENERAL"/>
    <s v="(en blanco)"/>
    <s v="99 - MULTIPROVINCIAL"/>
    <n v="300000"/>
    <n v="0"/>
  </r>
  <r>
    <s v="2024"/>
    <x v="0"/>
    <x v="0"/>
    <x v="1"/>
    <x v="6"/>
    <s v="2 - Poder Ejecutivo"/>
    <s v="0207 - MINISTERIO DE SALUD PÚBLICA Y ASISTENCIA SOCIAL"/>
    <s v="0007 - CONSEJO NACIONAL PARA EL VIH SIDA"/>
    <x v="2"/>
    <x v="3"/>
    <x v="47"/>
    <s v="2.3 - MATERIALES Y SUMINISTROS"/>
    <s v="2.3.7 - COMBUSTIBLES, LUBRICANTES, PRODUCTOS QUÍMICOS Y CONEXOS"/>
    <s v="S"/>
    <s v="00 - N/A"/>
    <s v="70 - DONACION EXTERNA"/>
    <s v="(en blanco)"/>
    <s v="99 - MULTIPROVINCIAL"/>
    <n v="11546456"/>
    <n v="0"/>
  </r>
  <r>
    <s v="2024"/>
    <x v="0"/>
    <x v="0"/>
    <x v="1"/>
    <x v="6"/>
    <s v="2 - Poder Ejecutivo"/>
    <s v="0207 - MINISTERIO DE SALUD PÚBLICA Y ASISTENCIA SOCIAL"/>
    <s v="0007 - CONSEJO NACIONAL PARA EL VIH SIDA"/>
    <x v="2"/>
    <x v="3"/>
    <x v="47"/>
    <s v="2.3 - MATERIALES Y SUMINISTROS"/>
    <s v="2.3.9 - PRODUCTOS Y ÚTILES VARIOS"/>
    <s v="S"/>
    <s v="00 - N/A"/>
    <s v="10 - FONDO GENERAL"/>
    <s v="(en blanco)"/>
    <s v="99 - MULTIPROVINCIAL"/>
    <n v="3938580"/>
    <n v="0"/>
  </r>
  <r>
    <s v="2024"/>
    <x v="0"/>
    <x v="0"/>
    <x v="1"/>
    <x v="6"/>
    <s v="2 - Poder Ejecutivo"/>
    <s v="0207 - MINISTERIO DE SALUD PÚBLICA Y ASISTENCIA SOCIAL"/>
    <s v="0007 - CONSEJO NACIONAL PARA EL VIH SIDA"/>
    <x v="2"/>
    <x v="3"/>
    <x v="47"/>
    <s v="2.3 - MATERIALES Y SUMINISTROS"/>
    <s v="2.3.9 - PRODUCTOS Y ÚTILES VARIOS"/>
    <s v="S"/>
    <s v="00 - N/A"/>
    <s v="70 - DONACION EXTERNA"/>
    <s v="(en blanco)"/>
    <s v="99 - MULTIPROVINCIAL"/>
    <n v="0"/>
    <n v="0"/>
  </r>
  <r>
    <s v="2024"/>
    <x v="0"/>
    <x v="0"/>
    <x v="1"/>
    <x v="6"/>
    <s v="2 - Poder Ejecutivo"/>
    <s v="0208 - MINISTERIO DE DEPORTES Y RECREACIÓN"/>
    <s v="0001 - MINISTERIO DE DEPORTES Y RECREACIÓN"/>
    <x v="2"/>
    <x v="8"/>
    <x v="50"/>
    <s v="2.7 - OBRAS"/>
    <s v="2.7.2 - INFRAESTRUCTURA"/>
    <s v="N"/>
    <s v="00 - N/A"/>
    <s v="10 - FONDO GENERAL"/>
    <s v="(en blanco)"/>
    <s v="99 - MULTIPROVINCIAL"/>
    <n v="325000000"/>
    <n v="38196515.490000002"/>
  </r>
  <r>
    <s v="2024"/>
    <x v="0"/>
    <x v="0"/>
    <x v="1"/>
    <x v="6"/>
    <s v="2 - Poder Ejecutivo"/>
    <s v="0209 - MINISTERIO DE TRABAJO"/>
    <s v="0001 - MINISTERIO DE TRABAJO"/>
    <x v="2"/>
    <x v="4"/>
    <x v="105"/>
    <s v="2.1 - REMUNERACIONES Y CONTRIBUCIONES"/>
    <s v="2.1.1 - REMUNERACIONES"/>
    <s v="S"/>
    <s v="00 - N/A"/>
    <s v="60 - CREDITO EXTERNO"/>
    <s v="(en blanco)"/>
    <s v="25 - SANTIAGO"/>
    <n v="18589757"/>
    <n v="0"/>
  </r>
  <r>
    <s v="2024"/>
    <x v="0"/>
    <x v="0"/>
    <x v="1"/>
    <x v="6"/>
    <s v="2 - Poder Ejecutivo"/>
    <s v="0209 - MINISTERIO DE TRABAJO"/>
    <s v="0001 - MINISTERIO DE TRABAJO"/>
    <x v="2"/>
    <x v="4"/>
    <x v="105"/>
    <s v="2.2 - CONTRATACIÓN DE SERVICIOS"/>
    <s v="2.2.7 - SERVICIOS DE CONSERVACIÓN, REPARACIONES MENORES E INSTALACIONES TEMPORALES"/>
    <s v="S"/>
    <s v="00 - N/A"/>
    <s v="60 - CREDITO EXTERNO"/>
    <s v="(en blanco)"/>
    <s v="25 - SANTIAGO"/>
    <n v="11447500"/>
    <n v="0"/>
  </r>
  <r>
    <s v="2024"/>
    <x v="0"/>
    <x v="0"/>
    <x v="1"/>
    <x v="6"/>
    <s v="2 - Poder Ejecutivo"/>
    <s v="0209 - MINISTERIO DE TRABAJO"/>
    <s v="0001 - MINISTERIO DE TRABAJO"/>
    <x v="2"/>
    <x v="4"/>
    <x v="105"/>
    <s v="2.2 - CONTRATACIÓN DE SERVICIOS"/>
    <s v="2.2.8 - OTROS SERVICIOS NO INCLUIDOS EN CONCEPTOS ANTERIORES"/>
    <s v="S"/>
    <s v="00 - N/A"/>
    <s v="60 - CREDITO EXTERNO"/>
    <s v="(en blanco)"/>
    <s v="25 - SANTIAGO"/>
    <n v="162474599"/>
    <n v="0"/>
  </r>
  <r>
    <s v="2024"/>
    <x v="0"/>
    <x v="0"/>
    <x v="1"/>
    <x v="6"/>
    <s v="2 - Poder Ejecutivo"/>
    <s v="0209 - MINISTERIO DE TRABAJO"/>
    <s v="0001 - MINISTERIO DE TRABAJO"/>
    <x v="2"/>
    <x v="4"/>
    <x v="105"/>
    <s v="2.3 - MATERIALES Y SUMINISTROS"/>
    <s v="2.3.1 - ALIMENTOS Y PRODUCTOS AGROFORESTALES"/>
    <s v="S"/>
    <s v="00 - N/A"/>
    <s v="60 - CREDITO EXTERNO"/>
    <s v="(en blanco)"/>
    <s v="25 - SANTIAGO"/>
    <n v="9725403"/>
    <n v="0"/>
  </r>
  <r>
    <s v="2024"/>
    <x v="0"/>
    <x v="0"/>
    <x v="1"/>
    <x v="6"/>
    <s v="2 - Poder Ejecutivo"/>
    <s v="0210 - MINISTERIO DE AGRICULTURA"/>
    <s v="0001 - MINISTERIO DE AGRICULTURA"/>
    <x v="1"/>
    <x v="12"/>
    <x v="32"/>
    <s v="2.1 - REMUNERACIONES Y CONTRIBUCIONES"/>
    <s v="2.1.1 - REMUNERACIONES"/>
    <s v="S"/>
    <s v="01 - CONSTRUCCIÓN DE CAMARAS TERMICA PARA LA PRODUCCION DE MATERIAL DE SIEMBRA DE PLATANO DE ALTA CALIDAD EN LA REP. DOM"/>
    <s v="10 - FONDO GENERAL"/>
    <n v="14379"/>
    <s v="99 - MULTIPROVINCIAL"/>
    <n v="8090000"/>
    <n v="580650"/>
  </r>
  <r>
    <s v="2024"/>
    <x v="0"/>
    <x v="0"/>
    <x v="1"/>
    <x v="6"/>
    <s v="2 - Poder Ejecutivo"/>
    <s v="0210 - MINISTERIO DE AGRICULTURA"/>
    <s v="0001 - MINISTERIO DE AGRICULTURA"/>
    <x v="1"/>
    <x v="12"/>
    <x v="32"/>
    <s v="2.1 - REMUNERACIONES Y CONTRIBUCIONES"/>
    <s v="2.1.1 - REMUNERACIONES"/>
    <s v="S"/>
    <s v="04 - RECUPERACION DE LOS RECURSOS NATURALES EN LAS  SUB CUENCAS JAMAO Y VERAGUA"/>
    <s v="10 - FONDO GENERAL"/>
    <n v="14131"/>
    <s v="09 - ESPAILLAT"/>
    <n v="15240000"/>
    <n v="1936800"/>
  </r>
  <r>
    <s v="2024"/>
    <x v="0"/>
    <x v="0"/>
    <x v="1"/>
    <x v="6"/>
    <s v="2 - Poder Ejecutivo"/>
    <s v="0210 - MINISTERIO DE AGRICULTURA"/>
    <s v="0001 - MINISTERIO DE AGRICULTURA"/>
    <x v="1"/>
    <x v="12"/>
    <x v="32"/>
    <s v="2.1 - REMUNERACIONES Y CONTRIBUCIONES"/>
    <s v="2.1.5 - CONTRIBUCIONES A LA SEGURIDAD SOCIAL"/>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1 - REMUNERACIONES Y CONTRIBUCIONES"/>
    <s v="2.1.5 - CONTRIBUCIONES A LA SEGURIDAD SOCIAL"/>
    <s v="S"/>
    <s v="04 - RECUPERACION DE LOS RECURSOS NATURALES EN LAS  SUB CUENCAS JAMAO Y VERAGUA"/>
    <s v="10 - FONDO GENERAL"/>
    <n v="14131"/>
    <s v="09 - ESPAILLAT"/>
    <n v="950000"/>
    <n v="102284.1"/>
  </r>
  <r>
    <s v="2024"/>
    <x v="0"/>
    <x v="0"/>
    <x v="1"/>
    <x v="6"/>
    <s v="2 - Poder Ejecutivo"/>
    <s v="0210 - MINISTERIO DE AGRICULTURA"/>
    <s v="0001 - MINISTERIO DE AGRICULTURA"/>
    <x v="1"/>
    <x v="12"/>
    <x v="32"/>
    <s v="2.2 - CONTRATACIÓN DE SERVICIOS"/>
    <s v="2.2.2 - PUBLICIDAD, IMPRESIÓN Y ENCUADERNACIÓN"/>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2 - CONTRATACIÓN DE SERVICIOS"/>
    <s v="2.2.3 - VIÁTICO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3 - VIÁTICOS"/>
    <s v="S"/>
    <s v="01 - MEJORAMIENTO DE LA SANIDAD E INOCUIDAD AGRO-ALIMENTARIA EN LA REPÚBLICA DOMINICANA"/>
    <s v="60 - CREDITO EXTERNO"/>
    <n v="14119"/>
    <s v="99 - MULTIPROVINCIAL"/>
    <n v="112296219"/>
    <n v="0"/>
  </r>
  <r>
    <s v="2024"/>
    <x v="0"/>
    <x v="0"/>
    <x v="1"/>
    <x v="6"/>
    <s v="2 - Poder Ejecutivo"/>
    <s v="0210 - MINISTERIO DE AGRICULTURA"/>
    <s v="0001 - MINISTERIO DE AGRICULTURA"/>
    <x v="1"/>
    <x v="12"/>
    <x v="32"/>
    <s v="2.2 - CONTRATACIÓN DE SERVICIOS"/>
    <s v="2.2.3 - VIÁTICOS"/>
    <s v="S"/>
    <s v="04 - RECUPERACION DE LOS RECURSOS NATURALES EN LAS  SUB CUENCAS JAMAO Y VERAGUA"/>
    <s v="10 - FONDO GENERAL"/>
    <n v="14131"/>
    <s v="09 - ESPAILLAT"/>
    <n v="500000"/>
    <n v="0"/>
  </r>
  <r>
    <s v="2024"/>
    <x v="0"/>
    <x v="0"/>
    <x v="1"/>
    <x v="6"/>
    <s v="2 - Poder Ejecutivo"/>
    <s v="0210 - MINISTERIO DE AGRICULTURA"/>
    <s v="0001 - MINISTERIO DE AGRICULTURA"/>
    <x v="1"/>
    <x v="12"/>
    <x v="32"/>
    <s v="2.2 - CONTRATACIÓN DE SERVICIOS"/>
    <s v="2.2.5 - ALQUILERES Y RENTAS"/>
    <s v="S"/>
    <s v="01 - CONSTRUCCIÓN DE CAMARAS TERMICA PARA LA PRODUCCION DE MATERIAL DE SIEMBRA DE PLATANO DE ALTA CALIDAD EN LA REP. DOM"/>
    <s v="10 - FONDO GENERAL"/>
    <n v="14379"/>
    <s v="99 - MULTIPROVINCIAL"/>
    <n v="300000"/>
    <n v="0"/>
  </r>
  <r>
    <s v="2024"/>
    <x v="0"/>
    <x v="0"/>
    <x v="1"/>
    <x v="6"/>
    <s v="2 - Poder Ejecutivo"/>
    <s v="0210 - MINISTERIO DE AGRICULTURA"/>
    <s v="0001 - MINISTERIO DE AGRICULTURA"/>
    <x v="1"/>
    <x v="12"/>
    <x v="32"/>
    <s v="2.2 - CONTRATACIÓN DE SERVICIOS"/>
    <s v="2.2.5 - ALQUILERES Y RENTAS"/>
    <s v="S"/>
    <s v="04 - RECUPERACION DE LOS RECURSOS NATURALES EN LAS  SUB CUENCAS JAMAO Y VERAGUA"/>
    <s v="10 - FONDO GENERAL"/>
    <n v="14131"/>
    <s v="09 - ESPAILLAT"/>
    <n v="850000"/>
    <n v="0"/>
  </r>
  <r>
    <s v="2024"/>
    <x v="0"/>
    <x v="0"/>
    <x v="1"/>
    <x v="6"/>
    <s v="2 - Poder Ejecutivo"/>
    <s v="0210 - MINISTERIO DE AGRICULTURA"/>
    <s v="0001 - MINISTERIO DE AGRICULTURA"/>
    <x v="1"/>
    <x v="12"/>
    <x v="32"/>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50000"/>
    <n v="0"/>
  </r>
  <r>
    <s v="2024"/>
    <x v="0"/>
    <x v="0"/>
    <x v="1"/>
    <x v="6"/>
    <s v="2 - Poder Ejecutivo"/>
    <s v="0210 - MINISTERIO DE AGRICULTURA"/>
    <s v="0001 - MINISTERIO DE AGRICULTURA"/>
    <x v="1"/>
    <x v="12"/>
    <x v="32"/>
    <s v="2.2 - CONTRATACIÓN DE SERVICIOS"/>
    <s v="2.2.7 - SERVICIOS DE CONSERVACIÓN, REPARACIONES MENORES E INSTALACIONES TEMPORALES"/>
    <s v="S"/>
    <s v="04 - RECUPERACION DE LOS RECURSOS NATURALES EN LAS  SUB CUENCAS JAMAO Y VERAGUA"/>
    <s v="10 - FONDO GENERAL"/>
    <n v="14131"/>
    <s v="09 - ESPAILLAT"/>
    <n v="600000"/>
    <n v="0"/>
  </r>
  <r>
    <s v="2024"/>
    <x v="0"/>
    <x v="0"/>
    <x v="1"/>
    <x v="6"/>
    <s v="2 - Poder Ejecutivo"/>
    <s v="0210 - MINISTERIO DE AGRICULTURA"/>
    <s v="0001 - MINISTERIO DE AGRICULTURA"/>
    <x v="1"/>
    <x v="12"/>
    <x v="32"/>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1300000"/>
    <n v="0"/>
  </r>
  <r>
    <s v="2024"/>
    <x v="0"/>
    <x v="0"/>
    <x v="1"/>
    <x v="6"/>
    <s v="2 - Poder Ejecutivo"/>
    <s v="0210 - MINISTERIO DE AGRICULTURA"/>
    <s v="0001 - MINISTERIO DE AGRICULTURA"/>
    <x v="1"/>
    <x v="12"/>
    <x v="32"/>
    <s v="2.2 - CONTRATACIÓN DE SERVICIOS"/>
    <s v="2.2.8 - OTROS SERVICIOS NO INCLUIDOS EN CONCEPTOS ANTERIORES"/>
    <s v="S"/>
    <s v="01 - MEJORAMIENTO DE LA SANIDAD E INOCUIDAD AGRO-ALIMENTARIA EN LA REPÚBLICA DOMINICANA"/>
    <s v="60 - CREDITO EXTERNO"/>
    <n v="14119"/>
    <s v="99 - MULTIPROVINCIAL"/>
    <n v="211206621"/>
    <n v="0"/>
  </r>
  <r>
    <s v="2024"/>
    <x v="0"/>
    <x v="0"/>
    <x v="1"/>
    <x v="6"/>
    <s v="2 - Poder Ejecutivo"/>
    <s v="0210 - MINISTERIO DE AGRICULTURA"/>
    <s v="0001 - MINISTERIO DE AGRICULTURA"/>
    <x v="1"/>
    <x v="12"/>
    <x v="32"/>
    <s v="2.2 - CONTRATACIÓN DE SERVICIOS"/>
    <s v="2.2.8 - OTROS SERVICIOS NO INCLUIDOS EN CONCEPTOS ANTERIORES"/>
    <s v="S"/>
    <s v="04 - RECUPERACION DE LOS RECURSOS NATURALES EN LAS  SUB CUENCAS JAMAO Y VERAGUA"/>
    <s v="10 - FONDO GENERAL"/>
    <n v="14131"/>
    <s v="09 - ESPAILLAT"/>
    <n v="2500000"/>
    <n v="0"/>
  </r>
  <r>
    <s v="2024"/>
    <x v="0"/>
    <x v="0"/>
    <x v="1"/>
    <x v="6"/>
    <s v="2 - Poder Ejecutivo"/>
    <s v="0210 - MINISTERIO DE AGRICULTURA"/>
    <s v="0001 - MINISTERIO DE AGRICULTURA"/>
    <x v="1"/>
    <x v="12"/>
    <x v="32"/>
    <s v="2.2 - CONTRATACIÓN DE SERVICIOS"/>
    <s v="2.2.9 - OTRAS CONTRATACIONES DE SERVICIOS"/>
    <s v="S"/>
    <s v="01 - CONSTRUCCIÓN DE CAMARAS TERMICA PARA LA PRODUCCION DE MATERIAL DE SIEMBRA DE PLATANO DE ALTA CALIDAD EN LA REP. DOM"/>
    <s v="10 - FONDO GENERAL"/>
    <n v="14379"/>
    <s v="99 - MULTIPROVINCIAL"/>
    <n v="400000"/>
    <n v="0"/>
  </r>
  <r>
    <s v="2024"/>
    <x v="0"/>
    <x v="0"/>
    <x v="1"/>
    <x v="6"/>
    <s v="2 - Poder Ejecutivo"/>
    <s v="0210 - MINISTERIO DE AGRICULTURA"/>
    <s v="0001 - MINISTERIO DE AGRICULTURA"/>
    <x v="1"/>
    <x v="12"/>
    <x v="32"/>
    <s v="2.2 - CONTRATACIÓN DE SERVICIOS"/>
    <s v="2.2.9 - OTRAS CONTRATACIONES DE SERVICIOS"/>
    <s v="S"/>
    <s v="04 - RECUPERACION DE LOS RECURSOS NATURALES EN LAS  SUB CUENCAS JAMAO Y VERAGUA"/>
    <s v="10 - FONDO GENERAL"/>
    <n v="14131"/>
    <s v="09 - ESPAILLAT"/>
    <n v="900000"/>
    <n v="0"/>
  </r>
  <r>
    <s v="2024"/>
    <x v="0"/>
    <x v="0"/>
    <x v="1"/>
    <x v="6"/>
    <s v="2 - Poder Ejecutivo"/>
    <s v="0210 - MINISTERIO DE AGRICULTURA"/>
    <s v="0001 - MINISTERIO DE AGRICULTURA"/>
    <x v="1"/>
    <x v="12"/>
    <x v="32"/>
    <s v="2.3 - MATERIALES Y SUMINISTROS"/>
    <s v="2.3.1 - ALIMENTOS Y PRODUCTOS AGROFORESTALES"/>
    <s v="S"/>
    <s v="01 - CONSTRUCCIÓN DE CAMARAS TERMICA PARA LA PRODUCCION DE MATERIAL DE SIEMBRA DE PLATANO DE ALTA CALIDAD EN LA REP. DOM"/>
    <s v="10 - FONDO GENERAL"/>
    <n v="14379"/>
    <s v="99 - MULTIPROVINCIAL"/>
    <n v="100000"/>
    <n v="0"/>
  </r>
  <r>
    <s v="2024"/>
    <x v="0"/>
    <x v="0"/>
    <x v="1"/>
    <x v="6"/>
    <s v="2 - Poder Ejecutivo"/>
    <s v="0210 - MINISTERIO DE AGRICULTURA"/>
    <s v="0001 - MINISTERIO DE AGRICULTURA"/>
    <x v="1"/>
    <x v="12"/>
    <x v="32"/>
    <s v="2.3 - MATERIALES Y SUMINISTROS"/>
    <s v="2.3.1 - ALIMENTOS Y PRODUCTOS AGROFORESTALES"/>
    <s v="S"/>
    <s v="01 - MEJORAMIENTO DE LA SANIDAD E INOCUIDAD AGRO-ALIMENTARIA EN LA REPÚBLICA DOMINICANA"/>
    <s v="60 - CREDITO EXTERNO"/>
    <n v="14119"/>
    <s v="99 - MULTIPROVINCIAL"/>
    <n v="2590309"/>
    <n v="0"/>
  </r>
  <r>
    <s v="2024"/>
    <x v="0"/>
    <x v="0"/>
    <x v="1"/>
    <x v="6"/>
    <s v="2 - Poder Ejecutivo"/>
    <s v="0210 - MINISTERIO DE AGRICULTURA"/>
    <s v="0001 - MINISTERIO DE AGRICULTURA"/>
    <x v="1"/>
    <x v="12"/>
    <x v="32"/>
    <s v="2.3 - MATERIALES Y SUMINISTROS"/>
    <s v="2.3.1 - ALIMENTOS Y PRODUCTOS AGROFORESTALES"/>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2 - TEXTILES Y VESTUARI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2 - TEXTILES Y VESTUARIOS"/>
    <s v="S"/>
    <s v="01 - MEJORAMIENTO DE LA SANIDAD E INOCUIDAD AGRO-ALIMENTARIA EN LA REPÚBLICA DOMINICANA"/>
    <s v="60 - CREDITO EXTERNO"/>
    <n v="14119"/>
    <s v="99 - MULTIPROVINCIAL"/>
    <n v="1004679"/>
    <n v="0"/>
  </r>
  <r>
    <s v="2024"/>
    <x v="0"/>
    <x v="0"/>
    <x v="1"/>
    <x v="6"/>
    <s v="2 - Poder Ejecutivo"/>
    <s v="0210 - MINISTERIO DE AGRICULTURA"/>
    <s v="0001 - MINISTERIO DE AGRICULTURA"/>
    <x v="1"/>
    <x v="12"/>
    <x v="32"/>
    <s v="2.3 - MATERIALES Y SUMINISTROS"/>
    <s v="2.3.2 - TEXTILES Y VESTUARIOS"/>
    <s v="S"/>
    <s v="04 - RECUPERACION DE LOS RECURSOS NATURALES EN LAS  SUB CUENCAS JAMAO Y VERAGUA"/>
    <s v="10 - FONDO GENERAL"/>
    <n v="14131"/>
    <s v="09 - ESPAILLAT"/>
    <n v="400000"/>
    <n v="0"/>
  </r>
  <r>
    <s v="2024"/>
    <x v="0"/>
    <x v="0"/>
    <x v="1"/>
    <x v="6"/>
    <s v="2 - Poder Ejecutivo"/>
    <s v="0210 - MINISTERIO DE AGRICULTURA"/>
    <s v="0001 - MINISTERIO DE AGRICULTURA"/>
    <x v="1"/>
    <x v="12"/>
    <x v="32"/>
    <s v="2.3 - MATERIALES Y SUMINISTROS"/>
    <s v="2.3.3 - PAPEL, CARTÓN E IMPRESOS"/>
    <s v="S"/>
    <s v="01 - CONSTRUCCIÓN DE CAMARAS TERMICA PARA LA PRODUCCION DE MATERIAL DE SIEMBRA DE PLATANO DE ALTA CALIDAD EN LA REP. DOM"/>
    <s v="10 - FONDO GENERAL"/>
    <n v="14379"/>
    <s v="99 - MULTIPROVINCIAL"/>
    <n v="200000"/>
    <n v="0"/>
  </r>
  <r>
    <s v="2024"/>
    <x v="0"/>
    <x v="0"/>
    <x v="1"/>
    <x v="6"/>
    <s v="2 - Poder Ejecutivo"/>
    <s v="0210 - MINISTERIO DE AGRICULTURA"/>
    <s v="0001 - MINISTERIO DE AGRICULTURA"/>
    <x v="1"/>
    <x v="12"/>
    <x v="32"/>
    <s v="2.3 - MATERIALES Y SUMINISTROS"/>
    <s v="2.3.3 - PAPEL, CARTÓN E IMPRESOS"/>
    <s v="S"/>
    <s v="01 - MEJORAMIENTO DE LA SANIDAD E INOCUIDAD AGRO-ALIMENTARIA EN LA REPÚBLICA DOMINICANA"/>
    <s v="60 - CREDITO EXTERNO"/>
    <n v="14119"/>
    <s v="99 - MULTIPROVINCIAL"/>
    <n v="802511"/>
    <n v="0"/>
  </r>
  <r>
    <s v="2024"/>
    <x v="0"/>
    <x v="0"/>
    <x v="1"/>
    <x v="6"/>
    <s v="2 - Poder Ejecutivo"/>
    <s v="0210 - MINISTERIO DE AGRICULTURA"/>
    <s v="0001 - MINISTERIO DE AGRICULTURA"/>
    <x v="1"/>
    <x v="12"/>
    <x v="32"/>
    <s v="2.3 - MATERIALES Y SUMINISTROS"/>
    <s v="2.3.3 - PAPEL, CARTÓN E IMPRESOS"/>
    <s v="S"/>
    <s v="04 - RECUPERACION DE LOS RECURSOS NATURALES EN LAS  SUB CUENCAS JAMAO Y VERAGUA"/>
    <s v="10 - FONDO GENERAL"/>
    <n v="14131"/>
    <s v="09 - ESPAILLAT"/>
    <n v="450000"/>
    <n v="0"/>
  </r>
  <r>
    <s v="2024"/>
    <x v="0"/>
    <x v="0"/>
    <x v="1"/>
    <x v="6"/>
    <s v="2 - Poder Ejecutivo"/>
    <s v="0210 - MINISTERIO DE AGRICULTURA"/>
    <s v="0001 - MINISTERIO DE AGRICULTURA"/>
    <x v="1"/>
    <x v="12"/>
    <x v="32"/>
    <s v="2.3 - MATERIALES Y SUMINISTROS"/>
    <s v="2.3.5 - CUERO, CAUCHO Y PLÁSTICO"/>
    <s v="S"/>
    <s v="01 - CONSTRUCCIÓN DE CAMARAS TERMICA PARA LA PRODUCCION DE MATERIAL DE SIEMBRA DE PLATANO DE ALTA CALIDAD EN LA REP. DOM"/>
    <s v="10 - FONDO GENERAL"/>
    <n v="14379"/>
    <s v="99 - MULTIPROVINCIAL"/>
    <n v="250000"/>
    <n v="0"/>
  </r>
  <r>
    <s v="2024"/>
    <x v="0"/>
    <x v="0"/>
    <x v="1"/>
    <x v="6"/>
    <s v="2 - Poder Ejecutivo"/>
    <s v="0210 - MINISTERIO DE AGRICULTURA"/>
    <s v="0001 - MINISTERIO DE AGRICULTURA"/>
    <x v="1"/>
    <x v="12"/>
    <x v="32"/>
    <s v="2.3 - MATERIALES Y SUMINISTROS"/>
    <s v="2.3.5 - CUERO, CAUCHO Y PLÁSTICO"/>
    <s v="S"/>
    <s v="04 - RECUPERACION DE LOS RECURSOS NATURALES EN LAS  SUB CUENCAS JAMAO Y VERAGUA"/>
    <s v="10 - FONDO GENERAL"/>
    <n v="14131"/>
    <s v="09 - ESPAILLAT"/>
    <n v="1300000"/>
    <n v="0"/>
  </r>
  <r>
    <s v="2024"/>
    <x v="0"/>
    <x v="0"/>
    <x v="1"/>
    <x v="6"/>
    <s v="2 - Poder Ejecutivo"/>
    <s v="0210 - MINISTERIO DE AGRICULTURA"/>
    <s v="0001 - MINISTERIO DE AGRICULTURA"/>
    <x v="1"/>
    <x v="12"/>
    <x v="32"/>
    <s v="2.3 - MATERIALES Y SUMINISTROS"/>
    <s v="2.3.6 - PRODUCTOS DE MINERALES, METÁLICOS Y NO METÁLICOS"/>
    <s v="S"/>
    <s v="01 - CONSTRUCCIÓN DE CAMARAS TERMICA PARA LA PRODUCCION DE MATERIAL DE SIEMBRA DE PLATANO DE ALTA CALIDAD EN LA REP. DOM"/>
    <s v="10 - FONDO GENERAL"/>
    <n v="14379"/>
    <s v="99 - MULTIPROVINCIAL"/>
    <n v="1250000"/>
    <n v="0"/>
  </r>
  <r>
    <s v="2024"/>
    <x v="0"/>
    <x v="0"/>
    <x v="1"/>
    <x v="6"/>
    <s v="2 - Poder Ejecutivo"/>
    <s v="0210 - MINISTERIO DE AGRICULTURA"/>
    <s v="0001 - MINISTERIO DE AGRICULTURA"/>
    <x v="1"/>
    <x v="12"/>
    <x v="32"/>
    <s v="2.3 - MATERIALES Y SUMINISTROS"/>
    <s v="2.3.6 - PRODUCTOS DE MINERALES, METÁLICOS Y NO METÁLICOS"/>
    <s v="S"/>
    <s v="04 - RECUPERACION DE LOS RECURSOS NATURALES EN LAS  SUB CUENCAS JAMAO Y VERAGUA"/>
    <s v="10 - FONDO GENERAL"/>
    <n v="14131"/>
    <s v="09 - ESPAILLAT"/>
    <n v="2950000"/>
    <n v="0"/>
  </r>
  <r>
    <s v="2024"/>
    <x v="0"/>
    <x v="0"/>
    <x v="1"/>
    <x v="6"/>
    <s v="2 - Poder Ejecutivo"/>
    <s v="0210 - MINISTERIO DE AGRICULTURA"/>
    <s v="0001 - MINISTERIO DE AGRICULTURA"/>
    <x v="1"/>
    <x v="12"/>
    <x v="32"/>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800000"/>
    <n v="0"/>
  </r>
  <r>
    <s v="2024"/>
    <x v="0"/>
    <x v="0"/>
    <x v="1"/>
    <x v="6"/>
    <s v="2 - Poder Ejecutivo"/>
    <s v="0210 - MINISTERIO DE AGRICULTURA"/>
    <s v="0001 - MINISTERIO DE AGRICULTURA"/>
    <x v="1"/>
    <x v="12"/>
    <x v="32"/>
    <s v="2.3 - MATERIALES Y SUMINISTROS"/>
    <s v="2.3.7 - COMBUSTIBLES, LUBRICANTES, PRODUCTOS QUÍMICOS Y CONEXOS"/>
    <s v="S"/>
    <s v="04 - RECUPERACION DE LOS RECURSOS NATURALES EN LAS  SUB CUENCAS JAMAO Y VERAGUA"/>
    <s v="10 - FONDO GENERAL"/>
    <n v="14131"/>
    <s v="09 - ESPAILLAT"/>
    <n v="1800000"/>
    <n v="0"/>
  </r>
  <r>
    <s v="2024"/>
    <x v="0"/>
    <x v="0"/>
    <x v="1"/>
    <x v="6"/>
    <s v="2 - Poder Ejecutivo"/>
    <s v="0210 - MINISTERIO DE AGRICULTURA"/>
    <s v="0001 - MINISTERIO DE AGRICULTURA"/>
    <x v="1"/>
    <x v="12"/>
    <x v="32"/>
    <s v="2.3 - MATERIALES Y SUMINISTROS"/>
    <s v="2.3.9 - PRODUCTOS Y ÚTILES VARIOS"/>
    <s v="S"/>
    <s v="01 - CONSTRUCCIÓN DE CAMARAS TERMICA PARA LA PRODUCCION DE MATERIAL DE SIEMBRA DE PLATANO DE ALTA CALIDAD EN LA REP. DOM"/>
    <s v="10 - FONDO GENERAL"/>
    <n v="14379"/>
    <s v="99 - MULTIPROVINCIAL"/>
    <n v="70000"/>
    <n v="0"/>
  </r>
  <r>
    <s v="2024"/>
    <x v="0"/>
    <x v="0"/>
    <x v="1"/>
    <x v="6"/>
    <s v="2 - Poder Ejecutivo"/>
    <s v="0210 - MINISTERIO DE AGRICULTURA"/>
    <s v="0001 - MINISTERIO DE AGRICULTURA"/>
    <x v="1"/>
    <x v="12"/>
    <x v="32"/>
    <s v="2.3 - MATERIALES Y SUMINISTROS"/>
    <s v="2.3.9 - PRODUCTOS Y ÚTILES VARIOS"/>
    <s v="S"/>
    <s v="01 - MEJORAMIENTO DE LA SANIDAD E INOCUIDAD AGRO-ALIMENTARIA EN LA REPÚBLICA DOMINICANA"/>
    <s v="60 - CREDITO EXTERNO"/>
    <n v="14119"/>
    <s v="99 - MULTIPROVINCIAL"/>
    <n v="87376139"/>
    <n v="0"/>
  </r>
  <r>
    <s v="2024"/>
    <x v="0"/>
    <x v="0"/>
    <x v="1"/>
    <x v="6"/>
    <s v="2 - Poder Ejecutivo"/>
    <s v="0210 - MINISTERIO DE AGRICULTURA"/>
    <s v="0001 - MINISTERIO DE AGRICULTURA"/>
    <x v="1"/>
    <x v="12"/>
    <x v="32"/>
    <s v="2.3 - MATERIALES Y SUMINISTROS"/>
    <s v="2.3.9 - PRODUCTOS Y ÚTILES VARIOS"/>
    <s v="S"/>
    <s v="04 - RECUPERACION DE LOS RECURSOS NATURALES EN LAS  SUB CUENCAS JAMAO Y VERAGUA"/>
    <s v="10 - FONDO GENERAL"/>
    <n v="14131"/>
    <s v="09 - ESPAILLAT"/>
    <n v="1150000"/>
    <n v="0"/>
  </r>
  <r>
    <s v="2024"/>
    <x v="0"/>
    <x v="0"/>
    <x v="1"/>
    <x v="6"/>
    <s v="2 - Poder Ejecutivo"/>
    <s v="0210 - MINISTERIO DE AGRICULTURA"/>
    <s v="0001 - MINISTERIO DE AGRICULTURA"/>
    <x v="1"/>
    <x v="12"/>
    <x v="32"/>
    <s v="2.7 - OBRAS"/>
    <s v="2.7.2 - INFRAESTRUCTURA"/>
    <s v="N"/>
    <s v="00 - N/A"/>
    <s v="10 - FONDO GENERAL"/>
    <s v="(en blanco)"/>
    <s v="99 - MULTIPROVINCIAL"/>
    <n v="740811384"/>
    <n v="52480813.299999997"/>
  </r>
  <r>
    <s v="2024"/>
    <x v="0"/>
    <x v="0"/>
    <x v="1"/>
    <x v="6"/>
    <s v="2 - Poder Ejecutivo"/>
    <s v="0210 - MINISTERIO DE AGRICULTURA"/>
    <s v="0001 - MINISTERIO DE AGRICULTURA"/>
    <x v="1"/>
    <x v="12"/>
    <x v="32"/>
    <s v="2.7 - OBRAS"/>
    <s v="2.7.2 - INFRAESTRUCTURA"/>
    <s v="S"/>
    <s v="01 - CONSTRUCCIÓN DE CAMARAS TERMICA PARA LA PRODUCCION DE MATERIAL DE SIEMBRA DE PLATANO DE ALTA CALIDAD EN LA REP. DOM"/>
    <s v="10 - FONDO GENERAL"/>
    <n v="14379"/>
    <s v="99 - MULTIPROVINCIAL"/>
    <n v="17000000"/>
    <n v="0"/>
  </r>
  <r>
    <s v="2024"/>
    <x v="0"/>
    <x v="0"/>
    <x v="1"/>
    <x v="6"/>
    <s v="2 - Poder Ejecutivo"/>
    <s v="0210 - MINISTERIO DE AGRICULTURA"/>
    <s v="0001 - MINISTERIO DE AGRICULTURA"/>
    <x v="1"/>
    <x v="12"/>
    <x v="32"/>
    <s v="2.7 - OBRAS"/>
    <s v="2.7.2 - INFRAESTRUCTURA"/>
    <s v="S"/>
    <s v="04 - RECUPERACION DE LOS RECURSOS NATURALES EN LAS  SUB CUENCAS JAMAO Y VERAGUA"/>
    <s v="10 - FONDO GENERAL"/>
    <n v="14131"/>
    <s v="09 - ESPAILLAT"/>
    <n v="206000000"/>
    <n v="0"/>
  </r>
  <r>
    <s v="2024"/>
    <x v="0"/>
    <x v="0"/>
    <x v="1"/>
    <x v="6"/>
    <s v="2 - Poder Ejecutivo"/>
    <s v="0210 - MINISTERIO DE AGRICULTURA"/>
    <s v="0001 - MINISTERIO DE AGRICULTURA"/>
    <x v="1"/>
    <x v="12"/>
    <x v="52"/>
    <s v="2.1 - REMUNERACIONES Y CONTRIBUCIONES"/>
    <s v="2.1.1 - REMUNERACIONES"/>
    <s v="S"/>
    <s v="09 - GESTION DE LA PARTE ALTA Y MEDIA DE LA CUENCA DEL RÍO YAQUE DEL NORTE EN LA VERTIENTE NORTE DE LA CORDILLERA CENTRAL."/>
    <s v="60 - CREDITO EXTERNO"/>
    <n v="14132"/>
    <s v="99 - MULTIPROVINCIAL"/>
    <n v="36944793"/>
    <n v="0"/>
  </r>
  <r>
    <s v="2024"/>
    <x v="0"/>
    <x v="0"/>
    <x v="1"/>
    <x v="6"/>
    <s v="2 - Poder Ejecutivo"/>
    <s v="0210 - MINISTERIO DE AGRICULTURA"/>
    <s v="0001 - MINISTERIO DE AGRICULTURA"/>
    <x v="1"/>
    <x v="12"/>
    <x v="52"/>
    <s v="2.2 - CONTRATACIÓN DE SERVICIOS"/>
    <s v="2.2.2 - PUBLICIDAD, IMPRESIÓN Y ENCUADERNACIÓN"/>
    <s v="S"/>
    <s v="09 - GESTION DE LA PARTE ALTA Y MEDIA DE LA CUENCA DEL RÍO YAQUE DEL NORTE EN LA VERTIENTE NORTE DE LA CORDILLERA CENTRAL."/>
    <s v="60 - CREDITO EXTERNO"/>
    <n v="14132"/>
    <s v="99 - MULTIPROVINCIAL"/>
    <n v="1064549"/>
    <n v="0"/>
  </r>
  <r>
    <s v="2024"/>
    <x v="0"/>
    <x v="0"/>
    <x v="1"/>
    <x v="6"/>
    <s v="2 - Poder Ejecutivo"/>
    <s v="0210 - MINISTERIO DE AGRICULTURA"/>
    <s v="0001 - MINISTERIO DE AGRICULTURA"/>
    <x v="1"/>
    <x v="12"/>
    <x v="52"/>
    <s v="2.2 - CONTRATACIÓN DE SERVICIOS"/>
    <s v="2.2.4 - TRANSPORTE Y ALMACENAJE"/>
    <s v="S"/>
    <s v="09 - GESTION DE LA PARTE ALTA Y MEDIA DE LA CUENCA DEL RÍO YAQUE DEL NORTE EN LA VERTIENTE NORTE DE LA CORDILLERA CENTRAL."/>
    <s v="60 - CREDITO EXTERNO"/>
    <n v="14132"/>
    <s v="99 - MULTIPROVINCIAL"/>
    <n v="8187975"/>
    <n v="0"/>
  </r>
  <r>
    <s v="2024"/>
    <x v="0"/>
    <x v="0"/>
    <x v="1"/>
    <x v="6"/>
    <s v="2 - Poder Ejecutivo"/>
    <s v="0210 - MINISTERIO DE AGRICULTURA"/>
    <s v="0001 - MINISTERIO DE AGRICULTURA"/>
    <x v="1"/>
    <x v="12"/>
    <x v="52"/>
    <s v="2.2 - CONTRATACIÓN DE SERVICIOS"/>
    <s v="2.2.7 - SERVICIOS DE CONSERVACIÓN, REPARACIONES MENORES E INSTALACIONES TEMPORALES"/>
    <s v="S"/>
    <s v="09 - GESTION DE LA PARTE ALTA Y MEDIA DE LA CUENCA DEL RÍO YAQUE DEL NORTE EN LA VERTIENTE NORTE DE LA CORDILLERA CENTRAL."/>
    <s v="60 - CREDITO EXTERNO"/>
    <n v="14132"/>
    <s v="99 - MULTIPROVINCIAL"/>
    <n v="1047010"/>
    <n v="0"/>
  </r>
  <r>
    <s v="2024"/>
    <x v="0"/>
    <x v="0"/>
    <x v="1"/>
    <x v="6"/>
    <s v="2 - Poder Ejecutivo"/>
    <s v="0210 - MINISTERIO DE AGRICULTURA"/>
    <s v="0001 - MINISTERIO DE AGRICULTURA"/>
    <x v="1"/>
    <x v="12"/>
    <x v="52"/>
    <s v="2.2 - CONTRATACIÓN DE SERVICIOS"/>
    <s v="2.2.8 - OTROS SERVICIOS NO INCLUIDOS EN CONCEPTOS ANTERIORES"/>
    <s v="S"/>
    <s v="09 - GESTION DE LA PARTE ALTA Y MEDIA DE LA CUENCA DEL RÍO YAQUE DEL NORTE EN LA VERTIENTE NORTE DE LA CORDILLERA CENTRAL."/>
    <s v="60 - CREDITO EXTERNO"/>
    <n v="14132"/>
    <s v="99 - MULTIPROVINCIAL"/>
    <n v="19069855"/>
    <n v="0"/>
  </r>
  <r>
    <s v="2024"/>
    <x v="0"/>
    <x v="0"/>
    <x v="1"/>
    <x v="6"/>
    <s v="2 - Poder Ejecutivo"/>
    <s v="0210 - MINISTERIO DE AGRICULTURA"/>
    <s v="0001 - MINISTERIO DE AGRICULTURA"/>
    <x v="1"/>
    <x v="12"/>
    <x v="52"/>
    <s v="2.3 - MATERIALES Y SUMINISTROS"/>
    <s v="2.3.6 - PRODUCTOS DE MINERALES, METÁLICOS Y NO METÁLICOS"/>
    <s v="S"/>
    <s v="09 - GESTION DE LA PARTE ALTA Y MEDIA DE LA CUENCA DEL RÍO YAQUE DEL NORTE EN LA VERTIENTE NORTE DE LA CORDILLERA CENTRAL."/>
    <s v="60 - CREDITO EXTERNO"/>
    <n v="14132"/>
    <s v="99 - MULTIPROVINCIAL"/>
    <n v="396249"/>
    <n v="0"/>
  </r>
  <r>
    <s v="2024"/>
    <x v="0"/>
    <x v="0"/>
    <x v="1"/>
    <x v="6"/>
    <s v="2 - Poder Ejecutivo"/>
    <s v="0210 - MINISTERIO DE AGRICULTURA"/>
    <s v="0001 - MINISTERIO DE AGRICULTURA"/>
    <x v="1"/>
    <x v="12"/>
    <x v="52"/>
    <s v="2.3 - MATERIALES Y SUMINISTROS"/>
    <s v="2.3.7 - COMBUSTIBLES, LUBRICANTES, PRODUCTOS QUÍMICOS Y CONEXOS"/>
    <s v="S"/>
    <s v="09 - GESTION DE LA PARTE ALTA Y MEDIA DE LA CUENCA DEL RÍO YAQUE DEL NORTE EN LA VERTIENTE NORTE DE LA CORDILLERA CENTRAL."/>
    <s v="60 - CREDITO EXTERNO"/>
    <n v="14132"/>
    <s v="99 - MULTIPROVINCIAL"/>
    <n v="3290615"/>
    <n v="0"/>
  </r>
  <r>
    <s v="2024"/>
    <x v="0"/>
    <x v="0"/>
    <x v="1"/>
    <x v="6"/>
    <s v="2 - Poder Ejecutivo"/>
    <s v="0210 - MINISTERIO DE AGRICULTURA"/>
    <s v="0001 - MINISTERIO DE AGRICULTURA"/>
    <x v="1"/>
    <x v="12"/>
    <x v="52"/>
    <s v="2.7 - OBRAS"/>
    <s v="2.7.2 - INFRAESTRUCTURA"/>
    <s v="S"/>
    <s v="09 - GESTION DE LA PARTE ALTA Y MEDIA DE LA CUENCA DEL RÍO YAQUE DEL NORTE EN LA VERTIENTE NORTE DE LA CORDILLERA CENTRAL."/>
    <s v="60 - CREDITO EXTERNO"/>
    <n v="14132"/>
    <s v="99 - MULTIPROVINCIAL"/>
    <n v="76566213"/>
    <n v="0"/>
  </r>
  <r>
    <s v="2024"/>
    <x v="0"/>
    <x v="0"/>
    <x v="1"/>
    <x v="6"/>
    <s v="2 - Poder Ejecutivo"/>
    <s v="0210 - MINISTERIO DE AGRICULTURA"/>
    <s v="0001 - MINISTERIO DE AGRICULTURA"/>
    <x v="1"/>
    <x v="11"/>
    <x v="26"/>
    <s v="2.2 - CONTRATACIÓN DE SERVICIOS"/>
    <s v="2.2.3 - VIÁTICOS"/>
    <s v="S"/>
    <s v="01 - RECONSTRUCCIÓN DE 44 KM DE CAMINOS PRODUCTIVOS EN LA PROVINCIA PUERTO PLATA"/>
    <s v="10 - FONDO GENERAL"/>
    <n v="14129"/>
    <s v="18 - PUERTO PLATA"/>
    <n v="200000"/>
    <n v="0"/>
  </r>
  <r>
    <s v="2024"/>
    <x v="0"/>
    <x v="0"/>
    <x v="1"/>
    <x v="6"/>
    <s v="2 - Poder Ejecutivo"/>
    <s v="0210 - MINISTERIO DE AGRICULTURA"/>
    <s v="0001 - MINISTERIO DE AGRICULTURA"/>
    <x v="1"/>
    <x v="11"/>
    <x v="26"/>
    <s v="2.2 - CONTRATACIÓN DE SERVICIOS"/>
    <s v="2.2.9 - OTRAS CONTRATACIONES DE SERVICIOS"/>
    <s v="S"/>
    <s v="01 - RECONSTRUCCIÓN DE 44 KM DE CAMINOS PRODUCTIVOS EN LA PROVINCIA PUERTO PLATA"/>
    <s v="10 - FONDO GENERAL"/>
    <n v="14129"/>
    <s v="18 - PUERTO PLATA"/>
    <n v="300000"/>
    <n v="0"/>
  </r>
  <r>
    <s v="2024"/>
    <x v="0"/>
    <x v="0"/>
    <x v="1"/>
    <x v="6"/>
    <s v="2 - Poder Ejecutivo"/>
    <s v="0210 - MINISTERIO DE AGRICULTURA"/>
    <s v="0001 - MINISTERIO DE AGRICULTURA"/>
    <x v="2"/>
    <x v="15"/>
    <x v="95"/>
    <s v="2.7 - OBRAS"/>
    <s v="2.7.2 - INFRAESTRUCTURA"/>
    <s v="N"/>
    <s v="00 - N/A"/>
    <s v="10 - FONDO GENERAL"/>
    <s v="(en blanco)"/>
    <s v="99 - MULTIPROVINCIAL"/>
    <n v="100000"/>
    <n v="0"/>
  </r>
  <r>
    <s v="2024"/>
    <x v="0"/>
    <x v="0"/>
    <x v="1"/>
    <x v="6"/>
    <s v="2 - Poder Ejecutivo"/>
    <s v="0210 - MINISTERIO DE AGRICULTURA"/>
    <s v="0002 - DIRECCION GENERAL DE GANADERIA"/>
    <x v="1"/>
    <x v="12"/>
    <x v="32"/>
    <s v="2.1 - REMUNERACIONES Y CONTRIBUCIONES"/>
    <s v="2.1.1 - REMUNERACIONES"/>
    <s v="S"/>
    <s v="02 - FORTALECIMIENTO DE LA CRIANZA OVICAPRINA EN LA REGIÓN FRONTERIZA DE LA RD"/>
    <s v="10 - FONDO GENERAL"/>
    <n v="14199"/>
    <s v="99 - MULTIPROVINCIAL"/>
    <n v="1495000"/>
    <n v="162000"/>
  </r>
  <r>
    <s v="2024"/>
    <x v="0"/>
    <x v="0"/>
    <x v="1"/>
    <x v="6"/>
    <s v="2 - Poder Ejecutivo"/>
    <s v="0210 - MINISTERIO DE AGRICULTURA"/>
    <s v="0002 - DIRECCION GENERAL DE GANADERIA"/>
    <x v="1"/>
    <x v="12"/>
    <x v="32"/>
    <s v="2.1 - REMUNERACIONES Y CONTRIBUCIONES"/>
    <s v="2.1.5 - CONTRIBUCIONES A LA SEGURIDAD SOCIAL"/>
    <s v="S"/>
    <s v="02 - FORTALECIMIENTO DE LA CRIANZA OVICAPRINA EN LA REGIÓN FRONTERIZA DE LA RD"/>
    <s v="10 - FONDO GENERAL"/>
    <n v="14199"/>
    <s v="99 - MULTIPROVINCIAL"/>
    <n v="227562"/>
    <n v="24931.8"/>
  </r>
  <r>
    <s v="2024"/>
    <x v="0"/>
    <x v="0"/>
    <x v="1"/>
    <x v="6"/>
    <s v="2 - Poder Ejecutivo"/>
    <s v="0210 - MINISTERIO DE AGRICULTURA"/>
    <s v="0002 - DIRECCION GENERAL DE GANADERIA"/>
    <x v="1"/>
    <x v="12"/>
    <x v="32"/>
    <s v="2.2 - CONTRATACIÓN DE SERVICIOS"/>
    <s v="2.2.3 - VIÁTICOS"/>
    <s v="S"/>
    <s v="02 - FORTALECIMIENTO DE LA CRIANZA OVICAPRINA EN LA REGIÓN FRONTERIZA DE LA RD"/>
    <s v="10 - FONDO GENERAL"/>
    <n v="14199"/>
    <s v="99 - MULTIPROVINCIAL"/>
    <n v="278000"/>
    <n v="0"/>
  </r>
  <r>
    <s v="2024"/>
    <x v="0"/>
    <x v="0"/>
    <x v="1"/>
    <x v="6"/>
    <s v="2 - Poder Ejecutivo"/>
    <s v="0210 - MINISTERIO DE AGRICULTURA"/>
    <s v="0002 - DIRECCION GENERAL DE GANADERIA"/>
    <x v="1"/>
    <x v="12"/>
    <x v="32"/>
    <s v="2.2 - CONTRATACIÓN DE SERVICIOS"/>
    <s v="2.2.6 - SEGUROS"/>
    <s v="S"/>
    <s v="02 - FORTALECIMIENTO DE LA CRIANZA OVICAPRINA EN LA REGIÓN FRONTERIZA DE LA RD"/>
    <s v="10 - FONDO GENERAL"/>
    <n v="14199"/>
    <s v="99 - MULTIPROVINCIAL"/>
    <n v="110000"/>
    <n v="0"/>
  </r>
  <r>
    <s v="2024"/>
    <x v="0"/>
    <x v="0"/>
    <x v="1"/>
    <x v="6"/>
    <s v="2 - Poder Ejecutivo"/>
    <s v="0210 - MINISTERIO DE AGRICULTURA"/>
    <s v="0002 - DIRECCION GENERAL DE GANADERIA"/>
    <x v="1"/>
    <x v="12"/>
    <x v="32"/>
    <s v="2.2 - CONTRATACIÓN DE SERVICIOS"/>
    <s v="2.2.7 - SERVICIOS DE CONSERVACIÓN, REPARACIONES MENORES E INSTALACIONES TEMPORALES"/>
    <s v="S"/>
    <s v="02 - FORTALECIMIENTO DE LA CRIANZA OVICAPRINA EN LA REGIÓN FRONTERIZA DE LA RD"/>
    <s v="10 - FONDO GENERAL"/>
    <n v="14199"/>
    <s v="99 - MULTIPROVINCIAL"/>
    <n v="40000"/>
    <n v="0"/>
  </r>
  <r>
    <s v="2024"/>
    <x v="0"/>
    <x v="0"/>
    <x v="1"/>
    <x v="6"/>
    <s v="2 - Poder Ejecutivo"/>
    <s v="0210 - MINISTERIO DE AGRICULTURA"/>
    <s v="0002 - DIRECCION GENERAL DE GANADERIA"/>
    <x v="1"/>
    <x v="12"/>
    <x v="32"/>
    <s v="2.3 - MATERIALES Y SUMINISTROS"/>
    <s v="2.3.1 - ALIMENTOS Y PRODUCTOS AGROFORESTALES"/>
    <s v="S"/>
    <s v="02 - FORTALECIMIENTO DE LA CRIANZA OVICAPRINA EN LA REGIÓN FRONTERIZA DE LA RD"/>
    <s v="10 - FONDO GENERAL"/>
    <n v="14199"/>
    <s v="99 - MULTIPROVINCIAL"/>
    <n v="789241"/>
    <n v="0"/>
  </r>
  <r>
    <s v="2024"/>
    <x v="0"/>
    <x v="0"/>
    <x v="1"/>
    <x v="6"/>
    <s v="2 - Poder Ejecutivo"/>
    <s v="0210 - MINISTERIO DE AGRICULTURA"/>
    <s v="0002 - DIRECCION GENERAL DE GANADERIA"/>
    <x v="1"/>
    <x v="12"/>
    <x v="32"/>
    <s v="2.3 - MATERIALES Y SUMINISTROS"/>
    <s v="2.3.4 - PRODUCTOS FARMACÉUTICOS"/>
    <s v="S"/>
    <s v="02 - FORTALECIMIENTO DE LA CRIANZA OVICAPRINA EN LA REGIÓN FRONTERIZA DE LA RD"/>
    <s v="10 - FONDO GENERAL"/>
    <n v="14199"/>
    <s v="99 - MULTIPROVINCIAL"/>
    <n v="200000"/>
    <n v="0"/>
  </r>
  <r>
    <s v="2024"/>
    <x v="0"/>
    <x v="0"/>
    <x v="1"/>
    <x v="6"/>
    <s v="2 - Poder Ejecutivo"/>
    <s v="0210 - MINISTERIO DE AGRICULTURA"/>
    <s v="0002 - DIRECCION GENERAL DE GANADERIA"/>
    <x v="1"/>
    <x v="12"/>
    <x v="32"/>
    <s v="2.3 - MATERIALES Y SUMINISTROS"/>
    <s v="2.3.5 - CUERO, CAUCHO Y PLÁSTICO"/>
    <s v="S"/>
    <s v="02 - FORTALECIMIENTO DE LA CRIANZA OVICAPRINA EN LA REGIÓN FRONTERIZA DE LA RD"/>
    <s v="10 - FONDO GENERAL"/>
    <n v="14199"/>
    <s v="99 - MULTIPROVINCIAL"/>
    <n v="50000"/>
    <n v="0"/>
  </r>
  <r>
    <s v="2024"/>
    <x v="0"/>
    <x v="0"/>
    <x v="1"/>
    <x v="6"/>
    <s v="2 - Poder Ejecutivo"/>
    <s v="0210 - MINISTERIO DE AGRICULTURA"/>
    <s v="0002 - DIRECCION GENERAL DE GANADERIA"/>
    <x v="1"/>
    <x v="12"/>
    <x v="32"/>
    <s v="2.3 - MATERIALES Y SUMINISTROS"/>
    <s v="2.3.6 - PRODUCTOS DE MINERALES, METÁLICOS Y NO METÁLICOS"/>
    <s v="S"/>
    <s v="02 - FORTALECIMIENTO DE LA CRIANZA OVICAPRINA EN LA REGIÓN FRONTERIZA DE LA RD"/>
    <s v="10 - FONDO GENERAL"/>
    <n v="14199"/>
    <s v="99 - MULTIPROVINCIAL"/>
    <n v="3139448"/>
    <n v="0"/>
  </r>
  <r>
    <s v="2024"/>
    <x v="0"/>
    <x v="0"/>
    <x v="1"/>
    <x v="6"/>
    <s v="2 - Poder Ejecutivo"/>
    <s v="0210 - MINISTERIO DE AGRICULTURA"/>
    <s v="0002 - DIRECCION GENERAL DE GANADERIA"/>
    <x v="1"/>
    <x v="12"/>
    <x v="32"/>
    <s v="2.3 - MATERIALES Y SUMINISTROS"/>
    <s v="2.3.7 - COMBUSTIBLES, LUBRICANTES, PRODUCTOS QUÍMICOS Y CONEXOS"/>
    <s v="S"/>
    <s v="02 - FORTALECIMIENTO DE LA CRIANZA OVICAPRINA EN LA REGIÓN FRONTERIZA DE LA RD"/>
    <s v="10 - FONDO GENERAL"/>
    <n v="14199"/>
    <s v="99 - MULTIPROVINCIAL"/>
    <n v="793777"/>
    <n v="0"/>
  </r>
  <r>
    <s v="2024"/>
    <x v="0"/>
    <x v="0"/>
    <x v="1"/>
    <x v="6"/>
    <s v="2 - Poder Ejecutivo"/>
    <s v="0210 - MINISTERIO DE AGRICULTURA"/>
    <s v="0002 - DIRECCION GENERAL DE GANADERIA"/>
    <x v="1"/>
    <x v="12"/>
    <x v="32"/>
    <s v="2.3 - MATERIALES Y SUMINISTROS"/>
    <s v="2.3.9 - PRODUCTOS Y ÚTILES VARIOS"/>
    <s v="S"/>
    <s v="02 - FORTALECIMIENTO DE LA CRIANZA OVICAPRINA EN LA REGIÓN FRONTERIZA DE LA RD"/>
    <s v="10 - FONDO GENERAL"/>
    <n v="14199"/>
    <s v="99 - MULTIPROVINCIAL"/>
    <n v="10000"/>
    <n v="0"/>
  </r>
  <r>
    <s v="2024"/>
    <x v="0"/>
    <x v="0"/>
    <x v="1"/>
    <x v="6"/>
    <s v="2 - Poder Ejecutivo"/>
    <s v="0211 - MINISTERIO DE OBRAS PÚBLICAS Y COMUNICACIONES"/>
    <s v="0001 - MINISTERIO DE OBRAS PUBLICAS Y COMUNICACIONES"/>
    <x v="0"/>
    <x v="0"/>
    <x v="0"/>
    <s v="2.7 - OBRAS"/>
    <s v="2.7.2 - INFRAESTRUCTURA"/>
    <s v="S"/>
    <s v="72 - CONSTRUCCIÓN DEL EDIFICIO DE PARQUEOS DE LA DIRECCIÓN GENERAL DE IMPUESTOS INTERNOS (DGII), SECTOR GAZCUE, DISTRITO NACIONAL"/>
    <s v="10 - FONDO GENERAL"/>
    <n v="16142"/>
    <s v="01 - DISTRITO NACIONAL"/>
    <n v="144375804"/>
    <n v="0"/>
  </r>
  <r>
    <s v="2024"/>
    <x v="0"/>
    <x v="0"/>
    <x v="1"/>
    <x v="6"/>
    <s v="2 - Poder Ejecutivo"/>
    <s v="0211 - MINISTERIO DE OBRAS PÚBLICAS Y COMUNICACIONES"/>
    <s v="0001 - MINISTERIO DE OBRAS PUBLICAS Y COMUNICACIONES"/>
    <x v="0"/>
    <x v="0"/>
    <x v="2"/>
    <s v="2.7 - OBRAS"/>
    <s v="2.7.2 - INFRAESTRUCTURA"/>
    <s v="S"/>
    <s v="41 - REHABILITACIÓN Y CONSTRUCCIÓN AYUDANTÍA DEL MINISTERIO DE OBRAS PÚBLICAS EN LA PROVINCIA DE PUERTO PLATA"/>
    <s v="10 - FONDO GENERAL"/>
    <n v="13974"/>
    <s v="18 - PUERTO PLATA"/>
    <n v="5448144"/>
    <n v="0"/>
  </r>
  <r>
    <s v="2024"/>
    <x v="0"/>
    <x v="0"/>
    <x v="1"/>
    <x v="6"/>
    <s v="2 - Poder Ejecutivo"/>
    <s v="0211 - MINISTERIO DE OBRAS PÚBLICAS Y COMUNICACIONES"/>
    <s v="0001 - MINISTERIO DE OBRAS PUBLICAS Y COMUNICACIONES"/>
    <x v="0"/>
    <x v="0"/>
    <x v="2"/>
    <s v="2.7 - OBRAS"/>
    <s v="2.7.2 - INFRAESTRUCTURA"/>
    <s v="S"/>
    <s v="70 - REHABILITACIÓN Y CONSTRUCCIÓN AYUDANTÍA DEL MINISTERIO DE OBRAS PÚBLICAS EN LA PROVINCIA DE SAN PEDRO DE MACORIS"/>
    <s v="10 - FONDO GENERAL"/>
    <n v="13975"/>
    <s v="23 - SAN PEDRO DE MACORIS"/>
    <n v="1634443"/>
    <n v="0"/>
  </r>
  <r>
    <s v="2024"/>
    <x v="0"/>
    <x v="0"/>
    <x v="1"/>
    <x v="6"/>
    <s v="2 - Poder Ejecutivo"/>
    <s v="0211 - MINISTERIO DE OBRAS PÚBLICAS Y COMUNICACIONES"/>
    <s v="0001 - MINISTERIO DE OBRAS PUBLICAS Y COMUNICACIONES"/>
    <x v="0"/>
    <x v="0"/>
    <x v="2"/>
    <s v="2.7 - OBRAS"/>
    <s v="2.7.2 - INFRAESTRUCTURA"/>
    <s v="S"/>
    <s v="74 - REMODELACIÓN  DE EDIFICIO SEDE CENTRAL DEL MINISTERIO DE OBRAS, PÚBLICAS Y COMUNICACIONES (MOPC), DISTRITO NACIONAL"/>
    <s v="10 - FONDO GENERAL"/>
    <n v="16152"/>
    <s v="01 - DISTRITO NACIONAL"/>
    <n v="54481436"/>
    <n v="0"/>
  </r>
  <r>
    <s v="2024"/>
    <x v="0"/>
    <x v="0"/>
    <x v="1"/>
    <x v="6"/>
    <s v="2 - Poder Ejecutivo"/>
    <s v="0211 - MINISTERIO DE OBRAS PÚBLICAS Y COMUNICACIONES"/>
    <s v="0001 - MINISTERIO DE OBRAS PUBLICAS Y COMUNICACIONES"/>
    <x v="0"/>
    <x v="0"/>
    <x v="93"/>
    <s v="2.7 - OBRAS"/>
    <s v="2.7.2 - INFRAESTRUCTURA"/>
    <s v="S"/>
    <s v="33 - REHABILITACIÓN Y CONSTRUCCIÓN LABORATORIO DE MECANICA DE SUELO DEL MINISTERIO DE OBRAS PÚBLICAS Y COMUNICACIONES"/>
    <s v="10 - FONDO GENERAL"/>
    <n v="13976"/>
    <s v="01 - DISTRITO NACIONAL"/>
    <n v="4358515"/>
    <n v="0"/>
  </r>
  <r>
    <s v="2024"/>
    <x v="0"/>
    <x v="0"/>
    <x v="1"/>
    <x v="6"/>
    <s v="2 - Poder Ejecutivo"/>
    <s v="0211 - MINISTERIO DE OBRAS PÚBLICAS Y COMUNICACIONES"/>
    <s v="0001 - MINISTERIO DE OBRAS PUBLICAS Y COMUNICACIONES"/>
    <x v="0"/>
    <x v="7"/>
    <x v="29"/>
    <s v="2.7 - OBRAS"/>
    <s v="2.7.2 - INFRAESTRUCTURA"/>
    <s v="S"/>
    <s v="78 - REMODELACIÓN FORTALEZA MILITAR LA ESTRELLETA, MUNICIPIO COMENDADOR, PROVINCIA ELIAS PIÑA"/>
    <s v="10 - FONDO GENERAL"/>
    <n v="16298"/>
    <s v="07 - ELIAS PINA"/>
    <n v="10909450"/>
    <n v="0"/>
  </r>
  <r>
    <s v="2024"/>
    <x v="0"/>
    <x v="0"/>
    <x v="1"/>
    <x v="6"/>
    <s v="2 - Poder Ejecutivo"/>
    <s v="0211 - MINISTERIO DE OBRAS PÚBLICAS Y COMUNICACIONES"/>
    <s v="0001 - MINISTERIO DE OBRAS PUBLICAS Y COMUNICACIONES"/>
    <x v="0"/>
    <x v="7"/>
    <x v="29"/>
    <s v="2.7 - OBRAS"/>
    <s v="2.7.2 - INFRAESTRUCTURA"/>
    <s v="S"/>
    <s v="79 - CONSTRUCCIÓN DESTACAMENTO MILITAR EN RINCONCITO, MUNICIPIO COMENDADOR, PROVINCIA ELIAS PIÑA"/>
    <s v="10 - FONDO GENERAL"/>
    <n v="16299"/>
    <s v="07 - ELIAS PINA"/>
    <n v="1661307"/>
    <n v="0"/>
  </r>
  <r>
    <s v="2024"/>
    <x v="0"/>
    <x v="0"/>
    <x v="1"/>
    <x v="6"/>
    <s v="2 - Poder Ejecutivo"/>
    <s v="0211 - MINISTERIO DE OBRAS PÚBLICAS Y COMUNICACIONES"/>
    <s v="0001 - MINISTERIO DE OBRAS PUBLICAS Y COMUNICACIONES"/>
    <x v="0"/>
    <x v="1"/>
    <x v="1"/>
    <s v="2.7 - OBRAS"/>
    <s v="2.7.2 - INFRAESTRUCTURA"/>
    <s v="S"/>
    <s v="08 - REMODELACIÓN OFICINAS DEL TRIBUNAL CONSTITUCIONAL, DISTRITO NACIONAL"/>
    <s v="10 - FONDO GENERAL"/>
    <n v="13491"/>
    <s v="01 - DISTRITO NACIONAL"/>
    <n v="40861077"/>
    <n v="0"/>
  </r>
  <r>
    <s v="2024"/>
    <x v="0"/>
    <x v="0"/>
    <x v="1"/>
    <x v="6"/>
    <s v="2 - Poder Ejecutivo"/>
    <s v="0211 - MINISTERIO DE OBRAS PÚBLICAS Y COMUNICACIONES"/>
    <s v="0001 - MINISTERIO DE OBRAS PUBLICAS Y COMUNICACIONES"/>
    <x v="1"/>
    <x v="12"/>
    <x v="98"/>
    <s v="2.7 - OBRAS"/>
    <s v="2.7.2 - INFRAESTRUCTURA"/>
    <s v="S"/>
    <s v="02 - CONSTRUCCIÓN DE MUELLE PESQUERO EN EL DISTRITIO MUNICIPAL JUANCHO, PROVINCIA PEDERNALES"/>
    <s v="10 - FONDO GENERAL"/>
    <n v="14774"/>
    <s v="16 - PEDERNALES"/>
    <n v="2855017"/>
    <n v="0"/>
  </r>
  <r>
    <s v="2024"/>
    <x v="0"/>
    <x v="0"/>
    <x v="1"/>
    <x v="6"/>
    <s v="2 - Poder Ejecutivo"/>
    <s v="0211 - MINISTERIO DE OBRAS PÚBLICAS Y COMUNICACIONES"/>
    <s v="0001 - MINISTERIO DE OBRAS PUBLICAS Y COMUNICACIONES"/>
    <x v="1"/>
    <x v="12"/>
    <x v="98"/>
    <s v="2.7 - OBRAS"/>
    <s v="2.7.2 - INFRAESTRUCTURA"/>
    <s v="S"/>
    <s v="03 - CONSTRUCCIÓN DE MUELLE PESQUERO EN EL MUNICIPIO DE SANCHEZ, PROVINCIA SAMANA"/>
    <s v="10 - FONDO GENERAL"/>
    <n v="14775"/>
    <s v="20 - SAMANA"/>
    <n v="6417846"/>
    <n v="0"/>
  </r>
  <r>
    <s v="2024"/>
    <x v="0"/>
    <x v="0"/>
    <x v="1"/>
    <x v="6"/>
    <s v="2 - Poder Ejecutivo"/>
    <s v="0211 - MINISTERIO DE OBRAS PÚBLICAS Y COMUNICACIONES"/>
    <s v="0001 - MINISTERIO DE OBRAS PUBLICAS Y COMUNICACIONES"/>
    <x v="1"/>
    <x v="12"/>
    <x v="98"/>
    <s v="2.7 - OBRAS"/>
    <s v="2.7.2 - INFRAESTRUCTURA"/>
    <s v="S"/>
    <s v="04 - CONSTRUCCIÓN DE MUELLE PESQUERO EN EL MUNICIPIO DE MANZANILLO, PROVINCIA MONTE CRISTI"/>
    <s v="10 - FONDO GENERAL"/>
    <n v="14776"/>
    <s v="15 - MONTE CRISTI"/>
    <n v="7085308"/>
    <n v="0"/>
  </r>
  <r>
    <s v="2024"/>
    <x v="0"/>
    <x v="0"/>
    <x v="1"/>
    <x v="6"/>
    <s v="2 - Poder Ejecutivo"/>
    <s v="0211 - MINISTERIO DE OBRAS PÚBLICAS Y COMUNICACIONES"/>
    <s v="0001 - MINISTERIO DE OBRAS PUBLICAS Y COMUNICACIONES"/>
    <x v="1"/>
    <x v="12"/>
    <x v="98"/>
    <s v="2.7 - OBRAS"/>
    <s v="2.7.2 - INFRAESTRUCTURA"/>
    <s v="S"/>
    <s v="05 - CONSTRUCCIÓN DE MUELLE PESQUERO EN EL MUNICIPIO SANTA BÁRBARA PROVINCIA SAMANA"/>
    <s v="10 - FONDO GENERAL"/>
    <n v="14777"/>
    <s v="20 - SAMANA"/>
    <n v="2348246"/>
    <n v="0"/>
  </r>
  <r>
    <s v="2024"/>
    <x v="0"/>
    <x v="0"/>
    <x v="1"/>
    <x v="6"/>
    <s v="2 - Poder Ejecutivo"/>
    <s v="0211 - MINISTERIO DE OBRAS PÚBLICAS Y COMUNICACIONES"/>
    <s v="0001 - MINISTERIO DE OBRAS PUBLICAS Y COMUNICACIONES"/>
    <x v="1"/>
    <x v="12"/>
    <x v="98"/>
    <s v="2.7 - OBRAS"/>
    <s v="2.7.2 - INFRAESTRUCTURA"/>
    <s v="S"/>
    <s v="06 - CONSTRUCCIÓN DE MUELLE PESQUERO CAÑO DE YUTI, PROVINCIA MONTE CRISTI"/>
    <s v="10 - FONDO GENERAL"/>
    <n v="14778"/>
    <s v="20 - SAMANA"/>
    <n v="1892708"/>
    <n v="0"/>
  </r>
  <r>
    <s v="2024"/>
    <x v="0"/>
    <x v="0"/>
    <x v="1"/>
    <x v="6"/>
    <s v="2 - Poder Ejecutivo"/>
    <s v="0211 - MINISTERIO DE OBRAS PÚBLICAS Y COMUNICACIONES"/>
    <s v="0001 - MINISTERIO DE OBRAS PUBLICAS Y COMUNICACIONES"/>
    <x v="1"/>
    <x v="12"/>
    <x v="98"/>
    <s v="2.7 - OBRAS"/>
    <s v="2.7.2 - INFRAESTRUCTURA"/>
    <s v="S"/>
    <s v="34 - CONSTRUCCIÓN DEL MATADERO DE LA PROVINCIA BARAHONA"/>
    <s v="10 - FONDO GENERAL"/>
    <n v="13978"/>
    <s v="04 - BARAHONA"/>
    <n v="21792574"/>
    <n v="0"/>
  </r>
  <r>
    <s v="2024"/>
    <x v="0"/>
    <x v="0"/>
    <x v="1"/>
    <x v="6"/>
    <s v="2 - Poder Ejecutivo"/>
    <s v="0211 - MINISTERIO DE OBRAS PÚBLICAS Y COMUNICACIONES"/>
    <s v="0001 - MINISTERIO DE OBRAS PUBLICAS Y COMUNICACIONES"/>
    <x v="1"/>
    <x v="18"/>
    <x v="106"/>
    <s v="2.7 - OBRAS"/>
    <s v="2.7.2 - INFRAESTRUCTURA"/>
    <s v="S"/>
    <s v="06 - CONSTRUCCIÓN DEL PARQUE  DISTRITO INDUSTRIAL SANTO DOMINGO OESTE (DISDO), EN HATO NUEVO, MANOGUAYABO"/>
    <s v="10 - FONDO GENERAL"/>
    <n v="13636"/>
    <s v="32 - SANTO DOMINGO"/>
    <n v="12633085"/>
    <n v="0"/>
  </r>
  <r>
    <s v="2024"/>
    <x v="0"/>
    <x v="0"/>
    <x v="1"/>
    <x v="6"/>
    <s v="2 - Poder Ejecutivo"/>
    <s v="0211 - MINISTERIO DE OBRAS PÚBLICAS Y COMUNICACIONES"/>
    <s v="0001 - MINISTERIO DE OBRAS PUBLICAS Y COMUNICACIONES"/>
    <x v="1"/>
    <x v="11"/>
    <x v="26"/>
    <s v="2.2 - CONTRATACIÓN DE SERVICIOS"/>
    <s v="2.2.8 - OTROS SERVICIOS NO INCLUIDOS EN CONCEPTOS ANTERIORES"/>
    <s v="S"/>
    <s v="14 - CONSTRUCCIÓN  NUEVO PUENTE FLOTANTE SOBRE EL RLO OZAMA, DISTRITO NACIONAL"/>
    <s v="10 - FONDO GENERAL"/>
    <n v="14574"/>
    <s v="32 - SANTO DOMINGO"/>
    <n v="11418688"/>
    <n v="9406956.0199999996"/>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1 - RECONSTRUCCIÓN DE LA INFRAESTRUCTURA VIAL URBANA DEL MUNICIPIO SANTA BÁRBARA DE SAMANÁ, PROVINCIA SAMANÁ"/>
    <s v="10 - FONDO GENERAL"/>
    <n v="15340"/>
    <s v="20 - SAMANA"/>
    <n v="167218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10 - FONDO GENERAL"/>
    <n v="15347"/>
    <s v="32 - SANTO DOMINGO"/>
    <n v="236980174"/>
    <n v="5308947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2 - RECONSTRUCCIÓN  DE LA INFRAESTRUCTURA VIAL URBANA DEL MUNICIPIO SANTO DOMINGO ESTE"/>
    <s v="50 - CRÉDITO INTERNO"/>
    <n v="15347"/>
    <s v="32 - SANTO DOMINGO"/>
    <n v="14485782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3 - RECONSTRUCCIÓN DE LA INFRAESTRUCTURA VIAL URBANA DEL MUNICIPIO JAQUIMEYES, PROVINCIA BARAHONA"/>
    <s v="10 - FONDO GENERAL"/>
    <n v="15386"/>
    <s v="04 - BARAHONA"/>
    <n v="485390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4 - RECONSTRUCCIÓN DE LA INFRAESTRUCTURA VIAL URBANA DEL MUNICIPIO LA CIENAGA, PROVINCIA BARAHONA"/>
    <s v="10 - FONDO GENERAL"/>
    <n v="15387"/>
    <s v="04 - BARAHONA"/>
    <n v="118034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5 - RECONSTRUCCIÓN DE LA INFRAESTRUCTURA VIAL URBANA DEL MUNICIPIO DE VILLA JARAGUA, PROVINCIA BAHORUCO"/>
    <s v="10 - FONDO GENERAL"/>
    <n v="15388"/>
    <s v="03 - BAHORUCO"/>
    <n v="14726137"/>
    <n v="1816456.81"/>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6 - RECONSTRUCCIÓN DE LA INFRAESTRUCTURA VIAL URBANA DEL MUNICIPIO DE GALVAN, PROVINCIA BAHORUCO"/>
    <s v="10 - FONDO GENERAL"/>
    <n v="15389"/>
    <s v="03 - BAHORUCO"/>
    <n v="106722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7 - RECONSTRUCCIÓN DE LA INFRAESTRUCTURA VIAL URBANA DEL MUNICIPIO BANICA, PROVINCIA ELIAS PIÑA"/>
    <s v="10 - FONDO GENERAL"/>
    <n v="15390"/>
    <s v="07 - ELIAS PINA"/>
    <n v="94185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8 - RECONSTRUCCIÓN DE LA INFRAESTRUCTURA VIAL URBANA DEL MUNICIPIO EL LLANO, PROVINCIA ELIAS PIÑA"/>
    <s v="10 - FONDO GENERAL"/>
    <n v="15391"/>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09 - RECONSTRUCCIÓN DE LA INFRAESTRUCTURA VIAL URBANA DEL MUNICIPIO EL PINO, PROVINCIA DAJABÓN"/>
    <s v="10 - FONDO GENERAL"/>
    <n v="15392"/>
    <s v="05 - DAJABON"/>
    <n v="65492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0 - RECONSTRUCCIÓN DE LA INFRAESTRUCTURA VIAL URBANA DEL MUNICIPIO RIO SAN JUAN PROVINCIA MARÍA TRINIDAD SÁNCHEZ"/>
    <s v="10 - FONDO GENERAL"/>
    <n v="15393"/>
    <s v="14 - MARIA TRINIDAD SANCHEZ"/>
    <n v="54646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1 - RECONSTRUCCIÓN DE LA INFRAESTRUCTURA VIAL URBANA DEL MUNICIPIO LOMA DE CABRERA, PROVINCIA DAJABÓN"/>
    <s v="10 - FONDO GENERAL"/>
    <n v="15394"/>
    <s v="05 - DAJABON"/>
    <n v="151458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2 - RECONSTRUCCIÓN DE LA INFRAESTRUCTURA VIAL URBANA DEL MUNICIPIO SÁNCHEZ, PROVINCIA SAMANÁ"/>
    <s v="10 - FONDO GENERAL"/>
    <n v="15395"/>
    <s v="20 - SAMANA"/>
    <n v="13083046"/>
    <n v="589883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3 - RECONSTRUCCIÓN DE LA INFRAESTRUCTURA VIAL URBANA DEL MUNICIPIO PARTIDO, PROVINCIA DAJABÓN"/>
    <s v="10 - FONDO GENERAL"/>
    <n v="15396"/>
    <s v="05 - DAJABON"/>
    <n v="552895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4 - RECONSTRUCCIÓN DE LA INFRAESTRUCTURA VIAL URBANA DEL MUNICIPIO RESTAURACIÓN, PROVINCIA DAJABÓN"/>
    <s v="10 - FONDO GENERAL"/>
    <n v="15397"/>
    <s v="05 - DAJABON"/>
    <n v="99649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5 - RECONSTRUCCIÓN DE LA INFRAESTRUCTURA VIAL URBANA DEL MUNICIPIO EL VALLE, PROVINCIA HATO MAYOR"/>
    <s v="10 - FONDO GENERAL"/>
    <n v="15398"/>
    <s v="30 - HATO MAYOR"/>
    <n v="19679215"/>
    <n v="1179766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6 - RECONSTRUCCIÓN DE LA INFRAESTRUCTURA VIAL URBANA DEL MUNICIPIO DE SABANA LA MAR, PROVINCIA HATO MAYOR"/>
    <s v="10 - FONDO GENERAL"/>
    <n v="15401"/>
    <s v="30 - HATO MAYOR"/>
    <n v="38681179"/>
    <n v="1769649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7 - RECONSTRUCCIÓN DE LA INFRAESTRUCTURA VIAL URBANA DEL MUNICIPIO LAS MATAS DE SANTA CRUZ, PROVINCIA MONTE CRISTI"/>
    <s v="10 - FONDO GENERAL"/>
    <n v="15402"/>
    <s v="15 - MONTE CRISTI"/>
    <n v="42508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8 - RECONSTRUCCIÓN DE LA INFRAESTRUCTURA VIAL URBANA DEL MUNICIPIO VALLEJUELO, PROVINCIA SAN JUAN"/>
    <s v="10 - FONDO GENERAL"/>
    <n v="15403"/>
    <s v="22 - SAN JUAN"/>
    <n v="5310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19 - RECONSTRUCCIÓN DE LA INFRAESTRUCTURA VIAL URBANA DEL MUNICIPIO LAS MATAS DE FARFÁN, PROVINCIA SAN JUAN."/>
    <s v="10 - FONDO GENERAL"/>
    <n v="15404"/>
    <s v="22 - SAN JUAN"/>
    <n v="2454206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0 - RECONSTRUCCIÓN DE LA INFRAESTRUCTURA VIAL URBANA DEL MUNICIPIO TAMBORIL, PROVINCIA SANTIAGO"/>
    <s v="10 - FONDO GENERAL"/>
    <n v="15405"/>
    <s v="25 - SANTIAGO"/>
    <n v="1499246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1 - RECONSTRUCCIÓN DE LA INFRAESTRUCTURA VIAL URBANA DEL MUNICIPIO PUÑAL, PROVINCIA SANTIAGO"/>
    <s v="10 - FONDO GENERAL"/>
    <n v="15406"/>
    <s v="25 - SANTIAGO"/>
    <n v="109936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2 - RECONSTRUCCIÓN DE LA INFRAESTRUCTURA VIAL URBANA DEL MUNICIPIO VILLA GONZÁLEZ, PROVINCIA SANTIAGO"/>
    <s v="10 - FONDO GENERAL"/>
    <n v="15407"/>
    <s v="25 - SANTIAGO"/>
    <n v="141759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3 - RECONSTRUCCIÓN DE LA INFRAESTRUCTURA VIAL URBANA DEL MUNICIPIO VILLA TAPIA, PROVINCIA HERMANAS MIRABAL"/>
    <s v="10 - FONDO GENERAL"/>
    <n v="15801"/>
    <s v="19 - HERMANAS MIRABAL"/>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4 - RECONSTRUCCIÓN DE LA INFRAESTRUCTURA VIAL URBANA DEL MUNICIPIO VILLA MONTELLANO, PROVINCIA PUERTO PLATA"/>
    <s v="10 - FONDO GENERAL"/>
    <n v="15802"/>
    <s v="18 - PUERTO PLATA"/>
    <n v="11138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5 - RECONSTRUCCIÓN DE LA INFRAESTRUCTURA VIAL URBANA DEL MUNICIPIO GASPAR HERNANDEZ, PROVINCIA ESPAILLAT"/>
    <s v="10 - FONDO GENERAL"/>
    <n v="15803"/>
    <s v="09 - ESPAILLAT"/>
    <n v="67022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CONSTRUCCIÓN DE LA INFRAESTRUCTURA VIAL URBANA DEL MUNICIPIO SAN VICTOR, PROVINCIA ESPAILLAT"/>
    <s v="10 - FONDO GENERAL"/>
    <n v="15804"/>
    <s v="09 - ESPAILLAT"/>
    <n v="71025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6 - REHABILITACIÓN DE LA INFRAESTRUCTURA VIAL URBANA DEL MUNICIPIO DE FUNDACION, PROVINCIA BARAHONA"/>
    <s v="10 - FONDO GENERAL"/>
    <n v="15072"/>
    <s v="04 - BARAHONA"/>
    <n v="7533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7 - RECONSTRUCCIÓN DE LA INFRAESTRUCTURA VIAL URBANA DEL MUNICIPIO LAS GUARANAS, PROVINCIA DUARTE"/>
    <s v="10 - FONDO GENERAL"/>
    <n v="15805"/>
    <s v="06 - DUARTE"/>
    <n v="81005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DE VICENTE NOBLE, PROVINCIA BARAHONA"/>
    <s v="10 - FONDO GENERAL"/>
    <n v="15073"/>
    <s v="04 - BARAHONA"/>
    <n v="10510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8 - RECONSTRUCCIÓN DE LA INFRAESTRUCTURA VIAL URBANA DEL MUNICIPIO PIMENTEL, PROVINCIA DUARTE"/>
    <s v="10 - FONDO GENERAL"/>
    <n v="15806"/>
    <s v="06 - DUARTE"/>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29 - RECONSTRUCCIÓN DE LA INFRAESTRUCTURA VIAL URBANA DEL MUNICIPIO BISONÓ, PROVINCIA SANTIAGO"/>
    <s v="10 - FONDO GENERAL"/>
    <n v="15807"/>
    <s v="25 - SANTIAGO"/>
    <n v="802341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0 - RECONSTRUCCIÓN DE LA INFRAESTRUCTURA VIAL URBANA DEL MUNICIPIO LICEY AL MEDIO, PROVINCIA SANTIAGO"/>
    <s v="10 - FONDO GENERAL"/>
    <n v="15808"/>
    <s v="25 - SANTIAGO"/>
    <n v="1502782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10 - FONDO GENERAL"/>
    <n v="15074"/>
    <s v="01 - DISTRITO NACIONAL"/>
    <n v="1952755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 LA CIRCUNSCRIPCIÓN 2 DEL DISTRITO NACIONAL"/>
    <s v="50 - CRÉDITO INTERNO"/>
    <n v="15074"/>
    <s v="01 - DISTRITO NACIONAL"/>
    <n v="2685157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1 - RECONSTRUCCIÓN DE LA INFRAESTRUCTURA VIAL URBANA DEL MUNICIPIO JÁNICO, PROVINCIA SANTIAGO"/>
    <s v="10 - FONDO GENERAL"/>
    <n v="15809"/>
    <s v="25 - SANTIAGO"/>
    <n v="1604682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2 - RECONSTRUCCIÓN DE LA INFRAESTRUCTURA VIAL URBANA DEL MUNICIPIO MONCIÓN, PROVINCIA SANTIAGO RODRÍGUEZ"/>
    <s v="10 - FONDO GENERAL"/>
    <n v="15810"/>
    <s v="26 - SANTIAGO RODRIGUEZ"/>
    <n v="43717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3 - RECONSTRUCCIÓN DE LA INFRAESTRUCTURA VIAL URBANA DEL MUNICIPIO SABANA IGLESIA, PROVINCIA SANTIAGO"/>
    <s v="10 - FONDO GENERAL"/>
    <n v="15811"/>
    <s v="25 - SANTIAGO"/>
    <n v="40695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4 - RECONSTRUCCIÓN DE LA INFRAESTRUCTURA VIAL URBANA DEL MUNICIPIO VILLA LOS ALMÁCIGOS, PROVINCIA SANTIAGO RODRÍGUEZ"/>
    <s v="10 - FONDO GENERAL"/>
    <n v="15812"/>
    <s v="26 - SANTIAGO RODRIGUEZ"/>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5 - RECONSTRUCCIÓN DE LA INFRAESTRUCTURA VIAL URBANA DEL MUNICIPIO SAN JOSE DE OCOA, PROVINCIA SAN JOSE DE OCOA"/>
    <s v="10 - FONDO GENERAL"/>
    <n v="15813"/>
    <s v="31 - SAN JOSE DE OCOA"/>
    <n v="193092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6 - RECONSTRUCCIÓN DE LA INFRAESTRUCTURA VIAL URBANA DEL MUNICIPIO GUAYABAL, PROVINCIA AZUA"/>
    <s v="10 - FONDO GENERAL"/>
    <n v="15814"/>
    <s v="02 - AZUA"/>
    <n v="12761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7 - RECONSTRUCCIÓN DE LA INFRAESTRUCTURA VIAL URBANA DEL MUNICIPIO OVIEDO, PROVINCIA PEDERNALES"/>
    <s v="10 - FONDO GENERAL"/>
    <n v="15815"/>
    <s v="16 - PEDERNALES"/>
    <n v="1121887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8 - RECONSTRUCCIÓN DE LA INFRAESTRUCTURA VIAL URBANA DEL MUNICIPIO LA DESCUBIERTA, PROVINCIA INDEPENDENCIA"/>
    <s v="10 - FONDO GENERAL"/>
    <n v="15816"/>
    <s v="10 - INDEPENDENCIA"/>
    <n v="109402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INFRAESTRUCTURA VIAL URBANA DEL MUNICIPIO SANTA CRUZ DE BARAHONA, PROVINCIA BARAHONA"/>
    <s v="10 - FONDO GENERAL"/>
    <n v="15028"/>
    <s v="04 - BARAHONA"/>
    <n v="16002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39 - RECONSTRUCCIÓN DE LA INFRAESTRUCTURA VIAL URBANA DEL MUNICIPIO ESTEBANIA, PROVINCIA AZUA"/>
    <s v="10 - FONDO GENERAL"/>
    <n v="15817"/>
    <s v="02 - AZUA"/>
    <n v="95149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DE SALCEDO, PROVINCIA HERMANAS MIRABAL"/>
    <s v="10 - FONDO GENERAL"/>
    <n v="15029"/>
    <s v="19 - HERMANAS MIRABAL"/>
    <n v="370688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0 - RECONSTRUCCIÓN DE LA INFRAESTRUCTURA VIAL URBANA DEL MUNICIPIO SABANA YEGUA, PROVINCIA AZUA."/>
    <s v="10 - FONDO GENERAL"/>
    <n v="15818"/>
    <s v="02 - AZUA"/>
    <n v="57629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LOS HIDALGOS DE LA PROVINCIA PUERTO PLATA"/>
    <s v="10 - FONDO GENERAL"/>
    <n v="15030"/>
    <s v="18 - PUERTO PLATA"/>
    <n v="7089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1 - RECONSTRUCCIÓN DE LA INFRAESTRUCTURA VIAL URBANA DEL MUNICIPIO PUEBLO VIEJO, PROVINCIA AZUA"/>
    <s v="10 - FONDO GENERAL"/>
    <n v="15819"/>
    <s v="02 - AZUA"/>
    <n v="928236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DE MAO, PROVINCIA VALVERDE"/>
    <s v="10 - FONDO GENERAL"/>
    <n v="15031"/>
    <s v="27 - VALVERDE"/>
    <n v="162299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2 - RECONSTRUCCIÓN DE LA INFRAESTRUCTURA VIAL URBANA DEL MUNICIPIO PERALTA, PROVINCIA AZUA"/>
    <s v="10 - FONDO GENERAL"/>
    <n v="15820"/>
    <s v="02 - AZUA"/>
    <n v="68160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DE POLO, PROVINCIA BARAHONA"/>
    <s v="10 - FONDO GENERAL"/>
    <n v="15032"/>
    <s v="04 - BARAHONA"/>
    <n v="820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3 - RECONSTRUCCIÓN DE LA INFRAESTRUCTURA VIAL URBANA DEL MUNICIPIO TÁBARA ARRIBA, PROVINCIA AZUA"/>
    <s v="10 - FONDO GENERAL"/>
    <n v="15821"/>
    <s v="02 - AZUA"/>
    <n v="65961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EL CERCADO, PROVINCIA SAN JUAN"/>
    <s v="10 - FONDO GENERAL"/>
    <n v="15822"/>
    <s v="22 - SAN JUAN"/>
    <n v="69896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4 - RECONSTRUCCIÓN DE LA INFRAESTRUCTURA VIAL URBANA DEL MUNICIPIO DE ENRIQUILLO, PROVINCIA BARAHONA"/>
    <s v="10 - FONDO GENERAL"/>
    <n v="15033"/>
    <s v="04 - BARAHONA"/>
    <n v="8400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INFRAESTRUCTURA VIAL URBANA DEL MUNICIPIO JIMANI, PROVINCIA INDEPENDENCIA"/>
    <s v="10 - FONDO GENERAL"/>
    <n v="15034"/>
    <s v="10 - INDEPENDENCIA"/>
    <n v="8295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5 - RECONSTRUCCIÓN DE LA INFRAESTRUCTURA VIAL URBANA DEL MUNICIPIO JUAN DE HERRERA, PROVINCIA SAN JUAN"/>
    <s v="10 - FONDO GENERAL"/>
    <n v="15823"/>
    <s v="22 - SAN JUAN"/>
    <n v="37031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CONSTANZA, PROVINCIA LA VEGA"/>
    <s v="10 - FONDO GENERAL"/>
    <n v="15932"/>
    <s v="13 - LA VEGA"/>
    <n v="433921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6 - RECONSTRUCCIÓN DE LA INFRAESTRUCTURA VIAL URBANA DEL MUNICIPIO VILLA ISABELA DE LA PROVINCIA PUERTO PLATA"/>
    <s v="10 - FONDO GENERAL"/>
    <n v="15035"/>
    <s v="18 - PUERTO PLATA"/>
    <n v="76909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DE MONTE PLATA, PROVINCIA MONTE PLATA"/>
    <s v="10 - FONDO GENERAL"/>
    <n v="15036"/>
    <s v="29 - MONTE PLATA"/>
    <n v="4062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7 - RECONSTRUCCIÓN DE LA INFRAESTRUCTURA VIAL URBANA DEL MUNICIPIO MAIMÓN, PROVINCIA MONSEÑOR NOUEL"/>
    <s v="10 - FONDO GENERAL"/>
    <n v="15933"/>
    <s v="28 - MONSENOR NOUEL"/>
    <n v="42045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GUANANICO, PROVINCIA PUERTO PLATA"/>
    <s v="10 - FONDO GENERAL"/>
    <n v="15039"/>
    <s v="18 - PUERTO PLATA"/>
    <n v="6261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8 - RECONSTRUCCIÓN DE LA INFRAESTRUCTURA VIAL URBANA DEL MUNICIPIO PIEDRA BLANCA, PROVINCIA MONSEÑOR NOUEL"/>
    <s v="10 - FONDO GENERAL"/>
    <n v="15934"/>
    <s v="28 - MONSENOR NOUEL"/>
    <n v="2063713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DE SAN CRISTÓBAL, PROVINCIA SAN CRISTÓBAL"/>
    <s v="10 - FONDO GENERAL"/>
    <n v="15053"/>
    <s v="21 - SAN CRISTOBAL"/>
    <n v="307539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49 - RECONSTRUCCIÓN DE LA INFRAESTRUCTURA VIAL URBANA DEL MUNICIPIO QUISQUEYA, PROVINCIA SAN PEDRO DE MACORÍS"/>
    <s v="10 - FONDO GENERAL"/>
    <n v="15935"/>
    <s v="23 - SAN PEDRO DE MACORIS"/>
    <n v="771481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ALTAMIRA, PROVINCIA PUERTO PLATA"/>
    <s v="10 - FONDO GENERAL"/>
    <n v="15054"/>
    <s v="18 - PUERTO PLATA"/>
    <n v="7917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0 - RECONSTRUCCIÓN DE LA INFRAESTRUCTURA VIAL URBANA DEL MUNICIPIO JIMA ABAJO, PROVINCIA LA VEGA"/>
    <s v="10 - FONDO GENERAL"/>
    <n v="15936"/>
    <s v="13 - LA VEGA"/>
    <n v="4940434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DE HIGUEY, PROVINCIA LA ALTAGRACIA"/>
    <s v="10 - FONDO GENERAL"/>
    <n v="15055"/>
    <s v="11 - LA ALTAGRACIA"/>
    <n v="35200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1 - RECONSTRUCCIÓN DE LA INFRAESTRUCTURA VIAL URBANA DEL MUNICIPIO RAMÓN SANTANA, PROVINCIA SAN PEDRO DE MACORÍS."/>
    <s v="10 - FONDO GENERAL"/>
    <n v="15937"/>
    <s v="23 - SAN PEDRO DE MACORIS"/>
    <n v="55288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32676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2 - RECONSTRUCCIÓN DE LA INFRAESTRUCTURA VIAL URBANA DEL MUNICIPIO FANTINO, PROVINCIA SÁNCHEZ RAMÍREZ"/>
    <s v="10 - FONDO GENERAL"/>
    <n v="15938"/>
    <s v="24 - SANCHEZ RAMIREZ"/>
    <n v="65383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DE CABRAL, PROVINCIA BARAHONA"/>
    <s v="10 - FONDO GENERAL"/>
    <n v="15057"/>
    <s v="04 - BARAHONA"/>
    <n v="133310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3 - RECONSTRUCCIÓN DE LA INFRAESTRUCTURA VIAL URBANA DEL MUNICIPIO PERALVILLO, PROVINCIA MONTE PLATA"/>
    <s v="10 - FONDO GENERAL"/>
    <n v="15939"/>
    <s v="29 - MONTE PLATA"/>
    <n v="81969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 SAN JUAN DE LA MAGUANA, PROVINCIA SAN JUAN"/>
    <s v="10 - FONDO GENERAL"/>
    <n v="15058"/>
    <s v="22 - SAN JUAN"/>
    <n v="36541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4 - RECONSTRUCCIÓN DE LA INFRAESTRUCTURA VIAL URBANA DEL MUNICIPIO SABANA GRANDE DE BOYÁ, PROVINCIA MONTE PLATA"/>
    <s v="10 - FONDO GENERAL"/>
    <n v="15940"/>
    <s v="29 - MONTE PLATA"/>
    <n v="1119805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5 - RECONSTRUCCIÓN DE LA INFRAESTRUCTURA VIAL URBANA DEL MUNICIPIO YAMASÁ, PROVINCIA MONTE PLATA"/>
    <s v="10 - FONDO GENERAL"/>
    <n v="15941"/>
    <s v="29 - MONTE PLATA"/>
    <n v="1592486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6 - RECONSTRUCCIÓN DE LA INFRAESTRUCTURA VIAL URBANA DEL MUNICIPIO VILLA LA MATA, PROVINCIA SANCHEZ RAMIREZ"/>
    <s v="10 - FONDO GENERAL"/>
    <n v="15942"/>
    <s v="24 - SANCHEZ RAMIREZ"/>
    <n v="160352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DE MOCA, PROVINCIA ESPAILLAT"/>
    <s v="10 - FONDO GENERAL"/>
    <n v="15061"/>
    <s v="09 - ESPAILLAT"/>
    <n v="28032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7 - RECONSTRUCCIÓN DE LA INFRAESTRUCTURA VIAL URBANA DEL MUNICIPIO NIZAO, PROVINCIA PERAVIA"/>
    <s v="10 - FONDO GENERAL"/>
    <n v="15943"/>
    <s v="17 - PERAVIA"/>
    <n v="118872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INFRAESTRUCTURA VIAL URBANA DEL MUNICIPIO DE PARAISO, PROVINCIA BARAHONA"/>
    <s v="10 - FONDO GENERAL"/>
    <n v="15062"/>
    <s v="04 - BARAHONA"/>
    <n v="88741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8 - RECONSTRUCCIÓN DE LA INFRAESTRUCTURA VIAL URBANA DEL MUNICIPIO RANCHO ARRIBA, PROVINCIA SAN JOSE DE OCOA"/>
    <s v="10 - FONDO GENERAL"/>
    <n v="15944"/>
    <s v="31 - SAN JOSE DE OCOA"/>
    <n v="63647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LAS CHARCAS, PROVINCIA AZUA"/>
    <s v="10 - FONDO GENERAL"/>
    <n v="15063"/>
    <s v="02 - AZUA"/>
    <n v="369757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59 - RECONSTRUCCIÓN DE LA INFRAESTRUCTURA VIAL URBANA DEL MUNICIPIO SAN GREGORIO DE NIGUA, PROVINCIA SAN CRISTOBAL"/>
    <s v="10 - FONDO GENERAL"/>
    <n v="15945"/>
    <s v="21 - SAN CRISTOBAL"/>
    <n v="46867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INFRAESTRUCTURA VIAL URBANA DEL MUNICIPIO SAN FRANCISCO DE MACORIS, PROVINCIA DUARTE"/>
    <s v="10 - FONDO GENERAL"/>
    <n v="15064"/>
    <s v="06 - DUARTE"/>
    <n v="345444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0 - RECONSTRUCCIÓN DE LA INFRAESTRUCTURA VIAL URBANA DEL MUNICIPIO SABANA GRANDE DE PALENQUE, PROVINCIA SAN CRISTÓBAL."/>
    <s v="10 - FONDO GENERAL"/>
    <n v="15946"/>
    <s v="21 - SAN CRISTOBAL"/>
    <n v="40886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INFRAESTRUCTURA VIAL URBANA DEL MUNICIPIO DE BANÍ, PROVINCIA PERAVIA"/>
    <s v="50 - CRÉDITO INTERNO"/>
    <n v="15065"/>
    <s v="17 - PERAVIA"/>
    <n v="131840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1 - RECONSTRUCCIÓN DE LA INFRAESTRUCTURA VIAL URBANA DEL MUNICIPIO LOS LLANOS, PROVINCIA SAN PEDRO DE MACORÍS"/>
    <s v="10 - FONDO GENERAL"/>
    <n v="15947"/>
    <s v="23 - SAN PEDRO DE MACORIS"/>
    <n v="139831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INFRAESTRUCTURA VIAL URBANA EN LA CIRCUNSCRIPCIÓN 1 DEL DISTRITO NACIONAL"/>
    <s v="10 - FONDO GENERAL"/>
    <n v="15066"/>
    <s v="01 - DISTRITO NACIONAL"/>
    <n v="11098270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2 - RECONSTRUCCIÓN DE LA INFRAESTRUCTURA VIAL URBANA DEL MUNICIPIO VILLA ALTAGRACIA, PROVINCIA SAN CRISTÓBAL"/>
    <s v="10 - FONDO GENERAL"/>
    <n v="15948"/>
    <s v="21 - SAN CRISTOBAL"/>
    <n v="364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BAJOS DE HAINA, PROVINCIA SAN CRISTÓBAL"/>
    <s v="10 - FONDO GENERAL"/>
    <n v="15949"/>
    <s v="21 - SAN CRISTOBAL"/>
    <n v="1374780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3 - RECONSTRUCCIÓN DE LA INFRAESTRUCTURA VIAL URBANA DEL MUNICIPIO DE LA ROMANA, PROVINCIA LA ROMANA"/>
    <s v="10 - FONDO GENERAL"/>
    <n v="15067"/>
    <s v="12 - LA ROMANA"/>
    <n v="40512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LA INFRAESTRUCTURA VIAL URBANA DEL MUNICIPIO GUAYMATE, PROVINCIA LA ROMANA"/>
    <s v="10 - FONDO GENERAL"/>
    <n v="16081"/>
    <s v="12 - LA ROMANA"/>
    <n v="46281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4 - RECONSTRUCCIÓN DE INFRAESTRUCTURA VIAL URBANA DEL MUNICIPIO ESPERANZA, PROVINCIA VALVERDE"/>
    <s v="10 - FONDO GENERAL"/>
    <n v="15068"/>
    <s v="27 - VALVERDE"/>
    <n v="505040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INFRAESTRUCTURA VIAL URBANA DEL MUNICIPIO LA VEGA, PROVINCIA LA VEGA"/>
    <s v="10 - FONDO GENERAL"/>
    <n v="15069"/>
    <s v="13 - LA VEGA"/>
    <n v="4812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5 - RECONSTRUCCIÓN DE LA INFRAESTRUCTURA VIAL URBANA DEL MUNICIPIO VILLA HERMOSA, PROVINCIA LA ROMANA"/>
    <s v="10 - FONDO GENERAL"/>
    <n v="16082"/>
    <s v="12 - LA ROMANA"/>
    <n v="6733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INFRAESTRUCTURA VIAL URBANA DEL MUNICIPIO DE SAN FELIPE DE PUERTO PLATA, PROVINCIA PUERTO PLATA"/>
    <s v="10 - FONDO GENERAL"/>
    <n v="15070"/>
    <s v="18 - PUERTO PLATA"/>
    <n v="296496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6 - RECONSTRUCCIÓN DE LA INFRAESTRUCTURA VIAL URBANA DEL MUNICIPIO SAN RAFAEL DE YUMA, PROVINCIA LA ALTAGRACIA"/>
    <s v="10 - FONDO GENERAL"/>
    <n v="16083"/>
    <s v="11 - LA ALTAGRACIA"/>
    <n v="138083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INFRAESTRUCTURA VIAL URBANA DEL MUNICIPIO AZUA DE COMPOSTELA, PROVINCIA AZUA"/>
    <s v="10 - FONDO GENERAL"/>
    <n v="15071"/>
    <s v="02 - AZUA"/>
    <n v="49172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7 - RECONSTRUCCIÓN DE LA INFRAESTRUCTURA VIAL URBANA DEL MUNICIPIO EL SEIBO, PROVINCIA EL SEIBO"/>
    <s v="50 - CRÉDITO INTERNO"/>
    <n v="16084"/>
    <s v="08 - EL SEIBO"/>
    <n v="4031462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EL PEÑON, PROVINCIA BARAHONA"/>
    <s v="10 - FONDO GENERAL"/>
    <n v="15308"/>
    <s v="04 - BARAHONA"/>
    <n v="100292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8 - RECONSTRUCCIÓN DE LA INFRAESTRUCTURA VIAL URBANA DEL MUNICIPIO MICHES, PROVINCIA EL SEIBO"/>
    <s v="10 - FONDO GENERAL"/>
    <n v="16085"/>
    <s v="08 - EL SEIBO"/>
    <n v="96958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DE SABANA LARGA, PROVINCIA SAN JOSÉ DE OCOA"/>
    <s v="10 - FONDO GENERAL"/>
    <n v="15309"/>
    <s v="31 - SAN JOSE DE OCOA"/>
    <n v="1296089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69 - RECONSTRUCCIÓN DE LA INFRAESTRUCTURA VIAL URBANA DEL MUNICIPIO YAGUATE, PROVINCIA SAN CRISTÓBAL"/>
    <s v="10 - FONDO GENERAL"/>
    <n v="16086"/>
    <s v="21 - SAN CRISTOBAL"/>
    <n v="457103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INFRAESTRUCTURA VIAL URBANA DEL MUNICIPIO LOS CACAOS, PROVINCIA SAN CRISTÓBAL"/>
    <s v="10 - FONDO GENERAL"/>
    <n v="16087"/>
    <s v="21 - SAN CRISTOBAL"/>
    <n v="7039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0 - RECONSTRUCCIÓN DE LA INFRAESTRUCTURA VIAL URBANA DEL MUNICIPIO CAYETANO GERMOSEN, PROVINCIA ESPAILLAT"/>
    <s v="10 - FONDO GENERAL"/>
    <n v="15310"/>
    <s v="09 - ESPAILLAT"/>
    <n v="4860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INFRAESTRUCTURA VIAL URBANA DEL MUNICIPIO CEVICOS, PROVINCIA SÁNCHEZ RAMÍREZ."/>
    <s v="10 - FONDO GENERAL"/>
    <n v="16088"/>
    <s v="24 - SANCHEZ RAMIREZ"/>
    <n v="134323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1 - RECONSTRUCCIÓN DE LA INFRAESTRUCTURA VIAL URBANA DEL MUNICIPIO BOHECHIO, PROVINCIA SAN JUAN"/>
    <s v="10 - FONDO GENERAL"/>
    <n v="15311"/>
    <s v="22 - SAN JUAN"/>
    <n v="49567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LAS SALINAS, PROVINCIA BARAHONA"/>
    <s v="10 - FONDO GENERAL"/>
    <n v="16089"/>
    <s v="04 - BARAHONA"/>
    <n v="250731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10 - FONDO GENERAL"/>
    <n v="15312"/>
    <s v="32 - SANTO DOMINGO"/>
    <n v="47844769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2 - RECONSTRUCCIÓN DE LA INFRAESTRUCTURA VIAL URBANA DEL MUNICIPIO SANTO DOMINGO NORTE, PROVINCIA SANTO DOMINGO"/>
    <s v="50 - CRÉDITO INTERNO"/>
    <n v="15312"/>
    <s v="32 - SANTO DOMINGO"/>
    <n v="630879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CABRERA, PROVINCIA MARÍA TRINIDAD SÁNCHEZ"/>
    <s v="10 - FONDO GENERAL"/>
    <n v="16090"/>
    <s v="14 - MARIA TRINIDAD SANCHEZ"/>
    <n v="1068888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3 - RECONSTRUCCIÓN DE LA INFRAESTRUCTURA VIAL URBANA DEL MUNICIPIO SAN IGNACIO DE SABANETA, PROVINCIA SANTIAGO RODRÍGUEZ"/>
    <s v="10 - FONDO GENERAL"/>
    <n v="15313"/>
    <s v="26 - SANTIAGO RODRIGUEZ"/>
    <n v="53039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GUAYACANES, PROVINCIA SAN PEDRO DE MACORÍS."/>
    <s v="10 - FONDO GENERAL"/>
    <n v="15314"/>
    <s v="23 - SAN PEDRO DE MACORIS"/>
    <n v="59789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BAYAGUANA, PROVINCIA MONTE PLATA"/>
    <s v="10 - FONDO GENERAL"/>
    <n v="15315"/>
    <s v="29 - MONTE PLATA"/>
    <n v="752194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5 - RECONSTRUCCIÓN DE LA INFRAESTRUCTURA VIAL URBANA DEL MUNICIPIO LOS RIOS, PROVINCIA BAHORUCO"/>
    <s v="10 - FONDO GENERAL"/>
    <n v="16092"/>
    <s v="03 - BAHORUCO"/>
    <n v="655759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CAMBITA GARABITOS, PROVINCIA SAN CRISTÓBAL."/>
    <s v="10 - FONDO GENERAL"/>
    <n v="15316"/>
    <s v="21 - SAN CRISTOBAL"/>
    <n v="763381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6 - RECONSTRUCCIÓN DE LA INFRAESTRUCTURA VIAL URBANA DEL MUNICIPIO JUAN SANTIAGO, PROVINCIA DE ELIAS PIÑA"/>
    <s v="10 - FONDO GENERAL"/>
    <n v="16093"/>
    <s v="07 - ELIAS PINA"/>
    <n v="5284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SANTIAGO DE LOS CABALLEROS, PROVINCIA SANTIAGO"/>
    <s v="50 - CRÉDITO INTERNO"/>
    <n v="15317"/>
    <s v="25 - SANTIAGO"/>
    <n v="5678106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7 - RECONSTRUCCIÓN DE LA INFRAESTRUCTURA VIAL URBANA DEL MUNICIPIO PEDRO SANTANA, PROVINCIA ELIAS PIÑA"/>
    <s v="10 - FONDO GENERAL"/>
    <n v="16094"/>
    <s v="07 - ELIAS PINA"/>
    <n v="590183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SAN FERNANDO, PROVINCIA MONTE CRISTI"/>
    <s v="10 - FONDO GENERAL"/>
    <n v="15318"/>
    <s v="15 - MONTE CRISTI"/>
    <n v="806198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8 - RECONSTRUCCIÓN DE LA INFRAESTRUCTURA VIAL URBANA DEL MUNICIPIO HONDO VALLE, PROVINCIA ELIAS PIÑA"/>
    <s v="10 - FONDO GENERAL"/>
    <n v="16095"/>
    <s v="07 - ELIAS PINA"/>
    <n v="72133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GUAYUBIN, PROVINCIA MONTE CRISTI"/>
    <s v="10 - FONDO GENERAL"/>
    <n v="16096"/>
    <s v="15 - MONTE CRISTI"/>
    <n v="162283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79 - RECONSTRUCCIÓN DE LA INFRAESTRUCTURA VIAL URBANA DEL MUNICIPIO SANTO DOMINGO OESTE, PROVINCIA SANTO DOMINGO"/>
    <s v="10 - FONDO GENERAL"/>
    <n v="15319"/>
    <s v="32 - SANTO DOMINGO"/>
    <n v="42488292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DAJABON, PROVINCIA DAJABON"/>
    <s v="10 - FONDO GENERAL"/>
    <n v="15320"/>
    <s v="05 - DAJABON"/>
    <n v="811984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0 - RECONSTRUCCIÓN DE LA INFRAESTRUCTURA VIAL URBANA DEL MUNICIPIO EUGENIO MARIA DE HOSTOS, PROVINCIA DUARTE"/>
    <s v="10 - FONDO GENERAL"/>
    <n v="16097"/>
    <s v="06 - DUARTE"/>
    <n v="495677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 LA CIRCUNSCRIPCIÓN 3 DEL DISTRITO NACIONAL"/>
    <s v="10 - FONDO GENERAL"/>
    <n v="15321"/>
    <s v="01 - DISTRITO NACIONAL"/>
    <n v="33779022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1 - RECONSTRUCCIÓN DE LA INFRAESTRUCTURA VIAL URBANA DEL MUNICIPIO CASTILLO, PROVINCIA DUARTE"/>
    <s v="10 - FONDO GENERAL"/>
    <n v="16098"/>
    <s v="06 - DUARTE"/>
    <n v="129094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IMBERT, PROVINCIA PUERTO PLATA"/>
    <s v="10 - FONDO GENERAL"/>
    <n v="15322"/>
    <s v="18 - PUERTO PLATA"/>
    <n v="840915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2 - RECONSTRUCCIÓN DE LA INFRAESTRUCTURA VIAL URBANA DEL MUNICIPIO LUPERÓN, PROVINCIA PUERTO PLATA"/>
    <s v="10 - FONDO GENERAL"/>
    <n v="16099"/>
    <s v="18 - PUERTO PLATA"/>
    <n v="15333851"/>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BOCA CHICA, PROVINCIA SANTO DOMINGO"/>
    <s v="10 - FONDO GENERAL"/>
    <n v="15323"/>
    <s v="32 - SANTO DOMINGO"/>
    <n v="9441257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3 - RECONSTRUCCIÓN DE LA INFRAESTRUCTURA VIAL URBANA DEL MUNICIPIO VILLA RIVA, PROVINCIA DUARTE"/>
    <s v="10 - FONDO GENERAL"/>
    <n v="16100"/>
    <s v="06 - DUARTE"/>
    <n v="2385807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DE HATO MAYOR DEL REY, PROVINCIA HATO MAYOR"/>
    <s v="10 - FONDO GENERAL"/>
    <n v="15324"/>
    <s v="30 - HATO MAYOR"/>
    <n v="3477037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4 - RECONSTRUCCIÓN DE LA INFRAESTRUCTURA VIAL URBANA DEL MUNICIPIO JAMAO AL NORTE, PROVINCIA ESPAILLAT"/>
    <s v="10 - FONDO GENERAL"/>
    <n v="16101"/>
    <s v="09 - ESPAILLAT"/>
    <n v="623614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CASTAÑUELAS, PROVINCIA MONTE CRISTI"/>
    <s v="10 - FONDO GENERAL"/>
    <n v="16102"/>
    <s v="15 - MONTE CRISTI"/>
    <n v="57861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5 - RECONSTRUCCIÓN DE LA INFRAESTRUCTURA VIAL URBANA DEL MUNICIPIO TENARES, PROVINCIA HERMANAS MIRABAL"/>
    <s v="10 - FONDO GENERAL"/>
    <n v="15325"/>
    <s v="19 - HERMANAS MIRABAL"/>
    <n v="896847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BONAO, PROVINCIA MONSEÑOR NOUEL"/>
    <s v="10 - FONDO GENERAL"/>
    <n v="15326"/>
    <s v="28 - MONSENOR NOUEL"/>
    <n v="3286512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6 - RECONSTRUCCIÓN DE LA INFRAESTRUCTURA VIAL URBANA DEL MUNICIPIO SOSÚA, PROVINCIA PUERTO PLATA"/>
    <s v="10 - FONDO GENERAL"/>
    <n v="16103"/>
    <s v="18 - PUERTO PLATA"/>
    <n v="1274873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CRISTÓBAL, PROVINCIA INDEPENDENCIA"/>
    <s v="10 - FONDO GENERAL"/>
    <n v="16104"/>
    <s v="10 - INDEPENDENCIA"/>
    <n v="838665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7 - RECONSTRUCCIÓN DE LA INFRAESTRUCTURA VIAL URBANA DEL MUNICIPIO MATANZAS, PROVINCIA PERAVIA"/>
    <s v="10 - FONDO GENERAL"/>
    <n v="15327"/>
    <s v="99 - MULTIPROVINCIAL"/>
    <n v="907648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COTUÍ, PROVINCIA SÁNCHEZ RAMÍREZ"/>
    <s v="10 - FONDO GENERAL"/>
    <n v="15328"/>
    <s v="24 - SANCHEZ RAMIREZ"/>
    <n v="2927773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8 - RECONSTRUCCIÓN DE LA INFRAESTRUCTURA VIAL URBANA DEL MUNICIPIO SAN JOSÉ DE LAS MATAS, PROVINCIA SANTIAGO"/>
    <s v="10 - FONDO GENERAL"/>
    <n v="16105"/>
    <s v="25 - SANTIAGO"/>
    <n v="2342901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DUVERGÉ, PROVINCIA INDEPENDENCIA"/>
    <s v="10 - FONDO GENERAL"/>
    <n v="15329"/>
    <s v="10 - INDEPENDENCIA"/>
    <n v="950851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89 - RECONSTRUCCIÓN DE LA INFRAESTRUCTURA VIAL URBANA DEL MUNICIPIO MELLA, PROVINCIA INDEPENDENCIA"/>
    <s v="10 - FONDO GENERAL"/>
    <n v="16106"/>
    <s v="10 - INDEPENDENCIA"/>
    <n v="745765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POSTRER RÍO, PROVINCIA INDEPENDENCIA"/>
    <s v="10 - FONDO GENERAL"/>
    <n v="16107"/>
    <s v="10 - INDEPENDENCIA"/>
    <n v="10832890"/>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0 - RECONSTRUCCIÓN DE LA INFRAESTRUCTURA VIAL URBANA DEL MUNICIPIO SAN ANTONIO DE GUERRA, PROVINCIA SANTO DOMINGO"/>
    <s v="10 - FONDO GENERAL"/>
    <n v="15330"/>
    <s v="32 - SANTO DOMINGO"/>
    <n v="80217045"/>
    <n v="5898830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DE NAGUA, PROVINCIA MARÍA TRINIDAD SÁNCHEZ"/>
    <s v="10 - FONDO GENERAL"/>
    <n v="15331"/>
    <s v="14 - MARIA TRINIDAD SANCHEZ"/>
    <n v="2549747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1 - RECONSTRUCCIÓN DE LA INFRAESTRUCTURA VIAL URBANA DEL MUNICIPIO PEPILLO SALCEDO, PROVINCIA MONTE CRISTI"/>
    <s v="10 - FONDO GENERAL"/>
    <n v="16108"/>
    <s v="15 - MONTE CRISTI"/>
    <n v="289305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DE NEYBA, PROVINCIA BAHORUCO"/>
    <s v="10 - FONDO GENERAL"/>
    <n v="15332"/>
    <s v="03 - BAHORUCO"/>
    <n v="1322448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2 - RECONSTRUCCIÓN DE LA INFRAESTRUCTURA VIAL URBANA DEL MUNICIPIO VILLA VÁZQUEZ, PROVINCIA MONTE CRISTI"/>
    <s v="10 - FONDO GENERAL"/>
    <n v="16109"/>
    <s v="15 - MONTE CRISTI"/>
    <n v="8036269"/>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LAS YAYAS DE VIAJAMA, PROVINCIA AZUA"/>
    <s v="10 - FONDO GENERAL"/>
    <n v="16110"/>
    <s v="02 - AZUA"/>
    <n v="1350092"/>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3 - RECONSTRUCCIÓN DE LA INFRAESTRUCTURA VIAL URBANA DEL MUNICIPIO PEDERNALES, PROVINCIA PEDERNALES"/>
    <s v="10 - FONDO GENERAL"/>
    <n v="15333"/>
    <s v="16 - PEDERNALES"/>
    <n v="1581537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4 - RECONSTRUCCIÓN DE LA INFRAESTRUCTURA VIAL URBANA DEL MUNICIPIO DE COMENDADOR, PROVINCIA ELIAS PIÑA"/>
    <s v="10 - FONDO GENERAL"/>
    <n v="15334"/>
    <s v="07 - ELIAS PINA"/>
    <n v="11128624"/>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5 - RECONSTRUCCIÓN DE LA INFRAESTRUCTURA VIAL URBANA DEL MUNICIPIO JARABACOA, PROVINCIA LA VEGA"/>
    <s v="10 - FONDO GENERAL"/>
    <n v="15335"/>
    <s v="13 - LA VEGA"/>
    <n v="21219607"/>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AS TERRENAS, PROVINCIA SAMANÁ"/>
    <s v="10 - FONDO GENERAL"/>
    <n v="16163"/>
    <s v="20 - SAMANA"/>
    <n v="6560293"/>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6 - RECONSTRUCCIÓN DE LA INFRAESTRUCTURA VIAL URBANA DEL MUNICIPIO DE LOS ALCARRIZOS, PROVINCIA SANTO DOMINGO"/>
    <s v="10 - FONDO GENERAL"/>
    <n v="15336"/>
    <s v="32 - SANTO DOMINGO"/>
    <n v="100748789"/>
    <n v="5898830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EL FACTOR, PROVINCIA MARÍA TRINIDAD SÁNCHEZ"/>
    <s v="10 - FONDO GENERAL"/>
    <n v="16162"/>
    <s v="14 - MARIA TRINIDAD SANCHEZ"/>
    <n v="9654786"/>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7 - RECONSTRUCCIÓN DE LA INFRAESTRUCTURA VIAL URBANA DEL MUNICIPIO PADRE LAS CASAS, PROVINCIA AZUA"/>
    <s v="10 - FONDO GENERAL"/>
    <n v="15337"/>
    <s v="02 - AZUA"/>
    <n v="17570498"/>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8 - RECONSTRUCCIÓN  DE LA INFRAESTRUCTURA VIAL URBANA DEL MUNICIPIO ARENOSO, PROVINCIA DUARTE"/>
    <s v="10 - FONDO GENERAL"/>
    <n v="15338"/>
    <s v="06 - DUARTE"/>
    <n v="13018755"/>
    <n v="0"/>
  </r>
  <r>
    <s v="2024"/>
    <x v="0"/>
    <x v="0"/>
    <x v="1"/>
    <x v="6"/>
    <s v="2 - Poder Ejecutivo"/>
    <s v="0211 - MINISTERIO DE OBRAS PÚBLICAS Y COMUNICACIONES"/>
    <s v="0001 - MINISTERIO DE OBRAS PUBLICAS Y COMUNICACIONES"/>
    <x v="1"/>
    <x v="11"/>
    <x v="26"/>
    <s v="2.3 - MATERIALES Y SUMINISTROS"/>
    <s v="2.3.6 - PRODUCTOS DE MINERALES, METÁLICOS Y NO METÁLICOS"/>
    <s v="S"/>
    <s v="99 - RECONSTRUCCIÓN DE LA INFRAESTRUCTURA VIAL URBANA DEL MUNICIPIO DE PEDRO BRAND, PROVINCIA SANTO DOMINGO"/>
    <s v="10 - FONDO GENERAL"/>
    <n v="15339"/>
    <s v="32 - SANTO DOMINGO"/>
    <n v="113481654"/>
    <n v="88482450"/>
  </r>
  <r>
    <s v="2024"/>
    <x v="0"/>
    <x v="0"/>
    <x v="1"/>
    <x v="6"/>
    <s v="2 - Poder Ejecutivo"/>
    <s v="0211 - MINISTERIO DE OBRAS PÚBLICAS Y COMUNICACIONES"/>
    <s v="0001 - MINISTERIO DE OBRAS PUBLICAS Y COMUNICACIONES"/>
    <x v="1"/>
    <x v="11"/>
    <x v="26"/>
    <s v="2.7 - OBRAS"/>
    <s v="2.7.2 - INFRAESTRUCTURA"/>
    <s v="N"/>
    <s v="00 - N/A"/>
    <s v="10 - FONDO GENERAL"/>
    <s v="(en blanco)"/>
    <s v="99 - MULTIPROVINCIAL"/>
    <n v="17638553785"/>
    <n v="0"/>
  </r>
  <r>
    <s v="2024"/>
    <x v="0"/>
    <x v="0"/>
    <x v="1"/>
    <x v="6"/>
    <s v="2 - Poder Ejecutivo"/>
    <s v="0211 - MINISTERIO DE OBRAS PÚBLICAS Y COMUNICACIONES"/>
    <s v="0001 - MINISTERIO DE OBRAS PUBLICAS Y COMUNICACIONES"/>
    <x v="1"/>
    <x v="11"/>
    <x v="26"/>
    <s v="2.7 - OBRAS"/>
    <s v="2.7.2 - INFRAESTRUCTURA"/>
    <s v="N"/>
    <s v="00 - N/A"/>
    <s v="20 - FONDOS CON DESTINO ESPECÍFICO"/>
    <s v="(en blanco)"/>
    <s v="99 - MULTIPROVINCIAL"/>
    <n v="1500000000"/>
    <n v="0"/>
  </r>
  <r>
    <s v="2024"/>
    <x v="0"/>
    <x v="0"/>
    <x v="1"/>
    <x v="6"/>
    <s v="2 - Poder Ejecutivo"/>
    <s v="0211 - MINISTERIO DE OBRAS PÚBLICAS Y COMUNICACIONES"/>
    <s v="0001 - MINISTERIO DE OBRAS PUBLICAS Y COMUNICACIONES"/>
    <x v="1"/>
    <x v="11"/>
    <x v="26"/>
    <s v="2.7 - OBRAS"/>
    <s v="2.7.2 - INFRAESTRUCTURA"/>
    <s v="S"/>
    <s v="01 - AMPLIACIÓN VIAL KM9 DE LA AUTOPISTA DUARTE Y AVENIDA GREGORIO LUPERON, PROVINCIA SANTO DOMINGO"/>
    <s v="10 - FONDO GENERAL"/>
    <n v="16308"/>
    <s v="32 - SANTO DOMINGO"/>
    <n v="97001045"/>
    <n v="0"/>
  </r>
  <r>
    <s v="2024"/>
    <x v="0"/>
    <x v="0"/>
    <x v="1"/>
    <x v="6"/>
    <s v="2 - Poder Ejecutivo"/>
    <s v="0211 - MINISTERIO DE OBRAS PÚBLICAS Y COMUNICACIONES"/>
    <s v="0001 - MINISTERIO DE OBRAS PUBLICAS Y COMUNICACIONES"/>
    <x v="1"/>
    <x v="11"/>
    <x v="26"/>
    <s v="2.7 - OBRAS"/>
    <s v="2.7.2 - INFRAESTRUCTURA"/>
    <s v="S"/>
    <s v="01 - MEJORAMIENTO PUERTO DE MANZANILLO Y SUS VÍAS DE CONECTIVIDAD, PROVINCIA MONTECRISTI, R.D."/>
    <s v="60 - CREDITO EXTERNO"/>
    <n v="14546"/>
    <s v="15 - MONTE CRISTI"/>
    <n v="1446000000"/>
    <n v="0"/>
  </r>
  <r>
    <s v="2024"/>
    <x v="0"/>
    <x v="0"/>
    <x v="1"/>
    <x v="6"/>
    <s v="2 - Poder Ejecutivo"/>
    <s v="0211 - MINISTERIO DE OBRAS PÚBLICAS Y COMUNICACIONES"/>
    <s v="0001 - MINISTERIO DE OBRAS PUBLICAS Y COMUNICACIONES"/>
    <x v="1"/>
    <x v="11"/>
    <x v="26"/>
    <s v="2.7 - OBRAS"/>
    <s v="2.7.2 - INFRAESTRUCTURA"/>
    <s v="S"/>
    <s v="01 - RECONSTRUCCIÓN DE 160 METROS DE VÍA EN LA AVENIDA LA ALTAGRACIA AFECTADO POR EL HURACÁN FIONA, MUNICIPIO HIGUEY, PROVINCIA LA ALTAGRACIA"/>
    <s v="10 - FONDO GENERAL"/>
    <n v="16270"/>
    <s v="11 - LA ALTAGRACIA"/>
    <n v="480823"/>
    <n v="0"/>
  </r>
  <r>
    <s v="2024"/>
    <x v="0"/>
    <x v="0"/>
    <x v="1"/>
    <x v="6"/>
    <s v="2 - Poder Ejecutivo"/>
    <s v="0211 - MINISTERIO DE OBRAS PÚBLICAS Y COMUNICACIONES"/>
    <s v="0001 - MINISTERIO DE OBRAS PUBLICAS Y COMUNICACIONES"/>
    <x v="1"/>
    <x v="11"/>
    <x v="26"/>
    <s v="2.7 - OBRAS"/>
    <s v="2.7.2 - INFRAESTRUCTURA"/>
    <s v="S"/>
    <s v="01 - RECONSTRUCCIÓN DE LA INFRAESTRUCTURA VIAL URBANA DEL MUNICIPIO SANTA BÁRBARA DE SAMANÁ, PROVINCIA SAMANÁ"/>
    <s v="10 - FONDO GENERAL"/>
    <n v="15340"/>
    <s v="20 - SAMANA"/>
    <n v="39017692"/>
    <n v="28236827.049999997"/>
  </r>
  <r>
    <s v="2024"/>
    <x v="0"/>
    <x v="0"/>
    <x v="1"/>
    <x v="6"/>
    <s v="2 - Poder Ejecutivo"/>
    <s v="0211 - MINISTERIO DE OBRAS PÚBLICAS Y COMUNICACIONES"/>
    <s v="0001 - MINISTERIO DE OBRAS PUBLICAS Y COMUNICACIONES"/>
    <x v="1"/>
    <x v="11"/>
    <x v="26"/>
    <s v="2.7 - OBRAS"/>
    <s v="2.7.2 - INFRAESTRUCTURA"/>
    <s v="S"/>
    <s v="01 - REHABILITACIÓN DEL CAMINO VECINAL CRUCE DE PIMENTEL-CASA DE ALTO-SAN FELIPE ABAJO, MUNICIPIO PIMENTEL PROVINCIA DUARTE"/>
    <s v="10 - FONDO GENERAL"/>
    <n v="16119"/>
    <s v="06 - DUARTE"/>
    <n v="17837386"/>
    <n v="0"/>
  </r>
  <r>
    <s v="2024"/>
    <x v="0"/>
    <x v="0"/>
    <x v="1"/>
    <x v="6"/>
    <s v="2 - Poder Ejecutivo"/>
    <s v="0211 - MINISTERIO DE OBRAS PÚBLICAS Y COMUNICACIONES"/>
    <s v="0001 - MINISTERIO DE OBRAS PUBLICAS Y COMUNICACIONES"/>
    <x v="1"/>
    <x v="11"/>
    <x v="26"/>
    <s v="2.7 - OBRAS"/>
    <s v="2.7.2 - INFRAESTRUCTURA"/>
    <s v="S"/>
    <s v="02 - AMPLIACIÓN DE LA AVENIDA GREGORIO LUPERÓN DESDE LA AVENIDA ESTRELLA SADHALÁ HASTA LA AVENIDA CIRCUNVALACIÓN NORTE, MUNICIPIO SANTIAGO DE LOS CABALLEROS, PROVINCIA SANTIAGO"/>
    <s v="10 - FONDO GENERAL"/>
    <n v="16303"/>
    <s v="25 - SANTIAGO"/>
    <n v="129752806"/>
    <n v="0"/>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10 - FONDO GENERAL"/>
    <n v="15347"/>
    <s v="32 - SANTO DOMINGO"/>
    <n v="5465916992"/>
    <n v="125265026.98"/>
  </r>
  <r>
    <s v="2024"/>
    <x v="0"/>
    <x v="0"/>
    <x v="1"/>
    <x v="6"/>
    <s v="2 - Poder Ejecutivo"/>
    <s v="0211 - MINISTERIO DE OBRAS PÚBLICAS Y COMUNICACIONES"/>
    <s v="0001 - MINISTERIO DE OBRAS PUBLICAS Y COMUNICACIONES"/>
    <x v="1"/>
    <x v="11"/>
    <x v="26"/>
    <s v="2.7 - OBRAS"/>
    <s v="2.7.2 - INFRAESTRUCTURA"/>
    <s v="S"/>
    <s v="02 - RECONSTRUCCIÓN  DE LA INFRAESTRUCTURA VIAL URBANA DEL MUNICIPIO SANTO DOMINGO ESTE"/>
    <s v="50 - CRÉDITO INTERNO"/>
    <n v="15347"/>
    <s v="32 - SANTO DOMINGO"/>
    <n v="908271347"/>
    <n v="0"/>
  </r>
  <r>
    <s v="2024"/>
    <x v="0"/>
    <x v="0"/>
    <x v="1"/>
    <x v="6"/>
    <s v="2 - Poder Ejecutivo"/>
    <s v="0211 - MINISTERIO DE OBRAS PÚBLICAS Y COMUNICACIONES"/>
    <s v="0001 - MINISTERIO DE OBRAS PUBLICAS Y COMUNICACIONES"/>
    <x v="1"/>
    <x v="11"/>
    <x v="26"/>
    <s v="2.7 - OBRAS"/>
    <s v="2.7.2 - INFRAESTRUCTURA"/>
    <s v="S"/>
    <s v="03 - CONSTRUCCIÓN PUENTE SOBRE RIO INAJE Y CRUCE LAS LANAS - MANUEL BUENO, PROVINCIA DAJABON"/>
    <s v="10 - FONDO GENERAL"/>
    <n v="6131"/>
    <s v="05 - DAJABON"/>
    <n v="70393227"/>
    <n v="0"/>
  </r>
  <r>
    <s v="2024"/>
    <x v="0"/>
    <x v="0"/>
    <x v="1"/>
    <x v="6"/>
    <s v="2 - Poder Ejecutivo"/>
    <s v="0211 - MINISTERIO DE OBRAS PÚBLICAS Y COMUNICACIONES"/>
    <s v="0001 - MINISTERIO DE OBRAS PUBLICAS Y COMUNICACIONES"/>
    <x v="1"/>
    <x v="11"/>
    <x v="26"/>
    <s v="2.7 - OBRAS"/>
    <s v="2.7.2 - INFRAESTRUCTURA"/>
    <s v="S"/>
    <s v="03 - RECONSTRUCCIÓN DE LA INFRAESTRUCTURA VIAL URBANA DEL MUNICIPIO JAQUIMEYES, PROVINCIA BARAHONA"/>
    <s v="10 - FONDO GENERAL"/>
    <n v="15386"/>
    <s v="04 - BARAHONA"/>
    <n v="10381287"/>
    <n v="0"/>
  </r>
  <r>
    <s v="2024"/>
    <x v="0"/>
    <x v="0"/>
    <x v="1"/>
    <x v="6"/>
    <s v="2 - Poder Ejecutivo"/>
    <s v="0211 - MINISTERIO DE OBRAS PÚBLICAS Y COMUNICACIONES"/>
    <s v="0001 - MINISTERIO DE OBRAS PUBLICAS Y COMUNICACIONES"/>
    <x v="1"/>
    <x v="11"/>
    <x v="26"/>
    <s v="2.7 - OBRAS"/>
    <s v="2.7.2 - INFRAESTRUCTURA"/>
    <s v="S"/>
    <s v="03 - RECONSTRUCCIÓN DE PUENTE ALCANTARILLA DE CAJÓN SOBRE EL RÍO CEMI, MUNICIPIO DE EUGENIO MARÍA DE HOSTOS, PROVINCIA DUARTE"/>
    <s v="10 - FONDO GENERAL"/>
    <n v="16121"/>
    <s v="06 - DUARTE"/>
    <n v="10740698"/>
    <n v="0"/>
  </r>
  <r>
    <s v="2024"/>
    <x v="0"/>
    <x v="0"/>
    <x v="1"/>
    <x v="6"/>
    <s v="2 - Poder Ejecutivo"/>
    <s v="0211 - MINISTERIO DE OBRAS PÚBLICAS Y COMUNICACIONES"/>
    <s v="0001 - MINISTERIO DE OBRAS PUBLICAS Y COMUNICACIONES"/>
    <x v="1"/>
    <x v="11"/>
    <x v="26"/>
    <s v="2.7 - OBRAS"/>
    <s v="2.7.2 - INFRAESTRUCTURA"/>
    <s v="S"/>
    <s v="04 - RECONSTRUCCIÓN DE LA INFRAESTRUCTURA VIAL URBANA DEL MUNICIPIO LA CIENAGA, PROVINCIA BARAHONA"/>
    <s v="10 - FONDO GENERAL"/>
    <n v="15387"/>
    <s v="04 - BARAHONA"/>
    <n v="22134027"/>
    <n v="0"/>
  </r>
  <r>
    <s v="2024"/>
    <x v="0"/>
    <x v="0"/>
    <x v="1"/>
    <x v="6"/>
    <s v="2 - Poder Ejecutivo"/>
    <s v="0211 - MINISTERIO DE OBRAS PÚBLICAS Y COMUNICACIONES"/>
    <s v="0001 - MINISTERIO DE OBRAS PUBLICAS Y COMUNICACIONES"/>
    <x v="1"/>
    <x v="11"/>
    <x v="26"/>
    <s v="2.7 - OBRAS"/>
    <s v="2.7.2 - INFRAESTRUCTURA"/>
    <s v="S"/>
    <s v="05 - CONSTRUCCIÓN DE PUENTES PEATONALES Y DE MOTOCICLETAS A NIVEL NACIONAL"/>
    <s v="10 - FONDO GENERAL"/>
    <n v="14110"/>
    <s v="99 - MULTIPROVINCIAL"/>
    <n v="4252757"/>
    <n v="6305422.6500000004"/>
  </r>
  <r>
    <s v="2024"/>
    <x v="0"/>
    <x v="0"/>
    <x v="1"/>
    <x v="6"/>
    <s v="2 - Poder Ejecutivo"/>
    <s v="0211 - MINISTERIO DE OBRAS PÚBLICAS Y COMUNICACIONES"/>
    <s v="0001 - MINISTERIO DE OBRAS PUBLICAS Y COMUNICACIONES"/>
    <x v="1"/>
    <x v="11"/>
    <x v="26"/>
    <s v="2.7 - OBRAS"/>
    <s v="2.7.2 - INFRAESTRUCTURA"/>
    <s v="S"/>
    <s v="05 - RECONSTRUCCIÓN DE LA INFRAESTRUCTURA VIAL URBANA DEL MUNICIPIO DE VILLA JARAGUA, PROVINCIA BAHORUCO"/>
    <s v="10 - FONDO GENERAL"/>
    <n v="15388"/>
    <s v="03 - BAHORUCO"/>
    <n v="16694009"/>
    <n v="0"/>
  </r>
  <r>
    <s v="2024"/>
    <x v="0"/>
    <x v="0"/>
    <x v="1"/>
    <x v="6"/>
    <s v="2 - Poder Ejecutivo"/>
    <s v="0211 - MINISTERIO DE OBRAS PÚBLICAS Y COMUNICACIONES"/>
    <s v="0001 - MINISTERIO DE OBRAS PUBLICAS Y COMUNICACIONES"/>
    <x v="1"/>
    <x v="11"/>
    <x v="26"/>
    <s v="2.7 - OBRAS"/>
    <s v="2.7.2 - INFRAESTRUCTURA"/>
    <s v="S"/>
    <s v="06 - RECONSTRUCCIÓN CARRETERA HATO MAYOR - EL PUERTO, PROVINCIA HATO MAYOR"/>
    <s v="10 - FONDO GENERAL"/>
    <n v="12720"/>
    <s v="30 - HATO MAYOR"/>
    <n v="43345560"/>
    <n v="0"/>
  </r>
  <r>
    <s v="2024"/>
    <x v="0"/>
    <x v="0"/>
    <x v="1"/>
    <x v="6"/>
    <s v="2 - Poder Ejecutivo"/>
    <s v="0211 - MINISTERIO DE OBRAS PÚBLICAS Y COMUNICACIONES"/>
    <s v="0001 - MINISTERIO DE OBRAS PUBLICAS Y COMUNICACIONES"/>
    <x v="1"/>
    <x v="11"/>
    <x v="26"/>
    <s v="2.7 - OBRAS"/>
    <s v="2.7.2 - INFRAESTRUCTURA"/>
    <s v="S"/>
    <s v="06 - RECONSTRUCCIÓN DE LA INFRAESTRUCTURA VIAL URBANA DEL MUNICIPIO DE GALVAN, PROVINCIA BAHORUCO"/>
    <s v="10 - FONDO GENERAL"/>
    <n v="15389"/>
    <s v="03 - BAHORUCO"/>
    <n v="23782677"/>
    <n v="0"/>
  </r>
  <r>
    <s v="2024"/>
    <x v="0"/>
    <x v="0"/>
    <x v="1"/>
    <x v="6"/>
    <s v="2 - Poder Ejecutivo"/>
    <s v="0211 - MINISTERIO DE OBRAS PÚBLICAS Y COMUNICACIONES"/>
    <s v="0001 - MINISTERIO DE OBRAS PUBLICAS Y COMUNICACIONES"/>
    <x v="1"/>
    <x v="11"/>
    <x v="26"/>
    <s v="2.7 - OBRAS"/>
    <s v="2.7.2 - INFRAESTRUCTURA"/>
    <s v="S"/>
    <s v="07 - CONSTRUCCIÓN BARRERA DE PROTECCIÓN MARINA, TRAMO VIAL, OBRAS CONEXAS Y COMPLEMENTARIAS EN NAGUA, PROVINCIA MARÍA TRINIDAD SANCHEZ."/>
    <s v="50 - CRÉDITO INTERNO"/>
    <n v="14790"/>
    <s v="14 - MARIA TRINIDAD SANCHEZ"/>
    <n v="423929807"/>
    <n v="0"/>
  </r>
  <r>
    <s v="2024"/>
    <x v="0"/>
    <x v="0"/>
    <x v="1"/>
    <x v="6"/>
    <s v="2 - Poder Ejecutivo"/>
    <s v="0211 - MINISTERIO DE OBRAS PÚBLICAS Y COMUNICACIONES"/>
    <s v="0001 - MINISTERIO DE OBRAS PUBLICAS Y COMUNICACIONES"/>
    <x v="1"/>
    <x v="11"/>
    <x v="26"/>
    <s v="2.7 - OBRAS"/>
    <s v="2.7.2 - INFRAESTRUCTURA"/>
    <s v="S"/>
    <s v="07 - CONSTRUCCIÓN MURO DE HORMIGÓN ARMADO AFECTADO POR LA VAGUADA DE ABRIL 2022, UBICADO A ORILLAS DEL RIO HIGÜAMO, MUNICIPIO SAN PEDRO DE MACORÍS, PROVINCIA SAN PEDRO DE MACORÍS"/>
    <s v="10 - FONDO GENERAL"/>
    <n v="16218"/>
    <s v="23 - SAN PEDRO DE MACORIS"/>
    <n v="1449026"/>
    <n v="0"/>
  </r>
  <r>
    <s v="2024"/>
    <x v="0"/>
    <x v="0"/>
    <x v="1"/>
    <x v="6"/>
    <s v="2 - Poder Ejecutivo"/>
    <s v="0211 - MINISTERIO DE OBRAS PÚBLICAS Y COMUNICACIONES"/>
    <s v="0001 - MINISTERIO DE OBRAS PUBLICAS Y COMUNICACIONES"/>
    <x v="1"/>
    <x v="11"/>
    <x v="26"/>
    <s v="2.7 - OBRAS"/>
    <s v="2.7.2 - INFRAESTRUCTURA"/>
    <s v="S"/>
    <s v="07 - RECONSTRUCCIÓN DE LA INFRAESTRUCTURA VIAL URBANA DEL MUNICIPIO BANICA, PROVINCIA ELIAS PIÑA"/>
    <s v="10 - FONDO GENERAL"/>
    <n v="15390"/>
    <s v="07 - ELIAS PINA"/>
    <n v="20395061"/>
    <n v="4751151.7300000004"/>
  </r>
  <r>
    <s v="2024"/>
    <x v="0"/>
    <x v="0"/>
    <x v="1"/>
    <x v="6"/>
    <s v="2 - Poder Ejecutivo"/>
    <s v="0211 - MINISTERIO DE OBRAS PÚBLICAS Y COMUNICACIONES"/>
    <s v="0001 - MINISTERIO DE OBRAS PUBLICAS Y COMUNICACIONES"/>
    <x v="1"/>
    <x v="11"/>
    <x v="26"/>
    <s v="2.7 - OBRAS"/>
    <s v="2.7.2 - INFRAESTRUCTURA"/>
    <s v="S"/>
    <s v="08 - CONSTRUCCIÓN PUENTE  SOBRE EL RIO TABARA ARRIBA, PROVINCIA AZUA"/>
    <s v="10 - FONDO GENERAL"/>
    <n v="14293"/>
    <s v="02 - AZUA"/>
    <n v="4399577"/>
    <n v="0"/>
  </r>
  <r>
    <s v="2024"/>
    <x v="0"/>
    <x v="0"/>
    <x v="1"/>
    <x v="6"/>
    <s v="2 - Poder Ejecutivo"/>
    <s v="0211 - MINISTERIO DE OBRAS PÚBLICAS Y COMUNICACIONES"/>
    <s v="0001 - MINISTERIO DE OBRAS PUBLICAS Y COMUNICACIONES"/>
    <x v="1"/>
    <x v="11"/>
    <x v="26"/>
    <s v="2.7 - OBRAS"/>
    <s v="2.7.2 - INFRAESTRUCTURA"/>
    <s v="S"/>
    <s v="08 - RECONSTRUCCIÓN DE LA INFRAESTRUCTURA VIAL URBANA DEL MUNICIPIO EL LLANO, PROVINCIA ELIAS PIÑA"/>
    <s v="10 - FONDO GENERAL"/>
    <n v="15391"/>
    <s v="07 - ELIAS PINA"/>
    <n v="13770950"/>
    <n v="0"/>
  </r>
  <r>
    <s v="2024"/>
    <x v="0"/>
    <x v="0"/>
    <x v="1"/>
    <x v="6"/>
    <s v="2 - Poder Ejecutivo"/>
    <s v="0211 - MINISTERIO DE OBRAS PÚBLICAS Y COMUNICACIONES"/>
    <s v="0001 - MINISTERIO DE OBRAS PUBLICAS Y COMUNICACIONES"/>
    <x v="1"/>
    <x v="11"/>
    <x v="26"/>
    <s v="2.7 - OBRAS"/>
    <s v="2.7.2 - INFRAESTRUCTURA"/>
    <s v="S"/>
    <s v="09 - CONSTRUCCIÓN PUENTE CAMBITA, PROVINCIA SAN CRISTOBAL"/>
    <s v="10 - FONDO GENERAL"/>
    <n v="14296"/>
    <s v="21 - SAN CRISTOBAL"/>
    <n v="7428690"/>
    <n v="0"/>
  </r>
  <r>
    <s v="2024"/>
    <x v="0"/>
    <x v="0"/>
    <x v="1"/>
    <x v="6"/>
    <s v="2 - Poder Ejecutivo"/>
    <s v="0211 - MINISTERIO DE OBRAS PÚBLICAS Y COMUNICACIONES"/>
    <s v="0001 - MINISTERIO DE OBRAS PUBLICAS Y COMUNICACIONES"/>
    <x v="1"/>
    <x v="11"/>
    <x v="26"/>
    <s v="2.7 - OBRAS"/>
    <s v="2.7.2 - INFRAESTRUCTURA"/>
    <s v="S"/>
    <s v="09 - RECONSTRUCCIÓN CAMINO VECINAL CRUCE LOS LANOS-RINCON HONDO-LA JAGUA-EL FIRME-LOMA VIEJA-LOS GUAYUYOS-MUNICIPIO DE CASTILLO, PROV. DUARTE"/>
    <s v="10 - FONDO GENERAL"/>
    <n v="2451"/>
    <s v="06 - DUARTE"/>
    <n v="7102971"/>
    <n v="0"/>
  </r>
  <r>
    <s v="2024"/>
    <x v="0"/>
    <x v="0"/>
    <x v="1"/>
    <x v="6"/>
    <s v="2 - Poder Ejecutivo"/>
    <s v="0211 - MINISTERIO DE OBRAS PÚBLICAS Y COMUNICACIONES"/>
    <s v="0001 - MINISTERIO DE OBRAS PUBLICAS Y COMUNICACIONES"/>
    <x v="1"/>
    <x v="11"/>
    <x v="26"/>
    <s v="2.7 - OBRAS"/>
    <s v="2.7.2 - INFRAESTRUCTURA"/>
    <s v="S"/>
    <s v="09 - RECONSTRUCCIÓN DE LA INFRAESTRUCTURA VIAL URBANA DEL MUNICIPIO EL PINO, PROVINCIA DAJABÓN"/>
    <s v="10 - FONDO GENERAL"/>
    <n v="15392"/>
    <s v="05 - DAJABON"/>
    <n v="26694127"/>
    <n v="0"/>
  </r>
  <r>
    <s v="2024"/>
    <x v="0"/>
    <x v="0"/>
    <x v="1"/>
    <x v="6"/>
    <s v="2 - Poder Ejecutivo"/>
    <s v="0211 - MINISTERIO DE OBRAS PÚBLICAS Y COMUNICACIONES"/>
    <s v="0001 - MINISTERIO DE OBRAS PUBLICAS Y COMUNICACIONES"/>
    <x v="1"/>
    <x v="11"/>
    <x v="26"/>
    <s v="2.7 - OBRAS"/>
    <s v="2.7.2 - INFRAESTRUCTURA"/>
    <s v="S"/>
    <s v="10 - CONSTRUCCIÓN DE CANALIZACION Y PROTECCION DE LOS MARGENES DEL RIO QUISIBANI, AFECTADO POR EL HURACAN FIONA, MUNICIPIO HIGUEY, PROVINCIA LA ALTAGRACIA"/>
    <s v="50 - CRÉDITO INTERNO"/>
    <n v="16266"/>
    <s v="11 - LA ALTAGRACIA"/>
    <n v="175445213"/>
    <n v="0"/>
  </r>
  <r>
    <s v="2024"/>
    <x v="0"/>
    <x v="0"/>
    <x v="1"/>
    <x v="6"/>
    <s v="2 - Poder Ejecutivo"/>
    <s v="0211 - MINISTERIO DE OBRAS PÚBLICAS Y COMUNICACIONES"/>
    <s v="0001 - MINISTERIO DE OBRAS PUBLICAS Y COMUNICACIONES"/>
    <x v="1"/>
    <x v="11"/>
    <x v="26"/>
    <s v="2.7 - OBRAS"/>
    <s v="2.7.2 - INFRAESTRUCTURA"/>
    <s v="S"/>
    <s v="10 - CONSTRUCCIÓN DE LA INTERCONEXION CARRETERA ZONA FRANCA GUERRA Y NUEVA AUTOPISTA DEL NORDESTE"/>
    <s v="10 - FONDO GENERAL"/>
    <n v="12089"/>
    <s v="32 - SANTO DOMINGO"/>
    <n v="11406726"/>
    <n v="48346601.380000003"/>
  </r>
  <r>
    <s v="2024"/>
    <x v="0"/>
    <x v="0"/>
    <x v="1"/>
    <x v="6"/>
    <s v="2 - Poder Ejecutivo"/>
    <s v="0211 - MINISTERIO DE OBRAS PÚBLICAS Y COMUNICACIONES"/>
    <s v="0001 - MINISTERIO DE OBRAS PUBLICAS Y COMUNICACIONES"/>
    <x v="1"/>
    <x v="11"/>
    <x v="26"/>
    <s v="2.7 - OBRAS"/>
    <s v="2.7.2 - INFRAESTRUCTURA"/>
    <s v="S"/>
    <s v="10 - CONSTRUCCIÓN DE PASO A DESNIVEL SOTERRADO EN LA INTERSECCIÓN DE LA AV. LUPERÓN CON AV. 27 DE FEBRERO, PROVINCIA SANTO DOMINGO"/>
    <s v="10 - FONDO GENERAL"/>
    <n v="16365"/>
    <s v="32 - SANTO DOMINGO"/>
    <n v="1870160000"/>
    <n v="0"/>
  </r>
  <r>
    <s v="2024"/>
    <x v="0"/>
    <x v="0"/>
    <x v="1"/>
    <x v="6"/>
    <s v="2 - Poder Ejecutivo"/>
    <s v="0211 - MINISTERIO DE OBRAS PÚBLICAS Y COMUNICACIONES"/>
    <s v="0001 - MINISTERIO DE OBRAS PUBLICAS Y COMUNICACIONES"/>
    <x v="1"/>
    <x v="11"/>
    <x v="26"/>
    <s v="2.7 - OBRAS"/>
    <s v="2.7.2 - INFRAESTRUCTURA"/>
    <s v="S"/>
    <s v="10 - CONSTRUCCIÓN PUENTE METALICO SOBRE EL RIO JACUBA EN LA PROVINCIA PUERTO PLATA"/>
    <s v="10 - FONDO GENERAL"/>
    <n v="14300"/>
    <s v="18 - PUERTO PLATA"/>
    <n v="14473657"/>
    <n v="0"/>
  </r>
  <r>
    <s v="2024"/>
    <x v="0"/>
    <x v="0"/>
    <x v="1"/>
    <x v="6"/>
    <s v="2 - Poder Ejecutivo"/>
    <s v="0211 - MINISTERIO DE OBRAS PÚBLICAS Y COMUNICACIONES"/>
    <s v="0001 - MINISTERIO DE OBRAS PUBLICAS Y COMUNICACIONES"/>
    <x v="1"/>
    <x v="11"/>
    <x v="26"/>
    <s v="2.7 - OBRAS"/>
    <s v="2.7.2 - INFRAESTRUCTURA"/>
    <s v="S"/>
    <s v="10 - RECONSTRUCCIÓN DE LA INFRAESTRUCTURA VIAL URBANA DEL MUNICIPIO RIO SAN JUAN PROVINCIA MARÍA TRINIDAD SÁNCHEZ"/>
    <s v="10 - FONDO GENERAL"/>
    <n v="15393"/>
    <s v="14 - MARIA TRINIDAD SANCHEZ"/>
    <n v="10751224"/>
    <n v="0"/>
  </r>
  <r>
    <s v="2024"/>
    <x v="0"/>
    <x v="0"/>
    <x v="1"/>
    <x v="6"/>
    <s v="2 - Poder Ejecutivo"/>
    <s v="0211 - MINISTERIO DE OBRAS PÚBLICAS Y COMUNICACIONES"/>
    <s v="0001 - MINISTERIO DE OBRAS PUBLICAS Y COMUNICACIONES"/>
    <x v="1"/>
    <x v="11"/>
    <x v="26"/>
    <s v="2.7 - OBRAS"/>
    <s v="2.7.2 - INFRAESTRUCTURA"/>
    <s v="S"/>
    <s v="11 - CONSTRUCCIÓN DE CANALIZACION Y PROTECCION DEL RIO DUEY Y LA CAÑADA DE LA CIRCUNVALACION LA OTRA BANDA, AFECTADOS POR EL HURACAN FIONA, MUNICIPIO HIGUEY, PROVINCIA LA ALTAGRACIA"/>
    <s v="10 - FONDO GENERAL"/>
    <n v="16267"/>
    <s v="11 - LA ALTAGRACIA"/>
    <n v="68639623"/>
    <n v="0"/>
  </r>
  <r>
    <s v="2024"/>
    <x v="0"/>
    <x v="0"/>
    <x v="1"/>
    <x v="6"/>
    <s v="2 - Poder Ejecutivo"/>
    <s v="0211 - MINISTERIO DE OBRAS PÚBLICAS Y COMUNICACIONES"/>
    <s v="0001 - MINISTERIO DE OBRAS PUBLICAS Y COMUNICACIONES"/>
    <x v="1"/>
    <x v="11"/>
    <x v="26"/>
    <s v="2.7 - OBRAS"/>
    <s v="2.7.2 - INFRAESTRUCTURA"/>
    <s v="S"/>
    <s v="11 - RECONSTRUCCIÓN DE LA INFRAESTRUCTURA VIAL URBANA DEL MUNICIPIO LOMA DE CABRERA, PROVINCIA DAJABÓN"/>
    <s v="10 - FONDO GENERAL"/>
    <n v="15394"/>
    <s v="05 - DAJABON"/>
    <n v="47178255"/>
    <n v="10578410.369999999"/>
  </r>
  <r>
    <s v="2024"/>
    <x v="0"/>
    <x v="0"/>
    <x v="1"/>
    <x v="6"/>
    <s v="2 - Poder Ejecutivo"/>
    <s v="0211 - MINISTERIO DE OBRAS PÚBLICAS Y COMUNICACIONES"/>
    <s v="0001 - MINISTERIO DE OBRAS PUBLICAS Y COMUNICACIONES"/>
    <x v="1"/>
    <x v="11"/>
    <x v="26"/>
    <s v="2.7 - OBRAS"/>
    <s v="2.7.2 - INFRAESTRUCTURA"/>
    <s v="S"/>
    <s v="11 - REHABILITACIÓN  Y MANTENIMIENTO DE CARRETERAS  (117 KM) Y CAMINOS VECINALES (884 KM) A NIVEL NACIONAL"/>
    <s v="60 - CREDITO EXTERNO"/>
    <n v="15015"/>
    <s v="99 - MULTIPROVINCIAL"/>
    <n v="610031250"/>
    <n v="0"/>
  </r>
  <r>
    <s v="2024"/>
    <x v="0"/>
    <x v="0"/>
    <x v="1"/>
    <x v="6"/>
    <s v="2 - Poder Ejecutivo"/>
    <s v="0211 - MINISTERIO DE OBRAS PÚBLICAS Y COMUNICACIONES"/>
    <s v="0001 - MINISTERIO DE OBRAS PUBLICAS Y COMUNICACIONES"/>
    <x v="1"/>
    <x v="11"/>
    <x v="26"/>
    <s v="2.7 - OBRAS"/>
    <s v="2.7.2 - INFRAESTRUCTURA"/>
    <s v="S"/>
    <s v="12 - CONSTRUCCIÓN MURO DE GAVIONES Y CANALIZACION DEL RIO DUEY, EN TRAMO AVENIDA JUAN XXIII AFECTADO POR EL HURACAN FIONA, MUNICIPIO HIGUEY, PROVINCIA LA ALTAGRACIA"/>
    <s v="10 - FONDO GENERAL"/>
    <n v="16286"/>
    <s v="11 - LA ALTAGRACIA"/>
    <n v="111096393"/>
    <n v="0"/>
  </r>
  <r>
    <s v="2024"/>
    <x v="0"/>
    <x v="0"/>
    <x v="1"/>
    <x v="6"/>
    <s v="2 - Poder Ejecutivo"/>
    <s v="0211 - MINISTERIO DE OBRAS PÚBLICAS Y COMUNICACIONES"/>
    <s v="0001 - MINISTERIO DE OBRAS PUBLICAS Y COMUNICACIONES"/>
    <x v="1"/>
    <x v="11"/>
    <x v="26"/>
    <s v="2.7 - OBRAS"/>
    <s v="2.7.2 - INFRAESTRUCTURA"/>
    <s v="S"/>
    <s v="12 - RECONSTRUCCIÓN DE LA INFRAESTRUCTURA VIAL URBANA DEL MUNICIPIO SÁNCHEZ, PROVINCIA SAMANÁ"/>
    <s v="10 - FONDO GENERAL"/>
    <n v="15395"/>
    <s v="20 - SAMANA"/>
    <n v="27723311"/>
    <n v="25000000"/>
  </r>
  <r>
    <s v="2024"/>
    <x v="0"/>
    <x v="0"/>
    <x v="1"/>
    <x v="6"/>
    <s v="2 - Poder Ejecutivo"/>
    <s v="0211 - MINISTERIO DE OBRAS PÚBLICAS Y COMUNICACIONES"/>
    <s v="0001 - MINISTERIO DE OBRAS PUBLICAS Y COMUNICACIONES"/>
    <x v="1"/>
    <x v="11"/>
    <x v="26"/>
    <s v="2.7 - OBRAS"/>
    <s v="2.7.2 - INFRAESTRUCTURA"/>
    <s v="S"/>
    <s v="13 - CONSTRUCCIÓN MURO DE GAVIONES EN LOS MÁRGENES DEL RIO DUEY EN LA AVENIDA GASTÓN FERNANDO DELIGNE, AFECTADOS POR EL HURACÁN FIONA, MUNICIPIO HIGUEY, PROVINCIA LA ALTAGRACIA"/>
    <s v="50 - CRÉDITO INTERNO"/>
    <n v="16287"/>
    <s v="11 - LA ALTAGRACIA"/>
    <n v="221638551"/>
    <n v="0"/>
  </r>
  <r>
    <s v="2024"/>
    <x v="0"/>
    <x v="0"/>
    <x v="1"/>
    <x v="6"/>
    <s v="2 - Poder Ejecutivo"/>
    <s v="0211 - MINISTERIO DE OBRAS PÚBLICAS Y COMUNICACIONES"/>
    <s v="0001 - MINISTERIO DE OBRAS PUBLICAS Y COMUNICACIONES"/>
    <x v="1"/>
    <x v="11"/>
    <x v="26"/>
    <s v="2.7 - OBRAS"/>
    <s v="2.7.2 - INFRAESTRUCTURA"/>
    <s v="S"/>
    <s v="13 - CONSTRUCCIÓN PUENTE SOBRE EL RIO CAMU, COMUNIDAD SABANETA, PROVINCIA LA VEGA"/>
    <s v="10 - FONDO GENERAL"/>
    <n v="14441"/>
    <s v="13 - LA VEGA"/>
    <n v="5279492"/>
    <n v="0"/>
  </r>
  <r>
    <s v="2024"/>
    <x v="0"/>
    <x v="0"/>
    <x v="1"/>
    <x v="6"/>
    <s v="2 - Poder Ejecutivo"/>
    <s v="0211 - MINISTERIO DE OBRAS PÚBLICAS Y COMUNICACIONES"/>
    <s v="0001 - MINISTERIO DE OBRAS PUBLICAS Y COMUNICACIONES"/>
    <x v="1"/>
    <x v="11"/>
    <x v="26"/>
    <s v="2.7 - OBRAS"/>
    <s v="2.7.2 - INFRAESTRUCTURA"/>
    <s v="S"/>
    <s v="13 - RECONSTRUCCIÓN DE LA INFRAESTRUCTURA VIAL URBANA DEL MUNICIPIO PARTIDO, PROVINCIA DAJABÓN"/>
    <s v="10 - FONDO GENERAL"/>
    <n v="15396"/>
    <s v="05 - DAJABON"/>
    <n v="12404844"/>
    <n v="0"/>
  </r>
  <r>
    <s v="2024"/>
    <x v="0"/>
    <x v="0"/>
    <x v="1"/>
    <x v="6"/>
    <s v="2 - Poder Ejecutivo"/>
    <s v="0211 - MINISTERIO DE OBRAS PÚBLICAS Y COMUNICACIONES"/>
    <s v="0001 - MINISTERIO DE OBRAS PUBLICAS Y COMUNICACIONES"/>
    <x v="1"/>
    <x v="11"/>
    <x v="26"/>
    <s v="2.7 - OBRAS"/>
    <s v="2.7.2 - INFRAESTRUCTURA"/>
    <s v="S"/>
    <s v="14 - CONSTRUCCIÓN DE MURO DE GAVIONES EN LOS MÁRGENES AGUAS ARRIBA Y AGUAS ABAJO DEL RIO DUEY AFECTADOS POR EL HURACÁN FIONA, EN LA CARRETERA HIGUEY-LA OTRA BANDA, MUNICIPIO HIGUEY, PROVINCIA LA ALTAGRACIA"/>
    <s v="10 - FONDO GENERAL"/>
    <n v="16288"/>
    <s v="11 - LA ALTAGRACIA"/>
    <n v="147950694"/>
    <n v="0"/>
  </r>
  <r>
    <s v="2024"/>
    <x v="0"/>
    <x v="0"/>
    <x v="1"/>
    <x v="6"/>
    <s v="2 - Poder Ejecutivo"/>
    <s v="0211 - MINISTERIO DE OBRAS PÚBLICAS Y COMUNICACIONES"/>
    <s v="0001 - MINISTERIO DE OBRAS PUBLICAS Y COMUNICACIONES"/>
    <x v="1"/>
    <x v="11"/>
    <x v="26"/>
    <s v="2.7 - OBRAS"/>
    <s v="2.7.2 - INFRAESTRUCTURA"/>
    <s v="S"/>
    <s v="14 - RECONSTRUCCIÓN CARRETERA GUERRA-BAYAGUANA, PROV. MONTE PLATA"/>
    <s v="10 - FONDO GENERAL"/>
    <n v="4178"/>
    <s v="29 - MONTE PLATA"/>
    <n v="17110090"/>
    <n v="0"/>
  </r>
  <r>
    <s v="2024"/>
    <x v="0"/>
    <x v="0"/>
    <x v="1"/>
    <x v="6"/>
    <s v="2 - Poder Ejecutivo"/>
    <s v="0211 - MINISTERIO DE OBRAS PÚBLICAS Y COMUNICACIONES"/>
    <s v="0001 - MINISTERIO DE OBRAS PUBLICAS Y COMUNICACIONES"/>
    <x v="1"/>
    <x v="11"/>
    <x v="26"/>
    <s v="2.7 - OBRAS"/>
    <s v="2.7.2 - INFRAESTRUCTURA"/>
    <s v="S"/>
    <s v="14 - RECONSTRUCCIÓN DE LA INFRAESTRUCTURA VIAL URBANA DEL MUNICIPIO RESTAURACIÓN, PROVINCIA DAJABÓN"/>
    <s v="10 - FONDO GENERAL"/>
    <n v="15397"/>
    <s v="05 - DAJABON"/>
    <n v="17782263"/>
    <n v="0"/>
  </r>
  <r>
    <s v="2024"/>
    <x v="0"/>
    <x v="0"/>
    <x v="1"/>
    <x v="6"/>
    <s v="2 - Poder Ejecutivo"/>
    <s v="0211 - MINISTERIO DE OBRAS PÚBLICAS Y COMUNICACIONES"/>
    <s v="0001 - MINISTERIO DE OBRAS PUBLICAS Y COMUNICACIONES"/>
    <x v="1"/>
    <x v="11"/>
    <x v="26"/>
    <s v="2.7 - OBRAS"/>
    <s v="2.7.2 - INFRAESTRUCTURA"/>
    <s v="S"/>
    <s v="15 - CONSTRUCCIÓN PUENTE BADEN TUBULAR AFECTADO POR LA VAGUADA DE ABRIL 2022 EN ARROYO TORO, MUNICIPIO BONAO, PROVINCIA MONSEÑOR NOUEL"/>
    <s v="10 - FONDO GENERAL"/>
    <n v="16293"/>
    <s v="28 - MONSENOR NOUEL"/>
    <n v="6304849"/>
    <n v="5989607"/>
  </r>
  <r>
    <s v="2024"/>
    <x v="0"/>
    <x v="0"/>
    <x v="1"/>
    <x v="6"/>
    <s v="2 - Poder Ejecutivo"/>
    <s v="0211 - MINISTERIO DE OBRAS PÚBLICAS Y COMUNICACIONES"/>
    <s v="0001 - MINISTERIO DE OBRAS PUBLICAS Y COMUNICACIONES"/>
    <x v="1"/>
    <x v="11"/>
    <x v="26"/>
    <s v="2.7 - OBRAS"/>
    <s v="2.7.2 - INFRAESTRUCTURA"/>
    <s v="S"/>
    <s v="15 - RECONSTRUCCIÓN DE LA INFRAESTRUCTURA VIAL URBANA DEL MUNICIPIO EL VALLE, PROVINCIA HATO MAYOR"/>
    <s v="10 - FONDO GENERAL"/>
    <n v="15398"/>
    <s v="30 - HATO MAYOR"/>
    <n v="40448827"/>
    <n v="30000000"/>
  </r>
  <r>
    <s v="2024"/>
    <x v="0"/>
    <x v="0"/>
    <x v="1"/>
    <x v="6"/>
    <s v="2 - Poder Ejecutivo"/>
    <s v="0211 - MINISTERIO DE OBRAS PÚBLICAS Y COMUNICACIONES"/>
    <s v="0001 - MINISTERIO DE OBRAS PUBLICAS Y COMUNICACIONES"/>
    <x v="1"/>
    <x v="11"/>
    <x v="26"/>
    <s v="2.7 - OBRAS"/>
    <s v="2.7.2 - INFRAESTRUCTURA"/>
    <s v="S"/>
    <s v="16 - RECONSTRUCCIÓN DE LA INFRAESTRUCTURA VIAL URBANA DEL MUNICIPIO DE SABANA LA MAR, PROVINCIA HATO MAYOR"/>
    <s v="10 - FONDO GENERAL"/>
    <n v="15401"/>
    <s v="30 - HATO MAYOR"/>
    <n v="89881930"/>
    <n v="54000000"/>
  </r>
  <r>
    <s v="2024"/>
    <x v="0"/>
    <x v="0"/>
    <x v="1"/>
    <x v="6"/>
    <s v="2 - Poder Ejecutivo"/>
    <s v="0211 - MINISTERIO DE OBRAS PÚBLICAS Y COMUNICACIONES"/>
    <s v="0001 - MINISTERIO DE OBRAS PUBLICAS Y COMUNICACIONES"/>
    <x v="1"/>
    <x v="11"/>
    <x v="26"/>
    <s v="2.7 - OBRAS"/>
    <s v="2.7.2 - INFRAESTRUCTURA"/>
    <s v="S"/>
    <s v="17 - RECONSTRUCCIÓN DE LA INFRAESTRUCTURA VIAL URBANA DEL MUNICIPIO LAS MATAS DE SANTA CRUZ, PROVINCIA MONTE CRISTI"/>
    <s v="10 - FONDO GENERAL"/>
    <n v="15402"/>
    <s v="15 - MONTE CRISTI"/>
    <n v="65868800"/>
    <n v="47813587.109999999"/>
  </r>
  <r>
    <s v="2024"/>
    <x v="0"/>
    <x v="0"/>
    <x v="1"/>
    <x v="6"/>
    <s v="2 - Poder Ejecutivo"/>
    <s v="0211 - MINISTERIO DE OBRAS PÚBLICAS Y COMUNICACIONES"/>
    <s v="0001 - MINISTERIO DE OBRAS PUBLICAS Y COMUNICACIONES"/>
    <x v="1"/>
    <x v="11"/>
    <x v="26"/>
    <s v="2.7 - OBRAS"/>
    <s v="2.7.2 - INFRAESTRUCTURA"/>
    <s v="S"/>
    <s v="18 - RECONSTRUCCIÓN DE LA INFRAESTRUCTURA VIAL URBANA DEL MUNICIPIO VALLEJUELO, PROVINCIA SAN JUAN"/>
    <s v="10 - FONDO GENERAL"/>
    <n v="15403"/>
    <s v="22 - SAN JUAN"/>
    <n v="14325988"/>
    <n v="0"/>
  </r>
  <r>
    <s v="2024"/>
    <x v="0"/>
    <x v="0"/>
    <x v="1"/>
    <x v="6"/>
    <s v="2 - Poder Ejecutivo"/>
    <s v="0211 - MINISTERIO DE OBRAS PÚBLICAS Y COMUNICACIONES"/>
    <s v="0001 - MINISTERIO DE OBRAS PUBLICAS Y COMUNICACIONES"/>
    <x v="1"/>
    <x v="11"/>
    <x v="26"/>
    <s v="2.7 - OBRAS"/>
    <s v="2.7.2 - INFRAESTRUCTURA"/>
    <s v="S"/>
    <s v="19 - CONSTRUCCIÓN CONSTRUCCIÓN DE ESTACIONES DE PASAJEROS INTERURBANA EN EL GRAN SANTO DOMINGO Y EL DISTRITO NACIONAL"/>
    <s v="10 - FONDO GENERAL"/>
    <n v="13949"/>
    <s v="32 - SANTO DOMINGO"/>
    <n v="92618441"/>
    <n v="0"/>
  </r>
  <r>
    <s v="2024"/>
    <x v="0"/>
    <x v="0"/>
    <x v="1"/>
    <x v="6"/>
    <s v="2 - Poder Ejecutivo"/>
    <s v="0211 - MINISTERIO DE OBRAS PÚBLICAS Y COMUNICACIONES"/>
    <s v="0001 - MINISTERIO DE OBRAS PUBLICAS Y COMUNICACIONES"/>
    <x v="1"/>
    <x v="11"/>
    <x v="26"/>
    <s v="2.7 - OBRAS"/>
    <s v="2.7.2 - INFRAESTRUCTURA"/>
    <s v="S"/>
    <s v="19 - RECONSTRUCCIÓN DE LA INFRAESTRUCTURA VIAL URBANA DEL MUNICIPIO LAS MATAS DE FARFÁN, PROVINCIA SAN JUAN."/>
    <s v="10 - FONDO GENERAL"/>
    <n v="15404"/>
    <s v="22 - SAN JUAN"/>
    <n v="48322880"/>
    <n v="0"/>
  </r>
  <r>
    <s v="2024"/>
    <x v="0"/>
    <x v="0"/>
    <x v="1"/>
    <x v="6"/>
    <s v="2 - Poder Ejecutivo"/>
    <s v="0211 - MINISTERIO DE OBRAS PÚBLICAS Y COMUNICACIONES"/>
    <s v="0001 - MINISTERIO DE OBRAS PUBLICAS Y COMUNICACIONES"/>
    <x v="1"/>
    <x v="11"/>
    <x v="26"/>
    <s v="2.7 - OBRAS"/>
    <s v="2.7.2 - INFRAESTRUCTURA"/>
    <s v="S"/>
    <s v="20 - RECONSTRUCCIÓN DE LA CARRETERA ANTIGUA ANGELITA INTERSECCION LA CIENEGA - CABALLONA - LOS RIELES EN SANTO DOMINGO OESTE"/>
    <s v="10 - FONDO GENERAL"/>
    <n v="6504"/>
    <s v="32 - SANTO DOMINGO"/>
    <n v="17110090"/>
    <n v="75000000"/>
  </r>
  <r>
    <s v="2024"/>
    <x v="0"/>
    <x v="0"/>
    <x v="1"/>
    <x v="6"/>
    <s v="2 - Poder Ejecutivo"/>
    <s v="0211 - MINISTERIO DE OBRAS PÚBLICAS Y COMUNICACIONES"/>
    <s v="0001 - MINISTERIO DE OBRAS PUBLICAS Y COMUNICACIONES"/>
    <x v="1"/>
    <x v="11"/>
    <x v="26"/>
    <s v="2.7 - OBRAS"/>
    <s v="2.7.2 - INFRAESTRUCTURA"/>
    <s v="S"/>
    <s v="20 - RECONSTRUCCIÓN DE LA INFRAESTRUCTURA VIAL URBANA DEL MUNICIPIO TAMBORIL, PROVINCIA SANTIAGO"/>
    <s v="10 - FONDO GENERAL"/>
    <n v="15405"/>
    <s v="25 - SANTIAGO"/>
    <n v="117506587"/>
    <n v="54000000"/>
  </r>
  <r>
    <s v="2024"/>
    <x v="0"/>
    <x v="0"/>
    <x v="1"/>
    <x v="6"/>
    <s v="2 - Poder Ejecutivo"/>
    <s v="0211 - MINISTERIO DE OBRAS PÚBLICAS Y COMUNICACIONES"/>
    <s v="0001 - MINISTERIO DE OBRAS PUBLICAS Y COMUNICACIONES"/>
    <x v="1"/>
    <x v="11"/>
    <x v="26"/>
    <s v="2.7 - OBRAS"/>
    <s v="2.7.2 - INFRAESTRUCTURA"/>
    <s v="S"/>
    <s v="21 - RECONSTRUCCIÓN DE LA INFRAESTRUCTURA VIAL URBANA DEL MUNICIPIO PUÑAL, PROVINCIA SANTIAGO"/>
    <s v="10 - FONDO GENERAL"/>
    <n v="15406"/>
    <s v="25 - SANTIAGO"/>
    <n v="77749271"/>
    <n v="60973907.579999998"/>
  </r>
  <r>
    <s v="2024"/>
    <x v="0"/>
    <x v="0"/>
    <x v="1"/>
    <x v="6"/>
    <s v="2 - Poder Ejecutivo"/>
    <s v="0211 - MINISTERIO DE OBRAS PÚBLICAS Y COMUNICACIONES"/>
    <s v="0001 - MINISTERIO DE OBRAS PUBLICAS Y COMUNICACIONES"/>
    <x v="1"/>
    <x v="11"/>
    <x v="26"/>
    <s v="2.7 - OBRAS"/>
    <s v="2.7.2 - INFRAESTRUCTURA"/>
    <s v="S"/>
    <s v="22 - RECONSTRUCCIÓN DE LA INFRAESTRUCTURA VIAL URBANA DEL MUNICIPIO VILLA GONZÁLEZ, PROVINCIA SANTIAGO"/>
    <s v="10 - FONDO GENERAL"/>
    <n v="15407"/>
    <s v="25 - SANTIAGO"/>
    <n v="80955271"/>
    <n v="0"/>
  </r>
  <r>
    <s v="2024"/>
    <x v="0"/>
    <x v="0"/>
    <x v="1"/>
    <x v="6"/>
    <s v="2 - Poder Ejecutivo"/>
    <s v="0211 - MINISTERIO DE OBRAS PÚBLICAS Y COMUNICACIONES"/>
    <s v="0001 - MINISTERIO DE OBRAS PUBLICAS Y COMUNICACIONES"/>
    <x v="1"/>
    <x v="11"/>
    <x v="26"/>
    <s v="2.7 - OBRAS"/>
    <s v="2.7.2 - INFRAESTRUCTURA"/>
    <s v="S"/>
    <s v="23 - CONSTRUCCIÓN DE LA AVENIDA DE CIRCUNVALACION DE BANI EN LA PROVINCIA PERAVIA"/>
    <s v="10 - FONDO GENERAL"/>
    <n v="12630"/>
    <s v="17 - PERAVIA"/>
    <n v="2334628"/>
    <n v="0"/>
  </r>
  <r>
    <s v="2024"/>
    <x v="0"/>
    <x v="0"/>
    <x v="1"/>
    <x v="6"/>
    <s v="2 - Poder Ejecutivo"/>
    <s v="0211 - MINISTERIO DE OBRAS PÚBLICAS Y COMUNICACIONES"/>
    <s v="0001 - MINISTERIO DE OBRAS PUBLICAS Y COMUNICACIONES"/>
    <x v="1"/>
    <x v="11"/>
    <x v="26"/>
    <s v="2.7 - OBRAS"/>
    <s v="2.7.2 - INFRAESTRUCTURA"/>
    <s v="S"/>
    <s v="23 - RECONSTRUCCIÓN CARRETERA DE LOS LLANOS-AL PUERTO, PROVINCIA SAN PEDRO DE MACORIS"/>
    <s v="10 - FONDO GENERAL"/>
    <n v="12723"/>
    <s v="23 - SAN PEDRO DE MACORIS"/>
    <n v="9125381"/>
    <n v="0"/>
  </r>
  <r>
    <s v="2024"/>
    <x v="0"/>
    <x v="0"/>
    <x v="1"/>
    <x v="6"/>
    <s v="2 - Poder Ejecutivo"/>
    <s v="0211 - MINISTERIO DE OBRAS PÚBLICAS Y COMUNICACIONES"/>
    <s v="0001 - MINISTERIO DE OBRAS PUBLICAS Y COMUNICACIONES"/>
    <x v="1"/>
    <x v="11"/>
    <x v="26"/>
    <s v="2.7 - OBRAS"/>
    <s v="2.7.2 - INFRAESTRUCTURA"/>
    <s v="S"/>
    <s v="23 - RECONSTRUCCIÓN DE LA INFRAESTRUCTURA VIAL URBANA DEL MUNICIPIO VILLA TAPIA, PROVINCIA HERMANAS MIRABAL"/>
    <s v="10 - FONDO GENERAL"/>
    <n v="15801"/>
    <s v="19 - HERMANAS MIRABAL"/>
    <n v="11477113"/>
    <n v="0"/>
  </r>
  <r>
    <s v="2024"/>
    <x v="0"/>
    <x v="0"/>
    <x v="1"/>
    <x v="6"/>
    <s v="2 - Poder Ejecutivo"/>
    <s v="0211 - MINISTERIO DE OBRAS PÚBLICAS Y COMUNICACIONES"/>
    <s v="0001 - MINISTERIO DE OBRAS PUBLICAS Y COMUNICACIONES"/>
    <x v="1"/>
    <x v="11"/>
    <x v="26"/>
    <s v="2.7 - OBRAS"/>
    <s v="2.7.2 - INFRAESTRUCTURA"/>
    <s v="S"/>
    <s v="23 - RECONSTRUCCIÓN DEL PUENTE SABANETA DE CANGREJO SOBRE EL RIO CAMU, MUNICIPIOS VILLA MONTELLANO Y SOSUA, PROVINCIA PUERTO PLATA"/>
    <s v="10 - FONDO GENERAL"/>
    <n v="15798"/>
    <s v="18 - PUERTO PLATA"/>
    <n v="45809138"/>
    <n v="0"/>
  </r>
  <r>
    <s v="2024"/>
    <x v="0"/>
    <x v="0"/>
    <x v="1"/>
    <x v="6"/>
    <s v="2 - Poder Ejecutivo"/>
    <s v="0211 - MINISTERIO DE OBRAS PÚBLICAS Y COMUNICACIONES"/>
    <s v="0001 - MINISTERIO DE OBRAS PUBLICAS Y COMUNICACIONES"/>
    <x v="1"/>
    <x v="11"/>
    <x v="26"/>
    <s v="2.7 - OBRAS"/>
    <s v="2.7.2 - INFRAESTRUCTURA"/>
    <s v="S"/>
    <s v="24 - RECONSTRUCCIÓN DE LA INFRAESTRUCTURA VIAL URBANA DEL MUNICIPIO VILLA MONTELLANO, PROVINCIA PUERTO PLATA"/>
    <s v="10 - FONDO GENERAL"/>
    <n v="15802"/>
    <s v="18 - PUERTO PLATA"/>
    <n v="15050611"/>
    <n v="15000000"/>
  </r>
  <r>
    <s v="2024"/>
    <x v="0"/>
    <x v="0"/>
    <x v="1"/>
    <x v="6"/>
    <s v="2 - Poder Ejecutivo"/>
    <s v="0211 - MINISTERIO DE OBRAS PÚBLICAS Y COMUNICACIONES"/>
    <s v="0001 - MINISTERIO DE OBRAS PUBLICAS Y COMUNICACIONES"/>
    <x v="1"/>
    <x v="11"/>
    <x v="26"/>
    <s v="2.7 - OBRAS"/>
    <s v="2.7.2 - INFRAESTRUCTURA"/>
    <s v="S"/>
    <s v="24 - RECONSTRUCCIÓN DEL CAMINO VECINAL EL MANGO-EL CERCADO, SAN FRANCISCO DE MACORÍS, PROVINCIA DUARTE"/>
    <s v="10 - FONDO GENERAL"/>
    <n v="16118"/>
    <s v="06 - DUARTE"/>
    <n v="17078119"/>
    <n v="0"/>
  </r>
  <r>
    <s v="2024"/>
    <x v="0"/>
    <x v="0"/>
    <x v="1"/>
    <x v="6"/>
    <s v="2 - Poder Ejecutivo"/>
    <s v="0211 - MINISTERIO DE OBRAS PÚBLICAS Y COMUNICACIONES"/>
    <s v="0001 - MINISTERIO DE OBRAS PUBLICAS Y COMUNICACIONES"/>
    <x v="1"/>
    <x v="11"/>
    <x v="26"/>
    <s v="2.7 - OBRAS"/>
    <s v="2.7.2 - INFRAESTRUCTURA"/>
    <s v="S"/>
    <s v="25 - RECONSTRUCCIÓN DE LA INFRAESTRUCTURA VIAL URBANA DEL MUNICIPIO GASPAR HERNANDEZ, PROVINCIA ESPAILLAT"/>
    <s v="10 - FONDO GENERAL"/>
    <n v="15803"/>
    <s v="09 - ESPAILLAT"/>
    <n v="30754044"/>
    <n v="5072771.34"/>
  </r>
  <r>
    <s v="2024"/>
    <x v="0"/>
    <x v="0"/>
    <x v="1"/>
    <x v="6"/>
    <s v="2 - Poder Ejecutivo"/>
    <s v="0211 - MINISTERIO DE OBRAS PÚBLICAS Y COMUNICACIONES"/>
    <s v="0001 - MINISTERIO DE OBRAS PUBLICAS Y COMUNICACIONES"/>
    <x v="1"/>
    <x v="11"/>
    <x v="26"/>
    <s v="2.7 - OBRAS"/>
    <s v="2.7.2 - INFRAESTRUCTURA"/>
    <s v="S"/>
    <s v="25 - REHABILITACIÓN DEL CAMINO VECINAL CRUCE DE PIMENTEL-CASA DE ALTO-SAN FELIPE ABAJO, MUNICIPIO PIMENTEL PROVINCIA DUARTE"/>
    <s v="10 - FONDO GENERAL"/>
    <n v="16119"/>
    <s v="06 - DUARTE"/>
    <n v="29578279"/>
    <n v="0"/>
  </r>
  <r>
    <s v="2024"/>
    <x v="0"/>
    <x v="0"/>
    <x v="1"/>
    <x v="6"/>
    <s v="2 - Poder Ejecutivo"/>
    <s v="0211 - MINISTERIO DE OBRAS PÚBLICAS Y COMUNICACIONES"/>
    <s v="0001 - MINISTERIO DE OBRAS PUBLICAS Y COMUNICACIONES"/>
    <x v="1"/>
    <x v="11"/>
    <x v="26"/>
    <s v="2.7 - OBRAS"/>
    <s v="2.7.2 - INFRAESTRUCTURA"/>
    <s v="S"/>
    <s v="26 - CONSTRUCCIÓN DE LOS ENLACES Y EL PUENTE SOBRE EL RÍO LA LEONORA EN LA CARRETERA LOS BOTADOS, MUNICIPIO DE YAMASÁ, PROVINCIA MONTE PLATA"/>
    <s v="10 - FONDO GENERAL"/>
    <n v="16127"/>
    <s v="29 - MONTE PLATA"/>
    <n v="19151206"/>
    <n v="0"/>
  </r>
  <r>
    <s v="2024"/>
    <x v="0"/>
    <x v="0"/>
    <x v="1"/>
    <x v="6"/>
    <s v="2 - Poder Ejecutivo"/>
    <s v="0211 - MINISTERIO DE OBRAS PÚBLICAS Y COMUNICACIONES"/>
    <s v="0001 - MINISTERIO DE OBRAS PUBLICAS Y COMUNICACIONES"/>
    <x v="1"/>
    <x v="11"/>
    <x v="26"/>
    <s v="2.7 - OBRAS"/>
    <s v="2.7.2 - INFRAESTRUCTURA"/>
    <s v="S"/>
    <s v="26 - RECONSTRUCCIÓN DE LA CAPA DE RODADURA DE LA AUTOPISTA JUAN PABLO DUARTE"/>
    <s v="10 - FONDO GENERAL"/>
    <n v="13836"/>
    <s v="99 - MULTIPROVINCIAL"/>
    <n v="85603015"/>
    <n v="0"/>
  </r>
  <r>
    <s v="2024"/>
    <x v="0"/>
    <x v="0"/>
    <x v="1"/>
    <x v="6"/>
    <s v="2 - Poder Ejecutivo"/>
    <s v="0211 - MINISTERIO DE OBRAS PÚBLICAS Y COMUNICACIONES"/>
    <s v="0001 - MINISTERIO DE OBRAS PUBLICAS Y COMUNICACIONES"/>
    <x v="1"/>
    <x v="11"/>
    <x v="26"/>
    <s v="2.7 - OBRAS"/>
    <s v="2.7.2 - INFRAESTRUCTURA"/>
    <s v="S"/>
    <s v="26 - RECONSTRUCCIÓN DE LA INFRAESTRUCTURA VIAL URBANA DEL MUNICIPIO SAN VICTOR, PROVINCIA ESPAILLAT"/>
    <s v="10 - FONDO GENERAL"/>
    <n v="15804"/>
    <s v="09 - ESPAILLAT"/>
    <n v="17251190"/>
    <n v="0"/>
  </r>
  <r>
    <s v="2024"/>
    <x v="0"/>
    <x v="0"/>
    <x v="1"/>
    <x v="6"/>
    <s v="2 - Poder Ejecutivo"/>
    <s v="0211 - MINISTERIO DE OBRAS PÚBLICAS Y COMUNICACIONES"/>
    <s v="0001 - MINISTERIO DE OBRAS PUBLICAS Y COMUNICACIONES"/>
    <x v="1"/>
    <x v="11"/>
    <x v="26"/>
    <s v="2.7 - OBRAS"/>
    <s v="2.7.2 - INFRAESTRUCTURA"/>
    <s v="S"/>
    <s v="26 - REHABILITACIÓN DE LA INFRAESTRUCTURA VIAL URBANA DEL MUNICIPIO DE FUNDACION, PROVINCIA BARAHONA"/>
    <s v="10 - FONDO GENERAL"/>
    <n v="15072"/>
    <s v="04 - BARAHONA"/>
    <n v="11451351"/>
    <n v="0"/>
  </r>
  <r>
    <s v="2024"/>
    <x v="0"/>
    <x v="0"/>
    <x v="1"/>
    <x v="6"/>
    <s v="2 - Poder Ejecutivo"/>
    <s v="0211 - MINISTERIO DE OBRAS PÚBLICAS Y COMUNICACIONES"/>
    <s v="0001 - MINISTERIO DE OBRAS PUBLICAS Y COMUNICACIONES"/>
    <x v="1"/>
    <x v="11"/>
    <x v="26"/>
    <s v="2.7 - OBRAS"/>
    <s v="2.7.2 - INFRAESTRUCTURA"/>
    <s v="S"/>
    <s v="27 - RECONSTRUCCIÓN DE LA CARRETERA ENRIQUILLO - PEDERNALES EN LAS PROVINCIAS BARAHONA Y PEDERNALES"/>
    <s v="10 - FONDO GENERAL"/>
    <n v="12631"/>
    <s v="16 - PEDERNALES"/>
    <n v="68440358"/>
    <n v="0"/>
  </r>
  <r>
    <s v="2024"/>
    <x v="0"/>
    <x v="0"/>
    <x v="1"/>
    <x v="6"/>
    <s v="2 - Poder Ejecutivo"/>
    <s v="0211 - MINISTERIO DE OBRAS PÚBLICAS Y COMUNICACIONES"/>
    <s v="0001 - MINISTERIO DE OBRAS PUBLICAS Y COMUNICACIONES"/>
    <x v="1"/>
    <x v="11"/>
    <x v="26"/>
    <s v="2.7 - OBRAS"/>
    <s v="2.7.2 - INFRAESTRUCTURA"/>
    <s v="S"/>
    <s v="27 - RECONSTRUCCIÓN DE LA INFRAESTRUCTURA VIAL URBANA DEL MUNICIPIO LAS GUARANAS, PROVINCIA DUARTE"/>
    <s v="10 - FONDO GENERAL"/>
    <n v="15805"/>
    <s v="06 - DUARTE"/>
    <n v="54529400"/>
    <n v="40000000"/>
  </r>
  <r>
    <s v="2024"/>
    <x v="0"/>
    <x v="0"/>
    <x v="1"/>
    <x v="6"/>
    <s v="2 - Poder Ejecutivo"/>
    <s v="0211 - MINISTERIO DE OBRAS PÚBLICAS Y COMUNICACIONES"/>
    <s v="0001 - MINISTERIO DE OBRAS PUBLICAS Y COMUNICACIONES"/>
    <x v="1"/>
    <x v="11"/>
    <x v="26"/>
    <s v="2.7 - OBRAS"/>
    <s v="2.7.2 - INFRAESTRUCTURA"/>
    <s v="S"/>
    <s v="27 - RECONSTRUCCIÓN DEL PUENTE TIPO CAJON SOBRE ARROYO BIJAO, VILLA LINDA, MUNICIPIO SAN FRANCISCO DE MACORÍS, PROVINCIA DUARTE"/>
    <s v="10 - FONDO GENERAL"/>
    <n v="16147"/>
    <s v="06 - DUARTE"/>
    <n v="4931170"/>
    <n v="0"/>
  </r>
  <r>
    <s v="2024"/>
    <x v="0"/>
    <x v="0"/>
    <x v="1"/>
    <x v="6"/>
    <s v="2 - Poder Ejecutivo"/>
    <s v="0211 - MINISTERIO DE OBRAS PÚBLICAS Y COMUNICACIONES"/>
    <s v="0001 - MINISTERIO DE OBRAS PUBLICAS Y COMUNICACIONES"/>
    <x v="1"/>
    <x v="11"/>
    <x v="26"/>
    <s v="2.7 - OBRAS"/>
    <s v="2.7.2 - INFRAESTRUCTURA"/>
    <s v="S"/>
    <s v="28 - CONSTRUCCIÓN DE LA CIRCUNVALACION DE AZUA 1RA. ETAPA, EN LA PROVINCIA AZUA"/>
    <s v="10 - FONDO GENERAL"/>
    <n v="12628"/>
    <s v="02 - AZUA"/>
    <n v="9725826"/>
    <n v="0"/>
  </r>
  <r>
    <s v="2024"/>
    <x v="0"/>
    <x v="0"/>
    <x v="1"/>
    <x v="6"/>
    <s v="2 - Poder Ejecutivo"/>
    <s v="0211 - MINISTERIO DE OBRAS PÚBLICAS Y COMUNICACIONES"/>
    <s v="0001 - MINISTERIO DE OBRAS PUBLICAS Y COMUNICACIONES"/>
    <x v="1"/>
    <x v="11"/>
    <x v="26"/>
    <s v="2.7 - OBRAS"/>
    <s v="2.7.2 - INFRAESTRUCTURA"/>
    <s v="S"/>
    <s v="28 - RECONSTRUCCIÓN CAMINO VECINAL MATA BONITA - LOS MEMISOS, PROVINCIA MARÍA TRINIDAD SÁNCHEZ"/>
    <s v="10 - FONDO GENERAL"/>
    <n v="15104"/>
    <s v="14 - MARIA TRINIDAD SANCHEZ"/>
    <n v="22919703"/>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DE VICENTE NOBLE, PROVINCIA BARAHONA"/>
    <s v="10 - FONDO GENERAL"/>
    <n v="15073"/>
    <s v="04 - BARAHONA"/>
    <n v="13198405"/>
    <n v="0"/>
  </r>
  <r>
    <s v="2024"/>
    <x v="0"/>
    <x v="0"/>
    <x v="1"/>
    <x v="6"/>
    <s v="2 - Poder Ejecutivo"/>
    <s v="0211 - MINISTERIO DE OBRAS PÚBLICAS Y COMUNICACIONES"/>
    <s v="0001 - MINISTERIO DE OBRAS PUBLICAS Y COMUNICACIONES"/>
    <x v="1"/>
    <x v="11"/>
    <x v="26"/>
    <s v="2.7 - OBRAS"/>
    <s v="2.7.2 - INFRAESTRUCTURA"/>
    <s v="S"/>
    <s v="28 - RECONSTRUCCIÓN DE LA INFRAESTRUCTURA VIAL URBANA DEL MUNICIPIO PIMENTEL, PROVINCIA DUARTE"/>
    <s v="10 - FONDO GENERAL"/>
    <n v="15806"/>
    <s v="06 - DUARTE"/>
    <n v="54306448"/>
    <n v="32000000"/>
  </r>
  <r>
    <s v="2024"/>
    <x v="0"/>
    <x v="0"/>
    <x v="1"/>
    <x v="6"/>
    <s v="2 - Poder Ejecutivo"/>
    <s v="0211 - MINISTERIO DE OBRAS PÚBLICAS Y COMUNICACIONES"/>
    <s v="0001 - MINISTERIO DE OBRAS PUBLICAS Y COMUNICACIONES"/>
    <x v="1"/>
    <x v="11"/>
    <x v="26"/>
    <s v="2.7 - OBRAS"/>
    <s v="2.7.2 - INFRAESTRUCTURA"/>
    <s v="S"/>
    <s v="28 - RECONSTRUCCIÓN DE PUENTE PEATONAL AFECTADO POR LA VAGUADA DE ABRIL 2022, AUTOVIA DEL ESTE, COMUNIDAD EL SOCO, MUNICIPIO SAN PEDRO DE MACORIS, PROVINCIA SAN PEDRO DE MACORIS"/>
    <s v="10 - FONDO GENERAL"/>
    <n v="16200"/>
    <s v="23 - SAN PEDRO DE MACORIS"/>
    <n v="4815940"/>
    <n v="0"/>
  </r>
  <r>
    <s v="2024"/>
    <x v="0"/>
    <x v="0"/>
    <x v="1"/>
    <x v="6"/>
    <s v="2 - Poder Ejecutivo"/>
    <s v="0211 - MINISTERIO DE OBRAS PÚBLICAS Y COMUNICACIONES"/>
    <s v="0001 - MINISTERIO DE OBRAS PUBLICAS Y COMUNICACIONES"/>
    <x v="1"/>
    <x v="11"/>
    <x v="26"/>
    <s v="2.7 - OBRAS"/>
    <s v="2.7.2 - INFRAESTRUCTURA"/>
    <s v="S"/>
    <s v="29 - CONSTRUCCIÓN DE PUENTE BADEN AFECTADO POR LA VAGUADA DE ABRIL 2022 EN EL CAMINO VECINAL RINCÓN HONDO-EL FIRME EN LA COMUNIDAD LOS LANOS, MUNICIPIO CASTILLO, PROVINCIA DUARTE"/>
    <s v="10 - FONDO GENERAL"/>
    <n v="16201"/>
    <s v="06 - DUARTE"/>
    <n v="3043403"/>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DE LAS COMUNIDADES LA CIMARRA Y EL FACTOR, PROV. MARÍA TRINIDAD SÁNCHEZ"/>
    <s v="10 - FONDO GENERAL"/>
    <n v="15105"/>
    <s v="14 - MARIA TRINIDAD SANCHEZ"/>
    <n v="40346822"/>
    <n v="0"/>
  </r>
  <r>
    <s v="2024"/>
    <x v="0"/>
    <x v="0"/>
    <x v="1"/>
    <x v="6"/>
    <s v="2 - Poder Ejecutivo"/>
    <s v="0211 - MINISTERIO DE OBRAS PÚBLICAS Y COMUNICACIONES"/>
    <s v="0001 - MINISTERIO DE OBRAS PUBLICAS Y COMUNICACIONES"/>
    <x v="1"/>
    <x v="11"/>
    <x v="26"/>
    <s v="2.7 - OBRAS"/>
    <s v="2.7.2 - INFRAESTRUCTURA"/>
    <s v="S"/>
    <s v="29 - RECONSTRUCCIÓN DE LA INFRAESTRUCTURA VIAL URBANA DEL MUNICIPIO BISONÓ, PROVINCIA SANTIAGO"/>
    <s v="10 - FONDO GENERAL"/>
    <n v="15807"/>
    <s v="25 - SANTIAGO"/>
    <n v="18721292"/>
    <n v="0"/>
  </r>
  <r>
    <s v="2024"/>
    <x v="0"/>
    <x v="0"/>
    <x v="1"/>
    <x v="6"/>
    <s v="2 - Poder Ejecutivo"/>
    <s v="0211 - MINISTERIO DE OBRAS PÚBLICAS Y COMUNICACIONES"/>
    <s v="0001 - MINISTERIO DE OBRAS PUBLICAS Y COMUNICACIONES"/>
    <x v="1"/>
    <x v="11"/>
    <x v="26"/>
    <s v="2.7 - OBRAS"/>
    <s v="2.7.2 - INFRAESTRUCTURA"/>
    <s v="S"/>
    <s v="30 - RECONSTRUCCIÓN DE LA INFRAESTRUCTURA VIAL URBANA DEL MUNICIPIO LICEY AL MEDIO, PROVINCIA SANTIAGO"/>
    <s v="10 - FONDO GENERAL"/>
    <n v="15808"/>
    <s v="25 - SANTIAGO"/>
    <n v="126513378"/>
    <n v="40000000"/>
  </r>
  <r>
    <s v="2024"/>
    <x v="0"/>
    <x v="0"/>
    <x v="1"/>
    <x v="6"/>
    <s v="2 - Poder Ejecutivo"/>
    <s v="0211 - MINISTERIO DE OBRAS PÚBLICAS Y COMUNICACIONES"/>
    <s v="0001 - MINISTERIO DE OBRAS PUBLICAS Y COMUNICACIONES"/>
    <x v="1"/>
    <x v="11"/>
    <x v="26"/>
    <s v="2.7 - OBRAS"/>
    <s v="2.7.2 - INFRAESTRUCTURA"/>
    <s v="S"/>
    <s v="30 - RECONSTRUCCIÓN DE PUENTE ESTANCIA LA PEÑA SOBRE ARROYO BARRACO AFECTADA POR LA VAGUADA DE ABRIL 2022, MUNICIPIO JARABACOA, PROVINCIA LA VEGA"/>
    <s v="10 - FONDO GENERAL"/>
    <n v="16203"/>
    <s v="13 - LA VEGA"/>
    <n v="9743844"/>
    <n v="0"/>
  </r>
  <r>
    <s v="2024"/>
    <x v="0"/>
    <x v="0"/>
    <x v="1"/>
    <x v="6"/>
    <s v="2 - Poder Ejecutivo"/>
    <s v="0211 - MINISTERIO DE OBRAS PÚBLICAS Y COMUNICACIONES"/>
    <s v="0001 - MINISTERIO DE OBRAS PUBLICAS Y COMUNICACIONES"/>
    <x v="1"/>
    <x v="11"/>
    <x v="26"/>
    <s v="2.7 - OBRAS"/>
    <s v="2.7.2 - INFRAESTRUCTURA"/>
    <s v="S"/>
    <s v="31 - RECONSTRUCCIÓN DE APROCHE AFECTADO POR LA VAGUADA DE ABRIL 2022 EN LA CARRETERA JUAN PABLO II CRUCE JUAN PABLO II ? BAYAGUANA, MUNICIPIO BAYAGUANA, PROVINCIA MONTE PLATA"/>
    <s v="10 - FONDO GENERAL"/>
    <n v="16204"/>
    <s v="29 - MONTE PLATA"/>
    <n v="1999367"/>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10 - FONDO GENERAL"/>
    <n v="15074"/>
    <s v="01 - DISTRITO NACIONAL"/>
    <n v="996450896"/>
    <n v="25000000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 LA CIRCUNSCRIPCIÓN 2 DEL DISTRITO NACIONAL"/>
    <s v="50 - CRÉDITO INTERNO"/>
    <n v="15074"/>
    <s v="01 - DISTRITO NACIONAL"/>
    <n v="175481389"/>
    <n v="0"/>
  </r>
  <r>
    <s v="2024"/>
    <x v="0"/>
    <x v="0"/>
    <x v="1"/>
    <x v="6"/>
    <s v="2 - Poder Ejecutivo"/>
    <s v="0211 - MINISTERIO DE OBRAS PÚBLICAS Y COMUNICACIONES"/>
    <s v="0001 - MINISTERIO DE OBRAS PUBLICAS Y COMUNICACIONES"/>
    <x v="1"/>
    <x v="11"/>
    <x v="26"/>
    <s v="2.7 - OBRAS"/>
    <s v="2.7.2 - INFRAESTRUCTURA"/>
    <s v="S"/>
    <s v="31 - RECONSTRUCCIÓN DE LA INFRAESTRUCTURA VIAL URBANA DEL MUNICIPIO JÁNICO, PROVINCIA SANTIAGO"/>
    <s v="10 - FONDO GENERAL"/>
    <n v="15809"/>
    <s v="25 - SANTIAGO"/>
    <n v="136918077"/>
    <n v="68000000"/>
  </r>
  <r>
    <s v="2024"/>
    <x v="0"/>
    <x v="0"/>
    <x v="1"/>
    <x v="6"/>
    <s v="2 - Poder Ejecutivo"/>
    <s v="0211 - MINISTERIO DE OBRAS PÚBLICAS Y COMUNICACIONES"/>
    <s v="0001 - MINISTERIO DE OBRAS PUBLICAS Y COMUNICACIONES"/>
    <x v="1"/>
    <x v="11"/>
    <x v="26"/>
    <s v="2.7 - OBRAS"/>
    <s v="2.7.2 - INFRAESTRUCTURA"/>
    <s v="S"/>
    <s v="31 - REHABILITACIÓN DE LA INFRAESTRUCTURA VIAL URBANA DE LOS SECTORES DEL MUNICIPIO DE NAGUA, PROVINCIA MARÍA TRINIDAD SÁNCHEZ"/>
    <s v="10 - FONDO GENERAL"/>
    <n v="15107"/>
    <s v="14 - MARIA TRINIDAD SANCHEZ"/>
    <n v="17015757"/>
    <n v="0"/>
  </r>
  <r>
    <s v="2024"/>
    <x v="0"/>
    <x v="0"/>
    <x v="1"/>
    <x v="6"/>
    <s v="2 - Poder Ejecutivo"/>
    <s v="0211 - MINISTERIO DE OBRAS PÚBLICAS Y COMUNICACIONES"/>
    <s v="0001 - MINISTERIO DE OBRAS PUBLICAS Y COMUNICACIONES"/>
    <x v="1"/>
    <x v="11"/>
    <x v="26"/>
    <s v="2.7 - OBRAS"/>
    <s v="2.7.2 - INFRAESTRUCTURA"/>
    <s v="S"/>
    <s v="32 - CONSTRUCCIÓN CARRETERA JACAGUA- PALO ALTO, PROVINCIA SANTIAGO"/>
    <s v="10 - FONDO GENERAL"/>
    <n v="14294"/>
    <s v="25 - SANTIAGO"/>
    <n v="3749866"/>
    <n v="0"/>
  </r>
  <r>
    <s v="2024"/>
    <x v="0"/>
    <x v="0"/>
    <x v="1"/>
    <x v="6"/>
    <s v="2 - Poder Ejecutivo"/>
    <s v="0211 - MINISTERIO DE OBRAS PÚBLICAS Y COMUNICACIONES"/>
    <s v="0001 - MINISTERIO DE OBRAS PUBLICAS Y COMUNICACIONES"/>
    <x v="1"/>
    <x v="11"/>
    <x v="26"/>
    <s v="2.7 - OBRAS"/>
    <s v="2.7.2 - INFRAESTRUCTURA"/>
    <s v="S"/>
    <s v="32 - CONSTRUCCIÓN DE PUENTE BADEN DE TUBOS AFECTADO POR LA VAGUADA DE ABRIL 2022 EN RIO VERDE, CARRETERA MANGA LARGA, PROVINCIA LA VEGA"/>
    <s v="10 - FONDO GENERAL"/>
    <n v="16206"/>
    <s v="13 - LA VEGA"/>
    <n v="7762336"/>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DE CABRERA, PROVINCIA MARÍA TRINIDAD SÁNCHEZ"/>
    <s v="10 - FONDO GENERAL"/>
    <n v="15108"/>
    <s v="14 - MARIA TRINIDAD SANCHEZ"/>
    <n v="12356357"/>
    <n v="0"/>
  </r>
  <r>
    <s v="2024"/>
    <x v="0"/>
    <x v="0"/>
    <x v="1"/>
    <x v="6"/>
    <s v="2 - Poder Ejecutivo"/>
    <s v="0211 - MINISTERIO DE OBRAS PÚBLICAS Y COMUNICACIONES"/>
    <s v="0001 - MINISTERIO DE OBRAS PUBLICAS Y COMUNICACIONES"/>
    <x v="1"/>
    <x v="11"/>
    <x v="26"/>
    <s v="2.7 - OBRAS"/>
    <s v="2.7.2 - INFRAESTRUCTURA"/>
    <s v="S"/>
    <s v="32 - RECONSTRUCCIÓN DE LA INFRAESTRUCTURA VIAL URBANA DEL MUNICIPIO MONCIÓN, PROVINCIA SANTIAGO RODRÍGUEZ"/>
    <s v="10 - FONDO GENERAL"/>
    <n v="15810"/>
    <s v="26 - SANTIAGO RODRIGUEZ"/>
    <n v="8058523"/>
    <n v="11377153"/>
  </r>
  <r>
    <s v="2024"/>
    <x v="0"/>
    <x v="0"/>
    <x v="1"/>
    <x v="6"/>
    <s v="2 - Poder Ejecutivo"/>
    <s v="0211 - MINISTERIO DE OBRAS PÚBLICAS Y COMUNICACIONES"/>
    <s v="0001 - MINISTERIO DE OBRAS PUBLICAS Y COMUNICACIONES"/>
    <x v="1"/>
    <x v="11"/>
    <x v="26"/>
    <s v="2.7 - OBRAS"/>
    <s v="2.7.2 - INFRAESTRUCTURA"/>
    <s v="S"/>
    <s v="33 - CONSTRUCCIÓN DE PUENTE BADÉN TUBULAR AFECTADO POR LA VAGUADA DE ABRIL 2022 SOBRE EL RÍO NIZAO, MUNICIPIO RANCHO ARRIBA, PROVINCIA SAN JOSÉ DE OCOA"/>
    <s v="10 - FONDO GENERAL"/>
    <n v="16208"/>
    <s v="31 - SAN JOSE DE OCOA"/>
    <n v="1354537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EN LOS SECTORES BUENOS AIRES Y ACAPULCO, MUNICIPIO RÍO SAN JUAN, PROVINCIA MARÍA TRINIDAD SÁNCHEZ"/>
    <s v="10 - FONDO GENERAL"/>
    <n v="15110"/>
    <s v="14 - MARIA TRINIDAD SANCHEZ"/>
    <n v="610441"/>
    <n v="0"/>
  </r>
  <r>
    <s v="2024"/>
    <x v="0"/>
    <x v="0"/>
    <x v="1"/>
    <x v="6"/>
    <s v="2 - Poder Ejecutivo"/>
    <s v="0211 - MINISTERIO DE OBRAS PÚBLICAS Y COMUNICACIONES"/>
    <s v="0001 - MINISTERIO DE OBRAS PUBLICAS Y COMUNICACIONES"/>
    <x v="1"/>
    <x v="11"/>
    <x v="26"/>
    <s v="2.7 - OBRAS"/>
    <s v="2.7.2 - INFRAESTRUCTURA"/>
    <s v="S"/>
    <s v="33 - RECONSTRUCCIÓN DE LA INFRAESTRUCTURA VIAL URBANA DEL MUNICIPIO SABANA IGLESIA, PROVINCIA SANTIAGO"/>
    <s v="10 - FONDO GENERAL"/>
    <n v="15811"/>
    <s v="25 - SANTIAGO"/>
    <n v="34723214"/>
    <n v="20000000"/>
  </r>
  <r>
    <s v="2024"/>
    <x v="0"/>
    <x v="0"/>
    <x v="1"/>
    <x v="6"/>
    <s v="2 - Poder Ejecutivo"/>
    <s v="0211 - MINISTERIO DE OBRAS PÚBLICAS Y COMUNICACIONES"/>
    <s v="0001 - MINISTERIO DE OBRAS PUBLICAS Y COMUNICACIONES"/>
    <x v="1"/>
    <x v="11"/>
    <x v="26"/>
    <s v="2.7 - OBRAS"/>
    <s v="2.7.2 - INFRAESTRUCTURA"/>
    <s v="S"/>
    <s v="34 - CONSTRUCCIÓN DE PUENTE BADEN TUBULAR AFECTADO POR LA VAGUADA DE ABRIL 2022, SOBRE EL RÍO JAQUEY ? ACAPULCO, MUNICIPIO CONCEPCIÓN DE LA VEGA, PROVINCIA LA VEGA"/>
    <s v="10 - FONDO GENERAL"/>
    <n v="16211"/>
    <s v="13 - LA VEGA"/>
    <n v="10870412"/>
    <n v="0"/>
  </r>
  <r>
    <s v="2024"/>
    <x v="0"/>
    <x v="0"/>
    <x v="1"/>
    <x v="6"/>
    <s v="2 - Poder Ejecutivo"/>
    <s v="0211 - MINISTERIO DE OBRAS PÚBLICAS Y COMUNICACIONES"/>
    <s v="0001 - MINISTERIO DE OBRAS PUBLICAS Y COMUNICACIONES"/>
    <x v="1"/>
    <x v="11"/>
    <x v="26"/>
    <s v="2.7 - OBRAS"/>
    <s v="2.7.2 - INFRAESTRUCTURA"/>
    <s v="S"/>
    <s v="34 - RECONSTRUCCIÓN DE LA INFRAESTRUCTURA VIAL URBANA DEL MUNICIPIO VILLA LOS ALMÁCIGOS, PROVINCIA SANTIAGO RODRÍGUEZ"/>
    <s v="10 - FONDO GENERAL"/>
    <n v="15812"/>
    <s v="26 - SANTIAGO RODRIGUEZ"/>
    <n v="13770950"/>
    <n v="7003943.9199999999"/>
  </r>
  <r>
    <s v="2024"/>
    <x v="0"/>
    <x v="0"/>
    <x v="1"/>
    <x v="6"/>
    <s v="2 - Poder Ejecutivo"/>
    <s v="0211 - MINISTERIO DE OBRAS PÚBLICAS Y COMUNICACIONES"/>
    <s v="0001 - MINISTERIO DE OBRAS PUBLICAS Y COMUNICACIONES"/>
    <x v="1"/>
    <x v="11"/>
    <x v="26"/>
    <s v="2.7 - OBRAS"/>
    <s v="2.7.2 - INFRAESTRUCTURA"/>
    <s v="S"/>
    <s v="35 - RECONSTRUCCIÓN DE LA INFRAESTRUCTURA VIAL URBANA DEL MUNICIPIO SAN JOSE DE OCOA, PROVINCIA SAN JOSE DE OCOA"/>
    <s v="10 - FONDO GENERAL"/>
    <n v="15813"/>
    <s v="31 - SAN JOSE DE OCOA"/>
    <n v="45054860"/>
    <n v="0"/>
  </r>
  <r>
    <s v="2024"/>
    <x v="0"/>
    <x v="0"/>
    <x v="1"/>
    <x v="6"/>
    <s v="2 - Poder Ejecutivo"/>
    <s v="0211 - MINISTERIO DE OBRAS PÚBLICAS Y COMUNICACIONES"/>
    <s v="0001 - MINISTERIO DE OBRAS PUBLICAS Y COMUNICACIONES"/>
    <x v="1"/>
    <x v="11"/>
    <x v="26"/>
    <s v="2.7 - OBRAS"/>
    <s v="2.7.2 - INFRAESTRUCTURA"/>
    <s v="S"/>
    <s v="35 - RECONSTRUCCIÓN DE PUENTE AFECTADO POR LA VAGUADA DE ABRIL 2022, SOBRE EL RIO ARROYO LOS CHARCOS, MUNICIPIO CONCEPCIÓN DE LA VEGA, PROVINCIA LA VEGA"/>
    <s v="10 - FONDO GENERAL"/>
    <n v="16213"/>
    <s v="13 - LA VEGA"/>
    <n v="11025199"/>
    <n v="0"/>
  </r>
  <r>
    <s v="2024"/>
    <x v="0"/>
    <x v="0"/>
    <x v="1"/>
    <x v="6"/>
    <s v="2 - Poder Ejecutivo"/>
    <s v="0211 - MINISTERIO DE OBRAS PÚBLICAS Y COMUNICACIONES"/>
    <s v="0001 - MINISTERIO DE OBRAS PUBLICAS Y COMUNICACIONES"/>
    <x v="1"/>
    <x v="11"/>
    <x v="26"/>
    <s v="2.7 - OBRAS"/>
    <s v="2.7.2 - INFRAESTRUCTURA"/>
    <s v="S"/>
    <s v="36 - RECONSTRUCCIÓN DE LA INFRAESTRUCTURA VIAL URBANA DEL MUNICIPIO GUAYABAL, PROVINCIA AZUA"/>
    <s v="10 - FONDO GENERAL"/>
    <n v="15814"/>
    <s v="02 - AZUA"/>
    <n v="28143567"/>
    <n v="0"/>
  </r>
  <r>
    <s v="2024"/>
    <x v="0"/>
    <x v="0"/>
    <x v="1"/>
    <x v="6"/>
    <s v="2 - Poder Ejecutivo"/>
    <s v="0211 - MINISTERIO DE OBRAS PÚBLICAS Y COMUNICACIONES"/>
    <s v="0001 - MINISTERIO DE OBRAS PUBLICAS Y COMUNICACIONES"/>
    <x v="1"/>
    <x v="11"/>
    <x v="26"/>
    <s v="2.7 - OBRAS"/>
    <s v="2.7.2 - INFRAESTRUCTURA"/>
    <s v="S"/>
    <s v="37 - RECONSTRUCCIÓN CARRETERA LA LUISA- PORTILLO, PROVINCIA MONTE PLATA"/>
    <s v="10 - FONDO GENERAL"/>
    <n v="14308"/>
    <s v="29 - MONTE PLATA"/>
    <n v="4562691"/>
    <n v="0"/>
  </r>
  <r>
    <s v="2024"/>
    <x v="0"/>
    <x v="0"/>
    <x v="1"/>
    <x v="6"/>
    <s v="2 - Poder Ejecutivo"/>
    <s v="0211 - MINISTERIO DE OBRAS PÚBLICAS Y COMUNICACIONES"/>
    <s v="0001 - MINISTERIO DE OBRAS PUBLICAS Y COMUNICACIONES"/>
    <x v="1"/>
    <x v="11"/>
    <x v="26"/>
    <s v="2.7 - OBRAS"/>
    <s v="2.7.2 - INFRAESTRUCTURA"/>
    <s v="S"/>
    <s v="37 - RECONSTRUCCIÓN DE LA INFRAESTRUCTURA VIAL URBANA DEL MUNICIPIO OVIEDO, PROVINCIA PEDERNALES"/>
    <s v="10 - FONDO GENERAL"/>
    <n v="15815"/>
    <s v="16 - PEDERNALES"/>
    <n v="17548666"/>
    <n v="10580316.93"/>
  </r>
  <r>
    <s v="2024"/>
    <x v="0"/>
    <x v="0"/>
    <x v="1"/>
    <x v="6"/>
    <s v="2 - Poder Ejecutivo"/>
    <s v="0211 - MINISTERIO DE OBRAS PÚBLICAS Y COMUNICACIONES"/>
    <s v="0001 - MINISTERIO DE OBRAS PUBLICAS Y COMUNICACIONES"/>
    <x v="1"/>
    <x v="11"/>
    <x v="26"/>
    <s v="2.7 - OBRAS"/>
    <s v="2.7.2 - INFRAESTRUCTURA"/>
    <s v="S"/>
    <s v="37 - RECONSTRUCCIÓN DEL PUENTE SOBRE EL RIO JAYABO AFECTADO POR LA VAGUADA DE ABRIL 2022, EN LA COMUNIDAD CRUZ DE CENOVI, MUNICIPIO VILLA TAPIA, PROVINCIA HERMANAS MIRABAL"/>
    <s v="10 - FONDO GENERAL"/>
    <n v="16215"/>
    <s v="19 - HERMANAS MIRABAL"/>
    <n v="4795216"/>
    <n v="0"/>
  </r>
  <r>
    <s v="2024"/>
    <x v="0"/>
    <x v="0"/>
    <x v="1"/>
    <x v="6"/>
    <s v="2 - Poder Ejecutivo"/>
    <s v="0211 - MINISTERIO DE OBRAS PÚBLICAS Y COMUNICACIONES"/>
    <s v="0001 - MINISTERIO DE OBRAS PUBLICAS Y COMUNICACIONES"/>
    <x v="1"/>
    <x v="11"/>
    <x v="26"/>
    <s v="2.7 - OBRAS"/>
    <s v="2.7.2 - INFRAESTRUCTURA"/>
    <s v="S"/>
    <s v="38 - CONSTRUCCIÓN PUENTE SOBRE EL RIO QUISIBANI AFECTADO POR LA VAGUADA DE ABRIL 2022, VILLA CERRO, MUNICIPIO DE HIGUEY, PROVINCIA LA ALTAGRACIA"/>
    <s v="10 - FONDO GENERAL"/>
    <n v="16217"/>
    <s v="11 - LA ALTAGRACIA"/>
    <n v="9285713"/>
    <n v="0"/>
  </r>
  <r>
    <s v="2024"/>
    <x v="0"/>
    <x v="0"/>
    <x v="1"/>
    <x v="6"/>
    <s v="2 - Poder Ejecutivo"/>
    <s v="0211 - MINISTERIO DE OBRAS PÚBLICAS Y COMUNICACIONES"/>
    <s v="0001 - MINISTERIO DE OBRAS PUBLICAS Y COMUNICACIONES"/>
    <x v="1"/>
    <x v="11"/>
    <x v="26"/>
    <s v="2.7 - OBRAS"/>
    <s v="2.7.2 - INFRAESTRUCTURA"/>
    <s v="S"/>
    <s v="38 - RECONSTRUCCIÓN DE LA INFRAESTRUCTURA VIAL URBANA DEL MUNICIPIO LA DESCUBIERTA, PROVINCIA INDEPENDENCIA"/>
    <s v="10 - FONDO GENERAL"/>
    <n v="15816"/>
    <s v="10 - INDEPENDENCIA"/>
    <n v="17403766"/>
    <n v="15000000"/>
  </r>
  <r>
    <s v="2024"/>
    <x v="0"/>
    <x v="0"/>
    <x v="1"/>
    <x v="6"/>
    <s v="2 - Poder Ejecutivo"/>
    <s v="0211 - MINISTERIO DE OBRAS PÚBLICAS Y COMUNICACIONES"/>
    <s v="0001 - MINISTERIO DE OBRAS PUBLICAS Y COMUNICACIONES"/>
    <x v="1"/>
    <x v="11"/>
    <x v="26"/>
    <s v="2.7 - OBRAS"/>
    <s v="2.7.2 - INFRAESTRUCTURA"/>
    <s v="S"/>
    <s v="39 - CONSTRUCCIÓN DE PUENTE SOBRE EL RIO DUEY AFECTADO POR LA VAGUADA DE ABRIL 2022, LA OTRA BANDA, MUNICIPIO DE HIGUEY, PROVINCIA LA ALTAGRACIA"/>
    <s v="10 - FONDO GENERAL"/>
    <n v="16219"/>
    <s v="11 - LA ALTAGRACIA"/>
    <n v="13525467"/>
    <n v="0"/>
  </r>
  <r>
    <s v="2024"/>
    <x v="0"/>
    <x v="0"/>
    <x v="1"/>
    <x v="6"/>
    <s v="2 - Poder Ejecutivo"/>
    <s v="0211 - MINISTERIO DE OBRAS PÚBLICAS Y COMUNICACIONES"/>
    <s v="0001 - MINISTERIO DE OBRAS PUBLICAS Y COMUNICACIONES"/>
    <x v="1"/>
    <x v="11"/>
    <x v="26"/>
    <s v="2.7 - OBRAS"/>
    <s v="2.7.2 - INFRAESTRUCTURA"/>
    <s v="S"/>
    <s v="39 - RECONSTRUCCIÓN CAMINO VECINAL MIRABEL ADENTRO-HATILLO Y RAMAL I, SAN FRANCISCO DE MACORIS, PROV. DUARTE"/>
    <s v="10 - FONDO GENERAL"/>
    <n v="4795"/>
    <s v="06 - DUARTE"/>
    <n v="9944159"/>
    <n v="0"/>
  </r>
  <r>
    <s v="2024"/>
    <x v="0"/>
    <x v="0"/>
    <x v="1"/>
    <x v="6"/>
    <s v="2 - Poder Ejecutivo"/>
    <s v="0211 - MINISTERIO DE OBRAS PÚBLICAS Y COMUNICACIONES"/>
    <s v="0001 - MINISTERIO DE OBRAS PUBLICAS Y COMUNICACIONES"/>
    <x v="1"/>
    <x v="11"/>
    <x v="26"/>
    <s v="2.7 - OBRAS"/>
    <s v="2.7.2 - INFRAESTRUCTURA"/>
    <s v="S"/>
    <s v="39 - RECONSTRUCCIÓN DE INFRAESTRUCTURA VIAL URBANA DEL MUNICIPIO SANTA CRUZ DE BARAHONA, PROVINCIA BARAHONA"/>
    <s v="10 - FONDO GENERAL"/>
    <n v="15028"/>
    <s v="04 - BARAHONA"/>
    <n v="55068403"/>
    <n v="0"/>
  </r>
  <r>
    <s v="2024"/>
    <x v="0"/>
    <x v="0"/>
    <x v="1"/>
    <x v="6"/>
    <s v="2 - Poder Ejecutivo"/>
    <s v="0211 - MINISTERIO DE OBRAS PÚBLICAS Y COMUNICACIONES"/>
    <s v="0001 - MINISTERIO DE OBRAS PUBLICAS Y COMUNICACIONES"/>
    <x v="1"/>
    <x v="11"/>
    <x v="26"/>
    <s v="2.7 - OBRAS"/>
    <s v="2.7.2 - INFRAESTRUCTURA"/>
    <s v="S"/>
    <s v="39 - RECONSTRUCCIÓN DE LA INFRAESTRUCTURA VIAL URBANA DEL MUNICIPIO ESTEBANIA, PROVINCIA AZUA"/>
    <s v="10 - FONDO GENERAL"/>
    <n v="15817"/>
    <s v="02 - AZUA"/>
    <n v="16732191"/>
    <n v="15000000"/>
  </r>
  <r>
    <s v="2024"/>
    <x v="0"/>
    <x v="0"/>
    <x v="1"/>
    <x v="6"/>
    <s v="2 - Poder Ejecutivo"/>
    <s v="0211 - MINISTERIO DE OBRAS PÚBLICAS Y COMUNICACIONES"/>
    <s v="0001 - MINISTERIO DE OBRAS PUBLICAS Y COMUNICACIONES"/>
    <x v="1"/>
    <x v="11"/>
    <x v="26"/>
    <s v="2.7 - OBRAS"/>
    <s v="2.7.2 - INFRAESTRUCTURA"/>
    <s v="S"/>
    <s v="40 - CONSTRUCCIÓN DEL PUENTE MONTE COCA AFECTADO POR LA VAGUADA DE ABRIL 2022, CARRETERA SAN PEDRO DE MACORIS, MUNICIPIO SAN PEDRO DE MACORIS, PROVINCIA SAN PEDRO DE MACORIS"/>
    <s v="10 - FONDO GENERAL"/>
    <n v="16220"/>
    <s v="23 - SAN PEDRO DE MACORIS"/>
    <n v="14344529"/>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DE SALCEDO, PROVINCIA HERMANAS MIRABAL"/>
    <s v="10 - FONDO GENERAL"/>
    <n v="15029"/>
    <s v="19 - HERMANAS MIRABAL"/>
    <n v="22515946"/>
    <n v="0"/>
  </r>
  <r>
    <s v="2024"/>
    <x v="0"/>
    <x v="0"/>
    <x v="1"/>
    <x v="6"/>
    <s v="2 - Poder Ejecutivo"/>
    <s v="0211 - MINISTERIO DE OBRAS PÚBLICAS Y COMUNICACIONES"/>
    <s v="0001 - MINISTERIO DE OBRAS PUBLICAS Y COMUNICACIONES"/>
    <x v="1"/>
    <x v="11"/>
    <x v="26"/>
    <s v="2.7 - OBRAS"/>
    <s v="2.7.2 - INFRAESTRUCTURA"/>
    <s v="S"/>
    <s v="40 - RECONSTRUCCIÓN DE LA INFRAESTRUCTURA VIAL URBANA DEL MUNICIPIO SABANA YEGUA, PROVINCIA AZUA."/>
    <s v="10 - FONDO GENERAL"/>
    <n v="15818"/>
    <s v="02 - AZUA"/>
    <n v="13446927"/>
    <n v="0"/>
  </r>
  <r>
    <s v="2024"/>
    <x v="0"/>
    <x v="0"/>
    <x v="1"/>
    <x v="6"/>
    <s v="2 - Poder Ejecutivo"/>
    <s v="0211 - MINISTERIO DE OBRAS PÚBLICAS Y COMUNICACIONES"/>
    <s v="0001 - MINISTERIO DE OBRAS PUBLICAS Y COMUNICACIONES"/>
    <x v="1"/>
    <x v="11"/>
    <x v="26"/>
    <s v="2.7 - OBRAS"/>
    <s v="2.7.2 - INFRAESTRUCTURA"/>
    <s v="S"/>
    <s v="41 - CONSTRUCCIÓN DEL CAMINO VECINAL CRUCE AVILA - LAS MERCEDES TRAMO I Y II EN LA PROVINCIA PEDERNALES"/>
    <s v="10 - FONDO GENERAL"/>
    <n v="6527"/>
    <s v="16 - PEDERNALES"/>
    <n v="8523565"/>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LOS HIDALGOS DE LA PROVINCIA PUERTO PLATA"/>
    <s v="10 - FONDO GENERAL"/>
    <n v="15030"/>
    <s v="18 - PUERTO PLATA"/>
    <n v="10871886"/>
    <n v="0"/>
  </r>
  <r>
    <s v="2024"/>
    <x v="0"/>
    <x v="0"/>
    <x v="1"/>
    <x v="6"/>
    <s v="2 - Poder Ejecutivo"/>
    <s v="0211 - MINISTERIO DE OBRAS PÚBLICAS Y COMUNICACIONES"/>
    <s v="0001 - MINISTERIO DE OBRAS PUBLICAS Y COMUNICACIONES"/>
    <x v="1"/>
    <x v="11"/>
    <x v="26"/>
    <s v="2.7 - OBRAS"/>
    <s v="2.7.2 - INFRAESTRUCTURA"/>
    <s v="S"/>
    <s v="41 - RECONSTRUCCIÓN DE LA INFRAESTRUCTURA VIAL URBANA DEL MUNICIPIO PUEBLO VIEJO, PROVINCIA AZUA"/>
    <s v="10 - FONDO GENERAL"/>
    <n v="15819"/>
    <s v="02 - AZUA"/>
    <n v="25501760"/>
    <n v="0"/>
  </r>
  <r>
    <s v="2024"/>
    <x v="0"/>
    <x v="0"/>
    <x v="1"/>
    <x v="6"/>
    <s v="2 - Poder Ejecutivo"/>
    <s v="0211 - MINISTERIO DE OBRAS PÚBLICAS Y COMUNICACIONES"/>
    <s v="0001 - MINISTERIO DE OBRAS PUBLICAS Y COMUNICACIONES"/>
    <x v="1"/>
    <x v="11"/>
    <x v="26"/>
    <s v="2.7 - OBRAS"/>
    <s v="2.7.2 - INFRAESTRUCTURA"/>
    <s v="S"/>
    <s v="41 - RECONSTRUCCIÓN DEL PUENTE SOBRE EL RIO EL COROZO AFECTADO POR LA VAGUADA DE ABRIL 2022, EN LA CARRETERA HACIENDA ESTRELLA, MUNICIPIO MONTE PLATA, PROVINCIA MONTE PLATA"/>
    <s v="10 - FONDO GENERAL"/>
    <n v="16221"/>
    <s v="29 - MONTE PLATA"/>
    <n v="15225234"/>
    <n v="0"/>
  </r>
  <r>
    <s v="2024"/>
    <x v="0"/>
    <x v="0"/>
    <x v="1"/>
    <x v="6"/>
    <s v="2 - Poder Ejecutivo"/>
    <s v="0211 - MINISTERIO DE OBRAS PÚBLICAS Y COMUNICACIONES"/>
    <s v="0001 - MINISTERIO DE OBRAS PUBLICAS Y COMUNICACIONES"/>
    <x v="1"/>
    <x v="11"/>
    <x v="26"/>
    <s v="2.7 - OBRAS"/>
    <s v="2.7.2 - INFRAESTRUCTURA"/>
    <s v="S"/>
    <s v="42 - CONSTRUCCIÓN DE PUENTE TIPO ALCANTARILLA DE CAJÓN EN EL RIO AZUCEY, AFECTADO POR LA VAGUADA DE ABRIL 2022, CAMINO VECINAL JOBOBAN, MUNICIPIO VILLA RIVA, PROVINCIA DUARTE"/>
    <s v="10 - FONDO GENERAL"/>
    <n v="16222"/>
    <s v="06 - DUARTE"/>
    <n v="3754097"/>
    <n v="0"/>
  </r>
  <r>
    <s v="2024"/>
    <x v="0"/>
    <x v="0"/>
    <x v="1"/>
    <x v="6"/>
    <s v="2 - Poder Ejecutivo"/>
    <s v="0211 - MINISTERIO DE OBRAS PÚBLICAS Y COMUNICACIONES"/>
    <s v="0001 - MINISTERIO DE OBRAS PUBLICAS Y COMUNICACIONES"/>
    <x v="1"/>
    <x v="11"/>
    <x v="26"/>
    <s v="2.7 - OBRAS"/>
    <s v="2.7.2 - INFRAESTRUCTURA"/>
    <s v="S"/>
    <s v="42 - RECONSTRUCCIÓN CAMINO VECINAL LOS ALGARROBOS-PRINGAMOSALA FUENTEMATA GALLINA-GUACHUPITA-HOYONCITO-EL PUERTO, PROV. HATO MAYOR"/>
    <s v="10 - FONDO GENERAL"/>
    <n v="12183"/>
    <s v="30 - HATO MAYOR"/>
    <n v="7102971"/>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DE MAO, PROVINCIA VALVERDE"/>
    <s v="10 - FONDO GENERAL"/>
    <n v="15031"/>
    <s v="27 - VALVERDE"/>
    <n v="23026627"/>
    <n v="0"/>
  </r>
  <r>
    <s v="2024"/>
    <x v="0"/>
    <x v="0"/>
    <x v="1"/>
    <x v="6"/>
    <s v="2 - Poder Ejecutivo"/>
    <s v="0211 - MINISTERIO DE OBRAS PÚBLICAS Y COMUNICACIONES"/>
    <s v="0001 - MINISTERIO DE OBRAS PUBLICAS Y COMUNICACIONES"/>
    <x v="1"/>
    <x v="11"/>
    <x v="26"/>
    <s v="2.7 - OBRAS"/>
    <s v="2.7.2 - INFRAESTRUCTURA"/>
    <s v="S"/>
    <s v="42 - RECONSTRUCCIÓN DE LA INFRAESTRUCTURA VIAL URBANA DEL MUNICIPIO PERALTA, PROVINCIA AZUA"/>
    <s v="10 - FONDO GENERAL"/>
    <n v="15820"/>
    <s v="02 - AZUA"/>
    <n v="15904097"/>
    <n v="0"/>
  </r>
  <r>
    <s v="2024"/>
    <x v="0"/>
    <x v="0"/>
    <x v="1"/>
    <x v="6"/>
    <s v="2 - Poder Ejecutivo"/>
    <s v="0211 - MINISTERIO DE OBRAS PÚBLICAS Y COMUNICACIONES"/>
    <s v="0001 - MINISTERIO DE OBRAS PUBLICAS Y COMUNICACIONES"/>
    <x v="1"/>
    <x v="11"/>
    <x v="26"/>
    <s v="2.7 - OBRAS"/>
    <s v="2.7.2 - INFRAESTRUCTURA"/>
    <s v="S"/>
    <s v="42 - REHABILITACIÓN CARRETERA RANCHO ARRIBA - SABANA LARGA"/>
    <s v="10 - FONDO GENERAL"/>
    <n v="14113"/>
    <s v="31 - SAN JOSE DE OCOA"/>
    <n v="79847085"/>
    <n v="324258309"/>
  </r>
  <r>
    <s v="2024"/>
    <x v="0"/>
    <x v="0"/>
    <x v="1"/>
    <x v="6"/>
    <s v="2 - Poder Ejecutivo"/>
    <s v="0211 - MINISTERIO DE OBRAS PÚBLICAS Y COMUNICACIONES"/>
    <s v="0001 - MINISTERIO DE OBRAS PUBLICAS Y COMUNICACIONES"/>
    <x v="1"/>
    <x v="11"/>
    <x v="26"/>
    <s v="2.7 - OBRAS"/>
    <s v="2.7.2 - INFRAESTRUCTURA"/>
    <s v="S"/>
    <s v="43 - CONSTRUCCIÓN DE PUENTE SOBRE EL RÍO LEMBA AFECTADO POR LA VAGUADA DE ABRIL 2022, CALLE VALENCIA MATOS, MUNICIPIO LAS SALINAS, PROVINCIA BARAHONA"/>
    <s v="10 - FONDO GENERAL"/>
    <n v="16223"/>
    <s v="04 - BARAHONA"/>
    <n v="5780619"/>
    <n v="0"/>
  </r>
  <r>
    <s v="2024"/>
    <x v="0"/>
    <x v="0"/>
    <x v="1"/>
    <x v="6"/>
    <s v="2 - Poder Ejecutivo"/>
    <s v="0211 - MINISTERIO DE OBRAS PÚBLICAS Y COMUNICACIONES"/>
    <s v="0001 - MINISTERIO DE OBRAS PUBLICAS Y COMUNICACIONES"/>
    <x v="1"/>
    <x v="11"/>
    <x v="26"/>
    <s v="2.7 - OBRAS"/>
    <s v="2.7.2 - INFRAESTRUCTURA"/>
    <s v="S"/>
    <s v="43 - RECONSTRUCCIÓN  DE LAS VÍAS DEL VERTEDERO DE DUQUESA, SANTO DOMINGO NORTE, PROVINCIA SANTO DOMINGO?"/>
    <s v="10 - FONDO GENERAL"/>
    <n v="15169"/>
    <s v="32 - SANTO DOMINGO"/>
    <n v="12785348"/>
    <n v="0"/>
  </r>
  <r>
    <s v="2024"/>
    <x v="0"/>
    <x v="0"/>
    <x v="1"/>
    <x v="6"/>
    <s v="2 - Poder Ejecutivo"/>
    <s v="0211 - MINISTERIO DE OBRAS PÚBLICAS Y COMUNICACIONES"/>
    <s v="0001 - MINISTERIO DE OBRAS PUBLICAS Y COMUNICACIONES"/>
    <x v="1"/>
    <x v="11"/>
    <x v="26"/>
    <s v="2.7 - OBRAS"/>
    <s v="2.7.2 - INFRAESTRUCTURA"/>
    <s v="S"/>
    <s v="43 - RECONSTRUCCIÓN DE LA CARRETERA ENRIQUILLO - BARAHONA EN LA PROVINCIA BARAHONA"/>
    <s v="10 - FONDO GENERAL"/>
    <n v="12635"/>
    <s v="04 - BARAHONA"/>
    <n v="74143721"/>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DE POLO, PROVINCIA BARAHONA"/>
    <s v="10 - FONDO GENERAL"/>
    <n v="15032"/>
    <s v="04 - BARAHONA"/>
    <n v="6797056"/>
    <n v="0"/>
  </r>
  <r>
    <s v="2024"/>
    <x v="0"/>
    <x v="0"/>
    <x v="1"/>
    <x v="6"/>
    <s v="2 - Poder Ejecutivo"/>
    <s v="0211 - MINISTERIO DE OBRAS PÚBLICAS Y COMUNICACIONES"/>
    <s v="0001 - MINISTERIO DE OBRAS PUBLICAS Y COMUNICACIONES"/>
    <x v="1"/>
    <x v="11"/>
    <x v="26"/>
    <s v="2.7 - OBRAS"/>
    <s v="2.7.2 - INFRAESTRUCTURA"/>
    <s v="S"/>
    <s v="43 - RECONSTRUCCIÓN DE LA INFRAESTRUCTURA VIAL URBANA DEL MUNICIPIO TÁBARA ARRIBA, PROVINCIA AZUA"/>
    <s v="10 - FONDO GENERAL"/>
    <n v="15821"/>
    <s v="02 - AZUA"/>
    <n v="15391064"/>
    <n v="0"/>
  </r>
  <r>
    <s v="2024"/>
    <x v="0"/>
    <x v="0"/>
    <x v="1"/>
    <x v="6"/>
    <s v="2 - Poder Ejecutivo"/>
    <s v="0211 - MINISTERIO DE OBRAS PÚBLICAS Y COMUNICACIONES"/>
    <s v="0001 - MINISTERIO DE OBRAS PUBLICAS Y COMUNICACIONES"/>
    <x v="1"/>
    <x v="11"/>
    <x v="26"/>
    <s v="2.7 - OBRAS"/>
    <s v="2.7.2 - INFRAESTRUCTURA"/>
    <s v="S"/>
    <s v="44 - CONSTRUCCIÓN  DEL PUENTE SOBRE EL RÍO LEMBA AFECTADO POR LA VAGUADA DE ABRIL 2022, PERPENDICULAR A LA CALLE RESTAURACIÓN, MUNICIPIO LAS SALINAS, PROVINCIA BARAHONA"/>
    <s v="10 - FONDO GENERAL"/>
    <n v="16224"/>
    <s v="04 - BARAHONA"/>
    <n v="6601507"/>
    <n v="0"/>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EL CERCADO, PROVINCIA SAN JUAN"/>
    <s v="10 - FONDO GENERAL"/>
    <n v="15822"/>
    <s v="22 - SAN JUAN"/>
    <n v="16309125"/>
    <n v="0"/>
  </r>
  <r>
    <s v="2024"/>
    <x v="0"/>
    <x v="0"/>
    <x v="1"/>
    <x v="6"/>
    <s v="2 - Poder Ejecutivo"/>
    <s v="0211 - MINISTERIO DE OBRAS PÚBLICAS Y COMUNICACIONES"/>
    <s v="0001 - MINISTERIO DE OBRAS PUBLICAS Y COMUNICACIONES"/>
    <x v="1"/>
    <x v="11"/>
    <x v="26"/>
    <s v="2.7 - OBRAS"/>
    <s v="2.7.2 - INFRAESTRUCTURA"/>
    <s v="S"/>
    <s v="44 - RECONSTRUCCIÓN CAMINO CARRETERO LA PIÑA - NARANJO - DULCE - LA EXPLANACION - RIO BOBA EN LA PROVINCIA DUARTE"/>
    <s v="10 - FONDO GENERAL"/>
    <n v="6233"/>
    <s v="06 - DUARTE"/>
    <n v="17047130"/>
    <n v="0"/>
  </r>
  <r>
    <s v="2024"/>
    <x v="0"/>
    <x v="0"/>
    <x v="1"/>
    <x v="6"/>
    <s v="2 - Poder Ejecutivo"/>
    <s v="0211 - MINISTERIO DE OBRAS PÚBLICAS Y COMUNICACIONES"/>
    <s v="0001 - MINISTERIO DE OBRAS PUBLICAS Y COMUNICACIONES"/>
    <x v="1"/>
    <x v="11"/>
    <x v="26"/>
    <s v="2.7 - OBRAS"/>
    <s v="2.7.2 - INFRAESTRUCTURA"/>
    <s v="S"/>
    <s v="44 - RECONSTRUCCIÓN CARRETERA COMENDADOR - GUAROA, PROV. ELIAS PIÑA"/>
    <s v="10 - FONDO GENERAL"/>
    <n v="12080"/>
    <s v="07 - ELIAS PINA"/>
    <n v="17110090"/>
    <n v="220692030.12"/>
  </r>
  <r>
    <s v="2024"/>
    <x v="0"/>
    <x v="0"/>
    <x v="1"/>
    <x v="6"/>
    <s v="2 - Poder Ejecutivo"/>
    <s v="0211 - MINISTERIO DE OBRAS PÚBLICAS Y COMUNICACIONES"/>
    <s v="0001 - MINISTERIO DE OBRAS PUBLICAS Y COMUNICACIONES"/>
    <x v="1"/>
    <x v="11"/>
    <x v="26"/>
    <s v="2.7 - OBRAS"/>
    <s v="2.7.2 - INFRAESTRUCTURA"/>
    <s v="S"/>
    <s v="44 - RECONSTRUCCIÓN DE LA INFRAESTRUCTURA VIAL URBANA DEL MUNICIPIO DE ENRIQUILLO, PROVINCIA BARAHONA"/>
    <s v="10 - FONDO GENERAL"/>
    <n v="15033"/>
    <s v="04 - BARAHONA"/>
    <n v="8016914"/>
    <n v="0"/>
  </r>
  <r>
    <s v="2024"/>
    <x v="0"/>
    <x v="0"/>
    <x v="1"/>
    <x v="6"/>
    <s v="2 - Poder Ejecutivo"/>
    <s v="0211 - MINISTERIO DE OBRAS PÚBLICAS Y COMUNICACIONES"/>
    <s v="0001 - MINISTERIO DE OBRAS PUBLICAS Y COMUNICACIONES"/>
    <x v="1"/>
    <x v="11"/>
    <x v="26"/>
    <s v="2.7 - OBRAS"/>
    <s v="2.7.2 - INFRAESTRUCTURA"/>
    <s v="S"/>
    <s v="45 - CONSTRUCCIÓN DE MURO DE GAVIONES EN ARROYO LA VACA AFECTADO POR LA VAGUADA DE ABRIL 2022, MUNICIPIO SABANA LARGA, PROVINCIA SAN JOSÉ DE OCOA"/>
    <s v="10 - FONDO GENERAL"/>
    <n v="16225"/>
    <s v="31 - SAN JOSE DE OCOA"/>
    <n v="3668981"/>
    <n v="0"/>
  </r>
  <r>
    <s v="2024"/>
    <x v="0"/>
    <x v="0"/>
    <x v="1"/>
    <x v="6"/>
    <s v="2 - Poder Ejecutivo"/>
    <s v="0211 - MINISTERIO DE OBRAS PÚBLICAS Y COMUNICACIONES"/>
    <s v="0001 - MINISTERIO DE OBRAS PUBLICAS Y COMUNICACIONES"/>
    <x v="1"/>
    <x v="11"/>
    <x v="26"/>
    <s v="2.7 - OBRAS"/>
    <s v="2.7.2 - INFRAESTRUCTURA"/>
    <s v="S"/>
    <s v="45 - RECONSTRUCCIÓN CARRETERA MACASIAS GUAROA, CONSTRUCCION CALLES DE MACASIAS Y HELIPUERTO, PROV. ELIAS PIÑA"/>
    <s v="10 - FONDO GENERAL"/>
    <n v="12092"/>
    <s v="07 - ELIAS PINA"/>
    <n v="11406726"/>
    <n v="0"/>
  </r>
  <r>
    <s v="2024"/>
    <x v="0"/>
    <x v="0"/>
    <x v="1"/>
    <x v="6"/>
    <s v="2 - Poder Ejecutivo"/>
    <s v="0211 - MINISTERIO DE OBRAS PÚBLICAS Y COMUNICACIONES"/>
    <s v="0001 - MINISTERIO DE OBRAS PUBLICAS Y COMUNICACIONES"/>
    <x v="1"/>
    <x v="11"/>
    <x v="26"/>
    <s v="2.7 - OBRAS"/>
    <s v="2.7.2 - INFRAESTRUCTURA"/>
    <s v="S"/>
    <s v="45 - RECONSTRUCCIÓN DE INFRAESTRUCTURA VIAL URBANA DEL MUNICIPIO JIMANI, PROVINCIA INDEPENDENCIA"/>
    <s v="10 - FONDO GENERAL"/>
    <n v="15034"/>
    <s v="10 - INDEPENDENCIA"/>
    <n v="28933346"/>
    <n v="0"/>
  </r>
  <r>
    <s v="2024"/>
    <x v="0"/>
    <x v="0"/>
    <x v="1"/>
    <x v="6"/>
    <s v="2 - Poder Ejecutivo"/>
    <s v="0211 - MINISTERIO DE OBRAS PÚBLICAS Y COMUNICACIONES"/>
    <s v="0001 - MINISTERIO DE OBRAS PUBLICAS Y COMUNICACIONES"/>
    <x v="1"/>
    <x v="11"/>
    <x v="26"/>
    <s v="2.7 - OBRAS"/>
    <s v="2.7.2 - INFRAESTRUCTURA"/>
    <s v="S"/>
    <s v="45 - RECONSTRUCCIÓN DE LA INFRAESTRUCTURA VIAL URBANA DEL MUNICIPIO JUAN DE HERRERA, PROVINCIA SAN JUAN"/>
    <s v="10 - FONDO GENERAL"/>
    <n v="15823"/>
    <s v="22 - SAN JUAN"/>
    <n v="8640597"/>
    <n v="0"/>
  </r>
  <r>
    <s v="2024"/>
    <x v="0"/>
    <x v="0"/>
    <x v="1"/>
    <x v="6"/>
    <s v="2 - Poder Ejecutivo"/>
    <s v="0211 - MINISTERIO DE OBRAS PÚBLICAS Y COMUNICACIONES"/>
    <s v="0001 - MINISTERIO DE OBRAS PUBLICAS Y COMUNICACIONES"/>
    <x v="1"/>
    <x v="11"/>
    <x v="26"/>
    <s v="2.7 - OBRAS"/>
    <s v="2.7.2 - INFRAESTRUCTURA"/>
    <s v="S"/>
    <s v="45 - RECONSTRUCCIÓN DEL CAMINO VECINAL EL MANGO-EL CERCADO, SAN FRANCISCO DE MACORÍS, PROVINCIA DUARTE"/>
    <s v="10 - FONDO GENERAL"/>
    <n v="16118"/>
    <s v="06 - DUARTE"/>
    <n v="25327139"/>
    <n v="0"/>
  </r>
  <r>
    <s v="2024"/>
    <x v="0"/>
    <x v="0"/>
    <x v="1"/>
    <x v="6"/>
    <s v="2 - Poder Ejecutivo"/>
    <s v="0211 - MINISTERIO DE OBRAS PÚBLICAS Y COMUNICACIONES"/>
    <s v="0001 - MINISTERIO DE OBRAS PUBLICAS Y COMUNICACIONES"/>
    <x v="1"/>
    <x v="11"/>
    <x v="26"/>
    <s v="2.7 - OBRAS"/>
    <s v="2.7.2 - INFRAESTRUCTURA"/>
    <s v="S"/>
    <s v="46 - CONSTRUCCIÓN PUENTE SOBRE EL RIO LEMBA AFECTADO POR LA VAGUADA DE ABRIL 2022, CARRETERA CAMINO VIEJO DE LA MINA, MUNICIPIO LAS SALINAS, PROVINCIA BARAHONA"/>
    <s v="10 - FONDO GENERAL"/>
    <n v="16226"/>
    <s v="04 - BARAHONA"/>
    <n v="7473189"/>
    <n v="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CONSTANZA, PROVINCIA LA VEGA"/>
    <s v="10 - FONDO GENERAL"/>
    <n v="15932"/>
    <s v="13 - LA VEGA"/>
    <n v="84793107"/>
    <n v="71400000"/>
  </r>
  <r>
    <s v="2024"/>
    <x v="0"/>
    <x v="0"/>
    <x v="1"/>
    <x v="6"/>
    <s v="2 - Poder Ejecutivo"/>
    <s v="0211 - MINISTERIO DE OBRAS PÚBLICAS Y COMUNICACIONES"/>
    <s v="0001 - MINISTERIO DE OBRAS PUBLICAS Y COMUNICACIONES"/>
    <x v="1"/>
    <x v="11"/>
    <x v="26"/>
    <s v="2.7 - OBRAS"/>
    <s v="2.7.2 - INFRAESTRUCTURA"/>
    <s v="S"/>
    <s v="46 - RECONSTRUCCIÓN DE LA INFRAESTRUCTURA VIAL URBANA DEL MUNICIPIO VILLA ISABELA DE LA PROVINCIA PUERTO PLATA"/>
    <s v="10 - FONDO GENERAL"/>
    <n v="15035"/>
    <s v="18 - PUERTO PLATA"/>
    <n v="13048873"/>
    <n v="0"/>
  </r>
  <r>
    <s v="2024"/>
    <x v="0"/>
    <x v="0"/>
    <x v="1"/>
    <x v="6"/>
    <s v="2 - Poder Ejecutivo"/>
    <s v="0211 - MINISTERIO DE OBRAS PÚBLICAS Y COMUNICACIONES"/>
    <s v="0001 - MINISTERIO DE OBRAS PUBLICAS Y COMUNICACIONES"/>
    <x v="1"/>
    <x v="11"/>
    <x v="26"/>
    <s v="2.7 - OBRAS"/>
    <s v="2.7.2 - INFRAESTRUCTURA"/>
    <s v="S"/>
    <s v="46 - REHABILITACIÓN DEL CAMINO VECINAL CRUCE DE PIMENTEL-CASA DE ALTO-SAN FELIPE ABAJO, MUNICIPIO PIMENTEL PROVINCIA DUARTE"/>
    <s v="10 - FONDO GENERAL"/>
    <n v="16119"/>
    <s v="06 - DUARTE"/>
    <n v="73882266"/>
    <n v="0"/>
  </r>
  <r>
    <s v="2024"/>
    <x v="0"/>
    <x v="0"/>
    <x v="1"/>
    <x v="6"/>
    <s v="2 - Poder Ejecutivo"/>
    <s v="0211 - MINISTERIO DE OBRAS PÚBLICAS Y COMUNICACIONES"/>
    <s v="0001 - MINISTERIO DE OBRAS PUBLICAS Y COMUNICACIONES"/>
    <x v="1"/>
    <x v="11"/>
    <x v="26"/>
    <s v="2.7 - OBRAS"/>
    <s v="2.7.2 - INFRAESTRUCTURA"/>
    <s v="S"/>
    <s v="47 - CONSTRUCCIÓN PUENTE SOBRE EL RIO LEMBA AFECTADO POR LA VAGUADA DE ABRIL 2022, PARALELO A LA CARRETERA SALADILLAS, MUNICIPIO LAS SALINAS, PROVINCIA BARAHONA"/>
    <s v="10 - FONDO GENERAL"/>
    <n v="16228"/>
    <s v="04 - BARAHONA"/>
    <n v="7477542"/>
    <n v="0"/>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DE MONTE PLATA, PROVINCIA MONTE PLATA"/>
    <s v="10 - FONDO GENERAL"/>
    <n v="15036"/>
    <s v="29 - MONTE PLATA"/>
    <n v="47442615"/>
    <n v="14799488.25"/>
  </r>
  <r>
    <s v="2024"/>
    <x v="0"/>
    <x v="0"/>
    <x v="1"/>
    <x v="6"/>
    <s v="2 - Poder Ejecutivo"/>
    <s v="0211 - MINISTERIO DE OBRAS PÚBLICAS Y COMUNICACIONES"/>
    <s v="0001 - MINISTERIO DE OBRAS PUBLICAS Y COMUNICACIONES"/>
    <x v="1"/>
    <x v="11"/>
    <x v="26"/>
    <s v="2.7 - OBRAS"/>
    <s v="2.7.2 - INFRAESTRUCTURA"/>
    <s v="S"/>
    <s v="47 - RECONSTRUCCIÓN DE LA INFRAESTRUCTURA VIAL URBANA DEL MUNICIPIO MAIMÓN, PROVINCIA MONSEÑOR NOUEL"/>
    <s v="10 - FONDO GENERAL"/>
    <n v="15933"/>
    <s v="28 - MONSENOR NOUEL"/>
    <n v="79186178"/>
    <n v="5000000"/>
  </r>
  <r>
    <s v="2024"/>
    <x v="0"/>
    <x v="0"/>
    <x v="1"/>
    <x v="6"/>
    <s v="2 - Poder Ejecutivo"/>
    <s v="0211 - MINISTERIO DE OBRAS PÚBLICAS Y COMUNICACIONES"/>
    <s v="0001 - MINISTERIO DE OBRAS PUBLICAS Y COMUNICACIONES"/>
    <x v="1"/>
    <x v="11"/>
    <x v="26"/>
    <s v="2.7 - OBRAS"/>
    <s v="2.7.2 - INFRAESTRUCTURA"/>
    <s v="S"/>
    <s v="47 - RECONSTRUCCIÓN DEL CAMINO EL VALLE-LA LAGUNA, MUNICIPIO SAMANÁ, PROVINCIA SAMANÁ"/>
    <s v="10 - FONDO GENERAL"/>
    <n v="16122"/>
    <s v="20 - SAMANA"/>
    <n v="18492779"/>
    <n v="0"/>
  </r>
  <r>
    <s v="2024"/>
    <x v="0"/>
    <x v="0"/>
    <x v="1"/>
    <x v="6"/>
    <s v="2 - Poder Ejecutivo"/>
    <s v="0211 - MINISTERIO DE OBRAS PÚBLICAS Y COMUNICACIONES"/>
    <s v="0001 - MINISTERIO DE OBRAS PUBLICAS Y COMUNICACIONES"/>
    <x v="1"/>
    <x v="11"/>
    <x v="26"/>
    <s v="2.7 - OBRAS"/>
    <s v="2.7.2 - INFRAESTRUCTURA"/>
    <s v="S"/>
    <s v="48 - CONSTRUCCIÓN DE PASO A DESNIVEL EN LA AVENIDA 27 DE FEBRERO CON AVENIDA ISABEL AGUIAR (PINTURA) EN SANTO DOMINGO"/>
    <s v="10 - FONDO GENERAL"/>
    <n v="13829"/>
    <s v="32 - SANTO DOMINGO"/>
    <n v="62645843"/>
    <n v="0"/>
  </r>
  <r>
    <s v="2024"/>
    <x v="0"/>
    <x v="0"/>
    <x v="1"/>
    <x v="6"/>
    <s v="2 - Poder Ejecutivo"/>
    <s v="0211 - MINISTERIO DE OBRAS PÚBLICAS Y COMUNICACIONES"/>
    <s v="0001 - MINISTERIO DE OBRAS PUBLICAS Y COMUNICACIONES"/>
    <x v="1"/>
    <x v="11"/>
    <x v="26"/>
    <s v="2.7 - OBRAS"/>
    <s v="2.7.2 - INFRAESTRUCTURA"/>
    <s v="S"/>
    <s v="48 - CONSTRUCCIÓN DEL CAMINO VECINAL LA CEIBA-CHIRINO, MUNICIPIO MONTE PLATA, PROVINCIA MONTE PLATA"/>
    <s v="10 - FONDO GENERAL"/>
    <n v="16126"/>
    <s v="29 - MONTE PLATA"/>
    <n v="87879417"/>
    <n v="0"/>
  </r>
  <r>
    <s v="2024"/>
    <x v="0"/>
    <x v="0"/>
    <x v="1"/>
    <x v="6"/>
    <s v="2 - Poder Ejecutivo"/>
    <s v="0211 - MINISTERIO DE OBRAS PÚBLICAS Y COMUNICACIONES"/>
    <s v="0001 - MINISTERIO DE OBRAS PUBLICAS Y COMUNICACIONES"/>
    <x v="1"/>
    <x v="11"/>
    <x v="26"/>
    <s v="2.7 - OBRAS"/>
    <s v="2.7.2 - INFRAESTRUCTURA"/>
    <s v="S"/>
    <s v="48 - CONSTRUCCIÓN PUENTE DE ALCANTARILLA DE CAJÓN AFECTADO POR LA VAGUADA DE ABRIL 2022, COMUNIDADES INVI - LA LOMA, MUNICIPIO QUISQUEYA, PROVINCIA SAN PEDRO DE MACORIS"/>
    <s v="10 - FONDO GENERAL"/>
    <n v="16229"/>
    <s v="23 - SAN PEDRO DE MACORIS"/>
    <n v="6148624"/>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GUANANICO, PROVINCIA PUERTO PLATA"/>
    <s v="10 - FONDO GENERAL"/>
    <n v="15039"/>
    <s v="18 - PUERTO PLATA"/>
    <n v="9280240"/>
    <n v="0"/>
  </r>
  <r>
    <s v="2024"/>
    <x v="0"/>
    <x v="0"/>
    <x v="1"/>
    <x v="6"/>
    <s v="2 - Poder Ejecutivo"/>
    <s v="0211 - MINISTERIO DE OBRAS PÚBLICAS Y COMUNICACIONES"/>
    <s v="0001 - MINISTERIO DE OBRAS PUBLICAS Y COMUNICACIONES"/>
    <x v="1"/>
    <x v="11"/>
    <x v="26"/>
    <s v="2.7 - OBRAS"/>
    <s v="2.7.2 - INFRAESTRUCTURA"/>
    <s v="S"/>
    <s v="48 - RECONSTRUCCIÓN DE LA INFRAESTRUCTURA VIAL URBANA DEL MUNICIPIO PIEDRA BLANCA, PROVINCIA MONSEÑOR NOUEL"/>
    <s v="10 - FONDO GENERAL"/>
    <n v="15934"/>
    <s v="28 - MONSENOR NOUEL"/>
    <n v="35571338"/>
    <n v="4062687.22"/>
  </r>
  <r>
    <s v="2024"/>
    <x v="0"/>
    <x v="0"/>
    <x v="1"/>
    <x v="6"/>
    <s v="2 - Poder Ejecutivo"/>
    <s v="0211 - MINISTERIO DE OBRAS PÚBLICAS Y COMUNICACIONES"/>
    <s v="0001 - MINISTERIO DE OBRAS PUBLICAS Y COMUNICACIONES"/>
    <x v="1"/>
    <x v="11"/>
    <x v="26"/>
    <s v="2.7 - OBRAS"/>
    <s v="2.7.2 - INFRAESTRUCTURA"/>
    <s v="S"/>
    <s v="49 - CONSTRUCCIÓN DE LA AVENIDA CIRCUNVALACIÓN DE SAN FRANCISCO DE MACORÍS, PROVINCIA DUARTE"/>
    <s v="10 - FONDO GENERAL"/>
    <n v="13839"/>
    <s v="06 - DUARTE"/>
    <n v="34241206"/>
    <n v="0"/>
  </r>
  <r>
    <s v="2024"/>
    <x v="0"/>
    <x v="0"/>
    <x v="1"/>
    <x v="6"/>
    <s v="2 - Poder Ejecutivo"/>
    <s v="0211 - MINISTERIO DE OBRAS PÚBLICAS Y COMUNICACIONES"/>
    <s v="0001 - MINISTERIO DE OBRAS PUBLICAS Y COMUNICACIONES"/>
    <x v="1"/>
    <x v="11"/>
    <x v="26"/>
    <s v="2.7 - OBRAS"/>
    <s v="2.7.2 - INFRAESTRUCTURA"/>
    <s v="S"/>
    <s v="49 - CONSTRUCCIÓN PUENTE DE HORMIGÓN POSTENSADO SOBRE RÍO CUABA AFECTADO POR LA VAGUADA DE ABRIL 2022, CARRETERA SAN FELIPE ABAJO, MUNICIPIO PIMENTEL, PROVINCIA DUARTE"/>
    <s v="10 - FONDO GENERAL"/>
    <n v="16230"/>
    <s v="06 - DUARTE"/>
    <n v="8638693"/>
    <n v="0"/>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DE SAN CRISTÓBAL, PROVINCIA SAN CRISTÓBAL"/>
    <s v="10 - FONDO GENERAL"/>
    <n v="15053"/>
    <s v="21 - SAN CRISTOBAL"/>
    <n v="200357621"/>
    <n v="50433027.619999997"/>
  </r>
  <r>
    <s v="2024"/>
    <x v="0"/>
    <x v="0"/>
    <x v="1"/>
    <x v="6"/>
    <s v="2 - Poder Ejecutivo"/>
    <s v="0211 - MINISTERIO DE OBRAS PÚBLICAS Y COMUNICACIONES"/>
    <s v="0001 - MINISTERIO DE OBRAS PUBLICAS Y COMUNICACIONES"/>
    <x v="1"/>
    <x v="11"/>
    <x v="26"/>
    <s v="2.7 - OBRAS"/>
    <s v="2.7.2 - INFRAESTRUCTURA"/>
    <s v="S"/>
    <s v="49 - RECONSTRUCCIÓN DE LA INFRAESTRUCTURA VIAL URBANA DEL MUNICIPIO QUISQUEYA, PROVINCIA SAN PEDRO DE MACORÍS"/>
    <s v="10 - FONDO GENERAL"/>
    <n v="15935"/>
    <s v="23 - SAN PEDRO DE MACORIS"/>
    <n v="45825998"/>
    <n v="40000000"/>
  </r>
  <r>
    <s v="2024"/>
    <x v="0"/>
    <x v="0"/>
    <x v="1"/>
    <x v="6"/>
    <s v="2 - Poder Ejecutivo"/>
    <s v="0211 - MINISTERIO DE OBRAS PÚBLICAS Y COMUNICACIONES"/>
    <s v="0001 - MINISTERIO DE OBRAS PUBLICAS Y COMUNICACIONES"/>
    <x v="1"/>
    <x v="11"/>
    <x v="26"/>
    <s v="2.7 - OBRAS"/>
    <s v="2.7.2 - INFRAESTRUCTURA"/>
    <s v="S"/>
    <s v="49 - RECONSTRUCCIÓN DEL CAMINO VECINAL SABANA GRANDE DE BOYÁ-AUTOPISTA JUAN PABLO II (AVENIDA DUARTE), PROVINCIA MONTE PLATA."/>
    <s v="10 - FONDO GENERAL"/>
    <n v="16128"/>
    <s v="29 - MONTE PLATA"/>
    <n v="18141523"/>
    <n v="0"/>
  </r>
  <r>
    <s v="2024"/>
    <x v="0"/>
    <x v="0"/>
    <x v="1"/>
    <x v="6"/>
    <s v="2 - Poder Ejecutivo"/>
    <s v="0211 - MINISTERIO DE OBRAS PÚBLICAS Y COMUNICACIONES"/>
    <s v="0001 - MINISTERIO DE OBRAS PUBLICAS Y COMUNICACIONES"/>
    <x v="1"/>
    <x v="11"/>
    <x v="26"/>
    <s v="2.7 - OBRAS"/>
    <s v="2.7.2 - INFRAESTRUCTURA"/>
    <s v="S"/>
    <s v="50 - CONSTRUCCIÓN PUENTE SOBRE EL RIO CENOVI AFECTADO POR LA VAGUADA DE ABRIL 2022, MUNICIPIO SAN FRANCISCO DE MACORÍS, PROVINCIA DUARTE"/>
    <s v="10 - FONDO GENERAL"/>
    <n v="16231"/>
    <s v="06 - DUARTE"/>
    <n v="13364163"/>
    <n v="0"/>
  </r>
  <r>
    <s v="2024"/>
    <x v="0"/>
    <x v="0"/>
    <x v="1"/>
    <x v="6"/>
    <s v="2 - Poder Ejecutivo"/>
    <s v="0211 - MINISTERIO DE OBRAS PÚBLICAS Y COMUNICACIONES"/>
    <s v="0001 - MINISTERIO DE OBRAS PUBLICAS Y COMUNICACIONES"/>
    <x v="1"/>
    <x v="11"/>
    <x v="26"/>
    <s v="2.7 - OBRAS"/>
    <s v="2.7.2 - INFRAESTRUCTURA"/>
    <s v="S"/>
    <s v="50 - RECONSTRUCCIÓN CAMINO VECINAL LA CUENDA, MUNICIPIO SAN JUAN DE LA MAGUANA, PROVINCIA SAN JUAN"/>
    <s v="10 - FONDO GENERAL"/>
    <n v="16148"/>
    <s v="22 - SAN JUAN"/>
    <n v="2356658"/>
    <n v="0"/>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ALTAMIRA, PROVINCIA PUERTO PLATA"/>
    <s v="10 - FONDO GENERAL"/>
    <n v="15054"/>
    <s v="18 - PUERTO PLATA"/>
    <n v="11420988"/>
    <n v="3935209.93"/>
  </r>
  <r>
    <s v="2024"/>
    <x v="0"/>
    <x v="0"/>
    <x v="1"/>
    <x v="6"/>
    <s v="2 - Poder Ejecutivo"/>
    <s v="0211 - MINISTERIO DE OBRAS PÚBLICAS Y COMUNICACIONES"/>
    <s v="0001 - MINISTERIO DE OBRAS PUBLICAS Y COMUNICACIONES"/>
    <x v="1"/>
    <x v="11"/>
    <x v="26"/>
    <s v="2.7 - OBRAS"/>
    <s v="2.7.2 - INFRAESTRUCTURA"/>
    <s v="S"/>
    <s v="50 - RECONSTRUCCIÓN DE LA INFRAESTRUCTURA VIAL URBANA DEL MUNICIPIO JIMA ABAJO, PROVINCIA LA VEGA"/>
    <s v="10 - FONDO GENERAL"/>
    <n v="15936"/>
    <s v="13 - LA VEGA"/>
    <n v="26998211"/>
    <n v="0"/>
  </r>
  <r>
    <s v="2024"/>
    <x v="0"/>
    <x v="0"/>
    <x v="1"/>
    <x v="6"/>
    <s v="2 - Poder Ejecutivo"/>
    <s v="0211 - MINISTERIO DE OBRAS PÚBLICAS Y COMUNICACIONES"/>
    <s v="0001 - MINISTERIO DE OBRAS PUBLICAS Y COMUNICACIONES"/>
    <x v="1"/>
    <x v="11"/>
    <x v="26"/>
    <s v="2.7 - OBRAS"/>
    <s v="2.7.2 - INFRAESTRUCTURA"/>
    <s v="S"/>
    <s v="51 - CONSTRUCCIÓN PUENTE TIPO ALCANTARILLA DE CAJÓN AFECTADO POR LA VAGUADA DE ABRIL 2022 EN ARROYO BONITO - LA DESCUBIERTA, MUNICIPIO CONSTANZA, PROVINCIA LA VEGA"/>
    <s v="10 - FONDO GENERAL"/>
    <n v="16232"/>
    <s v="13 - LA VEGA"/>
    <n v="2631585"/>
    <n v="0"/>
  </r>
  <r>
    <s v="2024"/>
    <x v="0"/>
    <x v="0"/>
    <x v="1"/>
    <x v="6"/>
    <s v="2 - Poder Ejecutivo"/>
    <s v="0211 - MINISTERIO DE OBRAS PÚBLICAS Y COMUNICACIONES"/>
    <s v="0001 - MINISTERIO DE OBRAS PUBLICAS Y COMUNICACIONES"/>
    <x v="1"/>
    <x v="11"/>
    <x v="26"/>
    <s v="2.7 - OBRAS"/>
    <s v="2.7.2 - INFRAESTRUCTURA"/>
    <s v="S"/>
    <s v="51 - RECONSTRUCCIÓN AVENIDA ECOLÓGICA HASTA LA CIUDAD JUAN BOSCH, SANTO DOMINGO"/>
    <s v="10 - FONDO GENERAL"/>
    <n v="13633"/>
    <s v="32 - SANTO DOMINGO"/>
    <n v="65601801"/>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DE HIGUEY, PROVINCIA LA ALTAGRACIA"/>
    <s v="10 - FONDO GENERAL"/>
    <n v="15055"/>
    <s v="11 - LA ALTAGRACIA"/>
    <n v="55625947"/>
    <n v="0"/>
  </r>
  <r>
    <s v="2024"/>
    <x v="0"/>
    <x v="0"/>
    <x v="1"/>
    <x v="6"/>
    <s v="2 - Poder Ejecutivo"/>
    <s v="0211 - MINISTERIO DE OBRAS PÚBLICAS Y COMUNICACIONES"/>
    <s v="0001 - MINISTERIO DE OBRAS PUBLICAS Y COMUNICACIONES"/>
    <x v="1"/>
    <x v="11"/>
    <x v="26"/>
    <s v="2.7 - OBRAS"/>
    <s v="2.7.2 - INFRAESTRUCTURA"/>
    <s v="S"/>
    <s v="51 - RECONSTRUCCIÓN DE LA INFRAESTRUCTURA VIAL URBANA DEL MUNICIPIO RAMÓN SANTANA, PROVINCIA SAN PEDRO DE MACORÍS."/>
    <s v="10 - FONDO GENERAL"/>
    <n v="15937"/>
    <s v="23 - SAN PEDRO DE MACORIS"/>
    <n v="28164128"/>
    <n v="16000000"/>
  </r>
  <r>
    <s v="2024"/>
    <x v="0"/>
    <x v="0"/>
    <x v="1"/>
    <x v="6"/>
    <s v="2 - Poder Ejecutivo"/>
    <s v="0211 - MINISTERIO DE OBRAS PÚBLICAS Y COMUNICACIONES"/>
    <s v="0001 - MINISTERIO DE OBRAS PUBLICAS Y COMUNICACIONES"/>
    <x v="1"/>
    <x v="11"/>
    <x v="26"/>
    <s v="2.7 - OBRAS"/>
    <s v="2.7.2 - INFRAESTRUCTURA"/>
    <s v="S"/>
    <s v="52 - CONSTRUCCIÓN PUENTE DE ALCANTARILLA DE CAJÓN SIMPLE EN RIO TOROJOCE AFECTADO POR LA VAGUADA DE ABRIL 2022, CAMINO VECINAL EL PLACER, MUNICIPIO TENARES, PROVINCIA HERMANAS MIRABAL"/>
    <s v="10 - FONDO GENERAL"/>
    <n v="16233"/>
    <s v="19 - HERMANAS MIRABAL"/>
    <n v="3789143"/>
    <n v="0"/>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SAN PEDRO DE MACORÍS, PROVINCIA SAN PEDRO DE MACORIS"/>
    <s v="10 - FONDO GENERAL"/>
    <n v="15056"/>
    <s v="23 - SAN PEDRO DE MACORIS"/>
    <n v="238648969"/>
    <n v="48099922.170000002"/>
  </r>
  <r>
    <s v="2024"/>
    <x v="0"/>
    <x v="0"/>
    <x v="1"/>
    <x v="6"/>
    <s v="2 - Poder Ejecutivo"/>
    <s v="0211 - MINISTERIO DE OBRAS PÚBLICAS Y COMUNICACIONES"/>
    <s v="0001 - MINISTERIO DE OBRAS PUBLICAS Y COMUNICACIONES"/>
    <x v="1"/>
    <x v="11"/>
    <x v="26"/>
    <s v="2.7 - OBRAS"/>
    <s v="2.7.2 - INFRAESTRUCTURA"/>
    <s v="S"/>
    <s v="52 - RECONSTRUCCIÓN DE LA INFRAESTRUCTURA VIAL URBANA DEL MUNICIPIO FANTINO, PROVINCIA SÁNCHEZ RAMÍREZ"/>
    <s v="10 - FONDO GENERAL"/>
    <n v="15938"/>
    <s v="24 - SANCHEZ RAMIREZ"/>
    <n v="15256053"/>
    <n v="0"/>
  </r>
  <r>
    <s v="2024"/>
    <x v="0"/>
    <x v="0"/>
    <x v="1"/>
    <x v="6"/>
    <s v="2 - Poder Ejecutivo"/>
    <s v="0211 - MINISTERIO DE OBRAS PÚBLICAS Y COMUNICACIONES"/>
    <s v="0001 - MINISTERIO DE OBRAS PUBLICAS Y COMUNICACIONES"/>
    <x v="1"/>
    <x v="11"/>
    <x v="26"/>
    <s v="2.7 - OBRAS"/>
    <s v="2.7.2 - INFRAESTRUCTURA"/>
    <s v="S"/>
    <s v="53 - CONSTRUCCIÓN MURO DE GAVIONES EN ARROYO HIGUERITO ABAJO AFECTADO POR LA VAGUADA DE ABRIL 2022, ARROYO TORO MASIPEDRO, MUNICIPIO BONAO, PROVINCIA MONSEÑOR NOUEL"/>
    <s v="10 - FONDO GENERAL"/>
    <n v="16234"/>
    <s v="28 - MONSENOR NOUEL"/>
    <n v="3589097"/>
    <n v="1845902.55"/>
  </r>
  <r>
    <s v="2024"/>
    <x v="0"/>
    <x v="0"/>
    <x v="1"/>
    <x v="6"/>
    <s v="2 - Poder Ejecutivo"/>
    <s v="0211 - MINISTERIO DE OBRAS PÚBLICAS Y COMUNICACIONES"/>
    <s v="0001 - MINISTERIO DE OBRAS PUBLICAS Y COMUNICACIONES"/>
    <x v="1"/>
    <x v="11"/>
    <x v="26"/>
    <s v="2.7 - OBRAS"/>
    <s v="2.7.2 - INFRAESTRUCTURA"/>
    <s v="S"/>
    <s v="53 - RECONSTRUCCIÓN CAMINO VECINAL EL CUEY?LAS MESETAS AFECTADO POR LA VAGUADA DE ABRIL 2022, MUNICIPIO DE SANTA CRUZ DEL SEIBO, PROVINCIA EL SEIBO"/>
    <s v="10 - FONDO GENERAL"/>
    <n v="16210"/>
    <s v="08 - EL SEIBO"/>
    <n v="14068616"/>
    <n v="8507625.2400000002"/>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DE CABRAL, PROVINCIA BARAHONA"/>
    <s v="10 - FONDO GENERAL"/>
    <n v="15057"/>
    <s v="04 - BARAHONA"/>
    <n v="14033706"/>
    <n v="0"/>
  </r>
  <r>
    <s v="2024"/>
    <x v="0"/>
    <x v="0"/>
    <x v="1"/>
    <x v="6"/>
    <s v="2 - Poder Ejecutivo"/>
    <s v="0211 - MINISTERIO DE OBRAS PÚBLICAS Y COMUNICACIONES"/>
    <s v="0001 - MINISTERIO DE OBRAS PUBLICAS Y COMUNICACIONES"/>
    <x v="1"/>
    <x v="11"/>
    <x v="26"/>
    <s v="2.7 - OBRAS"/>
    <s v="2.7.2 - INFRAESTRUCTURA"/>
    <s v="S"/>
    <s v="53 - RECONSTRUCCIÓN DE LA INFRAESTRUCTURA VIAL URBANA DEL MUNICIPIO PERALVILLO, PROVINCIA MONTE PLATA"/>
    <s v="10 - FONDO GENERAL"/>
    <n v="15939"/>
    <s v="29 - MONTE PLATA"/>
    <n v="10414555"/>
    <n v="0"/>
  </r>
  <r>
    <s v="2024"/>
    <x v="0"/>
    <x v="0"/>
    <x v="1"/>
    <x v="6"/>
    <s v="2 - Poder Ejecutivo"/>
    <s v="0211 - MINISTERIO DE OBRAS PÚBLICAS Y COMUNICACIONES"/>
    <s v="0001 - MINISTERIO DE OBRAS PUBLICAS Y COMUNICACIONES"/>
    <x v="1"/>
    <x v="11"/>
    <x v="26"/>
    <s v="2.7 - OBRAS"/>
    <s v="2.7.2 - INFRAESTRUCTURA"/>
    <s v="S"/>
    <s v="54 - CONSTRUCCIÓN AVENIDA DEL NUEVO CAMINO"/>
    <s v="10 - FONDO GENERAL"/>
    <n v="14109"/>
    <s v="32 - SANTO DOMINGO"/>
    <n v="54474646"/>
    <n v="0"/>
  </r>
  <r>
    <s v="2024"/>
    <x v="0"/>
    <x v="0"/>
    <x v="1"/>
    <x v="6"/>
    <s v="2 - Poder Ejecutivo"/>
    <s v="0211 - MINISTERIO DE OBRAS PÚBLICAS Y COMUNICACIONES"/>
    <s v="0001 - MINISTERIO DE OBRAS PUBLICAS Y COMUNICACIONES"/>
    <x v="1"/>
    <x v="11"/>
    <x v="26"/>
    <s v="2.7 - OBRAS"/>
    <s v="2.7.2 - INFRAESTRUCTURA"/>
    <s v="S"/>
    <s v="54 - CONSTRUCCIÓN DE PUENTE TIPO ALCANTARILLA DE CAJÓN SIMPLE Y ENLACE EN BAITOA AFECTADO POR LA VAGUADA DE ABRIL 2022, CARRETERA EL LIMÓN-VENGAN A VER, MUNICIPIO JIMANÍ, PROVINCIA INDEPENDENCIA"/>
    <s v="10 - FONDO GENERAL"/>
    <n v="16235"/>
    <s v="10 - INDEPENDENCIA"/>
    <n v="3869591"/>
    <n v="0"/>
  </r>
  <r>
    <s v="2024"/>
    <x v="0"/>
    <x v="0"/>
    <x v="1"/>
    <x v="6"/>
    <s v="2 - Poder Ejecutivo"/>
    <s v="0211 - MINISTERIO DE OBRAS PÚBLICAS Y COMUNICACIONES"/>
    <s v="0001 - MINISTERIO DE OBRAS PUBLICAS Y COMUNICACIONES"/>
    <x v="1"/>
    <x v="11"/>
    <x v="26"/>
    <s v="2.7 - OBRAS"/>
    <s v="2.7.2 - INFRAESTRUCTURA"/>
    <s v="S"/>
    <s v="54 - CONSTRUCCIÓN DEL CAMINO VECINAL GAUTIER?GUAYABAL-PALOMA TRAMO II AFECTADO POR LA VAGUADA DE ABRIL 2022, MUNICIPIO SAN PEDRO DE MACORÍS, PROVINCIA SAN PEDRO DE MACORÍS"/>
    <s v="10 - FONDO GENERAL"/>
    <n v="16227"/>
    <s v="23 - SAN PEDRO DE MACORIS"/>
    <n v="32064029"/>
    <n v="0"/>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 SAN JUAN DE LA MAGUANA, PROVINCIA SAN JUAN"/>
    <s v="10 - FONDO GENERAL"/>
    <n v="15058"/>
    <s v="22 - SAN JUAN"/>
    <n v="58750672"/>
    <n v="6869177.6900000004"/>
  </r>
  <r>
    <s v="2024"/>
    <x v="0"/>
    <x v="0"/>
    <x v="1"/>
    <x v="6"/>
    <s v="2 - Poder Ejecutivo"/>
    <s v="0211 - MINISTERIO DE OBRAS PÚBLICAS Y COMUNICACIONES"/>
    <s v="0001 - MINISTERIO DE OBRAS PUBLICAS Y COMUNICACIONES"/>
    <x v="1"/>
    <x v="11"/>
    <x v="26"/>
    <s v="2.7 - OBRAS"/>
    <s v="2.7.2 - INFRAESTRUCTURA"/>
    <s v="S"/>
    <s v="54 - RECONSTRUCCIÓN DE LA INFRAESTRUCTURA VIAL URBANA DEL MUNICIPIO SABANA GRANDE DE BOYÁ, PROVINCIA MONTE PLATA"/>
    <s v="10 - FONDO GENERAL"/>
    <n v="15940"/>
    <s v="29 - MONTE PLATA"/>
    <n v="26128802"/>
    <n v="10000000"/>
  </r>
  <r>
    <s v="2024"/>
    <x v="0"/>
    <x v="0"/>
    <x v="1"/>
    <x v="6"/>
    <s v="2 - Poder Ejecutivo"/>
    <s v="0211 - MINISTERIO DE OBRAS PÚBLICAS Y COMUNICACIONES"/>
    <s v="0001 - MINISTERIO DE OBRAS PUBLICAS Y COMUNICACIONES"/>
    <x v="1"/>
    <x v="11"/>
    <x v="26"/>
    <s v="2.7 - OBRAS"/>
    <s v="2.7.2 - INFRAESTRUCTURA"/>
    <s v="S"/>
    <s v="55 - CONSTRUCCIÓN MURO DE GAVIONES EN EL PUENTE SOBRE EL RIO JUANA NUÑEZ AFECTADO POR LA VAGUADA DE ABRIL 2022, CARRETERA SALCEDO - MONTE LLANO, MUNICIPIO SALCEDO, PROVINCIA HERMANAS MIRABAL"/>
    <s v="10 - FONDO GENERAL"/>
    <n v="16236"/>
    <s v="19 - HERMANAS MIRABAL"/>
    <n v="6943750"/>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LAGUNA SALADA, PROVINCIA VALVERDE."/>
    <s v="10 - FONDO GENERAL"/>
    <n v="15059"/>
    <s v="27 - VALVERDE"/>
    <n v="16438254"/>
    <n v="0"/>
  </r>
  <r>
    <s v="2024"/>
    <x v="0"/>
    <x v="0"/>
    <x v="1"/>
    <x v="6"/>
    <s v="2 - Poder Ejecutivo"/>
    <s v="0211 - MINISTERIO DE OBRAS PÚBLICAS Y COMUNICACIONES"/>
    <s v="0001 - MINISTERIO DE OBRAS PUBLICAS Y COMUNICACIONES"/>
    <x v="1"/>
    <x v="11"/>
    <x v="26"/>
    <s v="2.7 - OBRAS"/>
    <s v="2.7.2 - INFRAESTRUCTURA"/>
    <s v="S"/>
    <s v="55 - RECONSTRUCCIÓN DE LA INFRAESTRUCTURA VIAL URBANA DEL MUNICIPIO YAMASÁ, PROVINCIA MONTE PLATA"/>
    <s v="10 - FONDO GENERAL"/>
    <n v="15941"/>
    <s v="29 - MONTE PLATA"/>
    <n v="24325327"/>
    <n v="8000000"/>
  </r>
  <r>
    <s v="2024"/>
    <x v="0"/>
    <x v="0"/>
    <x v="1"/>
    <x v="6"/>
    <s v="2 - Poder Ejecutivo"/>
    <s v="0211 - MINISTERIO DE OBRAS PÚBLICAS Y COMUNICACIONES"/>
    <s v="0001 - MINISTERIO DE OBRAS PUBLICAS Y COMUNICACIONES"/>
    <x v="1"/>
    <x v="11"/>
    <x v="26"/>
    <s v="2.7 - OBRAS"/>
    <s v="2.7.2 - INFRAESTRUCTURA"/>
    <s v="S"/>
    <s v="55 - RECONSTRUCCIÓN DEL CAMINO VECINAL MANGA-DON JUAN AFECTADO POR EL HURACÁN FIONA, SECTOR DON JUAN, MUNICIPIO MONTE PLATA, PROVINCIA MONTE PLATA"/>
    <s v="10 - FONDO GENERAL"/>
    <n v="16249"/>
    <s v="29 - MONTE PLATA"/>
    <n v="4023164"/>
    <n v="0"/>
  </r>
  <r>
    <s v="2024"/>
    <x v="0"/>
    <x v="0"/>
    <x v="1"/>
    <x v="6"/>
    <s v="2 - Poder Ejecutivo"/>
    <s v="0211 - MINISTERIO DE OBRAS PÚBLICAS Y COMUNICACIONES"/>
    <s v="0001 - MINISTERIO DE OBRAS PUBLICAS Y COMUNICACIONES"/>
    <x v="1"/>
    <x v="11"/>
    <x v="26"/>
    <s v="2.7 - OBRAS"/>
    <s v="2.7.2 - INFRAESTRUCTURA"/>
    <s v="S"/>
    <s v="56 - CONSTRUCCIÓN DE AV. CIRCUNVALACIÓN NORTE EN EL MUNICIPIO VILLA BISONÓ (NAVARRETE), PROVINCIA SANTIAGO"/>
    <s v="10 - FONDO GENERAL"/>
    <n v="14807"/>
    <s v="25 - SANTIAGO"/>
    <n v="73929876"/>
    <n v="0"/>
  </r>
  <r>
    <s v="2024"/>
    <x v="0"/>
    <x v="0"/>
    <x v="1"/>
    <x v="6"/>
    <s v="2 - Poder Ejecutivo"/>
    <s v="0211 - MINISTERIO DE OBRAS PÚBLICAS Y COMUNICACIONES"/>
    <s v="0001 - MINISTERIO DE OBRAS PUBLICAS Y COMUNICACIONES"/>
    <x v="1"/>
    <x v="11"/>
    <x v="26"/>
    <s v="2.7 - OBRAS"/>
    <s v="2.7.2 - INFRAESTRUCTURA"/>
    <s v="S"/>
    <s v="56 - CONSTRUCCIÓN MUROS DE GAVIONES EN EL PUENTE SOBRE EL RIO CENOVI AFECTADO POR LA VAGUADA DE ABRIL 2022, MUNICIPIO VILLA TAPIA, PROVINCIA HERMANAS MIRABAL"/>
    <s v="10 - FONDO GENERAL"/>
    <n v="16237"/>
    <s v="19 - HERMANAS MIRABAL"/>
    <n v="8629922"/>
    <n v="0"/>
  </r>
  <r>
    <s v="2024"/>
    <x v="0"/>
    <x v="0"/>
    <x v="1"/>
    <x v="6"/>
    <s v="2 - Poder Ejecutivo"/>
    <s v="0211 - MINISTERIO DE OBRAS PÚBLICAS Y COMUNICACIONES"/>
    <s v="0001 - MINISTERIO DE OBRAS PUBLICAS Y COMUNICACIONES"/>
    <x v="1"/>
    <x v="11"/>
    <x v="26"/>
    <s v="2.7 - OBRAS"/>
    <s v="2.7.2 - INFRAESTRUCTURA"/>
    <s v="S"/>
    <s v="56 - RECONSTRUCCIÓN CAMINO VECINAL DON JUAN-CENTRO DON JUAN AFECTADO POR EL HURACAN FIONA, MUNICIPIO MONTE PLATA, PROVINCIA MONTE PLATA"/>
    <s v="10 - FONDO GENERAL"/>
    <n v="16250"/>
    <s v="29 - MONTE PLATA"/>
    <n v="2390995"/>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CONSUELO, PROVINCIA SAN PEDRO DE MACORIS"/>
    <s v="10 - FONDO GENERAL"/>
    <n v="15060"/>
    <s v="23 - SAN PEDRO DE MACORIS"/>
    <n v="48368948"/>
    <n v="0"/>
  </r>
  <r>
    <s v="2024"/>
    <x v="0"/>
    <x v="0"/>
    <x v="1"/>
    <x v="6"/>
    <s v="2 - Poder Ejecutivo"/>
    <s v="0211 - MINISTERIO DE OBRAS PÚBLICAS Y COMUNICACIONES"/>
    <s v="0001 - MINISTERIO DE OBRAS PUBLICAS Y COMUNICACIONES"/>
    <x v="1"/>
    <x v="11"/>
    <x v="26"/>
    <s v="2.7 - OBRAS"/>
    <s v="2.7.2 - INFRAESTRUCTURA"/>
    <s v="S"/>
    <s v="56 - RECONSTRUCCIÓN DE LA INFRAESTRUCTURA VIAL URBANA DEL MUNICIPIO VILLA LA MATA, PROVINCIA SANCHEZ RAMIREZ"/>
    <s v="10 - FONDO GENERAL"/>
    <n v="15942"/>
    <s v="24 - SANCHEZ RAMIREZ"/>
    <n v="37415581"/>
    <n v="0"/>
  </r>
  <r>
    <s v="2024"/>
    <x v="0"/>
    <x v="0"/>
    <x v="1"/>
    <x v="6"/>
    <s v="2 - Poder Ejecutivo"/>
    <s v="0211 - MINISTERIO DE OBRAS PÚBLICAS Y COMUNICACIONES"/>
    <s v="0001 - MINISTERIO DE OBRAS PUBLICAS Y COMUNICACIONES"/>
    <x v="1"/>
    <x v="11"/>
    <x v="26"/>
    <s v="2.7 - OBRAS"/>
    <s v="2.7.2 - INFRAESTRUCTURA"/>
    <s v="S"/>
    <s v="56 - REHABILITACIÓN DE 28KM DEL TRAMO CARRETERO CONSTANZA - PADRE LAS CASAS, PROVINCIAS LA VEGA Y AZUA"/>
    <s v="10 - FONDO GENERAL"/>
    <n v="14945"/>
    <s v="13 - LA VEGA"/>
    <n v="22813453"/>
    <n v="0"/>
  </r>
  <r>
    <s v="2024"/>
    <x v="0"/>
    <x v="0"/>
    <x v="1"/>
    <x v="6"/>
    <s v="2 - Poder Ejecutivo"/>
    <s v="0211 - MINISTERIO DE OBRAS PÚBLICAS Y COMUNICACIONES"/>
    <s v="0001 - MINISTERIO DE OBRAS PUBLICAS Y COMUNICACIONES"/>
    <x v="1"/>
    <x v="11"/>
    <x v="26"/>
    <s v="2.7 - OBRAS"/>
    <s v="2.7.2 - INFRAESTRUCTURA"/>
    <s v="S"/>
    <s v="57 - CONSTRUCCIÓN MURO DE GAVIONES EN EL PUENTE SOBRE EL RIO BOBA AFECTADO POR LA VAGUADA DE ABRIL 2022, CARRETERA SALCEDO, MUNICIPIO SALCEDO, PROVINCIA HERMANAS MIRABAL"/>
    <s v="10 - FONDO GENERAL"/>
    <n v="16238"/>
    <s v="19 - HERMANAS MIRABAL"/>
    <n v="9223416"/>
    <n v="0"/>
  </r>
  <r>
    <s v="2024"/>
    <x v="0"/>
    <x v="0"/>
    <x v="1"/>
    <x v="6"/>
    <s v="2 - Poder Ejecutivo"/>
    <s v="0211 - MINISTERIO DE OBRAS PÚBLICAS Y COMUNICACIONES"/>
    <s v="0001 - MINISTERIO DE OBRAS PUBLICAS Y COMUNICACIONES"/>
    <x v="1"/>
    <x v="11"/>
    <x v="26"/>
    <s v="2.7 - OBRAS"/>
    <s v="2.7.2 - INFRAESTRUCTURA"/>
    <s v="S"/>
    <s v="57 - RECONSTRUCCIÓN CAMINO VECINAL CUATRO CAMINOS ? LAS CABIRMAS AFECTADO POR EL HURACAN FIONA, MUNICIPIO MICHES, PROVINCIA EL SEIBO"/>
    <s v="10 - FONDO GENERAL"/>
    <n v="16256"/>
    <s v="08 - EL SEIBO"/>
    <n v="27364844"/>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DE MOCA, PROVINCIA ESPAILLAT"/>
    <s v="10 - FONDO GENERAL"/>
    <n v="15061"/>
    <s v="09 - ESPAILLAT"/>
    <n v="41117012"/>
    <n v="0"/>
  </r>
  <r>
    <s v="2024"/>
    <x v="0"/>
    <x v="0"/>
    <x v="1"/>
    <x v="6"/>
    <s v="2 - Poder Ejecutivo"/>
    <s v="0211 - MINISTERIO DE OBRAS PÚBLICAS Y COMUNICACIONES"/>
    <s v="0001 - MINISTERIO DE OBRAS PUBLICAS Y COMUNICACIONES"/>
    <x v="1"/>
    <x v="11"/>
    <x v="26"/>
    <s v="2.7 - OBRAS"/>
    <s v="2.7.2 - INFRAESTRUCTURA"/>
    <s v="S"/>
    <s v="57 - RECONSTRUCCIÓN DE LA INFRAESTRUCTURA VIAL URBANA DEL MUNICIPIO NIZAO, PROVINCIA PERAVIA"/>
    <s v="10 - FONDO GENERAL"/>
    <n v="15943"/>
    <s v="17 - PERAVIA"/>
    <n v="17239794"/>
    <n v="17239794"/>
  </r>
  <r>
    <s v="2024"/>
    <x v="0"/>
    <x v="0"/>
    <x v="1"/>
    <x v="6"/>
    <s v="2 - Poder Ejecutivo"/>
    <s v="0211 - MINISTERIO DE OBRAS PÚBLICAS Y COMUNICACIONES"/>
    <s v="0001 - MINISTERIO DE OBRAS PUBLICAS Y COMUNICACIONES"/>
    <x v="1"/>
    <x v="11"/>
    <x v="26"/>
    <s v="2.7 - OBRAS"/>
    <s v="2.7.2 - INFRAESTRUCTURA"/>
    <s v="S"/>
    <s v="58 - CONSTRUCCIÓN DEL CAMINO VECINAL LOS CORAZONES- LOS BARRACOS AFECTADO POR LA VAGUADA DE ABRIL 2022, MUNICIPIO SANTA CRUZ DE EL SEIBO, PROVINCIA EL SEIBO"/>
    <s v="10 - FONDO GENERAL"/>
    <n v="16257"/>
    <s v="08 - EL SEIBO"/>
    <n v="18846960"/>
    <n v="0"/>
  </r>
  <r>
    <s v="2024"/>
    <x v="0"/>
    <x v="0"/>
    <x v="1"/>
    <x v="6"/>
    <s v="2 - Poder Ejecutivo"/>
    <s v="0211 - MINISTERIO DE OBRAS PÚBLICAS Y COMUNICACIONES"/>
    <s v="0001 - MINISTERIO DE OBRAS PUBLICAS Y COMUNICACIONES"/>
    <x v="1"/>
    <x v="11"/>
    <x v="26"/>
    <s v="2.7 - OBRAS"/>
    <s v="2.7.2 - INFRAESTRUCTURA"/>
    <s v="S"/>
    <s v="58 - CONSTRUCCIÓN MURO DE GAVIONES EN EL PUENTE EN LA CARRETERA JARABACOA-MANABAO-LA CIENAGA AFECTADO POR LA VAGUADA DE ABRIL 2022, MUNICIPIO JARABACOA, PROVINCIA LA VEGA"/>
    <s v="10 - FONDO GENERAL"/>
    <n v="16239"/>
    <s v="99 - MULTIPROVINCIAL"/>
    <n v="9332792"/>
    <n v="0"/>
  </r>
  <r>
    <s v="2024"/>
    <x v="0"/>
    <x v="0"/>
    <x v="1"/>
    <x v="6"/>
    <s v="2 - Poder Ejecutivo"/>
    <s v="0211 - MINISTERIO DE OBRAS PÚBLICAS Y COMUNICACIONES"/>
    <s v="0001 - MINISTERIO DE OBRAS PUBLICAS Y COMUNICACIONES"/>
    <x v="1"/>
    <x v="11"/>
    <x v="26"/>
    <s v="2.7 - OBRAS"/>
    <s v="2.7.2 - INFRAESTRUCTURA"/>
    <s v="S"/>
    <s v="58 - RECONSTRUCCIÓN DE INFRAESTRUCTURA VIAL URBANA DEL MUNICIPIO DE PARAISO, PROVINCIA BARAHONA"/>
    <s v="10 - FONDO GENERAL"/>
    <n v="15062"/>
    <s v="04 - BARAHONA"/>
    <n v="8273258"/>
    <n v="0"/>
  </r>
  <r>
    <s v="2024"/>
    <x v="0"/>
    <x v="0"/>
    <x v="1"/>
    <x v="6"/>
    <s v="2 - Poder Ejecutivo"/>
    <s v="0211 - MINISTERIO DE OBRAS PÚBLICAS Y COMUNICACIONES"/>
    <s v="0001 - MINISTERIO DE OBRAS PUBLICAS Y COMUNICACIONES"/>
    <x v="1"/>
    <x v="11"/>
    <x v="26"/>
    <s v="2.7 - OBRAS"/>
    <s v="2.7.2 - INFRAESTRUCTURA"/>
    <s v="S"/>
    <s v="58 - RECONSTRUCCIÓN DE LA INFRAESTRUCTURA VIAL URBANA DEL MUNICIPIO RANCHO ARRIBA, PROVINCIA SAN JOSE DE OCOA"/>
    <s v="10 - FONDO GENERAL"/>
    <n v="15944"/>
    <s v="31 - SAN JOSE DE OCOA"/>
    <n v="14851024"/>
    <n v="0"/>
  </r>
  <r>
    <s v="2024"/>
    <x v="0"/>
    <x v="0"/>
    <x v="1"/>
    <x v="6"/>
    <s v="2 - Poder Ejecutivo"/>
    <s v="0211 - MINISTERIO DE OBRAS PÚBLICAS Y COMUNICACIONES"/>
    <s v="0001 - MINISTERIO DE OBRAS PUBLICAS Y COMUNICACIONES"/>
    <x v="1"/>
    <x v="11"/>
    <x v="26"/>
    <s v="2.7 - OBRAS"/>
    <s v="2.7.2 - INFRAESTRUCTURA"/>
    <s v="S"/>
    <s v="59 - CONSTRUCCIÓN DE MURO DE GAVIONES EN EL PUENTE SOBRE EL RIO VERDE AFECTADO POR LA VAGUADA DE ABRIL 2022, MUNICIPIO CONCEPCIÓN DE LA VEGA, PROVINCIA LA VEGA"/>
    <s v="10 - FONDO GENERAL"/>
    <n v="16240"/>
    <s v="13 - LA VEGA"/>
    <n v="6305735"/>
    <n v="0"/>
  </r>
  <r>
    <s v="2024"/>
    <x v="0"/>
    <x v="0"/>
    <x v="1"/>
    <x v="6"/>
    <s v="2 - Poder Ejecutivo"/>
    <s v="0211 - MINISTERIO DE OBRAS PÚBLICAS Y COMUNICACIONES"/>
    <s v="0001 - MINISTERIO DE OBRAS PUBLICAS Y COMUNICACIONES"/>
    <x v="1"/>
    <x v="11"/>
    <x v="26"/>
    <s v="2.7 - OBRAS"/>
    <s v="2.7.2 - INFRAESTRUCTURA"/>
    <s v="S"/>
    <s v="59 - RECONSTRUCCIÓN DE CAMINO VECINAL LA VACAMA AFECTADO POR EL HURACAN FIONA, MUNICIPIO SALVALEON DE HIGUEY, PROVINCIA LA ALTAGRACIA"/>
    <s v="10 - FONDO GENERAL"/>
    <n v="16258"/>
    <s v="11 - LA ALTAGRACIA"/>
    <n v="16622897"/>
    <n v="0"/>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LAS CHARCAS, PROVINCIA AZUA"/>
    <s v="10 - FONDO GENERAL"/>
    <n v="15063"/>
    <s v="02 - AZUA"/>
    <n v="45314892"/>
    <n v="3478275.51"/>
  </r>
  <r>
    <s v="2024"/>
    <x v="0"/>
    <x v="0"/>
    <x v="1"/>
    <x v="6"/>
    <s v="2 - Poder Ejecutivo"/>
    <s v="0211 - MINISTERIO DE OBRAS PÚBLICAS Y COMUNICACIONES"/>
    <s v="0001 - MINISTERIO DE OBRAS PUBLICAS Y COMUNICACIONES"/>
    <x v="1"/>
    <x v="11"/>
    <x v="26"/>
    <s v="2.7 - OBRAS"/>
    <s v="2.7.2 - INFRAESTRUCTURA"/>
    <s v="S"/>
    <s v="59 - RECONSTRUCCIÓN DE LA INFRAESTRUCTURA VIAL URBANA DEL MUNICIPIO SAN GREGORIO DE NIGUA, PROVINCIA SAN CRISTOBAL"/>
    <s v="10 - FONDO GENERAL"/>
    <n v="15945"/>
    <s v="21 - SAN CRISTOBAL"/>
    <n v="39989294"/>
    <n v="14266679.939999999"/>
  </r>
  <r>
    <s v="2024"/>
    <x v="0"/>
    <x v="0"/>
    <x v="1"/>
    <x v="6"/>
    <s v="2 - Poder Ejecutivo"/>
    <s v="0211 - MINISTERIO DE OBRAS PÚBLICAS Y COMUNICACIONES"/>
    <s v="0001 - MINISTERIO DE OBRAS PUBLICAS Y COMUNICACIONES"/>
    <x v="1"/>
    <x v="11"/>
    <x v="26"/>
    <s v="2.7 - OBRAS"/>
    <s v="2.7.2 - INFRAESTRUCTURA"/>
    <s v="S"/>
    <s v="60 - CONSTRUCCIÓN DE PUENTE BEBEDERO SOBRE RÍO BAJO YUNA AFECTADO POR LA VAGUADA DE ABRIL 2022, MUNICIPIO ARENOSO, PROVINCIA DUARTE"/>
    <s v="10 - FONDO GENERAL"/>
    <n v="16241"/>
    <s v="06 - DUARTE"/>
    <n v="7715649"/>
    <n v="0"/>
  </r>
  <r>
    <s v="2024"/>
    <x v="0"/>
    <x v="0"/>
    <x v="1"/>
    <x v="6"/>
    <s v="2 - Poder Ejecutivo"/>
    <s v="0211 - MINISTERIO DE OBRAS PÚBLICAS Y COMUNICACIONES"/>
    <s v="0001 - MINISTERIO DE OBRAS PUBLICAS Y COMUNICACIONES"/>
    <x v="1"/>
    <x v="11"/>
    <x v="26"/>
    <s v="2.7 - OBRAS"/>
    <s v="2.7.2 - INFRAESTRUCTURA"/>
    <s v="S"/>
    <s v="60 - RECONSTRUCCIÓN CAMINO VECINAL LOS FRANCESES, AFECTADO POR EL HURACAN FIONA, MUNICIPIO MICHES, PROVINCIA EL SEIBO"/>
    <s v="10 - FONDO GENERAL"/>
    <n v="16259"/>
    <s v="08 - EL SEIBO"/>
    <n v="43469467"/>
    <n v="0"/>
  </r>
  <r>
    <s v="2024"/>
    <x v="0"/>
    <x v="0"/>
    <x v="1"/>
    <x v="6"/>
    <s v="2 - Poder Ejecutivo"/>
    <s v="0211 - MINISTERIO DE OBRAS PÚBLICAS Y COMUNICACIONES"/>
    <s v="0001 - MINISTERIO DE OBRAS PUBLICAS Y COMUNICACIONES"/>
    <x v="1"/>
    <x v="11"/>
    <x v="26"/>
    <s v="2.7 - OBRAS"/>
    <s v="2.7.2 - INFRAESTRUCTURA"/>
    <s v="S"/>
    <s v="60 - RECONSTRUCCIÓN DE INFRAESTRUCTURA VIAL URBANA DEL MUNICIPIO SAN FRANCISCO DE MACORIS, PROVINCIA DUARTE"/>
    <s v="10 - FONDO GENERAL"/>
    <n v="15064"/>
    <s v="06 - DUARTE"/>
    <n v="185084239"/>
    <n v="142111754.34"/>
  </r>
  <r>
    <s v="2024"/>
    <x v="0"/>
    <x v="0"/>
    <x v="1"/>
    <x v="6"/>
    <s v="2 - Poder Ejecutivo"/>
    <s v="0211 - MINISTERIO DE OBRAS PÚBLICAS Y COMUNICACIONES"/>
    <s v="0001 - MINISTERIO DE OBRAS PUBLICAS Y COMUNICACIONES"/>
    <x v="1"/>
    <x v="11"/>
    <x v="26"/>
    <s v="2.7 - OBRAS"/>
    <s v="2.7.2 - INFRAESTRUCTURA"/>
    <s v="S"/>
    <s v="60 - RECONSTRUCCIÓN DE LA INFRAESTRUCTURA VIAL URBANA DEL MUNICIPIO SABANA GRANDE DE PALENQUE, PROVINCIA SAN CRISTÓBAL."/>
    <s v="10 - FONDO GENERAL"/>
    <n v="15946"/>
    <s v="21 - SAN CRISTOBAL"/>
    <n v="9540133"/>
    <n v="0"/>
  </r>
  <r>
    <s v="2024"/>
    <x v="0"/>
    <x v="0"/>
    <x v="1"/>
    <x v="6"/>
    <s v="2 - Poder Ejecutivo"/>
    <s v="0211 - MINISTERIO DE OBRAS PÚBLICAS Y COMUNICACIONES"/>
    <s v="0001 - MINISTERIO DE OBRAS PUBLICAS Y COMUNICACIONES"/>
    <x v="1"/>
    <x v="11"/>
    <x v="26"/>
    <s v="2.7 - OBRAS"/>
    <s v="2.7.2 - INFRAESTRUCTURA"/>
    <s v="S"/>
    <s v="61 - CONSTRUCCIÓN PUENTE BADÉN EN EL SECTOR LOS CIRUELOS AFECTADO POR LA VAGUADA DE ABRIL 2022, MUNICIPIO VILLA MONTELLANO, PROVINCIA PUERTO PLATA"/>
    <s v="10 - FONDO GENERAL"/>
    <n v="16242"/>
    <s v="18 - PUERTO PLATA"/>
    <n v="11123643"/>
    <n v="0"/>
  </r>
  <r>
    <s v="2024"/>
    <x v="0"/>
    <x v="0"/>
    <x v="1"/>
    <x v="6"/>
    <s v="2 - Poder Ejecutivo"/>
    <s v="0211 - MINISTERIO DE OBRAS PÚBLICAS Y COMUNICACIONES"/>
    <s v="0001 - MINISTERIO DE OBRAS PUBLICAS Y COMUNICACIONES"/>
    <x v="1"/>
    <x v="11"/>
    <x v="26"/>
    <s v="2.7 - OBRAS"/>
    <s v="2.7.2 - INFRAESTRUCTURA"/>
    <s v="S"/>
    <s v="61 - RECONSTRUCCIÓN  DE INFRAESTRUCTURA VIAL URBANA DEL MUNICIPIO DE BANÍ, PROVINCIA PERAVIA"/>
    <s v="50 - CRÉDITO INTERNO"/>
    <n v="15065"/>
    <s v="17 - PERAVIA"/>
    <n v="237198355"/>
    <n v="71565607.920000002"/>
  </r>
  <r>
    <s v="2024"/>
    <x v="0"/>
    <x v="0"/>
    <x v="1"/>
    <x v="6"/>
    <s v="2 - Poder Ejecutivo"/>
    <s v="0211 - MINISTERIO DE OBRAS PÚBLICAS Y COMUNICACIONES"/>
    <s v="0001 - MINISTERIO DE OBRAS PUBLICAS Y COMUNICACIONES"/>
    <x v="1"/>
    <x v="11"/>
    <x v="26"/>
    <s v="2.7 - OBRAS"/>
    <s v="2.7.2 - INFRAESTRUCTURA"/>
    <s v="S"/>
    <s v="61 - RECONSTRUCCIÓN CAMINO VECINAL EL HEAM AFECTADO POR EL HURACAN FIONA, MUNICIPIO MONTE PLATA, PROVINCIA MONTE PLATA"/>
    <s v="10 - FONDO GENERAL"/>
    <n v="16260"/>
    <s v="29 - MONTE PLATA"/>
    <n v="2789356"/>
    <n v="0"/>
  </r>
  <r>
    <s v="2024"/>
    <x v="0"/>
    <x v="0"/>
    <x v="1"/>
    <x v="6"/>
    <s v="2 - Poder Ejecutivo"/>
    <s v="0211 - MINISTERIO DE OBRAS PÚBLICAS Y COMUNICACIONES"/>
    <s v="0001 - MINISTERIO DE OBRAS PUBLICAS Y COMUNICACIONES"/>
    <x v="1"/>
    <x v="11"/>
    <x v="26"/>
    <s v="2.7 - OBRAS"/>
    <s v="2.7.2 - INFRAESTRUCTURA"/>
    <s v="S"/>
    <s v="61 - RECONSTRUCCIÓN CARRETERA EL PAPAYO DEL  MUNICIPIO EL FACTOR, PROVINCIA MARÍA TRINIDAD SÁNCHEZ"/>
    <s v="10 - FONDO GENERAL"/>
    <n v="15109"/>
    <s v="14 - MARIA TRINIDAD SANCHEZ"/>
    <n v="9338239"/>
    <n v="0"/>
  </r>
  <r>
    <s v="2024"/>
    <x v="0"/>
    <x v="0"/>
    <x v="1"/>
    <x v="6"/>
    <s v="2 - Poder Ejecutivo"/>
    <s v="0211 - MINISTERIO DE OBRAS PÚBLICAS Y COMUNICACIONES"/>
    <s v="0001 - MINISTERIO DE OBRAS PUBLICAS Y COMUNICACIONES"/>
    <x v="1"/>
    <x v="11"/>
    <x v="26"/>
    <s v="2.7 - OBRAS"/>
    <s v="2.7.2 - INFRAESTRUCTURA"/>
    <s v="S"/>
    <s v="61 - RECONSTRUCCIÓN DE LA INFRAESTRUCTURA VIAL URBANA DEL MUNICIPIO LOS LLANOS, PROVINCIA SAN PEDRO DE MACORÍS"/>
    <s v="10 - FONDO GENERAL"/>
    <n v="15947"/>
    <s v="23 - SAN PEDRO DE MACORIS"/>
    <n v="69794151"/>
    <n v="20000000"/>
  </r>
  <r>
    <s v="2024"/>
    <x v="0"/>
    <x v="0"/>
    <x v="1"/>
    <x v="6"/>
    <s v="2 - Poder Ejecutivo"/>
    <s v="0211 - MINISTERIO DE OBRAS PÚBLICAS Y COMUNICACIONES"/>
    <s v="0001 - MINISTERIO DE OBRAS PUBLICAS Y COMUNICACIONES"/>
    <x v="1"/>
    <x v="11"/>
    <x v="26"/>
    <s v="2.7 - OBRAS"/>
    <s v="2.7.2 - INFRAESTRUCTURA"/>
    <s v="S"/>
    <s v="62 - CONSTRUCCIÓN PUENTE LA CHINA AFECTADO POR LA VAGUADA DE ABRIL 2022, MUNICIPIO ALTAMIRA, PROVINCIA PUERTO PLATA."/>
    <s v="10 - FONDO GENERAL"/>
    <n v="16243"/>
    <s v="18 - PUERTO PLATA"/>
    <n v="857150"/>
    <n v="0"/>
  </r>
  <r>
    <s v="2024"/>
    <x v="0"/>
    <x v="0"/>
    <x v="1"/>
    <x v="6"/>
    <s v="2 - Poder Ejecutivo"/>
    <s v="0211 - MINISTERIO DE OBRAS PÚBLICAS Y COMUNICACIONES"/>
    <s v="0001 - MINISTERIO DE OBRAS PUBLICAS Y COMUNICACIONES"/>
    <x v="1"/>
    <x v="11"/>
    <x v="26"/>
    <s v="2.7 - OBRAS"/>
    <s v="2.7.2 - INFRAESTRUCTURA"/>
    <s v="S"/>
    <s v="62 - RECONSTRUCCIÓN CAMINO VECINAL CRUCE RÍO SAN JUAN-SAN RAFAEL, AFECTADO POR EL HURACAN FIONA, MUNICIPIO RIO SAN JUAN, PROVINCIA MARÍA TRINIDAD SÁNCHEZ"/>
    <s v="10 - FONDO GENERAL"/>
    <n v="16268"/>
    <s v="14 - MARIA TRINIDAD SANCHEZ"/>
    <n v="45672959"/>
    <n v="0"/>
  </r>
  <r>
    <s v="2024"/>
    <x v="0"/>
    <x v="0"/>
    <x v="1"/>
    <x v="6"/>
    <s v="2 - Poder Ejecutivo"/>
    <s v="0211 - MINISTERIO DE OBRAS PÚBLICAS Y COMUNICACIONES"/>
    <s v="0001 - MINISTERIO DE OBRAS PUBLICAS Y COMUNICACIONES"/>
    <x v="1"/>
    <x v="11"/>
    <x v="26"/>
    <s v="2.7 - OBRAS"/>
    <s v="2.7.2 - INFRAESTRUCTURA"/>
    <s v="S"/>
    <s v="62 - RECONSTRUCCIÓN DE INFRAESTRUCTURA VIAL URBANA EN LA CIRCUNSCRIPCIÓN 1 DEL DISTRITO NACIONAL"/>
    <s v="10 - FONDO GENERAL"/>
    <n v="15066"/>
    <s v="01 - DISTRITO NACIONAL"/>
    <n v="465988908"/>
    <n v="0"/>
  </r>
  <r>
    <s v="2024"/>
    <x v="0"/>
    <x v="0"/>
    <x v="1"/>
    <x v="6"/>
    <s v="2 - Poder Ejecutivo"/>
    <s v="0211 - MINISTERIO DE OBRAS PÚBLICAS Y COMUNICACIONES"/>
    <s v="0001 - MINISTERIO DE OBRAS PUBLICAS Y COMUNICACIONES"/>
    <x v="1"/>
    <x v="11"/>
    <x v="26"/>
    <s v="2.7 - OBRAS"/>
    <s v="2.7.2 - INFRAESTRUCTURA"/>
    <s v="S"/>
    <s v="62 - RECONSTRUCCIÓN DE LA INFRAESTRUCTURA VIAL URBANA DEL MUNICIPIO VILLA ALTAGRACIA, PROVINCIA SAN CRISTÓBAL"/>
    <s v="10 - FONDO GENERAL"/>
    <n v="15948"/>
    <s v="21 - SAN CRISTOBAL"/>
    <n v="360460172"/>
    <n v="152000000"/>
  </r>
  <r>
    <s v="2024"/>
    <x v="0"/>
    <x v="0"/>
    <x v="1"/>
    <x v="6"/>
    <s v="2 - Poder Ejecutivo"/>
    <s v="0211 - MINISTERIO DE OBRAS PÚBLICAS Y COMUNICACIONES"/>
    <s v="0001 - MINISTERIO DE OBRAS PUBLICAS Y COMUNICACIONES"/>
    <x v="1"/>
    <x v="11"/>
    <x v="26"/>
    <s v="2.7 - OBRAS"/>
    <s v="2.7.2 - INFRAESTRUCTURA"/>
    <s v="S"/>
    <s v="63 - CONSTRUCCIÓN  PUENTE SOBRE EL RIO PAYABO, CAMINO VECINAL LAS SERVAS-LOS CONTRERAS AFECTADO POR LA VAGUADA DE ABRIL 2022, MUNICIPIO VILLA RIVA, PROVINCIA DUARTE"/>
    <s v="10 - FONDO GENERAL"/>
    <n v="16244"/>
    <s v="06 - DUARTE"/>
    <n v="8234119"/>
    <n v="0"/>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BAJOS DE HAINA, PROVINCIA SAN CRISTÓBAL"/>
    <s v="10 - FONDO GENERAL"/>
    <n v="15949"/>
    <s v="21 - SAN CRISTOBAL"/>
    <n v="77301928"/>
    <n v="36925793.93"/>
  </r>
  <r>
    <s v="2024"/>
    <x v="0"/>
    <x v="0"/>
    <x v="1"/>
    <x v="6"/>
    <s v="2 - Poder Ejecutivo"/>
    <s v="0211 - MINISTERIO DE OBRAS PÚBLICAS Y COMUNICACIONES"/>
    <s v="0001 - MINISTERIO DE OBRAS PUBLICAS Y COMUNICACIONES"/>
    <x v="1"/>
    <x v="11"/>
    <x v="26"/>
    <s v="2.7 - OBRAS"/>
    <s v="2.7.2 - INFRAESTRUCTURA"/>
    <s v="S"/>
    <s v="63 - RECONSTRUCCIÓN DE LA INFRAESTRUCTURA VIAL URBANA DEL MUNICIPIO DE LA ROMANA, PROVINCIA LA ROMANA"/>
    <s v="10 - FONDO GENERAL"/>
    <n v="15067"/>
    <s v="12 - LA ROMANA"/>
    <n v="58759197"/>
    <n v="0"/>
  </r>
  <r>
    <s v="2024"/>
    <x v="0"/>
    <x v="0"/>
    <x v="1"/>
    <x v="6"/>
    <s v="2 - Poder Ejecutivo"/>
    <s v="0211 - MINISTERIO DE OBRAS PÚBLICAS Y COMUNICACIONES"/>
    <s v="0001 - MINISTERIO DE OBRAS PUBLICAS Y COMUNICACIONES"/>
    <x v="1"/>
    <x v="11"/>
    <x v="26"/>
    <s v="2.7 - OBRAS"/>
    <s v="2.7.2 - INFRAESTRUCTURA"/>
    <s v="S"/>
    <s v="63 - RECONSTRUCCIÓN DEL CAMINO VECINAL RINCÓN DE MOLINILLO?LAS GARZAS, AFECTADO POR EL HURACÁN FIONA, MUNICIPIO NAGUA, PROVINCIA MARÍA TRINIDAD SÁNCHEZ"/>
    <s v="10 - FONDO GENERAL"/>
    <n v="16269"/>
    <s v="14 - MARIA TRINIDAD SANCHEZ"/>
    <n v="35611396"/>
    <n v="0"/>
  </r>
  <r>
    <s v="2024"/>
    <x v="0"/>
    <x v="0"/>
    <x v="1"/>
    <x v="6"/>
    <s v="2 - Poder Ejecutivo"/>
    <s v="0211 - MINISTERIO DE OBRAS PÚBLICAS Y COMUNICACIONES"/>
    <s v="0001 - MINISTERIO DE OBRAS PUBLICAS Y COMUNICACIONES"/>
    <x v="1"/>
    <x v="11"/>
    <x v="26"/>
    <s v="2.7 - OBRAS"/>
    <s v="2.7.2 - INFRAESTRUCTURA"/>
    <s v="S"/>
    <s v="64 - CONSTRUCCIÓN PUENTE SOBRE EL RIO ARROYO SECO AFECTADO POR LA VAGUADA DE ABRIL 2022, CALLE 9-VILLA CAMPO, MUNICIPIO TENARES, PROVINCIA HERMANAS MIRABAL"/>
    <s v="10 - FONDO GENERAL"/>
    <n v="16245"/>
    <s v="19 - HERMANAS MIRABAL"/>
    <n v="6346017"/>
    <n v="0"/>
  </r>
  <r>
    <s v="2024"/>
    <x v="0"/>
    <x v="0"/>
    <x v="1"/>
    <x v="6"/>
    <s v="2 - Poder Ejecutivo"/>
    <s v="0211 - MINISTERIO DE OBRAS PÚBLICAS Y COMUNICACIONES"/>
    <s v="0001 - MINISTERIO DE OBRAS PUBLICAS Y COMUNICACIONES"/>
    <x v="1"/>
    <x v="11"/>
    <x v="26"/>
    <s v="2.7 - OBRAS"/>
    <s v="2.7.2 - INFRAESTRUCTURA"/>
    <s v="S"/>
    <s v="64 - RECONSTRUCCIÓN  DE LA INFRAESTRUCTURA VIAL URBANA DEL MUNICIPIO GUAYMATE, PROVINCIA LA ROMANA"/>
    <s v="10 - FONDO GENERAL"/>
    <n v="16081"/>
    <s v="12 - LA ROMANA"/>
    <n v="8741179"/>
    <n v="0"/>
  </r>
  <r>
    <s v="2024"/>
    <x v="0"/>
    <x v="0"/>
    <x v="1"/>
    <x v="6"/>
    <s v="2 - Poder Ejecutivo"/>
    <s v="0211 - MINISTERIO DE OBRAS PÚBLICAS Y COMUNICACIONES"/>
    <s v="0001 - MINISTERIO DE OBRAS PUBLICAS Y COMUNICACIONES"/>
    <x v="1"/>
    <x v="11"/>
    <x v="26"/>
    <s v="2.7 - OBRAS"/>
    <s v="2.7.2 - INFRAESTRUCTURA"/>
    <s v="S"/>
    <s v="64 - RECONSTRUCCIÓN DE INFRAESTRUCTURA VIAL URBANA DEL MUNICIPIO ESPERANZA, PROVINCIA VALVERDE"/>
    <s v="10 - FONDO GENERAL"/>
    <n v="15068"/>
    <s v="27 - VALVERDE"/>
    <n v="70806051"/>
    <n v="57704077.630000003"/>
  </r>
  <r>
    <s v="2024"/>
    <x v="0"/>
    <x v="0"/>
    <x v="1"/>
    <x v="6"/>
    <s v="2 - Poder Ejecutivo"/>
    <s v="0211 - MINISTERIO DE OBRAS PÚBLICAS Y COMUNICACIONES"/>
    <s v="0001 - MINISTERIO DE OBRAS PUBLICAS Y COMUNICACIONES"/>
    <x v="1"/>
    <x v="11"/>
    <x v="26"/>
    <s v="2.7 - OBRAS"/>
    <s v="2.7.2 - INFRAESTRUCTURA"/>
    <s v="S"/>
    <s v="64 - RECONSTRUCCIÓN DEL CAMINO VECINAL BOSQUE ABAJO-BOSQUE ARRIBA ,  AFECTADO POR EL HURACAN FIONA, DISTRITO MUNICIPAL DON JUAN, MUNICIPIO MONTE PLATA, PROVINCIA MONTE PLATA"/>
    <s v="10 - FONDO GENERAL"/>
    <n v="16271"/>
    <s v="29 - MONTE PLATA"/>
    <n v="13760435"/>
    <n v="0"/>
  </r>
  <r>
    <s v="2024"/>
    <x v="0"/>
    <x v="0"/>
    <x v="1"/>
    <x v="6"/>
    <s v="2 - Poder Ejecutivo"/>
    <s v="0211 - MINISTERIO DE OBRAS PÚBLICAS Y COMUNICACIONES"/>
    <s v="0001 - MINISTERIO DE OBRAS PUBLICAS Y COMUNICACIONES"/>
    <x v="1"/>
    <x v="11"/>
    <x v="26"/>
    <s v="2.7 - OBRAS"/>
    <s v="2.7.2 - INFRAESTRUCTURA"/>
    <s v="S"/>
    <s v="65 - CONSTRUCCIÓN DE PUENTE DE CAJÓN SOBRE EL ARROYO ZAFRAN EN LA CARRETERA HIGUEY -  HATO MANA AFECTADO POR EL HURACAN FIONA, MUNICIPIO HIGUEY,  PROVINCIA LA ALTAGRACIA"/>
    <s v="10 - FONDO GENERAL"/>
    <n v="16248"/>
    <s v="11 - LA ALTAGRACIA"/>
    <n v="5106354"/>
    <n v="0"/>
  </r>
  <r>
    <s v="2024"/>
    <x v="0"/>
    <x v="0"/>
    <x v="1"/>
    <x v="6"/>
    <s v="2 - Poder Ejecutivo"/>
    <s v="0211 - MINISTERIO DE OBRAS PÚBLICAS Y COMUNICACIONES"/>
    <s v="0001 - MINISTERIO DE OBRAS PUBLICAS Y COMUNICACIONES"/>
    <x v="1"/>
    <x v="11"/>
    <x v="26"/>
    <s v="2.7 - OBRAS"/>
    <s v="2.7.2 - INFRAESTRUCTURA"/>
    <s v="S"/>
    <s v="65 - RECONSTRUCCIÓN CAMINO VECINAL CAÑUELO ? DAJAO ? ANTON SÁNCHEZ, AFECTADO POR EL HURACAN FIONA, MUNICIPIO BAYAGUANA, PROVINCIA MONTE PLATA."/>
    <s v="10 - FONDO GENERAL"/>
    <n v="16272"/>
    <s v="29 - MONTE PLATA"/>
    <n v="10106363"/>
    <n v="0"/>
  </r>
  <r>
    <s v="2024"/>
    <x v="0"/>
    <x v="0"/>
    <x v="1"/>
    <x v="6"/>
    <s v="2 - Poder Ejecutivo"/>
    <s v="0211 - MINISTERIO DE OBRAS PÚBLICAS Y COMUNICACIONES"/>
    <s v="0001 - MINISTERIO DE OBRAS PUBLICAS Y COMUNICACIONES"/>
    <x v="1"/>
    <x v="11"/>
    <x v="26"/>
    <s v="2.7 - OBRAS"/>
    <s v="2.7.2 - INFRAESTRUCTURA"/>
    <s v="S"/>
    <s v="65 - RECONSTRUCCIÓN DE INFRAESTRUCTURA VIAL URBANA DEL MUNICIPIO LA VEGA, PROVINCIA LA VEGA"/>
    <s v="10 - FONDO GENERAL"/>
    <n v="15069"/>
    <s v="13 - LA VEGA"/>
    <n v="81830070"/>
    <n v="0"/>
  </r>
  <r>
    <s v="2024"/>
    <x v="0"/>
    <x v="0"/>
    <x v="1"/>
    <x v="6"/>
    <s v="2 - Poder Ejecutivo"/>
    <s v="0211 - MINISTERIO DE OBRAS PÚBLICAS Y COMUNICACIONES"/>
    <s v="0001 - MINISTERIO DE OBRAS PUBLICAS Y COMUNICACIONES"/>
    <x v="1"/>
    <x v="11"/>
    <x v="26"/>
    <s v="2.7 - OBRAS"/>
    <s v="2.7.2 - INFRAESTRUCTURA"/>
    <s v="S"/>
    <s v="65 - RECONSTRUCCIÓN DE LA INFRAESTRUCTURA VIAL URBANA DEL MUNICIPIO VILLA HERMOSA, PROVINCIA LA ROMANA"/>
    <s v="10 - FONDO GENERAL"/>
    <n v="16082"/>
    <s v="12 - LA ROMANA"/>
    <n v="14086600"/>
    <n v="0"/>
  </r>
  <r>
    <s v="2024"/>
    <x v="0"/>
    <x v="0"/>
    <x v="1"/>
    <x v="6"/>
    <s v="2 - Poder Ejecutivo"/>
    <s v="0211 - MINISTERIO DE OBRAS PÚBLICAS Y COMUNICACIONES"/>
    <s v="0001 - MINISTERIO DE OBRAS PUBLICAS Y COMUNICACIONES"/>
    <x v="1"/>
    <x v="11"/>
    <x v="26"/>
    <s v="2.7 - OBRAS"/>
    <s v="2.7.2 - INFRAESTRUCTURA"/>
    <s v="S"/>
    <s v="65 - RECONSTRUCCIÓN DEL TRAMO CARRETERO NAGUA-CABRERA EN EL MUNICIPIO DE NAGUA, PROVINCIA MARÍA TRINIDAD SÁNCHEZ"/>
    <s v="10 - FONDO GENERAL"/>
    <n v="15119"/>
    <s v="14 - MARIA TRINIDAD SANCHEZ"/>
    <n v="34220179"/>
    <n v="0"/>
  </r>
  <r>
    <s v="2024"/>
    <x v="0"/>
    <x v="0"/>
    <x v="1"/>
    <x v="6"/>
    <s v="2 - Poder Ejecutivo"/>
    <s v="0211 - MINISTERIO DE OBRAS PÚBLICAS Y COMUNICACIONES"/>
    <s v="0001 - MINISTERIO DE OBRAS PUBLICAS Y COMUNICACIONES"/>
    <x v="1"/>
    <x v="11"/>
    <x v="26"/>
    <s v="2.7 - OBRAS"/>
    <s v="2.7.2 - INFRAESTRUCTURA"/>
    <s v="S"/>
    <s v="66 - CONSTRUCCIÓN PUENTE EN HATO VIEJO AFECTADO POR LA VAGUADA DE ABRIL 2022, EL CAIMITO, MUNICIPIO JARABACOA, PROVINCIA LA VEGA"/>
    <s v="10 - FONDO GENERAL"/>
    <n v="16251"/>
    <s v="13 - LA VEGA"/>
    <n v="6767707"/>
    <n v="0"/>
  </r>
  <r>
    <s v="2024"/>
    <x v="0"/>
    <x v="0"/>
    <x v="1"/>
    <x v="6"/>
    <s v="2 - Poder Ejecutivo"/>
    <s v="0211 - MINISTERIO DE OBRAS PÚBLICAS Y COMUNICACIONES"/>
    <s v="0001 - MINISTERIO DE OBRAS PUBLICAS Y COMUNICACIONES"/>
    <x v="1"/>
    <x v="11"/>
    <x v="26"/>
    <s v="2.7 - OBRAS"/>
    <s v="2.7.2 - INFRAESTRUCTURA"/>
    <s v="S"/>
    <s v="66 - RECONSTRUCCIÓN DE INFRAESTRUCTURA VIAL URBANA DEL MUNICIPIO DE SAN FELIPE DE PUERTO PLATA, PROVINCIA PUERTO PLATA"/>
    <s v="10 - FONDO GENERAL"/>
    <n v="15070"/>
    <s v="18 - PUERTO PLATA"/>
    <n v="74320998"/>
    <n v="12527473.369999999"/>
  </r>
  <r>
    <s v="2024"/>
    <x v="0"/>
    <x v="0"/>
    <x v="1"/>
    <x v="6"/>
    <s v="2 - Poder Ejecutivo"/>
    <s v="0211 - MINISTERIO DE OBRAS PÚBLICAS Y COMUNICACIONES"/>
    <s v="0001 - MINISTERIO DE OBRAS PUBLICAS Y COMUNICACIONES"/>
    <x v="1"/>
    <x v="11"/>
    <x v="26"/>
    <s v="2.7 - OBRAS"/>
    <s v="2.7.2 - INFRAESTRUCTURA"/>
    <s v="S"/>
    <s v="66 - RECONSTRUCCIÓN DE LA INFRAESTRUCTURA VIAL URBANA DEL MUNICIPIO SAN RAFAEL DE YUMA, PROVINCIA LA ALTAGRACIA"/>
    <s v="10 - FONDO GENERAL"/>
    <n v="16083"/>
    <s v="11 - LA ALTAGRACIA"/>
    <n v="22978432"/>
    <n v="0"/>
  </r>
  <r>
    <s v="2024"/>
    <x v="0"/>
    <x v="0"/>
    <x v="1"/>
    <x v="6"/>
    <s v="2 - Poder Ejecutivo"/>
    <s v="0211 - MINISTERIO DE OBRAS PÚBLICAS Y COMUNICACIONES"/>
    <s v="0001 - MINISTERIO DE OBRAS PUBLICAS Y COMUNICACIONES"/>
    <x v="1"/>
    <x v="11"/>
    <x v="26"/>
    <s v="2.7 - OBRAS"/>
    <s v="2.7.2 - INFRAESTRUCTURA"/>
    <s v="S"/>
    <s v="66 - RECONSTRUCCIÓN DEL CAMINO VECINAL CALLEJÓN DE DAJAO, AFECTADO POR EL HURACAN FIONA, MUNICIPIO BAYAGUANA, PROVINCIA MONTE PLATA"/>
    <s v="10 - FONDO GENERAL"/>
    <n v="16273"/>
    <s v="29 - MONTE PLATA"/>
    <n v="8886803"/>
    <n v="0"/>
  </r>
  <r>
    <s v="2024"/>
    <x v="0"/>
    <x v="0"/>
    <x v="1"/>
    <x v="6"/>
    <s v="2 - Poder Ejecutivo"/>
    <s v="0211 - MINISTERIO DE OBRAS PÚBLICAS Y COMUNICACIONES"/>
    <s v="0001 - MINISTERIO DE OBRAS PUBLICAS Y COMUNICACIONES"/>
    <x v="1"/>
    <x v="11"/>
    <x v="26"/>
    <s v="2.7 - OBRAS"/>
    <s v="2.7.2 - INFRAESTRUCTURA"/>
    <s v="S"/>
    <s v="67 - CONSTRUCCIÓN PUENTE DE HORMIGÓN POSTENSADO SOBRE EL RÍO LA PALMA AFECTADO POR LA VAGUADA DE ABRIL 2022, CARRETERA EL HOYITO-TIREO, MUNICIPIO CONSTANZA, PROVINCIA LA VEGA"/>
    <s v="10 - FONDO GENERAL"/>
    <n v="16252"/>
    <s v="13 - LA VEGA"/>
    <n v="13525671"/>
    <n v="0"/>
  </r>
  <r>
    <s v="2024"/>
    <x v="0"/>
    <x v="0"/>
    <x v="1"/>
    <x v="6"/>
    <s v="2 - Poder Ejecutivo"/>
    <s v="0211 - MINISTERIO DE OBRAS PÚBLICAS Y COMUNICACIONES"/>
    <s v="0001 - MINISTERIO DE OBRAS PUBLICAS Y COMUNICACIONES"/>
    <x v="1"/>
    <x v="11"/>
    <x v="26"/>
    <s v="2.7 - OBRAS"/>
    <s v="2.7.2 - INFRAESTRUCTURA"/>
    <s v="S"/>
    <s v="67 - RECONSTRUCCIÓN CAMINO VECINAL LA DOLE-BATEY LOS LANOS, AFECTADO POR EL HURACAN FIONA, MUNICIPIO MONTE PLATA, PROVINCIA MONTE PLATA"/>
    <s v="10 - FONDO GENERAL"/>
    <n v="16277"/>
    <s v="29 - MONTE PLATA"/>
    <n v="9277539"/>
    <n v="0"/>
  </r>
  <r>
    <s v="2024"/>
    <x v="0"/>
    <x v="0"/>
    <x v="1"/>
    <x v="6"/>
    <s v="2 - Poder Ejecutivo"/>
    <s v="0211 - MINISTERIO DE OBRAS PÚBLICAS Y COMUNICACIONES"/>
    <s v="0001 - MINISTERIO DE OBRAS PUBLICAS Y COMUNICACIONES"/>
    <x v="1"/>
    <x v="11"/>
    <x v="26"/>
    <s v="2.7 - OBRAS"/>
    <s v="2.7.2 - INFRAESTRUCTURA"/>
    <s v="S"/>
    <s v="67 - RECONSTRUCCIÓN DE INFRAESTRUCTURA VIAL URBANA DEL MUNICIPIO AZUA DE COMPOSTELA, PROVINCIA AZUA"/>
    <s v="10 - FONDO GENERAL"/>
    <n v="15071"/>
    <s v="02 - AZUA"/>
    <n v="61020270"/>
    <n v="0"/>
  </r>
  <r>
    <s v="2024"/>
    <x v="0"/>
    <x v="0"/>
    <x v="1"/>
    <x v="6"/>
    <s v="2 - Poder Ejecutivo"/>
    <s v="0211 - MINISTERIO DE OBRAS PÚBLICAS Y COMUNICACIONES"/>
    <s v="0001 - MINISTERIO DE OBRAS PUBLICAS Y COMUNICACIONES"/>
    <x v="1"/>
    <x v="11"/>
    <x v="26"/>
    <s v="2.7 - OBRAS"/>
    <s v="2.7.2 - INFRAESTRUCTURA"/>
    <s v="S"/>
    <s v="67 - RECONSTRUCCIÓN DE LA INFRAESTRUCTURA VIAL URBANA DEL MUNICIPIO EL SEIBO, PROVINCIA EL SEIBO"/>
    <s v="50 - CRÉDITO INTERNO"/>
    <n v="16084"/>
    <s v="08 - EL SEIBO"/>
    <n v="146018406"/>
    <n v="60951533.309999995"/>
  </r>
  <r>
    <s v="2024"/>
    <x v="0"/>
    <x v="0"/>
    <x v="1"/>
    <x v="6"/>
    <s v="2 - Poder Ejecutivo"/>
    <s v="0211 - MINISTERIO DE OBRAS PÚBLICAS Y COMUNICACIONES"/>
    <s v="0001 - MINISTERIO DE OBRAS PUBLICAS Y COMUNICACIONES"/>
    <x v="1"/>
    <x v="11"/>
    <x v="26"/>
    <s v="2.7 - OBRAS"/>
    <s v="2.7.2 - INFRAESTRUCTURA"/>
    <s v="S"/>
    <s v="68 - CONSTRUCCIÓN CAMINO VECINAL LA DOLE AFECTADO POR EL HURACAN FIONA, DISTRITO MUNICIPAL DON JUAN, MUNICIPIO MONTE PLATA, PROVINCIA MONTE PLATA"/>
    <s v="10 - FONDO GENERAL"/>
    <n v="16282"/>
    <s v="29 - MONTE PLATA"/>
    <n v="8375826"/>
    <n v="0"/>
  </r>
  <r>
    <s v="2024"/>
    <x v="0"/>
    <x v="0"/>
    <x v="1"/>
    <x v="6"/>
    <s v="2 - Poder Ejecutivo"/>
    <s v="0211 - MINISTERIO DE OBRAS PÚBLICAS Y COMUNICACIONES"/>
    <s v="0001 - MINISTERIO DE OBRAS PUBLICAS Y COMUNICACIONES"/>
    <x v="1"/>
    <x v="11"/>
    <x v="26"/>
    <s v="2.7 - OBRAS"/>
    <s v="2.7.2 - INFRAESTRUCTURA"/>
    <s v="S"/>
    <s v="68 - CONSTRUCCIÓN MURO DE GAVIONES EN EL PUENTE ARROYO EL PALMAR AFECTADO POR LA VAGUADA DE ABRIL 2022, MUNICIPIO SALCEDO, PROVINCIA HERMANAS MIRABAL"/>
    <s v="10 - FONDO GENERAL"/>
    <n v="16253"/>
    <s v="19 - HERMANAS MIRABAL"/>
    <n v="849414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EL PEÑON, PROVINCIA BARAHONA"/>
    <s v="10 - FONDO GENERAL"/>
    <n v="15308"/>
    <s v="04 - BARAHONA"/>
    <n v="2340161"/>
    <n v="0"/>
  </r>
  <r>
    <s v="2024"/>
    <x v="0"/>
    <x v="0"/>
    <x v="1"/>
    <x v="6"/>
    <s v="2 - Poder Ejecutivo"/>
    <s v="0211 - MINISTERIO DE OBRAS PÚBLICAS Y COMUNICACIONES"/>
    <s v="0001 - MINISTERIO DE OBRAS PUBLICAS Y COMUNICACIONES"/>
    <x v="1"/>
    <x v="11"/>
    <x v="26"/>
    <s v="2.7 - OBRAS"/>
    <s v="2.7.2 - INFRAESTRUCTURA"/>
    <s v="S"/>
    <s v="68 - RECONSTRUCCIÓN DE LA INFRAESTRUCTURA VIAL URBANA DEL MUNICIPIO MICHES, PROVINCIA EL SEIBO"/>
    <s v="10 - FONDO GENERAL"/>
    <n v="16085"/>
    <s v="08 - EL SEIBO"/>
    <n v="12719228"/>
    <n v="0"/>
  </r>
  <r>
    <s v="2024"/>
    <x v="0"/>
    <x v="0"/>
    <x v="1"/>
    <x v="6"/>
    <s v="2 - Poder Ejecutivo"/>
    <s v="0211 - MINISTERIO DE OBRAS PÚBLICAS Y COMUNICACIONES"/>
    <s v="0001 - MINISTERIO DE OBRAS PUBLICAS Y COMUNICACIONES"/>
    <x v="1"/>
    <x v="11"/>
    <x v="26"/>
    <s v="2.7 - OBRAS"/>
    <s v="2.7.2 - INFRAESTRUCTURA"/>
    <s v="S"/>
    <s v="69 - CONSTRUCCIÓN MURO DE GAVIONES EN EL PUENTE ARROYO HONDO AFECTADO POR LA VAGUADA DE ABRIL 2022, MUNICIPIO LA VEGA, PROVINCIA LA VEGA"/>
    <s v="10 - FONDO GENERAL"/>
    <n v="16254"/>
    <s v="13 - LA VEGA"/>
    <n v="5324643"/>
    <n v="0"/>
  </r>
  <r>
    <s v="2024"/>
    <x v="0"/>
    <x v="0"/>
    <x v="1"/>
    <x v="6"/>
    <s v="2 - Poder Ejecutivo"/>
    <s v="0211 - MINISTERIO DE OBRAS PÚBLICAS Y COMUNICACIONES"/>
    <s v="0001 - MINISTERIO DE OBRAS PUBLICAS Y COMUNICACIONES"/>
    <x v="1"/>
    <x v="11"/>
    <x v="26"/>
    <s v="2.7 - OBRAS"/>
    <s v="2.7.2 - INFRAESTRUCTURA"/>
    <s v="S"/>
    <s v="69 - RECONSTRUCCIÓN CAMINO VECINAL LOS SALADOS AFECTADO POR EL HURACAN FIONA, DISTRITO MUNICIPAL DON JUAN, MUNICIPIO MONTE PLATA, PROVINCIA MONTE PLATA"/>
    <s v="10 - FONDO GENERAL"/>
    <n v="16283"/>
    <s v="29 - MONTE PLATA"/>
    <n v="2522874"/>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DE SABANA LARGA, PROVINCIA SAN JOSÉ DE OCOA"/>
    <s v="10 - FONDO GENERAL"/>
    <n v="15309"/>
    <s v="31 - SAN JOSE DE OCOA"/>
    <n v="12690876"/>
    <n v="0"/>
  </r>
  <r>
    <s v="2024"/>
    <x v="0"/>
    <x v="0"/>
    <x v="1"/>
    <x v="6"/>
    <s v="2 - Poder Ejecutivo"/>
    <s v="0211 - MINISTERIO DE OBRAS PÚBLICAS Y COMUNICACIONES"/>
    <s v="0001 - MINISTERIO DE OBRAS PUBLICAS Y COMUNICACIONES"/>
    <x v="1"/>
    <x v="11"/>
    <x v="26"/>
    <s v="2.7 - OBRAS"/>
    <s v="2.7.2 - INFRAESTRUCTURA"/>
    <s v="S"/>
    <s v="69 - RECONSTRUCCIÓN DE LA INFRAESTRUCTURA VIAL URBANA DEL MUNICIPIO YAGUATE, PROVINCIA SAN CRISTÓBAL"/>
    <s v="10 - FONDO GENERAL"/>
    <n v="16086"/>
    <s v="21 - SAN CRISTOBAL"/>
    <n v="39001903"/>
    <n v="0"/>
  </r>
  <r>
    <s v="2024"/>
    <x v="0"/>
    <x v="0"/>
    <x v="1"/>
    <x v="6"/>
    <s v="2 - Poder Ejecutivo"/>
    <s v="0211 - MINISTERIO DE OBRAS PÚBLICAS Y COMUNICACIONES"/>
    <s v="0001 - MINISTERIO DE OBRAS PUBLICAS Y COMUNICACIONES"/>
    <x v="1"/>
    <x v="11"/>
    <x v="26"/>
    <s v="2.7 - OBRAS"/>
    <s v="2.7.2 - INFRAESTRUCTURA"/>
    <s v="S"/>
    <s v="70 - CONSTRUCCIÓN PUENTE DE HORMIGÓN POSTENSADO EN EL TRAMO VIAL VILLA TAPIA-CENOVI, AFECTADO POR LA VAGUADA DE ABRIL 2022, MUNICIPIO VILLA TAPIA, PROVINCIA HERMANAS MIRABAL."/>
    <s v="10 - FONDO GENERAL"/>
    <n v="16255"/>
    <s v="19 - HERMANAS MIRABAL"/>
    <n v="9695566"/>
    <n v="0"/>
  </r>
  <r>
    <s v="2024"/>
    <x v="0"/>
    <x v="0"/>
    <x v="1"/>
    <x v="6"/>
    <s v="2 - Poder Ejecutivo"/>
    <s v="0211 - MINISTERIO DE OBRAS PÚBLICAS Y COMUNICACIONES"/>
    <s v="0001 - MINISTERIO DE OBRAS PUBLICAS Y COMUNICACIONES"/>
    <x v="1"/>
    <x v="11"/>
    <x v="26"/>
    <s v="2.7 - OBRAS"/>
    <s v="2.7.2 - INFRAESTRUCTURA"/>
    <s v="S"/>
    <s v="70 - RECONSTRUCCIÓN CARRETERA ISABELA-EL ESTRECHO-BARRANCON, PROVINCIA PUERTO PLATA"/>
    <s v="10 - FONDO GENERAL"/>
    <n v="5603"/>
    <s v="18 - PUERTO PLATA"/>
    <n v="17110090"/>
    <n v="0"/>
  </r>
  <r>
    <s v="2024"/>
    <x v="0"/>
    <x v="0"/>
    <x v="1"/>
    <x v="6"/>
    <s v="2 - Poder Ejecutivo"/>
    <s v="0211 - MINISTERIO DE OBRAS PÚBLICAS Y COMUNICACIONES"/>
    <s v="0001 - MINISTERIO DE OBRAS PUBLICAS Y COMUNICACIONES"/>
    <x v="1"/>
    <x v="11"/>
    <x v="26"/>
    <s v="2.7 - OBRAS"/>
    <s v="2.7.2 - INFRAESTRUCTURA"/>
    <s v="S"/>
    <s v="70 - RECONSTRUCCIÓN DE INFRAESTRUCTURA VIAL URBANA DEL MUNICIPIO LOS CACAOS, PROVINCIA SAN CRISTÓBAL"/>
    <s v="10 - FONDO GENERAL"/>
    <n v="16087"/>
    <s v="21 - SAN CRISTOBAL"/>
    <n v="60066224"/>
    <n v="0"/>
  </r>
  <r>
    <s v="2024"/>
    <x v="0"/>
    <x v="0"/>
    <x v="1"/>
    <x v="6"/>
    <s v="2 - Poder Ejecutivo"/>
    <s v="0211 - MINISTERIO DE OBRAS PÚBLICAS Y COMUNICACIONES"/>
    <s v="0001 - MINISTERIO DE OBRAS PUBLICAS Y COMUNICACIONES"/>
    <x v="1"/>
    <x v="11"/>
    <x v="26"/>
    <s v="2.7 - OBRAS"/>
    <s v="2.7.2 - INFRAESTRUCTURA"/>
    <s v="S"/>
    <s v="70 - RECONSTRUCCIÓN DE LA INFRAESTRUCTURA VIAL URBANA DEL MUNICIPIO CAYETANO GERMOSEN, PROVINCIA ESPAILLAT"/>
    <s v="10 - FONDO GENERAL"/>
    <n v="15310"/>
    <s v="09 - ESPAILLAT"/>
    <n v="11340783"/>
    <n v="0"/>
  </r>
  <r>
    <s v="2024"/>
    <x v="0"/>
    <x v="0"/>
    <x v="1"/>
    <x v="6"/>
    <s v="2 - Poder Ejecutivo"/>
    <s v="0211 - MINISTERIO DE OBRAS PÚBLICAS Y COMUNICACIONES"/>
    <s v="0001 - MINISTERIO DE OBRAS PUBLICAS Y COMUNICACIONES"/>
    <x v="1"/>
    <x v="11"/>
    <x v="26"/>
    <s v="2.7 - OBRAS"/>
    <s v="2.7.2 - INFRAESTRUCTURA"/>
    <s v="S"/>
    <s v="71 - RECONSTRUCCIÓN CARRETERA GUAYUBIN ? LAS MATAS DE SANTA CRUZ ? COPEY ? PEPILLO SALCEDO, PROVINCIA MONTE CRISTI"/>
    <s v="10 - FONDO GENERAL"/>
    <n v="15950"/>
    <s v="15 - MONTE CRISTI"/>
    <n v="0"/>
    <n v="0"/>
  </r>
  <r>
    <s v="2024"/>
    <x v="0"/>
    <x v="0"/>
    <x v="1"/>
    <x v="6"/>
    <s v="2 - Poder Ejecutivo"/>
    <s v="0211 - MINISTERIO DE OBRAS PÚBLICAS Y COMUNICACIONES"/>
    <s v="0001 - MINISTERIO DE OBRAS PUBLICAS Y COMUNICACIONES"/>
    <x v="1"/>
    <x v="11"/>
    <x v="26"/>
    <s v="2.7 - OBRAS"/>
    <s v="2.7.2 - INFRAESTRUCTURA"/>
    <s v="S"/>
    <s v="71 - RECONSTRUCCIÓN CARRETERA GUAYUBIN ? LAS MATAS DE SANTA CRUZ ? COPEY ? PEPILLO SALCEDO, PROVINCIA MONTE CRISTI"/>
    <s v="50 - CRÉDITO INTERNO"/>
    <n v="15950"/>
    <s v="15 - MONTE CRISTI"/>
    <n v="204203847"/>
    <n v="0"/>
  </r>
  <r>
    <s v="2024"/>
    <x v="0"/>
    <x v="0"/>
    <x v="1"/>
    <x v="6"/>
    <s v="2 - Poder Ejecutivo"/>
    <s v="0211 - MINISTERIO DE OBRAS PÚBLICAS Y COMUNICACIONES"/>
    <s v="0001 - MINISTERIO DE OBRAS PUBLICAS Y COMUNICACIONES"/>
    <x v="1"/>
    <x v="11"/>
    <x v="26"/>
    <s v="2.7 - OBRAS"/>
    <s v="2.7.2 - INFRAESTRUCTURA"/>
    <s v="S"/>
    <s v="71 - RECONSTRUCCIÓN DE INFRAESTRUCTURA VIAL URBANA DEL MUNICIPIO CEVICOS, PROVINCIA SÁNCHEZ RAMÍREZ."/>
    <s v="10 - FONDO GENERAL"/>
    <n v="16088"/>
    <s v="24 - SANCHEZ RAMIREZ"/>
    <n v="23848438"/>
    <n v="0"/>
  </r>
  <r>
    <s v="2024"/>
    <x v="0"/>
    <x v="0"/>
    <x v="1"/>
    <x v="6"/>
    <s v="2 - Poder Ejecutivo"/>
    <s v="0211 - MINISTERIO DE OBRAS PÚBLICAS Y COMUNICACIONES"/>
    <s v="0001 - MINISTERIO DE OBRAS PUBLICAS Y COMUNICACIONES"/>
    <x v="1"/>
    <x v="11"/>
    <x v="26"/>
    <s v="2.7 - OBRAS"/>
    <s v="2.7.2 - INFRAESTRUCTURA"/>
    <s v="S"/>
    <s v="71 - RECONSTRUCCIÓN DE LA INFRAESTRUCTURA VIAL URBANA DEL MUNICIPIO BOHECHIO, PROVINCIA SAN JUAN"/>
    <s v="10 - FONDO GENERAL"/>
    <n v="15311"/>
    <s v="22 - SAN JUAN"/>
    <n v="11565798"/>
    <n v="2890190.43"/>
  </r>
  <r>
    <s v="2024"/>
    <x v="0"/>
    <x v="0"/>
    <x v="1"/>
    <x v="6"/>
    <s v="2 - Poder Ejecutivo"/>
    <s v="0211 - MINISTERIO DE OBRAS PÚBLICAS Y COMUNICACIONES"/>
    <s v="0001 - MINISTERIO DE OBRAS PUBLICAS Y COMUNICACIONES"/>
    <x v="1"/>
    <x v="11"/>
    <x v="26"/>
    <s v="2.7 - OBRAS"/>
    <s v="2.7.2 - INFRAESTRUCTURA"/>
    <s v="S"/>
    <s v="71 - RECONSTRUCCIÓN PUENTE SOBRE EL ARROYO FORTUNATO, AFECTADO POR EL HURACAN FIONA, MUNICIPIO MICHES, PROVINCIA EL SEIBO."/>
    <s v="10 - FONDO GENERAL"/>
    <n v="16263"/>
    <s v="08 - EL SEIBO"/>
    <n v="25025236"/>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LAS SALINAS, PROVINCIA BARAHONA"/>
    <s v="10 - FONDO GENERAL"/>
    <n v="16089"/>
    <s v="04 - BARAHONA"/>
    <n v="5850404"/>
    <n v="0"/>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10 - FONDO GENERAL"/>
    <n v="15312"/>
    <s v="32 - SANTO DOMINGO"/>
    <n v="1131458054"/>
    <n v="768651419.76999998"/>
  </r>
  <r>
    <s v="2024"/>
    <x v="0"/>
    <x v="0"/>
    <x v="1"/>
    <x v="6"/>
    <s v="2 - Poder Ejecutivo"/>
    <s v="0211 - MINISTERIO DE OBRAS PÚBLICAS Y COMUNICACIONES"/>
    <s v="0001 - MINISTERIO DE OBRAS PUBLICAS Y COMUNICACIONES"/>
    <x v="1"/>
    <x v="11"/>
    <x v="26"/>
    <s v="2.7 - OBRAS"/>
    <s v="2.7.2 - INFRAESTRUCTURA"/>
    <s v="S"/>
    <s v="72 - RECONSTRUCCIÓN DE LA INFRAESTRUCTURA VIAL URBANA DEL MUNICIPIO SANTO DOMINGO NORTE, PROVINCIA SANTO DOMINGO"/>
    <s v="50 - CRÉDITO INTERNO"/>
    <n v="15312"/>
    <s v="32 - SANTO DOMINGO"/>
    <n v="147205157"/>
    <n v="0"/>
  </r>
  <r>
    <s v="2024"/>
    <x v="0"/>
    <x v="0"/>
    <x v="1"/>
    <x v="6"/>
    <s v="2 - Poder Ejecutivo"/>
    <s v="0211 - MINISTERIO DE OBRAS PÚBLICAS Y COMUNICACIONES"/>
    <s v="0001 - MINISTERIO DE OBRAS PUBLICAS Y COMUNICACIONES"/>
    <x v="1"/>
    <x v="11"/>
    <x v="26"/>
    <s v="2.7 - OBRAS"/>
    <s v="2.7.2 - INFRAESTRUCTURA"/>
    <s v="S"/>
    <s v="72 - RECONSTRUCCIÓN DE PUENTE ARROYO HONDO, AFECTADO POR VAGUADA ABRIL 2022, CARRETERA HACIENDA ESTRELLA-MONTE PLATA, MUNICIPIO MONTE PLATA, PROVINCIA MONTE PLATA"/>
    <s v="10 - FONDO GENERAL"/>
    <n v="16264"/>
    <s v="29 - MONTE PLATA"/>
    <n v="29858470"/>
    <n v="0"/>
  </r>
  <r>
    <s v="2024"/>
    <x v="0"/>
    <x v="0"/>
    <x v="1"/>
    <x v="6"/>
    <s v="2 - Poder Ejecutivo"/>
    <s v="0211 - MINISTERIO DE OBRAS PÚBLICAS Y COMUNICACIONES"/>
    <s v="0001 - MINISTERIO DE OBRAS PUBLICAS Y COMUNICACIONES"/>
    <x v="1"/>
    <x v="11"/>
    <x v="26"/>
    <s v="2.7 - OBRAS"/>
    <s v="2.7.2 - INFRAESTRUCTURA"/>
    <s v="S"/>
    <s v="73 - CONSTRUCCIÓN MURO DE GAVIONES PARA PROTECCIÓN DEL PUENTE SOBRE EL RÍO CEDRO, AFECTADO POR EL HURACAN FIONA, MUNICIPIO MICHES, PROVINCIA EL SEIBO"/>
    <s v="10 - FONDO GENERAL"/>
    <n v="16265"/>
    <s v="08 - EL SEIBO"/>
    <n v="3596254"/>
    <n v="0"/>
  </r>
  <r>
    <s v="2024"/>
    <x v="0"/>
    <x v="0"/>
    <x v="1"/>
    <x v="6"/>
    <s v="2 - Poder Ejecutivo"/>
    <s v="0211 - MINISTERIO DE OBRAS PÚBLICAS Y COMUNICACIONES"/>
    <s v="0001 - MINISTERIO DE OBRAS PUBLICAS Y COMUNICACIONES"/>
    <x v="1"/>
    <x v="11"/>
    <x v="26"/>
    <s v="2.7 - OBRAS"/>
    <s v="2.7.2 - INFRAESTRUCTURA"/>
    <s v="S"/>
    <s v="73 - RECONSTRUCCIÓN CARRETERA HACIENDA ESTRELLA- CRUCE PAJON HASTA MONTE PLATA, PROVINCIA MONTE PLATA"/>
    <s v="10 - FONDO GENERAL"/>
    <n v="16124"/>
    <s v="29 - MONTE PLATA"/>
    <n v="103869279"/>
    <n v="2523884.38"/>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CABRERA, PROVINCIA MARÍA TRINIDAD SÁNCHEZ"/>
    <s v="10 - FONDO GENERAL"/>
    <n v="16090"/>
    <s v="14 - MARIA TRINIDAD SANCHEZ"/>
    <n v="24940721"/>
    <n v="0"/>
  </r>
  <r>
    <s v="2024"/>
    <x v="0"/>
    <x v="0"/>
    <x v="1"/>
    <x v="6"/>
    <s v="2 - Poder Ejecutivo"/>
    <s v="0211 - MINISTERIO DE OBRAS PÚBLICAS Y COMUNICACIONES"/>
    <s v="0001 - MINISTERIO DE OBRAS PUBLICAS Y COMUNICACIONES"/>
    <x v="1"/>
    <x v="11"/>
    <x v="26"/>
    <s v="2.7 - OBRAS"/>
    <s v="2.7.2 - INFRAESTRUCTURA"/>
    <s v="S"/>
    <s v="73 - RECONSTRUCCIÓN DE LA INFRAESTRUCTURA VIAL URBANA DEL MUNICIPIO SAN IGNACIO DE SABANETA, PROVINCIA SANTIAGO RODRÍGUEZ"/>
    <s v="10 - FONDO GENERAL"/>
    <n v="15313"/>
    <s v="26 - SANTIAGO RODRIGUEZ"/>
    <n v="12375854"/>
    <n v="0"/>
  </r>
  <r>
    <s v="2024"/>
    <x v="0"/>
    <x v="0"/>
    <x v="1"/>
    <x v="6"/>
    <s v="2 - Poder Ejecutivo"/>
    <s v="0211 - MINISTERIO DE OBRAS PÚBLICAS Y COMUNICACIONES"/>
    <s v="0001 - MINISTERIO DE OBRAS PUBLICAS Y COMUNICACIONES"/>
    <x v="1"/>
    <x v="11"/>
    <x v="26"/>
    <s v="2.7 - OBRAS"/>
    <s v="2.7.2 - INFRAESTRUCTURA"/>
    <s v="S"/>
    <s v="74 - CONSTRUCCIÓN NUEVO PUENTE DE ALCANTARILLA DE CAJON SOBRE ARROYO CAGUERO POR DAÑOS VAGUADA ABRIL 2022, MUNICIPIO HIGUEY, PROVINCIA LA ALTAGRACIA"/>
    <s v="10 - FONDO GENERAL"/>
    <n v="16274"/>
    <s v="11 - LA ALTAGRACIA"/>
    <n v="3547813"/>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GUAYACANES, PROVINCIA SAN PEDRO DE MACORÍS."/>
    <s v="10 - FONDO GENERAL"/>
    <n v="15314"/>
    <s v="23 - SAN PEDRO DE MACORIS"/>
    <n v="51015148"/>
    <n v="0"/>
  </r>
  <r>
    <s v="2024"/>
    <x v="0"/>
    <x v="0"/>
    <x v="1"/>
    <x v="6"/>
    <s v="2 - Poder Ejecutivo"/>
    <s v="0211 - MINISTERIO DE OBRAS PÚBLICAS Y COMUNICACIONES"/>
    <s v="0001 - MINISTERIO DE OBRAS PUBLICAS Y COMUNICACIONES"/>
    <x v="1"/>
    <x v="11"/>
    <x v="26"/>
    <s v="2.7 - OBRAS"/>
    <s v="2.7.2 - INFRAESTRUCTURA"/>
    <s v="S"/>
    <s v="74 - RECONSTRUCCIÓN DE LA INFRAESTRUCTURA VIAL URBANA DEL MUNICIPIO TAMAYO, PROVINCIA BAHORUCO"/>
    <s v="10 - FONDO GENERAL"/>
    <n v="16091"/>
    <s v="03 - BAHORUCO"/>
    <n v="34127354"/>
    <n v="0"/>
  </r>
  <r>
    <s v="2024"/>
    <x v="0"/>
    <x v="0"/>
    <x v="1"/>
    <x v="6"/>
    <s v="2 - Poder Ejecutivo"/>
    <s v="0211 - MINISTERIO DE OBRAS PÚBLICAS Y COMUNICACIONES"/>
    <s v="0001 - MINISTERIO DE OBRAS PUBLICAS Y COMUNICACIONES"/>
    <x v="1"/>
    <x v="11"/>
    <x v="26"/>
    <s v="2.7 - OBRAS"/>
    <s v="2.7.2 - INFRAESTRUCTURA"/>
    <s v="S"/>
    <s v="74 - RECONSTRUCCIÓN DEL TRAMO CARRETERA LAS TARANAS PROXIMO AL PUENTE SOBRE EL RÍO BAIGUATE, PROVINCIA DUARTE"/>
    <s v="10 - FONDO GENERAL"/>
    <n v="16145"/>
    <s v="06 - DUARTE"/>
    <n v="4922731"/>
    <n v="0"/>
  </r>
  <r>
    <s v="2024"/>
    <x v="0"/>
    <x v="0"/>
    <x v="1"/>
    <x v="6"/>
    <s v="2 - Poder Ejecutivo"/>
    <s v="0211 - MINISTERIO DE OBRAS PÚBLICAS Y COMUNICACIONES"/>
    <s v="0001 - MINISTERIO DE OBRAS PUBLICAS Y COMUNICACIONES"/>
    <x v="1"/>
    <x v="11"/>
    <x v="26"/>
    <s v="2.7 - OBRAS"/>
    <s v="2.7.2 - INFRAESTRUCTURA"/>
    <s v="S"/>
    <s v="75 - CONSTRUCCIÓN NUEVO PUENTE DE ALCANTARILLA DE CAJON POR DAÑOS VAGUADA ABRIL 2022, CARRETERA HACIENDA ESTRELLA, MUNICIPIO MONTE PLATA, PROVINCIA MONTE PLATA"/>
    <s v="10 - FONDO GENERAL"/>
    <n v="16275"/>
    <s v="29 - MONTE PLATA"/>
    <n v="2342462"/>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BAYAGUANA, PROVINCIA MONTE PLATA"/>
    <s v="10 - FONDO GENERAL"/>
    <n v="15315"/>
    <s v="29 - MONTE PLATA"/>
    <n v="17551211"/>
    <n v="0"/>
  </r>
  <r>
    <s v="2024"/>
    <x v="0"/>
    <x v="0"/>
    <x v="1"/>
    <x v="6"/>
    <s v="2 - Poder Ejecutivo"/>
    <s v="0211 - MINISTERIO DE OBRAS PÚBLICAS Y COMUNICACIONES"/>
    <s v="0001 - MINISTERIO DE OBRAS PUBLICAS Y COMUNICACIONES"/>
    <x v="1"/>
    <x v="11"/>
    <x v="26"/>
    <s v="2.7 - OBRAS"/>
    <s v="2.7.2 - INFRAESTRUCTURA"/>
    <s v="S"/>
    <s v="75 - RECONSTRUCCIÓN DE LA INFRAESTRUCTURA VIAL URBANA DEL MUNICIPIO LOS RIOS, PROVINCIA BAHORUCO"/>
    <s v="10 - FONDO GENERAL"/>
    <n v="16092"/>
    <s v="03 - BAHORUCO"/>
    <n v="11258818"/>
    <n v="0"/>
  </r>
  <r>
    <s v="2024"/>
    <x v="0"/>
    <x v="0"/>
    <x v="1"/>
    <x v="6"/>
    <s v="2 - Poder Ejecutivo"/>
    <s v="0211 - MINISTERIO DE OBRAS PÚBLICAS Y COMUNICACIONES"/>
    <s v="0001 - MINISTERIO DE OBRAS PUBLICAS Y COMUNICACIONES"/>
    <x v="1"/>
    <x v="11"/>
    <x v="26"/>
    <s v="2.7 - OBRAS"/>
    <s v="2.7.2 - INFRAESTRUCTURA"/>
    <s v="S"/>
    <s v="76 - CONSTRUCCIÓN DE PUENTE TIPO ALCANTARILLA DE CAJÓN, AFECTADO POR EL HURACÁN FIONA, EN ARROYO PAÑA PAÑA, MUNICIPIO HATO MAYOR DEL REY, PROVINCIA HATO MAYOR"/>
    <s v="10 - FONDO GENERAL"/>
    <n v="16278"/>
    <s v="30 - HATO MAYOR"/>
    <n v="2180781"/>
    <n v="0"/>
  </r>
  <r>
    <s v="2024"/>
    <x v="0"/>
    <x v="0"/>
    <x v="1"/>
    <x v="6"/>
    <s v="2 - Poder Ejecutivo"/>
    <s v="0211 - MINISTERIO DE OBRAS PÚBLICAS Y COMUNICACIONES"/>
    <s v="0001 - MINISTERIO DE OBRAS PUBLICAS Y COMUNICACIONES"/>
    <x v="1"/>
    <x v="11"/>
    <x v="26"/>
    <s v="2.7 - OBRAS"/>
    <s v="2.7.2 - INFRAESTRUCTURA"/>
    <s v="S"/>
    <s v="76 - RECONSTRUCCIÓN DE 70 MTS VIALES AFECTADOS POR LAS LLUVIAS DE ABRIL 2022 EN LA CARRETERA LAS TARANAS, MUNICIPIO VILLA RIVA, PROVINCIA DUARTE"/>
    <s v="10 - FONDO GENERAL"/>
    <n v="16202"/>
    <s v="06 - DUARTE"/>
    <n v="1955649"/>
    <n v="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CAMBITA GARABITOS, PROVINCIA SAN CRISTÓBAL."/>
    <s v="10 - FONDO GENERAL"/>
    <n v="15316"/>
    <s v="21 - SAN CRISTOBAL"/>
    <n v="65134824"/>
    <n v="50000000"/>
  </r>
  <r>
    <s v="2024"/>
    <x v="0"/>
    <x v="0"/>
    <x v="1"/>
    <x v="6"/>
    <s v="2 - Poder Ejecutivo"/>
    <s v="0211 - MINISTERIO DE OBRAS PÚBLICAS Y COMUNICACIONES"/>
    <s v="0001 - MINISTERIO DE OBRAS PUBLICAS Y COMUNICACIONES"/>
    <x v="1"/>
    <x v="11"/>
    <x v="26"/>
    <s v="2.7 - OBRAS"/>
    <s v="2.7.2 - INFRAESTRUCTURA"/>
    <s v="S"/>
    <s v="76 - RECONSTRUCCIÓN DE LA INFRAESTRUCTURA VIAL URBANA DEL MUNICIPIO JUAN SANTIAGO, PROVINCIA DE ELIAS PIÑA"/>
    <s v="10 - FONDO GENERAL"/>
    <n v="16093"/>
    <s v="07 - ELIAS PINA"/>
    <n v="12330851"/>
    <n v="0"/>
  </r>
  <r>
    <s v="2024"/>
    <x v="0"/>
    <x v="0"/>
    <x v="1"/>
    <x v="6"/>
    <s v="2 - Poder Ejecutivo"/>
    <s v="0211 - MINISTERIO DE OBRAS PÚBLICAS Y COMUNICACIONES"/>
    <s v="0001 - MINISTERIO DE OBRAS PUBLICAS Y COMUNICACIONES"/>
    <x v="1"/>
    <x v="11"/>
    <x v="26"/>
    <s v="2.7 - OBRAS"/>
    <s v="2.7.2 - INFRAESTRUCTURA"/>
    <s v="S"/>
    <s v="77 - AMPLIACIÓN AV. PRESIDENTE ANTONIO GUZMÁN DESDE UNIVERSIDAD ISA HASTA EL CRUCE ALTO DEL YAQUE Y LA CANELA, SANTIAGO DE LOS CABALLERO"/>
    <s v="10 - FONDO GENERAL"/>
    <n v="14921"/>
    <s v="25 - SANTIAGO"/>
    <n v="31092815"/>
    <n v="0"/>
  </r>
  <r>
    <s v="2024"/>
    <x v="0"/>
    <x v="0"/>
    <x v="1"/>
    <x v="6"/>
    <s v="2 - Poder Ejecutivo"/>
    <s v="0211 - MINISTERIO DE OBRAS PÚBLICAS Y COMUNICACIONES"/>
    <s v="0001 - MINISTERIO DE OBRAS PUBLICAS Y COMUNICACIONES"/>
    <x v="1"/>
    <x v="11"/>
    <x v="26"/>
    <s v="2.7 - OBRAS"/>
    <s v="2.7.2 - INFRAESTRUCTURA"/>
    <s v="S"/>
    <s v="77 - CONSTRUCCIÓN DE PUENTE SOBRE RIO GRANDE AFECTADO POR LA VAGUADA DE ABRIL 2022, CARRETERA JARABACOA-MANABAO, MUNICIPIO JARABACOA, PROVINCIA LA VEGA"/>
    <s v="10 - FONDO GENERAL"/>
    <n v="16281"/>
    <s v="99 - MULTIPROVINCIAL"/>
    <n v="6615119"/>
    <n v="0"/>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SANTIAGO DE LOS CABALLEROS, PROVINCIA SANTIAGO"/>
    <s v="50 - CRÉDITO INTERNO"/>
    <n v="15317"/>
    <s v="25 - SANTIAGO"/>
    <n v="132489142"/>
    <n v="7752530.7300000004"/>
  </r>
  <r>
    <s v="2024"/>
    <x v="0"/>
    <x v="0"/>
    <x v="1"/>
    <x v="6"/>
    <s v="2 - Poder Ejecutivo"/>
    <s v="0211 - MINISTERIO DE OBRAS PÚBLICAS Y COMUNICACIONES"/>
    <s v="0001 - MINISTERIO DE OBRAS PUBLICAS Y COMUNICACIONES"/>
    <x v="1"/>
    <x v="11"/>
    <x v="26"/>
    <s v="2.7 - OBRAS"/>
    <s v="2.7.2 - INFRAESTRUCTURA"/>
    <s v="S"/>
    <s v="77 - RECONSTRUCCIÓN DE LA INFRAESTRUCTURA VIAL URBANA DEL MUNICIPIO PEDRO SANTANA, PROVINCIA ELIAS PIÑA"/>
    <s v="10 - FONDO GENERAL"/>
    <n v="16094"/>
    <s v="07 - ELIAS PINA"/>
    <n v="13770950"/>
    <n v="0"/>
  </r>
  <r>
    <s v="2024"/>
    <x v="0"/>
    <x v="0"/>
    <x v="1"/>
    <x v="6"/>
    <s v="2 - Poder Ejecutivo"/>
    <s v="0211 - MINISTERIO DE OBRAS PÚBLICAS Y COMUNICACIONES"/>
    <s v="0001 - MINISTERIO DE OBRAS PUBLICAS Y COMUNICACIONES"/>
    <x v="1"/>
    <x v="11"/>
    <x v="26"/>
    <s v="2.7 - OBRAS"/>
    <s v="2.7.2 - INFRAESTRUCTURA"/>
    <s v="S"/>
    <s v="78 - AMPLIACIÓN AVENIDA ARROYO HONDO DESDE LA AVENIDA YAPUR DUMIT HASTA LA CIRCUNVALACION NORTE, SANTIAGO DE LOS CABALLEROS"/>
    <s v="10 - FONDO GENERAL"/>
    <n v="14933"/>
    <s v="25 - SANTIAGO"/>
    <n v="41534738"/>
    <n v="0"/>
  </r>
  <r>
    <s v="2024"/>
    <x v="0"/>
    <x v="0"/>
    <x v="1"/>
    <x v="6"/>
    <s v="2 - Poder Ejecutivo"/>
    <s v="0211 - MINISTERIO DE OBRAS PÚBLICAS Y COMUNICACIONES"/>
    <s v="0001 - MINISTERIO DE OBRAS PUBLICAS Y COMUNICACIONES"/>
    <x v="1"/>
    <x v="11"/>
    <x v="26"/>
    <s v="2.7 - OBRAS"/>
    <s v="2.7.2 - INFRAESTRUCTURA"/>
    <s v="S"/>
    <s v="78 - CONSTRUCCIÓN PUENTE BADEN TUBULAR EN ARROYO SECO AFECTADO POR LA VAGUADA DE ABRIL 2022, MUNICIPIO TENARES, PROVINCIA HERMANAS MIRABAL"/>
    <s v="10 - FONDO GENERAL"/>
    <n v="16289"/>
    <s v="19 - HERMANAS MIRABAL"/>
    <n v="8617566"/>
    <n v="0"/>
  </r>
  <r>
    <s v="2024"/>
    <x v="0"/>
    <x v="0"/>
    <x v="1"/>
    <x v="6"/>
    <s v="2 - Poder Ejecutivo"/>
    <s v="0211 - MINISTERIO DE OBRAS PÚBLICAS Y COMUNICACIONES"/>
    <s v="0001 - MINISTERIO DE OBRAS PUBLICAS Y COMUNICACIONES"/>
    <x v="1"/>
    <x v="11"/>
    <x v="26"/>
    <s v="2.7 - OBRAS"/>
    <s v="2.7.2 - INFRAESTRUCTURA"/>
    <s v="S"/>
    <s v="78 - RECONSTRUCCIÓN CARRETERA SABANA REY - LOS SOLARES AFECTADO POR LA VAGUADA DE ABRIL 2022, MUNICIPIO LA VEGA, PROVINCIA LA VEGA"/>
    <s v="10 - FONDO GENERAL"/>
    <n v="16216"/>
    <s v="13 - LA VEGA"/>
    <n v="20271026"/>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SAN FERNANDO, PROVINCIA MONTE CRISTI"/>
    <s v="10 - FONDO GENERAL"/>
    <n v="15318"/>
    <s v="15 - MONTE CRISTI"/>
    <n v="18811298"/>
    <n v="0"/>
  </r>
  <r>
    <s v="2024"/>
    <x v="0"/>
    <x v="0"/>
    <x v="1"/>
    <x v="6"/>
    <s v="2 - Poder Ejecutivo"/>
    <s v="0211 - MINISTERIO DE OBRAS PÚBLICAS Y COMUNICACIONES"/>
    <s v="0001 - MINISTERIO DE OBRAS PUBLICAS Y COMUNICACIONES"/>
    <x v="1"/>
    <x v="11"/>
    <x v="26"/>
    <s v="2.7 - OBRAS"/>
    <s v="2.7.2 - INFRAESTRUCTURA"/>
    <s v="S"/>
    <s v="78 - RECONSTRUCCIÓN DE LA INFRAESTRUCTURA VIAL URBANA DEL MUNICIPIO HONDO VALLE, PROVINCIA ELIAS PIÑA"/>
    <s v="10 - FONDO GENERAL"/>
    <n v="16095"/>
    <s v="07 - ELIAS PINA"/>
    <n v="16831161"/>
    <n v="0"/>
  </r>
  <r>
    <s v="2024"/>
    <x v="0"/>
    <x v="0"/>
    <x v="1"/>
    <x v="6"/>
    <s v="2 - Poder Ejecutivo"/>
    <s v="0211 - MINISTERIO DE OBRAS PÚBLICAS Y COMUNICACIONES"/>
    <s v="0001 - MINISTERIO DE OBRAS PUBLICAS Y COMUNICACIONES"/>
    <x v="1"/>
    <x v="11"/>
    <x v="26"/>
    <s v="2.7 - OBRAS"/>
    <s v="2.7.2 - INFRAESTRUCTURA"/>
    <s v="S"/>
    <s v="79 - RECONSTRUCCIÓN CARRETERA LOS CORAZONES-LOS BARRACOS, AFECTADA POR VAGUADA DE ABRIL 2022, MUNICIPIO SANTA CRUZ DE EL SEIBO, PROVINCIA EL SEIBO"/>
    <s v="10 - FONDO GENERAL"/>
    <n v="16246"/>
    <s v="08 - EL SEIBO"/>
    <n v="16963601"/>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GUAYUBIN, PROVINCIA MONTE CRISTI"/>
    <s v="10 - FONDO GENERAL"/>
    <n v="16096"/>
    <s v="15 - MONTE CRISTI"/>
    <n v="105087184"/>
    <n v="0"/>
  </r>
  <r>
    <s v="2024"/>
    <x v="0"/>
    <x v="0"/>
    <x v="1"/>
    <x v="6"/>
    <s v="2 - Poder Ejecutivo"/>
    <s v="0211 - MINISTERIO DE OBRAS PÚBLICAS Y COMUNICACIONES"/>
    <s v="0001 - MINISTERIO DE OBRAS PUBLICAS Y COMUNICACIONES"/>
    <x v="1"/>
    <x v="11"/>
    <x v="26"/>
    <s v="2.7 - OBRAS"/>
    <s v="2.7.2 - INFRAESTRUCTURA"/>
    <s v="S"/>
    <s v="79 - RECONSTRUCCIÓN DE LA INFRAESTRUCTURA VIAL URBANA DEL MUNICIPIO SANTO DOMINGO OESTE, PROVINCIA SANTO DOMINGO"/>
    <s v="10 - FONDO GENERAL"/>
    <n v="15319"/>
    <s v="32 - SANTO DOMINGO"/>
    <n v="362564567"/>
    <n v="50570079.779999994"/>
  </r>
  <r>
    <s v="2024"/>
    <x v="0"/>
    <x v="0"/>
    <x v="1"/>
    <x v="6"/>
    <s v="2 - Poder Ejecutivo"/>
    <s v="0211 - MINISTERIO DE OBRAS PÚBLICAS Y COMUNICACIONES"/>
    <s v="0001 - MINISTERIO DE OBRAS PUBLICAS Y COMUNICACIONES"/>
    <x v="1"/>
    <x v="11"/>
    <x v="26"/>
    <s v="2.7 - OBRAS"/>
    <s v="2.7.2 - INFRAESTRUCTURA"/>
    <s v="S"/>
    <s v="80 - CONSTRUCCIÓN CONSTRUCCIÓN PUENTE MIXTO SOBRE EL RIO PAÑA PAÑA AFECTADO POR EL HURACÁN FIONA, BARRIO PUERTO RICO, MUNICIPIO HATO MAYOR DEL REY, PROVINCIA HATO MAYOR"/>
    <s v="10 - FONDO GENERAL"/>
    <n v="16292"/>
    <s v="30 - HATO MAYOR"/>
    <n v="18409193"/>
    <n v="0"/>
  </r>
  <r>
    <s v="2024"/>
    <x v="0"/>
    <x v="0"/>
    <x v="1"/>
    <x v="6"/>
    <s v="2 - Poder Ejecutivo"/>
    <s v="0211 - MINISTERIO DE OBRAS PÚBLICAS Y COMUNICACIONES"/>
    <s v="0001 - MINISTERIO DE OBRAS PUBLICAS Y COMUNICACIONES"/>
    <x v="1"/>
    <x v="11"/>
    <x v="26"/>
    <s v="2.7 - OBRAS"/>
    <s v="2.7.2 - INFRAESTRUCTURA"/>
    <s v="S"/>
    <s v="80 - RECONSTRUCCIÓN DE LA CARRETERA ESCUELA-CRUCE CARRETERA EL SEIBO, AFECTADA POR EL HURACÁN FIONA, MUNICIPIO SANTA CRUZ DE EL SEIBO, PROVINCIA EL SEIBO"/>
    <s v="10 - FONDO GENERAL"/>
    <n v="16276"/>
    <s v="08 - EL SEIBO"/>
    <n v="30379220"/>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DAJABON, PROVINCIA DAJABON"/>
    <s v="10 - FONDO GENERAL"/>
    <n v="15320"/>
    <s v="05 - DAJABON"/>
    <n v="18946308"/>
    <n v="0"/>
  </r>
  <r>
    <s v="2024"/>
    <x v="0"/>
    <x v="0"/>
    <x v="1"/>
    <x v="6"/>
    <s v="2 - Poder Ejecutivo"/>
    <s v="0211 - MINISTERIO DE OBRAS PÚBLICAS Y COMUNICACIONES"/>
    <s v="0001 - MINISTERIO DE OBRAS PUBLICAS Y COMUNICACIONES"/>
    <x v="1"/>
    <x v="11"/>
    <x v="26"/>
    <s v="2.7 - OBRAS"/>
    <s v="2.7.2 - INFRAESTRUCTURA"/>
    <s v="S"/>
    <s v="80 - RECONSTRUCCIÓN DE LA INFRAESTRUCTURA VIAL URBANA DEL MUNICIPIO EUGENIO MARIA DE HOSTOS, PROVINCIA DUARTE"/>
    <s v="10 - FONDO GENERAL"/>
    <n v="16097"/>
    <s v="06 - DUARTE"/>
    <n v="42293204"/>
    <n v="0"/>
  </r>
  <r>
    <s v="2024"/>
    <x v="0"/>
    <x v="0"/>
    <x v="1"/>
    <x v="6"/>
    <s v="2 - Poder Ejecutivo"/>
    <s v="0211 - MINISTERIO DE OBRAS PÚBLICAS Y COMUNICACIONES"/>
    <s v="0001 - MINISTERIO DE OBRAS PUBLICAS Y COMUNICACIONES"/>
    <x v="1"/>
    <x v="11"/>
    <x v="26"/>
    <s v="2.7 - OBRAS"/>
    <s v="2.7.2 - INFRAESTRUCTURA"/>
    <s v="S"/>
    <s v="81 - CONSTRUCCIÓN PUENTE BADEN TUBULAR AFECTADO POR LA VAGUADA DE ABRIL 2022 EN ARROYO TORO, MUNICIPIO BONAO, PROVINCIA MONSEÑOR NOUEL"/>
    <s v="10 - FONDO GENERAL"/>
    <n v="16293"/>
    <s v="28 - MONSENOR NOUEL"/>
    <n v="26373497"/>
    <n v="7355215"/>
  </r>
  <r>
    <s v="2024"/>
    <x v="0"/>
    <x v="0"/>
    <x v="1"/>
    <x v="6"/>
    <s v="2 - Poder Ejecutivo"/>
    <s v="0211 - MINISTERIO DE OBRAS PÚBLICAS Y COMUNICACIONES"/>
    <s v="0001 - MINISTERIO DE OBRAS PUBLICAS Y COMUNICACIONES"/>
    <x v="1"/>
    <x v="11"/>
    <x v="26"/>
    <s v="2.7 - OBRAS"/>
    <s v="2.7.2 - INFRAESTRUCTURA"/>
    <s v="S"/>
    <s v="81 - RECONSTRUCCIÓN CRUCE DAJAO-CARRETERA BAYAGUANA AFECTADO POR EL HURACAN FIONA, MUNICIPIO BAYAGUANA, PROVINCIA MONTE PLATA"/>
    <s v="10 - FONDO GENERAL"/>
    <n v="16280"/>
    <s v="29 - MONTE PLATA"/>
    <n v="11768758"/>
    <n v="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 LA CIRCUNSCRIPCIÓN 3 DEL DISTRITO NACIONAL"/>
    <s v="10 - FONDO GENERAL"/>
    <n v="15321"/>
    <s v="01 - DISTRITO NACIONAL"/>
    <n v="687932576"/>
    <n v="58000000"/>
  </r>
  <r>
    <s v="2024"/>
    <x v="0"/>
    <x v="0"/>
    <x v="1"/>
    <x v="6"/>
    <s v="2 - Poder Ejecutivo"/>
    <s v="0211 - MINISTERIO DE OBRAS PÚBLICAS Y COMUNICACIONES"/>
    <s v="0001 - MINISTERIO DE OBRAS PUBLICAS Y COMUNICACIONES"/>
    <x v="1"/>
    <x v="11"/>
    <x v="26"/>
    <s v="2.7 - OBRAS"/>
    <s v="2.7.2 - INFRAESTRUCTURA"/>
    <s v="S"/>
    <s v="81 - RECONSTRUCCIÓN DE LA INFRAESTRUCTURA VIAL URBANA DEL MUNICIPIO CASTILLO, PROVINCIA DUARTE"/>
    <s v="10 - FONDO GENERAL"/>
    <n v="16098"/>
    <s v="06 - DUARTE"/>
    <n v="128909246"/>
    <n v="2100000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IMBERT, PROVINCIA PUERTO PLATA"/>
    <s v="10 - FONDO GENERAL"/>
    <n v="15322"/>
    <s v="18 - PUERTO PLATA"/>
    <n v="19621354"/>
    <n v="0"/>
  </r>
  <r>
    <s v="2024"/>
    <x v="0"/>
    <x v="0"/>
    <x v="1"/>
    <x v="6"/>
    <s v="2 - Poder Ejecutivo"/>
    <s v="0211 - MINISTERIO DE OBRAS PÚBLICAS Y COMUNICACIONES"/>
    <s v="0001 - MINISTERIO DE OBRAS PUBLICAS Y COMUNICACIONES"/>
    <x v="1"/>
    <x v="11"/>
    <x v="26"/>
    <s v="2.7 - OBRAS"/>
    <s v="2.7.2 - INFRAESTRUCTURA"/>
    <s v="S"/>
    <s v="82 - RECONSTRUCCIÓN DE LA INFRAESTRUCTURA VIAL URBANA DEL MUNICIPIO LUPERÓN, PROVINCIA PUERTO PLATA"/>
    <s v="10 - FONDO GENERAL"/>
    <n v="16099"/>
    <s v="18 - PUERTO PLATA"/>
    <n v="54753778"/>
    <n v="26442852.120000001"/>
  </r>
  <r>
    <s v="2024"/>
    <x v="0"/>
    <x v="0"/>
    <x v="1"/>
    <x v="6"/>
    <s v="2 - Poder Ejecutivo"/>
    <s v="0211 - MINISTERIO DE OBRAS PÚBLICAS Y COMUNICACIONES"/>
    <s v="0001 - MINISTERIO DE OBRAS PUBLICAS Y COMUNICACIONES"/>
    <x v="1"/>
    <x v="11"/>
    <x v="26"/>
    <s v="2.7 - OBRAS"/>
    <s v="2.7.2 - INFRAESTRUCTURA"/>
    <s v="S"/>
    <s v="82 - RECONSTRUCCIÓN DEL PUENTE LA SABANA AFECTADO POR EL HURACAN FIONA, MUNICIPIO SANTA CRUZ DEL SEIBO, PROVINCIA EL SEIBO."/>
    <s v="10 - FONDO GENERAL"/>
    <n v="16296"/>
    <s v="08 - EL SEIBO"/>
    <n v="27614814"/>
    <n v="0"/>
  </r>
  <r>
    <s v="2024"/>
    <x v="0"/>
    <x v="0"/>
    <x v="1"/>
    <x v="6"/>
    <s v="2 - Poder Ejecutivo"/>
    <s v="0211 - MINISTERIO DE OBRAS PÚBLICAS Y COMUNICACIONES"/>
    <s v="0001 - MINISTERIO DE OBRAS PUBLICAS Y COMUNICACIONES"/>
    <x v="1"/>
    <x v="11"/>
    <x v="26"/>
    <s v="2.7 - OBRAS"/>
    <s v="2.7.2 - INFRAESTRUCTURA"/>
    <s v="S"/>
    <s v="82 - RECONSTRUCCIÓN TRAMO DE CARRETERA JUAN PABLO II- CHIRINO AFECTADO POR EL HURACAN FIONA, PROVINCIA MONTE PLATA"/>
    <s v="10 - FONDO GENERAL"/>
    <n v="16291"/>
    <s v="29 - MONTE PLATA"/>
    <n v="29745219"/>
    <n v="0"/>
  </r>
  <r>
    <s v="2024"/>
    <x v="0"/>
    <x v="0"/>
    <x v="1"/>
    <x v="6"/>
    <s v="2 - Poder Ejecutivo"/>
    <s v="0211 - MINISTERIO DE OBRAS PÚBLICAS Y COMUNICACIONES"/>
    <s v="0001 - MINISTERIO DE OBRAS PUBLICAS Y COMUNICACIONES"/>
    <x v="1"/>
    <x v="11"/>
    <x v="26"/>
    <s v="2.7 - OBRAS"/>
    <s v="2.7.2 - INFRAESTRUCTURA"/>
    <s v="S"/>
    <s v="83 - RECONSTRUCCIÓN CRUCE DAJAO-CARRETERA BAYAGUANA AFECTADO POR EL HURACAN FIONA, MUNICIPIO BAYAGUANA, PROVINCIA MONTE PLATA"/>
    <s v="10 - FONDO GENERAL"/>
    <n v="16280"/>
    <s v="29 - MONTE PLATA"/>
    <n v="9395859"/>
    <n v="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BOCA CHICA, PROVINCIA SANTO DOMINGO"/>
    <s v="10 - FONDO GENERAL"/>
    <n v="15323"/>
    <s v="32 - SANTO DOMINGO"/>
    <n v="220296018"/>
    <n v="23433470"/>
  </r>
  <r>
    <s v="2024"/>
    <x v="0"/>
    <x v="0"/>
    <x v="1"/>
    <x v="6"/>
    <s v="2 - Poder Ejecutivo"/>
    <s v="0211 - MINISTERIO DE OBRAS PÚBLICAS Y COMUNICACIONES"/>
    <s v="0001 - MINISTERIO DE OBRAS PUBLICAS Y COMUNICACIONES"/>
    <x v="1"/>
    <x v="11"/>
    <x v="26"/>
    <s v="2.7 - OBRAS"/>
    <s v="2.7.2 - INFRAESTRUCTURA"/>
    <s v="S"/>
    <s v="83 - RECONSTRUCCIÓN DE LA INFRAESTRUCTURA VIAL URBANA DEL MUNICIPIO VILLA RIVA, PROVINCIA DUARTE"/>
    <s v="10 - FONDO GENERAL"/>
    <n v="16100"/>
    <s v="06 - DUARTE"/>
    <n v="203566899"/>
    <n v="62000000"/>
  </r>
  <r>
    <s v="2024"/>
    <x v="0"/>
    <x v="0"/>
    <x v="1"/>
    <x v="6"/>
    <s v="2 - Poder Ejecutivo"/>
    <s v="0211 - MINISTERIO DE OBRAS PÚBLICAS Y COMUNICACIONES"/>
    <s v="0001 - MINISTERIO DE OBRAS PUBLICAS Y COMUNICACIONES"/>
    <x v="1"/>
    <x v="11"/>
    <x v="26"/>
    <s v="2.7 - OBRAS"/>
    <s v="2.7.2 - INFRAESTRUCTURA"/>
    <s v="S"/>
    <s v="83 - RECONSTRUCCIÓN DEL ELEVADO ENTRADA AVENIDA HIPÓDROMO DESDE LA AUTOPISTA LAS AMÉRICAS, SANTO DOMINGO ESTE."/>
    <s v="10 - FONDO GENERAL"/>
    <n v="14994"/>
    <s v="32 - SANTO DOMINGO"/>
    <n v="3112837"/>
    <n v="0"/>
  </r>
  <r>
    <s v="2024"/>
    <x v="0"/>
    <x v="0"/>
    <x v="1"/>
    <x v="6"/>
    <s v="2 - Poder Ejecutivo"/>
    <s v="0211 - MINISTERIO DE OBRAS PÚBLICAS Y COMUNICACIONES"/>
    <s v="0001 - MINISTERIO DE OBRAS PUBLICAS Y COMUNICACIONES"/>
    <x v="1"/>
    <x v="11"/>
    <x v="26"/>
    <s v="2.7 - OBRAS"/>
    <s v="2.7.2 - INFRAESTRUCTURA"/>
    <s v="S"/>
    <s v="84 - CONSTRUCCIÓN PUENTE DE HORMIGÓN POSTENSADO SOBRE RÍO CUABA AFECTADO POR LA VAGUADA DE ABRIL 2022, MUNICIPIO SAN FRANCISCO DE MACORÍS, PROVINCIA DUARTE"/>
    <s v="10 - FONDO GENERAL"/>
    <n v="16247"/>
    <s v="06 - DUARTE"/>
    <n v="10326196"/>
    <n v="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DE HATO MAYOR DEL REY, PROVINCIA HATO MAYOR"/>
    <s v="10 - FONDO GENERAL"/>
    <n v="15324"/>
    <s v="30 - HATO MAYOR"/>
    <n v="81130864"/>
    <n v="40000000"/>
  </r>
  <r>
    <s v="2024"/>
    <x v="0"/>
    <x v="0"/>
    <x v="1"/>
    <x v="6"/>
    <s v="2 - Poder Ejecutivo"/>
    <s v="0211 - MINISTERIO DE OBRAS PÚBLICAS Y COMUNICACIONES"/>
    <s v="0001 - MINISTERIO DE OBRAS PUBLICAS Y COMUNICACIONES"/>
    <x v="1"/>
    <x v="11"/>
    <x v="26"/>
    <s v="2.7 - OBRAS"/>
    <s v="2.7.2 - INFRAESTRUCTURA"/>
    <s v="S"/>
    <s v="84 - RECONSTRUCCIÓN DE LA INFRAESTRUCTURA VIAL URBANA DEL MUNICIPIO JAMAO AL NORTE, PROVINCIA ESPAILLAT"/>
    <s v="10 - FONDO GENERAL"/>
    <n v="16101"/>
    <s v="09 - ESPAILLAT"/>
    <n v="9081662"/>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CASTAÑUELAS, PROVINCIA MONTE CRISTI"/>
    <s v="10 - FONDO GENERAL"/>
    <n v="16102"/>
    <s v="15 - MONTE CRISTI"/>
    <n v="13500931"/>
    <n v="0"/>
  </r>
  <r>
    <s v="2024"/>
    <x v="0"/>
    <x v="0"/>
    <x v="1"/>
    <x v="6"/>
    <s v="2 - Poder Ejecutivo"/>
    <s v="0211 - MINISTERIO DE OBRAS PÚBLICAS Y COMUNICACIONES"/>
    <s v="0001 - MINISTERIO DE OBRAS PUBLICAS Y COMUNICACIONES"/>
    <x v="1"/>
    <x v="11"/>
    <x v="26"/>
    <s v="2.7 - OBRAS"/>
    <s v="2.7.2 - INFRAESTRUCTURA"/>
    <s v="S"/>
    <s v="85 - RECONSTRUCCIÓN DE LA INFRAESTRUCTURA VIAL URBANA DEL MUNICIPIO TENARES, PROVINCIA HERMANAS MIRABAL"/>
    <s v="10 - FONDO GENERAL"/>
    <n v="15325"/>
    <s v="19 - HERMANAS MIRABAL"/>
    <n v="20926444"/>
    <n v="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BONAO, PROVINCIA MONSEÑOR NOUEL"/>
    <s v="10 - FONDO GENERAL"/>
    <n v="15326"/>
    <s v="28 - MONSENOR NOUEL"/>
    <n v="76685290"/>
    <n v="20000000"/>
  </r>
  <r>
    <s v="2024"/>
    <x v="0"/>
    <x v="0"/>
    <x v="1"/>
    <x v="6"/>
    <s v="2 - Poder Ejecutivo"/>
    <s v="0211 - MINISTERIO DE OBRAS PÚBLICAS Y COMUNICACIONES"/>
    <s v="0001 - MINISTERIO DE OBRAS PUBLICAS Y COMUNICACIONES"/>
    <x v="1"/>
    <x v="11"/>
    <x v="26"/>
    <s v="2.7 - OBRAS"/>
    <s v="2.7.2 - INFRAESTRUCTURA"/>
    <s v="S"/>
    <s v="86 - RECONSTRUCCIÓN DE LA INFRAESTRUCTURA VIAL URBANA DEL MUNICIPIO SOSÚA, PROVINCIA PUERTO PLATA"/>
    <s v="10 - FONDO GENERAL"/>
    <n v="16103"/>
    <s v="18 - PUERTO PLATA"/>
    <n v="2974705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CRISTÓBAL, PROVINCIA INDEPENDENCIA"/>
    <s v="10 - FONDO GENERAL"/>
    <n v="16104"/>
    <s v="10 - INDEPENDENCIA"/>
    <n v="18605712"/>
    <n v="0"/>
  </r>
  <r>
    <s v="2024"/>
    <x v="0"/>
    <x v="0"/>
    <x v="1"/>
    <x v="6"/>
    <s v="2 - Poder Ejecutivo"/>
    <s v="0211 - MINISTERIO DE OBRAS PÚBLICAS Y COMUNICACIONES"/>
    <s v="0001 - MINISTERIO DE OBRAS PUBLICAS Y COMUNICACIONES"/>
    <x v="1"/>
    <x v="11"/>
    <x v="26"/>
    <s v="2.7 - OBRAS"/>
    <s v="2.7.2 - INFRAESTRUCTURA"/>
    <s v="S"/>
    <s v="87 - RECONSTRUCCIÓN DE LA INFRAESTRUCTURA VIAL URBANA DEL MUNICIPIO MATANZAS, PROVINCIA PERAVIA"/>
    <s v="10 - FONDO GENERAL"/>
    <n v="15327"/>
    <s v="99 - MULTIPROVINCIAL"/>
    <n v="21178461"/>
    <n v="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COTUÍ, PROVINCIA SÁNCHEZ RAMÍREZ"/>
    <s v="10 - FONDO GENERAL"/>
    <n v="15328"/>
    <s v="24 - SANCHEZ RAMIREZ"/>
    <n v="68314712"/>
    <n v="20000000"/>
  </r>
  <r>
    <s v="2024"/>
    <x v="0"/>
    <x v="0"/>
    <x v="1"/>
    <x v="6"/>
    <s v="2 - Poder Ejecutivo"/>
    <s v="0211 - MINISTERIO DE OBRAS PÚBLICAS Y COMUNICACIONES"/>
    <s v="0001 - MINISTERIO DE OBRAS PUBLICAS Y COMUNICACIONES"/>
    <x v="1"/>
    <x v="11"/>
    <x v="26"/>
    <s v="2.7 - OBRAS"/>
    <s v="2.7.2 - INFRAESTRUCTURA"/>
    <s v="S"/>
    <s v="88 - RECONSTRUCCIÓN DE LA INFRAESTRUCTURA VIAL URBANA DEL MUNICIPIO SAN JOSÉ DE LAS MATAS, PROVINCIA SANTIAGO"/>
    <s v="10 - FONDO GENERAL"/>
    <n v="16105"/>
    <s v="25 - SANTIAGO"/>
    <n v="277292015"/>
    <n v="92000000"/>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DUVERGÉ, PROVINCIA INDEPENDENCIA"/>
    <s v="10 - FONDO GENERAL"/>
    <n v="15329"/>
    <s v="10 - INDEPENDENCIA"/>
    <n v="22186531"/>
    <n v="7648651.8799999999"/>
  </r>
  <r>
    <s v="2024"/>
    <x v="0"/>
    <x v="0"/>
    <x v="1"/>
    <x v="6"/>
    <s v="2 - Poder Ejecutivo"/>
    <s v="0211 - MINISTERIO DE OBRAS PÚBLICAS Y COMUNICACIONES"/>
    <s v="0001 - MINISTERIO DE OBRAS PUBLICAS Y COMUNICACIONES"/>
    <x v="1"/>
    <x v="11"/>
    <x v="26"/>
    <s v="2.7 - OBRAS"/>
    <s v="2.7.2 - INFRAESTRUCTURA"/>
    <s v="S"/>
    <s v="89 - RECONSTRUCCIÓN DE LA INFRAESTRUCTURA VIAL URBANA DEL MUNICIPIO MELLA, PROVINCIA INDEPENDENCIA"/>
    <s v="10 - FONDO GENERAL"/>
    <n v="16106"/>
    <s v="10 - INDEPENDENCIA"/>
    <n v="13885807"/>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POSTRER RÍO, PROVINCIA INDEPENDENCIA"/>
    <s v="10 - FONDO GENERAL"/>
    <n v="16107"/>
    <s v="10 - INDEPENDENCIA"/>
    <n v="19807403"/>
    <n v="0"/>
  </r>
  <r>
    <s v="2024"/>
    <x v="0"/>
    <x v="0"/>
    <x v="1"/>
    <x v="6"/>
    <s v="2 - Poder Ejecutivo"/>
    <s v="0211 - MINISTERIO DE OBRAS PÚBLICAS Y COMUNICACIONES"/>
    <s v="0001 - MINISTERIO DE OBRAS PUBLICAS Y COMUNICACIONES"/>
    <x v="1"/>
    <x v="11"/>
    <x v="26"/>
    <s v="2.7 - OBRAS"/>
    <s v="2.7.2 - INFRAESTRUCTURA"/>
    <s v="S"/>
    <s v="90 - RECONSTRUCCIÓN DE LA INFRAESTRUCTURA VIAL URBANA DEL MUNICIPIO SAN ANTONIO DE GUERRA, PROVINCIA SANTO DOMINGO"/>
    <s v="10 - FONDO GENERAL"/>
    <n v="15330"/>
    <s v="32 - SANTO DOMINGO"/>
    <n v="222692512"/>
    <n v="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DE NAGUA, PROVINCIA MARÍA TRINIDAD SÁNCHEZ"/>
    <s v="10 - FONDO GENERAL"/>
    <n v="15331"/>
    <s v="14 - MARIA TRINIDAD SANCHEZ"/>
    <n v="59494105"/>
    <n v="20000000"/>
  </r>
  <r>
    <s v="2024"/>
    <x v="0"/>
    <x v="0"/>
    <x v="1"/>
    <x v="6"/>
    <s v="2 - Poder Ejecutivo"/>
    <s v="0211 - MINISTERIO DE OBRAS PÚBLICAS Y COMUNICACIONES"/>
    <s v="0001 - MINISTERIO DE OBRAS PUBLICAS Y COMUNICACIONES"/>
    <x v="1"/>
    <x v="11"/>
    <x v="26"/>
    <s v="2.7 - OBRAS"/>
    <s v="2.7.2 - INFRAESTRUCTURA"/>
    <s v="S"/>
    <s v="91 - RECONSTRUCCIÓN DE LA INFRAESTRUCTURA VIAL URBANA DEL MUNICIPIO PEPILLO SALCEDO, PROVINCIA MONTE CRISTI"/>
    <s v="10 - FONDO GENERAL"/>
    <n v="16108"/>
    <s v="15 - MONTE CRISTI"/>
    <n v="6750466"/>
    <n v="0"/>
  </r>
  <r>
    <s v="2024"/>
    <x v="0"/>
    <x v="0"/>
    <x v="1"/>
    <x v="6"/>
    <s v="2 - Poder Ejecutivo"/>
    <s v="0211 - MINISTERIO DE OBRAS PÚBLICAS Y COMUNICACIONES"/>
    <s v="0001 - MINISTERIO DE OBRAS PUBLICAS Y COMUNICACIONES"/>
    <x v="1"/>
    <x v="11"/>
    <x v="26"/>
    <s v="2.7 - OBRAS"/>
    <s v="2.7.2 - INFRAESTRUCTURA"/>
    <s v="S"/>
    <s v="92 - AMPLIACIÓN DEL PUENTE FRANCISCO JACINTO PEYNADO QUE UNE AL DISTRITO NACIONAL CON EL MUNICIPIO SANTO DOMINGO NORTE, PROVINCIA SANTO DOMINGO"/>
    <s v="10 - FONDO GENERAL"/>
    <n v="16351"/>
    <s v="32 - SANTO DOMINGO"/>
    <n v="2225932869"/>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DE NEYBA, PROVINCIA BAHORUCO"/>
    <s v="10 - FONDO GENERAL"/>
    <n v="15332"/>
    <s v="03 - BAHORUCO"/>
    <n v="20206394"/>
    <n v="0"/>
  </r>
  <r>
    <s v="2024"/>
    <x v="0"/>
    <x v="0"/>
    <x v="1"/>
    <x v="6"/>
    <s v="2 - Poder Ejecutivo"/>
    <s v="0211 - MINISTERIO DE OBRAS PÚBLICAS Y COMUNICACIONES"/>
    <s v="0001 - MINISTERIO DE OBRAS PUBLICAS Y COMUNICACIONES"/>
    <x v="1"/>
    <x v="11"/>
    <x v="26"/>
    <s v="2.7 - OBRAS"/>
    <s v="2.7.2 - INFRAESTRUCTURA"/>
    <s v="S"/>
    <s v="92 - RECONSTRUCCIÓN DE LA INFRAESTRUCTURA VIAL URBANA DEL MUNICIPIO VILLA VÁZQUEZ, PROVINCIA MONTE CRISTI"/>
    <s v="10 - FONDO GENERAL"/>
    <n v="16109"/>
    <s v="15 - MONTE CRISTI"/>
    <n v="10123432"/>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LAS YAYAS DE VIAJAMA, PROVINCIA AZUA"/>
    <s v="10 - FONDO GENERAL"/>
    <n v="16110"/>
    <s v="02 - AZUA"/>
    <n v="3150218"/>
    <n v="0"/>
  </r>
  <r>
    <s v="2024"/>
    <x v="0"/>
    <x v="0"/>
    <x v="1"/>
    <x v="6"/>
    <s v="2 - Poder Ejecutivo"/>
    <s v="0211 - MINISTERIO DE OBRAS PÚBLICAS Y COMUNICACIONES"/>
    <s v="0001 - MINISTERIO DE OBRAS PUBLICAS Y COMUNICACIONES"/>
    <x v="1"/>
    <x v="11"/>
    <x v="26"/>
    <s v="2.7 - OBRAS"/>
    <s v="2.7.2 - INFRAESTRUCTURA"/>
    <s v="S"/>
    <s v="93 - RECONSTRUCCIÓN DE LA INFRAESTRUCTURA VIAL URBANA DEL MUNICIPIO PEDERNALES, PROVINCIA PEDERNALES"/>
    <s v="10 - FONDO GENERAL"/>
    <n v="15333"/>
    <s v="16 - PEDERNALES"/>
    <n v="36902546"/>
    <n v="32000000"/>
  </r>
  <r>
    <s v="2024"/>
    <x v="0"/>
    <x v="0"/>
    <x v="1"/>
    <x v="6"/>
    <s v="2 - Poder Ejecutivo"/>
    <s v="0211 - MINISTERIO DE OBRAS PÚBLICAS Y COMUNICACIONES"/>
    <s v="0001 - MINISTERIO DE OBRAS PUBLICAS Y COMUNICACIONES"/>
    <x v="1"/>
    <x v="11"/>
    <x v="26"/>
    <s v="2.7 - OBRAS"/>
    <s v="2.7.2 - INFRAESTRUCTURA"/>
    <s v="S"/>
    <s v="94 - RECONSTRUCCIÓN DE LA INFRAESTRUCTURA VIAL URBANA DEL MUNICIPIO DE COMENDADOR, PROVINCIA ELIAS PIÑA"/>
    <s v="10 - FONDO GENERAL"/>
    <n v="15334"/>
    <s v="07 - ELIAS PINA"/>
    <n v="25966791"/>
    <n v="0"/>
  </r>
  <r>
    <s v="2024"/>
    <x v="0"/>
    <x v="0"/>
    <x v="1"/>
    <x v="6"/>
    <s v="2 - Poder Ejecutivo"/>
    <s v="0211 - MINISTERIO DE OBRAS PÚBLICAS Y COMUNICACIONES"/>
    <s v="0001 - MINISTERIO DE OBRAS PUBLICAS Y COMUNICACIONES"/>
    <x v="1"/>
    <x v="11"/>
    <x v="26"/>
    <s v="2.7 - OBRAS"/>
    <s v="2.7.2 - INFRAESTRUCTURA"/>
    <s v="S"/>
    <s v="94 - RECONSTRUCCIÓN DE TRAMO VIAL EN  LOS COQUITOS, MUNICIPIO MONTE PLATA, PROVINCIA MONTE PLATA"/>
    <s v="10 - FONDO GENERAL"/>
    <n v="16125"/>
    <s v="29 - MONTE PLATA"/>
    <n v="5901674"/>
    <n v="0"/>
  </r>
  <r>
    <s v="2024"/>
    <x v="0"/>
    <x v="0"/>
    <x v="1"/>
    <x v="6"/>
    <s v="2 - Poder Ejecutivo"/>
    <s v="0211 - MINISTERIO DE OBRAS PÚBLICAS Y COMUNICACIONES"/>
    <s v="0001 - MINISTERIO DE OBRAS PUBLICAS Y COMUNICACIONES"/>
    <x v="1"/>
    <x v="11"/>
    <x v="26"/>
    <s v="2.7 - OBRAS"/>
    <s v="2.7.2 - INFRAESTRUCTURA"/>
    <s v="S"/>
    <s v="95 - RECONSTRUCCIÓN DE LA INFRAESTRUCTURA VIAL URBANA DEL MUNICIPIO JARABACOA, PROVINCIA LA VEGA"/>
    <s v="10 - FONDO GENERAL"/>
    <n v="15335"/>
    <s v="13 - LA VEGA"/>
    <n v="49512414"/>
    <n v="0"/>
  </r>
  <r>
    <s v="2024"/>
    <x v="0"/>
    <x v="0"/>
    <x v="1"/>
    <x v="6"/>
    <s v="2 - Poder Ejecutivo"/>
    <s v="0211 - MINISTERIO DE OBRAS PÚBLICAS Y COMUNICACIONES"/>
    <s v="0001 - MINISTERIO DE OBRAS PUBLICAS Y COMUNICACIONES"/>
    <x v="1"/>
    <x v="11"/>
    <x v="26"/>
    <s v="2.7 - OBRAS"/>
    <s v="2.7.2 - INFRAESTRUCTURA"/>
    <s v="S"/>
    <s v="95 - RECONSTRUCCIÓN DEL TRAMO VIAL CALLE 1, COMUNIDAD SANCHI PRÓXIMO AL PLAY SANTA LUISA, MUNICIPIO SAN FRANCISCO DE MACORÍS, PROVINCIA DUARTE"/>
    <s v="10 - FONDO GENERAL"/>
    <n v="16136"/>
    <s v="06 - DUARTE"/>
    <n v="8253326"/>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AS TERRENAS, PROVINCIA SAMANÁ"/>
    <s v="10 - FONDO GENERAL"/>
    <n v="16163"/>
    <s v="20 - SAMANA"/>
    <n v="11491649"/>
    <n v="0"/>
  </r>
  <r>
    <s v="2024"/>
    <x v="0"/>
    <x v="0"/>
    <x v="1"/>
    <x v="6"/>
    <s v="2 - Poder Ejecutivo"/>
    <s v="0211 - MINISTERIO DE OBRAS PÚBLICAS Y COMUNICACIONES"/>
    <s v="0001 - MINISTERIO DE OBRAS PUBLICAS Y COMUNICACIONES"/>
    <x v="1"/>
    <x v="11"/>
    <x v="26"/>
    <s v="2.7 - OBRAS"/>
    <s v="2.7.2 - INFRAESTRUCTURA"/>
    <s v="S"/>
    <s v="96 - RECONSTRUCCIÓN DE LA INFRAESTRUCTURA VIAL URBANA DEL MUNICIPIO DE LOS ALCARRIZOS, PROVINCIA SANTO DOMINGO"/>
    <s v="10 - FONDO GENERAL"/>
    <n v="15336"/>
    <s v="32 - SANTO DOMINGO"/>
    <n v="242067625"/>
    <n v="40978552.880000003"/>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EL FACTOR, PROVINCIA MARÍA TRINIDAD SÁNCHEZ"/>
    <s v="10 - FONDO GENERAL"/>
    <n v="16162"/>
    <s v="14 - MARIA TRINIDAD SANCHEZ"/>
    <n v="33617319"/>
    <n v="10000000"/>
  </r>
  <r>
    <s v="2024"/>
    <x v="0"/>
    <x v="0"/>
    <x v="1"/>
    <x v="6"/>
    <s v="2 - Poder Ejecutivo"/>
    <s v="0211 - MINISTERIO DE OBRAS PÚBLICAS Y COMUNICACIONES"/>
    <s v="0001 - MINISTERIO DE OBRAS PUBLICAS Y COMUNICACIONES"/>
    <x v="1"/>
    <x v="11"/>
    <x v="26"/>
    <s v="2.7 - OBRAS"/>
    <s v="2.7.2 - INFRAESTRUCTURA"/>
    <s v="S"/>
    <s v="97 - RECONSTRUCCIÓN DE LA INFRAESTRUCTURA VIAL URBANA DEL MUNICIPIO PADRE LAS CASAS, PROVINCIA AZUA"/>
    <s v="10 - FONDO GENERAL"/>
    <n v="15337"/>
    <s v="02 - AZUA"/>
    <n v="65183783"/>
    <n v="9979576.370000001"/>
  </r>
  <r>
    <s v="2024"/>
    <x v="0"/>
    <x v="0"/>
    <x v="1"/>
    <x v="6"/>
    <s v="2 - Poder Ejecutivo"/>
    <s v="0211 - MINISTERIO DE OBRAS PÚBLICAS Y COMUNICACIONES"/>
    <s v="0001 - MINISTERIO DE OBRAS PUBLICAS Y COMUNICACIONES"/>
    <x v="1"/>
    <x v="11"/>
    <x v="26"/>
    <s v="2.7 - OBRAS"/>
    <s v="2.7.2 - INFRAESTRUCTURA"/>
    <s v="S"/>
    <s v="98 - RECONSTRUCCIÓN  DE LA INFRAESTRUCTURA VIAL URBANA DEL MUNICIPIO ARENOSO, PROVINCIA DUARTE"/>
    <s v="10 - FONDO GENERAL"/>
    <n v="15338"/>
    <s v="06 - DUARTE"/>
    <n v="111081372"/>
    <n v="55000000"/>
  </r>
  <r>
    <s v="2024"/>
    <x v="0"/>
    <x v="0"/>
    <x v="1"/>
    <x v="6"/>
    <s v="2 - Poder Ejecutivo"/>
    <s v="0211 - MINISTERIO DE OBRAS PÚBLICAS Y COMUNICACIONES"/>
    <s v="0001 - MINISTERIO DE OBRAS PUBLICAS Y COMUNICACIONES"/>
    <x v="1"/>
    <x v="11"/>
    <x v="26"/>
    <s v="2.7 - OBRAS"/>
    <s v="2.7.2 - INFRAESTRUCTURA"/>
    <s v="S"/>
    <s v="98 - RECONSTRUCCIÓN DE 22KM DEL TRAMO CARRETERO EL CERCADO-HONDO VALLE, PROVINCIAS SAN JUAN Y ELIAS PIÑA"/>
    <s v="10 - FONDO GENERAL"/>
    <n v="14948"/>
    <s v="07 - ELIAS PINA"/>
    <n v="11673138"/>
    <n v="0"/>
  </r>
  <r>
    <s v="2024"/>
    <x v="0"/>
    <x v="0"/>
    <x v="1"/>
    <x v="6"/>
    <s v="2 - Poder Ejecutivo"/>
    <s v="0211 - MINISTERIO DE OBRAS PÚBLICAS Y COMUNICACIONES"/>
    <s v="0001 - MINISTERIO DE OBRAS PUBLICAS Y COMUNICACIONES"/>
    <x v="1"/>
    <x v="11"/>
    <x v="26"/>
    <s v="2.7 - OBRAS"/>
    <s v="2.7.2 - INFRAESTRUCTURA"/>
    <s v="S"/>
    <s v="98 - RECONSTRUCCIÓN DE 60 METROS DEL TRAMO VIAL SOBRE SABANA DEL RÍO AFECTADO POR EL HURACÁN FIONA, DISTRITO MUNICIPAL DON JUAN, MUNICIPIO MONTE PLATA, PROVINCIA MONTE PLATA"/>
    <s v="10 - FONDO GENERAL"/>
    <n v="16279"/>
    <s v="29 - MONTE PLATA"/>
    <n v="2803807"/>
    <n v="0"/>
  </r>
  <r>
    <s v="2024"/>
    <x v="0"/>
    <x v="0"/>
    <x v="1"/>
    <x v="6"/>
    <s v="2 - Poder Ejecutivo"/>
    <s v="0211 - MINISTERIO DE OBRAS PÚBLICAS Y COMUNICACIONES"/>
    <s v="0001 - MINISTERIO DE OBRAS PUBLICAS Y COMUNICACIONES"/>
    <x v="1"/>
    <x v="11"/>
    <x v="26"/>
    <s v="2.7 - OBRAS"/>
    <s v="2.7.2 - INFRAESTRUCTURA"/>
    <s v="S"/>
    <s v="99 - CONSTRUCCIÓN PUENTE BADEN TUBULAR AFECTADO POR LA VAGUADA DE ABRIL 2022 EN ARROYO TORO, MUNICIPIO BONAO, PROVINCIA MONSEÑOR NOUEL"/>
    <s v="10 - FONDO GENERAL"/>
    <n v="16293"/>
    <s v="28 - MONSENOR NOUEL"/>
    <n v="3616546"/>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MUNICIPIO DE PEDRO BRAND, PROVINCIA SANTO DOMINGO"/>
    <s v="10 - FONDO GENERAL"/>
    <n v="15339"/>
    <s v="32 - SANTO DOMINGO"/>
    <n v="341068863"/>
    <n v="0"/>
  </r>
  <r>
    <s v="2024"/>
    <x v="0"/>
    <x v="0"/>
    <x v="1"/>
    <x v="6"/>
    <s v="2 - Poder Ejecutivo"/>
    <s v="0211 - MINISTERIO DE OBRAS PÚBLICAS Y COMUNICACIONES"/>
    <s v="0001 - MINISTERIO DE OBRAS PUBLICAS Y COMUNICACIONES"/>
    <x v="1"/>
    <x v="11"/>
    <x v="26"/>
    <s v="2.7 - OBRAS"/>
    <s v="2.7.2 - INFRAESTRUCTURA"/>
    <s v="S"/>
    <s v="99 - RECONSTRUCCIÓN DE LA INFRAESTRUCTURA VIAL URBANA DEL SECTOR PUEBLO NUEVO, DISTRITO MUNICIPAL CHIRINO, MUNICIPIO MONTE PLATA, PROVINCIA MONTE PLATA"/>
    <s v="10 - FONDO GENERAL"/>
    <n v="16294"/>
    <s v="29 - MONTE PLATA"/>
    <n v="8145788"/>
    <n v="2997267.17"/>
  </r>
  <r>
    <s v="2024"/>
    <x v="0"/>
    <x v="0"/>
    <x v="1"/>
    <x v="6"/>
    <s v="2 - Poder Ejecutivo"/>
    <s v="0211 - MINISTERIO DE OBRAS PÚBLICAS Y COMUNICACIONES"/>
    <s v="0001 - MINISTERIO DE OBRAS PUBLICAS Y COMUNICACIONES"/>
    <x v="1"/>
    <x v="11"/>
    <x v="26"/>
    <s v="2.7 - OBRAS"/>
    <s v="2.7.2 - INFRAESTRUCTURA"/>
    <s v="S"/>
    <s v="90 - RECONSTRUCCIÓN  DEL CAMINO VECINAL LA GINA - CAMPECHE ABAJO - SABANA GRANDE, MUNICIPIO PIMENTEL, PROVINCIA DUARTE"/>
    <s v="10 - FONDO GENERAL"/>
    <n v="16344"/>
    <s v="06 - DUARTE"/>
    <n v="0"/>
    <n v="0"/>
  </r>
  <r>
    <s v="2024"/>
    <x v="0"/>
    <x v="0"/>
    <x v="1"/>
    <x v="6"/>
    <s v="2 - Poder Ejecutivo"/>
    <s v="0211 - MINISTERIO DE OBRAS PÚBLICAS Y COMUNICACIONES"/>
    <s v="0001 - MINISTERIO DE OBRAS PUBLICAS Y COMUNICACIONES"/>
    <x v="1"/>
    <x v="11"/>
    <x v="26"/>
    <s v="2.7 - OBRAS"/>
    <s v="2.7.2 - INFRAESTRUCTURA"/>
    <s v="S"/>
    <s v="90 - RECONSTRUCCIÓN DEL CAMINO VECINAL EL CUEY - EL PALMAR - LOS PRIETOS, MUNICIPIO SANTA CRUZ DE EL SEIBO, PROVINCIA EL SEIBO"/>
    <s v="10 - FONDO GENERAL"/>
    <n v="16335"/>
    <s v="08 - EL SEIBO"/>
    <n v="0"/>
    <n v="0"/>
  </r>
  <r>
    <s v="2024"/>
    <x v="0"/>
    <x v="0"/>
    <x v="1"/>
    <x v="6"/>
    <s v="2 - Poder Ejecutivo"/>
    <s v="0211 - MINISTERIO DE OBRAS PÚBLICAS Y COMUNICACIONES"/>
    <s v="0001 - MINISTERIO DE OBRAS PUBLICAS Y COMUNICACIONES"/>
    <x v="1"/>
    <x v="11"/>
    <x v="26"/>
    <s v="2.7 - OBRAS"/>
    <s v="2.7.2 - INFRAESTRUCTURA"/>
    <s v="S"/>
    <s v="85 - CONSTRUCCIÓN CAMINO VECINAL MANABAO-LA CIÉNEGA, DISTRITO MUNICIPAL MANABAO, PROVINCIA LA VEGA"/>
    <s v="10 - FONDO GENERAL"/>
    <n v="16309"/>
    <s v="13 - LA VEGA"/>
    <n v="0"/>
    <n v="62951107.869999997"/>
  </r>
  <r>
    <s v="2024"/>
    <x v="0"/>
    <x v="0"/>
    <x v="1"/>
    <x v="6"/>
    <s v="2 - Poder Ejecutivo"/>
    <s v="0211 - MINISTERIO DE OBRAS PÚBLICAS Y COMUNICACIONES"/>
    <s v="0001 - MINISTERIO DE OBRAS PUBLICAS Y COMUNICACIONES"/>
    <x v="1"/>
    <x v="11"/>
    <x v="26"/>
    <s v="2.7 - OBRAS"/>
    <s v="2.7.2 - INFRAESTRUCTURA"/>
    <s v="S"/>
    <s v="10 - CONSTRUCCIÓN DE INFRAESTRUCTURA VIAL PARA EL DESARROLLO TURÍSTICO DE CABO ROJO, MUNICIPIO PEDERNALES, PROVINCIA PEDERNALES"/>
    <s v="10 - FONDO GENERAL"/>
    <n v="16370"/>
    <s v="16 - PEDERNALES"/>
    <n v="0"/>
    <n v="0"/>
  </r>
  <r>
    <s v="2024"/>
    <x v="0"/>
    <x v="0"/>
    <x v="1"/>
    <x v="6"/>
    <s v="2 - Poder Ejecutivo"/>
    <s v="0211 - MINISTERIO DE OBRAS PÚBLICAS Y COMUNICACIONES"/>
    <s v="0001 - MINISTERIO DE OBRAS PUBLICAS Y COMUNICACIONES"/>
    <x v="1"/>
    <x v="11"/>
    <x v="26"/>
    <s v="2.7 - OBRAS"/>
    <s v="2.7.2 - INFRAESTRUCTURA"/>
    <s v="S"/>
    <s v="88 - CONSTRUCCIÓN  DEL TRAMO DE CARRETERA ENLACE VIAL ESTANCIA NUEVA HASTA EL CRUCE DE CHERO MUNICIPIO MOCA, PROVINCIA ESPAILLAT"/>
    <s v="10 - FONDO GENERAL"/>
    <n v="16337"/>
    <s v="09 - ESPAILLAT"/>
    <n v="0"/>
    <n v="0"/>
  </r>
  <r>
    <s v="2024"/>
    <x v="0"/>
    <x v="0"/>
    <x v="1"/>
    <x v="6"/>
    <s v="2 - Poder Ejecutivo"/>
    <s v="0211 - MINISTERIO DE OBRAS PÚBLICAS Y COMUNICACIONES"/>
    <s v="0001 - MINISTERIO DE OBRAS PUBLICAS Y COMUNICACIONES"/>
    <x v="1"/>
    <x v="11"/>
    <x v="26"/>
    <s v="2.7 - OBRAS"/>
    <s v="2.7.2 - INFRAESTRUCTURA"/>
    <s v="S"/>
    <s v="93 - CONSTRUCCIÓN DE MURO DE HORMIGÓN ARMADO EN TRAMO DEL PASO A DESNIVEL DE LA AVENIDA LAS CARRERAS ESQUINA 30 DE MARZO, SANTIAGO DE LOS CABALLEROS, PROVINCIA SANTIAGO"/>
    <s v="10 - FONDO GENERAL"/>
    <n v="16376"/>
    <s v="25 - SANTIAGO"/>
    <n v="0"/>
    <n v="0"/>
  </r>
  <r>
    <s v="2024"/>
    <x v="0"/>
    <x v="0"/>
    <x v="1"/>
    <x v="6"/>
    <s v="2 - Poder Ejecutivo"/>
    <s v="0211 - MINISTERIO DE OBRAS PÚBLICAS Y COMUNICACIONES"/>
    <s v="0001 - MINISTERIO DE OBRAS PUBLICAS Y COMUNICACIONES"/>
    <x v="1"/>
    <x v="11"/>
    <x v="26"/>
    <s v="2.7 - OBRAS"/>
    <s v="2.7.2 - INFRAESTRUCTURA"/>
    <s v="S"/>
    <s v="70 - RECONSTRUCCIÓN DEL CAMINO VECINAL EL CUEY - EL PALMAR - LOS PRIETOS, MUNICIPIO SANTA CRUZ DE EL SEIBO, PROVINCIA EL SEIBO"/>
    <s v="10 - FONDO GENERAL"/>
    <n v="16335"/>
    <s v="08 - EL SEIBO"/>
    <n v="0"/>
    <n v="0"/>
  </r>
  <r>
    <s v="2024"/>
    <x v="0"/>
    <x v="0"/>
    <x v="1"/>
    <x v="6"/>
    <s v="2 - Poder Ejecutivo"/>
    <s v="0211 - MINISTERIO DE OBRAS PÚBLICAS Y COMUNICACIONES"/>
    <s v="0001 - MINISTERIO DE OBRAS PUBLICAS Y COMUNICACIONES"/>
    <x v="1"/>
    <x v="11"/>
    <x v="26"/>
    <s v="2.7 - OBRAS"/>
    <s v="2.7.2 - INFRAESTRUCTURA"/>
    <s v="S"/>
    <s v="94 - RECONSTRUCCIÓN RECONSTRUCCIÓN CARRETERA JARABACOA (DESDE C/ FEDERICO BASILIS) HASTA JUNUMUCÚ, MUNICIPIO JARABACOA, PROVINCIA LA VEGA"/>
    <s v="10 - FONDO GENERAL"/>
    <n v="16378"/>
    <s v="13 - LA VEGA"/>
    <n v="0"/>
    <n v="0"/>
  </r>
  <r>
    <s v="2024"/>
    <x v="0"/>
    <x v="0"/>
    <x v="1"/>
    <x v="6"/>
    <s v="2 - Poder Ejecutivo"/>
    <s v="0211 - MINISTERIO DE OBRAS PÚBLICAS Y COMUNICACIONES"/>
    <s v="0001 - MINISTERIO DE OBRAS PUBLICAS Y COMUNICACIONES"/>
    <x v="1"/>
    <x v="11"/>
    <x v="26"/>
    <s v="2.7 - OBRAS"/>
    <s v="2.7.2 - INFRAESTRUCTURA"/>
    <s v="S"/>
    <s v="86 - RECONSTRUCCIÓN CAMINO VECINAL LAS MATAS DE SANTA CRUZ, CONECTANDO LAS COMUNIDADES DE LOS CIRUELOS- SABANA AL MEDIO- SANGRE LINDA- LA GORRA- Y PARTIDO, PROVINCIA MONTE CRISTI"/>
    <s v="10 - FONDO GENERAL"/>
    <n v="16322"/>
    <s v="15 - MONTE CRISTI"/>
    <n v="0"/>
    <n v="0"/>
  </r>
  <r>
    <s v="2024"/>
    <x v="0"/>
    <x v="0"/>
    <x v="1"/>
    <x v="6"/>
    <s v="2 - Poder Ejecutivo"/>
    <s v="0211 - MINISTERIO DE OBRAS PÚBLICAS Y COMUNICACIONES"/>
    <s v="0001 - MINISTERIO DE OBRAS PUBLICAS Y COMUNICACIONES"/>
    <x v="1"/>
    <x v="11"/>
    <x v="56"/>
    <s v="2.7 - OBRAS"/>
    <s v="2.7.2 - INFRAESTRUCTURA"/>
    <s v="S"/>
    <s v="15 - MEJORAMIENTO DE OBRAS PÚBLICAS RESILIENTES PARA REDUCIR RIESGOS DE DESASTRES EN EL CONTEXTO DEL CAMBIO CLIMÁTICO  A NIVEL NACIONAL"/>
    <s v="60 - CREDITO EXTERNO"/>
    <n v="13932"/>
    <s v="99 - MULTIPROVINCIAL"/>
    <n v="373550000"/>
    <n v="0"/>
  </r>
  <r>
    <s v="2024"/>
    <x v="0"/>
    <x v="0"/>
    <x v="1"/>
    <x v="6"/>
    <s v="2 - Poder Ejecutivo"/>
    <s v="0211 - MINISTERIO DE OBRAS PÚBLICAS Y COMUNICACIONES"/>
    <s v="0001 - MINISTERIO DE OBRAS PUBLICAS Y COMUNICACIONES"/>
    <x v="1"/>
    <x v="11"/>
    <x v="56"/>
    <s v="2.7 - OBRAS"/>
    <s v="2.7.2 - INFRAESTRUCTURA"/>
    <s v="S"/>
    <s v="43 - AMPLIACIÓN CONSTRUCCIÓN TRES (3) EDIFICIOS DE PARQUEOS EN LA CIUDAD DE SANTO DOMINGO"/>
    <s v="10 - FONDO GENERAL"/>
    <n v="14279"/>
    <s v="01 - DISTRITO NACIONAL"/>
    <n v="73549939"/>
    <n v="38760668.539999999"/>
  </r>
  <r>
    <s v="2024"/>
    <x v="0"/>
    <x v="0"/>
    <x v="1"/>
    <x v="6"/>
    <s v="2 - Poder Ejecutivo"/>
    <s v="0211 - MINISTERIO DE OBRAS PÚBLICAS Y COMUNICACIONES"/>
    <s v="0001 - MINISTERIO DE OBRAS PUBLICAS Y COMUNICACIONES"/>
    <x v="1"/>
    <x v="17"/>
    <x v="107"/>
    <s v="2.7 - OBRAS"/>
    <s v="2.7.2 - INFRAESTRUCTURA"/>
    <s v="S"/>
    <s v="27 - CONSTRUCCIÓN DE UN MERCADO EN LA PROVINCIA DE BARAHONA"/>
    <s v="10 - FONDO GENERAL"/>
    <n v="13963"/>
    <s v="04 - BARAHONA"/>
    <n v="10896287"/>
    <n v="0"/>
  </r>
  <r>
    <s v="2024"/>
    <x v="0"/>
    <x v="0"/>
    <x v="1"/>
    <x v="6"/>
    <s v="2 - Poder Ejecutivo"/>
    <s v="0211 - MINISTERIO DE OBRAS PÚBLICAS Y COMUNICACIONES"/>
    <s v="0001 - MINISTERIO DE OBRAS PUBLICAS Y COMUNICACIONES"/>
    <x v="1"/>
    <x v="17"/>
    <x v="107"/>
    <s v="2.7 - OBRAS"/>
    <s v="2.7.2 - INFRAESTRUCTURA"/>
    <s v="S"/>
    <s v="28 - CONSTRUCCIÓN DEL  MERCADO MUNICIPAL  DE HIGUEY, PROVINCIA LA ALTAGRACIA"/>
    <s v="10 - FONDO GENERAL"/>
    <n v="13964"/>
    <s v="11 - LA ALTAGRACIA"/>
    <n v="13620359"/>
    <n v="0"/>
  </r>
  <r>
    <s v="2024"/>
    <x v="0"/>
    <x v="0"/>
    <x v="1"/>
    <x v="6"/>
    <s v="2 - Poder Ejecutivo"/>
    <s v="0211 - MINISTERIO DE OBRAS PÚBLICAS Y COMUNICACIONES"/>
    <s v="0001 - MINISTERIO DE OBRAS PUBLICAS Y COMUNICACIONES"/>
    <x v="1"/>
    <x v="17"/>
    <x v="107"/>
    <s v="2.7 - OBRAS"/>
    <s v="2.7.2 - INFRAESTRUCTURA"/>
    <s v="S"/>
    <s v="32 - REHABILITACIÓN Y CONSTRUCCIÓN PLAZA DE LOS PILONES BANÍ"/>
    <s v="10 - FONDO GENERAL"/>
    <n v="13972"/>
    <s v="17 - PERAVIA"/>
    <n v="13620359"/>
    <n v="0"/>
  </r>
  <r>
    <s v="2024"/>
    <x v="0"/>
    <x v="0"/>
    <x v="1"/>
    <x v="6"/>
    <s v="2 - Poder Ejecutivo"/>
    <s v="0211 - MINISTERIO DE OBRAS PÚBLICAS Y COMUNICACIONES"/>
    <s v="0001 - MINISTERIO DE OBRAS PUBLICAS Y COMUNICACIONES"/>
    <x v="2"/>
    <x v="15"/>
    <x v="57"/>
    <s v="2.7 - OBRAS"/>
    <s v="2.7.2 - INFRAESTRUCTURA"/>
    <s v="S"/>
    <s v="38 - CONSTRUCCIÓN DE 31 VIVIENDAS A NIVEL NACIONAL (PRESENCIA DOMINICANA)"/>
    <s v="10 - FONDO GENERAL"/>
    <n v="13988"/>
    <s v="32 - SANTO DOMINGO"/>
    <n v="11213"/>
    <n v="0"/>
  </r>
  <r>
    <s v="2024"/>
    <x v="0"/>
    <x v="0"/>
    <x v="1"/>
    <x v="6"/>
    <s v="2 - Poder Ejecutivo"/>
    <s v="0211 - MINISTERIO DE OBRAS PÚBLICAS Y COMUNICACIONES"/>
    <s v="0001 - MINISTERIO DE OBRAS PUBLICAS Y COMUNICACIONES"/>
    <x v="2"/>
    <x v="15"/>
    <x v="103"/>
    <s v="2.7 - OBRAS"/>
    <s v="2.7.2 - INFRAESTRUCTURA"/>
    <s v="S"/>
    <s v="36 - RECONSTRUCCIÓN DEL PUENTE AFECTADO POR LA VAGUADA DE ABRIL 2022, SOBRE EL RIO VIAJAMA, MUNICIPIO DE LAS YAYAS DE VIAJAMAS, PROVINCIA AZUA"/>
    <s v="10 - FONDO GENERAL"/>
    <n v="16214"/>
    <s v="02 - AZUA"/>
    <n v="7182588"/>
    <n v="0"/>
  </r>
  <r>
    <s v="2024"/>
    <x v="0"/>
    <x v="0"/>
    <x v="1"/>
    <x v="6"/>
    <s v="2 - Poder Ejecutivo"/>
    <s v="0211 - MINISTERIO DE OBRAS PÚBLICAS Y COMUNICACIONES"/>
    <s v="0001 - MINISTERIO DE OBRAS PUBLICAS Y COMUNICACIONES"/>
    <x v="2"/>
    <x v="15"/>
    <x v="103"/>
    <s v="2.7 - OBRAS"/>
    <s v="2.7.2 - INFRAESTRUCTURA"/>
    <s v="S"/>
    <s v="51 - RECONSTRUCCIÓN CAMINO LOS BLEOS AFECTADO POR LA VAGUADA DE ABRIL 2022, ARROYO TORO, MUNICIPIO BONAO, PROVINCIA MONSEÑOR NOUEL"/>
    <s v="10 - FONDO GENERAL"/>
    <n v="16207"/>
    <s v="28 - MONSENOR NOUEL"/>
    <n v="11548427"/>
    <n v="4367357.8899999997"/>
  </r>
  <r>
    <s v="2024"/>
    <x v="0"/>
    <x v="0"/>
    <x v="1"/>
    <x v="6"/>
    <s v="2 - Poder Ejecutivo"/>
    <s v="0211 - MINISTERIO DE OBRAS PÚBLICAS Y COMUNICACIONES"/>
    <s v="0001 - MINISTERIO DE OBRAS PUBLICAS Y COMUNICACIONES"/>
    <x v="2"/>
    <x v="15"/>
    <x v="103"/>
    <s v="2.7 - OBRAS"/>
    <s v="2.7.2 - INFRAESTRUCTURA"/>
    <s v="S"/>
    <s v="52 - RECONSTRUCCIÓN DEL CAMINO VECINAL EL CACIQUE AFECTADO POR LA VAGUADA DE ABRIL 2022, MUNICIPIO MOCA, PROVINCIA ESPAILLAT"/>
    <s v="10 - FONDO GENERAL"/>
    <n v="16209"/>
    <s v="09 - ESPAILLAT"/>
    <n v="17247191"/>
    <n v="17000000"/>
  </r>
  <r>
    <s v="2024"/>
    <x v="0"/>
    <x v="0"/>
    <x v="1"/>
    <x v="6"/>
    <s v="2 - Poder Ejecutivo"/>
    <s v="0211 - MINISTERIO DE OBRAS PÚBLICAS Y COMUNICACIONES"/>
    <s v="0001 - MINISTERIO DE OBRAS PUBLICAS Y COMUNICACIONES"/>
    <x v="2"/>
    <x v="15"/>
    <x v="103"/>
    <s v="2.7 - OBRAS"/>
    <s v="2.7.2 - INFRAESTRUCTURA"/>
    <s v="S"/>
    <s v="77 - RECONSTRUCCIÓN DEL CAMINO VECINAL NAGUA - LAS CORCOVAS AFECTADO POR LA VAGUADA DE ABRIL 2022, MUNICIPIO DE NAGUA, PROVINCIA MARÍA TRINIDAD SANCHEZ"/>
    <s v="10 - FONDO GENERAL"/>
    <n v="16212"/>
    <s v="14 - MARIA TRINIDAD SANCHEZ"/>
    <n v="2216381"/>
    <n v="0"/>
  </r>
  <r>
    <s v="2024"/>
    <x v="0"/>
    <x v="0"/>
    <x v="1"/>
    <x v="6"/>
    <s v="2 - Poder Ejecutivo"/>
    <s v="0211 - MINISTERIO DE OBRAS PÚBLICAS Y COMUNICACIONES"/>
    <s v="0001 - MINISTERIO DE OBRAS PUBLICAS Y COMUNICACIONES"/>
    <x v="2"/>
    <x v="15"/>
    <x v="103"/>
    <s v="2.7 - OBRAS"/>
    <s v="2.7.2 - INFRAESTRUCTURA"/>
    <s v="S"/>
    <s v="79 - CONSTRUCCIÓN PUENTE MIXTO SOBRE RIO MAGUACA AFECTADO POR LA VAGUADA DE ABRIL 2022, CARRETERA COTUI PLATANAL, MUNICIPIO COTUI, PROVINCIA SANCHEZ RAMIREZ"/>
    <s v="10 - FONDO GENERAL"/>
    <n v="16290"/>
    <s v="24 - SANCHEZ RAMIREZ"/>
    <n v="12325016"/>
    <n v="0"/>
  </r>
  <r>
    <s v="2024"/>
    <x v="0"/>
    <x v="0"/>
    <x v="1"/>
    <x v="6"/>
    <s v="2 - Poder Ejecutivo"/>
    <s v="0211 - MINISTERIO DE OBRAS PÚBLICAS Y COMUNICACIONES"/>
    <s v="0001 - MINISTERIO DE OBRAS PUBLICAS Y COMUNICACIONES"/>
    <x v="2"/>
    <x v="3"/>
    <x v="47"/>
    <s v="2.7 - OBRAS"/>
    <s v="2.7.2 - INFRAESTRUCTURA"/>
    <s v="S"/>
    <s v="14 - CONSTRUCCIÓN LABORATORIO NACIONAL DE TAMIZ NEONATAL Y ALTO RIESGO EN SANTO DOMINGO, DISTRITO NACIONAL"/>
    <s v="10 - FONDO GENERAL"/>
    <n v="13710"/>
    <s v="01 - DISTRITO NACIONAL"/>
    <n v="5448144"/>
    <n v="0"/>
  </r>
  <r>
    <s v="2024"/>
    <x v="0"/>
    <x v="0"/>
    <x v="1"/>
    <x v="6"/>
    <s v="2 - Poder Ejecutivo"/>
    <s v="0211 - MINISTERIO DE OBRAS PÚBLICAS Y COMUNICACIONES"/>
    <s v="0001 - MINISTERIO DE OBRAS PUBLICAS Y COMUNICACIONES"/>
    <x v="2"/>
    <x v="3"/>
    <x v="47"/>
    <s v="2.7 - OBRAS"/>
    <s v="2.7.2 - INFRAESTRUCTURA"/>
    <s v="S"/>
    <s v="51 - CONSTRUCCIÓN SEGUNDA ETAPA CENTROS DE ATENCIÓN INTEGRAL PARA NIÑOS DISCAPACITADOS(CAID) (COORDINADO CON EL DESPACHO DE LA PRIMERA DAM"/>
    <s v="10 - FONDO GENERAL"/>
    <n v="14112"/>
    <s v="99 - MULTIPROVINCIAL"/>
    <n v="8172215"/>
    <n v="0"/>
  </r>
  <r>
    <s v="2024"/>
    <x v="0"/>
    <x v="0"/>
    <x v="1"/>
    <x v="6"/>
    <s v="2 - Poder Ejecutivo"/>
    <s v="0211 - MINISTERIO DE OBRAS PÚBLICAS Y COMUNICACIONES"/>
    <s v="0001 - MINISTERIO DE OBRAS PUBLICAS Y COMUNICACIONES"/>
    <x v="2"/>
    <x v="8"/>
    <x v="34"/>
    <s v="2.7 - OBRAS"/>
    <s v="2.7.2 - INFRAESTRUCTURA"/>
    <s v="S"/>
    <s v="52 - CONSTRUCCIÓN DEL PARQUE JULIO NUÑEZ, JARDINES DEL NORTE, DISTRITO NACIONAL"/>
    <s v="10 - FONDO GENERAL"/>
    <n v="14902"/>
    <s v="01 - DISTRITO NACIONAL"/>
    <n v="2116959"/>
    <n v="0"/>
  </r>
  <r>
    <s v="2024"/>
    <x v="0"/>
    <x v="0"/>
    <x v="1"/>
    <x v="6"/>
    <s v="2 - Poder Ejecutivo"/>
    <s v="0211 - MINISTERIO DE OBRAS PÚBLICAS Y COMUNICACIONES"/>
    <s v="0001 - MINISTERIO DE OBRAS PUBLICAS Y COMUNICACIONES"/>
    <x v="2"/>
    <x v="8"/>
    <x v="34"/>
    <s v="2.7 - OBRAS"/>
    <s v="2.7.2 - INFRAESTRUCTURA"/>
    <s v="S"/>
    <s v="73 - CONSTRUCCIÓN DEL PLAY DE BÉISBOL DEL MUNICIPIO DE SABANA LARGA, PROVINCIA SAN JOSÉ DE OCOA"/>
    <s v="10 - FONDO GENERAL"/>
    <n v="16159"/>
    <s v="31 - SAN JOSE DE OCOA"/>
    <n v="2323954"/>
    <n v="0"/>
  </r>
  <r>
    <s v="2024"/>
    <x v="0"/>
    <x v="0"/>
    <x v="1"/>
    <x v="6"/>
    <s v="2 - Poder Ejecutivo"/>
    <s v="0211 - MINISTERIO DE OBRAS PÚBLICAS Y COMUNICACIONES"/>
    <s v="0001 - MINISTERIO DE OBRAS PUBLICAS Y COMUNICACIONES"/>
    <x v="2"/>
    <x v="8"/>
    <x v="34"/>
    <s v="2.7 - OBRAS"/>
    <s v="2.7.2 - INFRAESTRUCTURA"/>
    <s v="S"/>
    <s v="80 - CONSTRUCCIÓN DE 6 CANCHAS DEPORTIVAS EN LA PROVINCIA DE SAN CRISTÓBAL"/>
    <s v="10 - FONDO GENERAL"/>
    <n v="16307"/>
    <s v="21 - SAN CRISTOBAL"/>
    <n v="0"/>
    <n v="0"/>
  </r>
  <r>
    <s v="2024"/>
    <x v="0"/>
    <x v="0"/>
    <x v="1"/>
    <x v="6"/>
    <s v="2 - Poder Ejecutivo"/>
    <s v="0211 - MINISTERIO DE OBRAS PÚBLICAS Y COMUNICACIONES"/>
    <s v="0001 - MINISTERIO DE OBRAS PUBLICAS Y COMUNICACIONES"/>
    <x v="2"/>
    <x v="8"/>
    <x v="108"/>
    <s v="2.7 - OBRAS"/>
    <s v="2.7.2 - INFRAESTRUCTURA"/>
    <s v="S"/>
    <s v="26 - CONSTRUCCIÓN CASA DE LOS PERIODISTAS, PUERTO PLATA."/>
    <s v="10 - FONDO GENERAL"/>
    <n v="13962"/>
    <s v="18 - PUERTO PLATA"/>
    <n v="709263"/>
    <n v="0"/>
  </r>
  <r>
    <s v="2024"/>
    <x v="0"/>
    <x v="0"/>
    <x v="1"/>
    <x v="6"/>
    <s v="2 - Poder Ejecutivo"/>
    <s v="0211 - MINISTERIO DE OBRAS PÚBLICAS Y COMUNICACIONES"/>
    <s v="0001 - MINISTERIO DE OBRAS PUBLICAS Y COMUNICACIONES"/>
    <x v="2"/>
    <x v="8"/>
    <x v="92"/>
    <s v="2.7 - OBRAS"/>
    <s v="2.7.2 - INFRAESTRUCTURA"/>
    <s v="S"/>
    <s v="17 - CONSTRUCCIÓN REHABILITACION Y REMODELACIÓN DE LA IGLESIA EL BUEN PASTOR, PROVINCIA AZUA."/>
    <s v="10 - FONDO GENERAL"/>
    <n v="13952"/>
    <s v="02 - AZUA"/>
    <n v="3541293"/>
    <n v="0"/>
  </r>
  <r>
    <s v="2024"/>
    <x v="0"/>
    <x v="0"/>
    <x v="1"/>
    <x v="6"/>
    <s v="2 - Poder Ejecutivo"/>
    <s v="0211 - MINISTERIO DE OBRAS PÚBLICAS Y COMUNICACIONES"/>
    <s v="0001 - MINISTERIO DE OBRAS PUBLICAS Y COMUNICACIONES"/>
    <x v="2"/>
    <x v="8"/>
    <x v="92"/>
    <s v="2.7 - OBRAS"/>
    <s v="2.7.2 - INFRAESTRUCTURA"/>
    <s v="S"/>
    <s v="24 - CONSTRUCCIÓN Y REHABILITACION MONASTERIO DE LAS CARMELITAS, PROVINCIA AZUA"/>
    <s v="10 - FONDO GENERAL"/>
    <n v="13960"/>
    <s v="02 - AZUA"/>
    <n v="2577611"/>
    <n v="0"/>
  </r>
  <r>
    <s v="2024"/>
    <x v="0"/>
    <x v="0"/>
    <x v="1"/>
    <x v="6"/>
    <s v="2 - Poder Ejecutivo"/>
    <s v="0211 - MINISTERIO DE OBRAS PÚBLICAS Y COMUNICACIONES"/>
    <s v="0001 - MINISTERIO DE OBRAS PUBLICAS Y COMUNICACIONES"/>
    <x v="2"/>
    <x v="8"/>
    <x v="92"/>
    <s v="2.7 - OBRAS"/>
    <s v="2.7.2 - INFRAESTRUCTURA"/>
    <s v="S"/>
    <s v="37 - REHABILITACIÓN DE LA IGLESIA CATÓLICA DE YÁSICA, PUERTO PLATA"/>
    <s v="10 - FONDO GENERAL"/>
    <n v="13987"/>
    <s v="18 - PUERTO PLATA"/>
    <n v="2179257"/>
    <n v="0"/>
  </r>
  <r>
    <s v="2024"/>
    <x v="0"/>
    <x v="0"/>
    <x v="1"/>
    <x v="6"/>
    <s v="2 - Poder Ejecutivo"/>
    <s v="0211 - MINISTERIO DE OBRAS PÚBLICAS Y COMUNICACIONES"/>
    <s v="0001 - MINISTERIO DE OBRAS PUBLICAS Y COMUNICACIONES"/>
    <x v="2"/>
    <x v="10"/>
    <x v="42"/>
    <s v="2.7 - OBRAS"/>
    <s v="2.7.2 - INFRAESTRUCTURA"/>
    <s v="S"/>
    <s v="31 - REHABILITACIÓN CONSTRUCCIÓN AMPLIACIÓN DE LA ESCUELA DE MONTE PLATA"/>
    <s v="10 - FONDO GENERAL"/>
    <n v="13970"/>
    <s v="29 - MONTE PLATA"/>
    <n v="2724072"/>
    <n v="0"/>
  </r>
  <r>
    <s v="2024"/>
    <x v="0"/>
    <x v="0"/>
    <x v="1"/>
    <x v="6"/>
    <s v="2 - Poder Ejecutivo"/>
    <s v="0211 - MINISTERIO DE OBRAS PÚBLICAS Y COMUNICACIONES"/>
    <s v="0001 - MINISTERIO DE OBRAS PUBLICAS Y COMUNICACIONES"/>
    <x v="2"/>
    <x v="4"/>
    <x v="91"/>
    <s v="2.7 - OBRAS"/>
    <s v="2.7.2 - INFRAESTRUCTURA"/>
    <s v="S"/>
    <s v="15 - CONSTRUCCIÓN DEL MERCADO EN EL MUNICIPIO LA VEGA"/>
    <s v="10 - FONDO GENERAL"/>
    <n v="13838"/>
    <s v="13 - LA VEGA"/>
    <n v="23939986"/>
    <n v="0"/>
  </r>
  <r>
    <s v="2024"/>
    <x v="0"/>
    <x v="0"/>
    <x v="1"/>
    <x v="6"/>
    <s v="2 - Poder Ejecutivo"/>
    <s v="0211 - MINISTERIO DE OBRAS PÚBLICAS Y COMUNICACIONES"/>
    <s v="0001 - MINISTERIO DE OBRAS PUBLICAS Y COMUNICACIONES"/>
    <x v="2"/>
    <x v="4"/>
    <x v="105"/>
    <s v="2.7 - OBRAS"/>
    <s v="2.7.2 - INFRAESTRUCTURA"/>
    <s v="S"/>
    <s v="10 - CONSTRUCCIÓN DE LA CIUDAD ESPERANZA DE LOS BARRANCONES, PROVINCIA BARAHONA"/>
    <s v="10 - FONDO GENERAL"/>
    <n v="13652"/>
    <s v="04 - BARAHONA"/>
    <n v="21792574"/>
    <n v="0"/>
  </r>
  <r>
    <s v="2024"/>
    <x v="0"/>
    <x v="0"/>
    <x v="1"/>
    <x v="6"/>
    <s v="2 - Poder Ejecutivo"/>
    <s v="0211 - MINISTERIO DE OBRAS PÚBLICAS Y COMUNICACIONES"/>
    <s v="0003 - OFICINA PARA EL REORDENAMIENTO DEL TRANSPORTE"/>
    <x v="1"/>
    <x v="11"/>
    <x v="58"/>
    <s v="2.1 - REMUNERACIONES Y CONTRIBUCIONES"/>
    <s v="2.1.1 - REMUNERACIONES"/>
    <s v="S"/>
    <s v="03 - CONSTRUCCIÓN LÍNEA 2C DEL METRO DE SANTO DOMINGO TRAMOS:  ALCARRIZOS- LUPERÓN"/>
    <s v="10 - FONDO GENERAL"/>
    <n v="14558"/>
    <s v="32 - SANTO DOMINGO"/>
    <n v="55913050"/>
    <n v="5862250"/>
  </r>
  <r>
    <s v="2024"/>
    <x v="0"/>
    <x v="0"/>
    <x v="1"/>
    <x v="6"/>
    <s v="2 - Poder Ejecutivo"/>
    <s v="0211 - MINISTERIO DE OBRAS PÚBLICAS Y COMUNICACIONES"/>
    <s v="0003 - OFICINA PARA EL REORDENAMIENTO DEL TRANSPORTE"/>
    <x v="1"/>
    <x v="11"/>
    <x v="58"/>
    <s v="2.1 - REMUNERACIONES Y CONTRIBUCIONES"/>
    <s v="2.1.2 - SOBRESUELDOS"/>
    <s v="S"/>
    <s v="03 - CONSTRUCCIÓN LÍNEA 2C DEL METRO DE SANTO DOMINGO TRAMOS:  ALCARRIZOS- LUPERÓN"/>
    <s v="10 - FONDO GENERAL"/>
    <n v="14558"/>
    <s v="32 - SANTO DOMINGO"/>
    <n v="9011520"/>
    <n v="0"/>
  </r>
  <r>
    <s v="2024"/>
    <x v="0"/>
    <x v="0"/>
    <x v="1"/>
    <x v="6"/>
    <s v="2 - Poder Ejecutivo"/>
    <s v="0211 - MINISTERIO DE OBRAS PÚBLICAS Y COMUNICACIONES"/>
    <s v="0003 - OFICINA PARA EL REORDENAMIENTO DEL TRANSPORTE"/>
    <x v="1"/>
    <x v="11"/>
    <x v="58"/>
    <s v="2.1 - REMUNERACIONES Y CONTRIBUCIONES"/>
    <s v="2.1.5 - CONTRIBUCIONES A LA SEGURIDAD SOCIAL"/>
    <s v="S"/>
    <s v="03 - CONSTRUCCIÓN LÍNEA 2C DEL METRO DE SANTO DOMINGO TRAMOS:  ALCARRIZOS- LUPERÓN"/>
    <s v="10 - FONDO GENERAL"/>
    <n v="14558"/>
    <s v="32 - SANTO DOMINGO"/>
    <n v="11538720"/>
    <n v="901702.56"/>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10 - FONDO GENERAL"/>
    <n v="14054"/>
    <s v="32 - SANTO DOMINGO"/>
    <n v="32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2 - AMPLIACIÓN DEL SERVICIO DE LA LINEA 1 DEL METRO DE SANTO DOMINGO"/>
    <s v="60 - CREDITO EXTERNO"/>
    <n v="14054"/>
    <s v="32 - SANTO DOMINGO"/>
    <n v="134000000"/>
    <n v="0"/>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3 - CONSTRUCCIÓN LÍNEA 2C DEL METRO DE SANTO DOMINGO TRAMOS:  ALCARRIZOS- LUPERÓN"/>
    <s v="10 - FONDO GENERAL"/>
    <n v="14558"/>
    <s v="32 - SANTO DOMINGO"/>
    <n v="146382237"/>
    <n v="39033938.039999999"/>
  </r>
  <r>
    <s v="2024"/>
    <x v="0"/>
    <x v="0"/>
    <x v="1"/>
    <x v="6"/>
    <s v="2 - Poder Ejecutivo"/>
    <s v="0211 - MINISTERIO DE OBRAS PÚBLICAS Y COMUNICACIONES"/>
    <s v="0003 - OFICINA PARA EL REORDENAMIENTO DEL TRANSPORTE"/>
    <x v="1"/>
    <x v="11"/>
    <x v="58"/>
    <s v="2.2 - CONTRATACIÓN DE SERVICIOS"/>
    <s v="2.2.8 - OTROS SERVICIOS NO INCLUIDOS EN CONCEPTOS ANTERIORES"/>
    <s v="S"/>
    <s v="04 - CONSTRUCCIÓN DE LA LÍNEA 1B DEL METRO DE SANTO DOMINGO, TRAMO VILLA MELLA - PUNTA, SANTO DOMINGO NORTE"/>
    <s v="10 - FONDO GENERAL"/>
    <n v="15024"/>
    <s v="32 - SANTO DOMINGO"/>
    <n v="111900003"/>
    <n v="0"/>
  </r>
  <r>
    <s v="2024"/>
    <x v="0"/>
    <x v="0"/>
    <x v="1"/>
    <x v="6"/>
    <s v="2 - Poder Ejecutivo"/>
    <s v="0211 - MINISTERIO DE OBRAS PÚBLICAS Y COMUNICACIONES"/>
    <s v="0003 - OFICINA PARA EL REORDENAMIENTO DEL TRANSPORTE"/>
    <x v="1"/>
    <x v="11"/>
    <x v="58"/>
    <s v="2.7 - OBRAS"/>
    <s v="2.7.2 - INFRAESTRUCTURA"/>
    <s v="N"/>
    <s v="00 - N/A"/>
    <s v="10 - FONDO GENERAL"/>
    <s v="(en blanco)"/>
    <s v="99 - MULTIPROVINCIAL"/>
    <n v="30000000"/>
    <n v="6354271.8700000001"/>
  </r>
  <r>
    <s v="2024"/>
    <x v="0"/>
    <x v="0"/>
    <x v="1"/>
    <x v="6"/>
    <s v="2 - Poder Ejecutivo"/>
    <s v="0211 - MINISTERIO DE OBRAS PÚBLICAS Y COMUNICACIONES"/>
    <s v="0003 - OFICINA PARA EL REORDENAMIENTO DEL TRANSPORTE"/>
    <x v="1"/>
    <x v="11"/>
    <x v="58"/>
    <s v="2.7 - OBRAS"/>
    <s v="2.7.2 - INFRAESTRUCTURA"/>
    <s v="S"/>
    <s v="02 - AMPLIACIÓN DEL SERVICIO DE LA LINEA 1 DEL METRO DE SANTO DOMINGO"/>
    <s v="60 - CREDITO EXTERNO"/>
    <n v="14054"/>
    <s v="32 - SANTO DOMINGO"/>
    <n v="150000000"/>
    <n v="0"/>
  </r>
  <r>
    <s v="2024"/>
    <x v="0"/>
    <x v="0"/>
    <x v="1"/>
    <x v="6"/>
    <s v="2 - Poder Ejecutivo"/>
    <s v="0211 - MINISTERIO DE OBRAS PÚBLICAS Y COMUNICACIONES"/>
    <s v="0003 - OFICINA PARA EL REORDENAMIENTO DEL TRANSPORTE"/>
    <x v="1"/>
    <x v="11"/>
    <x v="58"/>
    <s v="2.7 - OBRAS"/>
    <s v="2.7.2 - INFRAESTRUCTURA"/>
    <s v="S"/>
    <s v="03 - CONSTRUCCIÓN LÍNEA 2C DEL METRO DE SANTO DOMINGO TRAMOS:  ALCARRIZOS- LUPERÓN"/>
    <s v="10 - FONDO GENERAL"/>
    <n v="14558"/>
    <s v="32 - SANTO DOMINGO"/>
    <n v="0"/>
    <n v="821190873.80999994"/>
  </r>
  <r>
    <s v="2024"/>
    <x v="0"/>
    <x v="0"/>
    <x v="1"/>
    <x v="6"/>
    <s v="2 - Poder Ejecutivo"/>
    <s v="0211 - MINISTERIO DE OBRAS PÚBLICAS Y COMUNICACIONES"/>
    <s v="0003 - OFICINA PARA EL REORDENAMIENTO DEL TRANSPORTE"/>
    <x v="1"/>
    <x v="11"/>
    <x v="58"/>
    <s v="2.7 - OBRAS"/>
    <s v="2.7.2 - INFRAESTRUCTURA"/>
    <s v="S"/>
    <s v="03 - CONSTRUCCIÓN LÍNEA 2C DEL METRO DE SANTO DOMINGO TRAMOS:  ALCARRIZOS- LUPERÓN"/>
    <s v="60 - CREDITO EXTERNO"/>
    <n v="14558"/>
    <s v="32 - SANTO DOMINGO"/>
    <n v="6697480000"/>
    <n v="0"/>
  </r>
  <r>
    <s v="2024"/>
    <x v="0"/>
    <x v="0"/>
    <x v="1"/>
    <x v="6"/>
    <s v="2 - Poder Ejecutivo"/>
    <s v="0211 - MINISTERIO DE OBRAS PÚBLICAS Y COMUNICACIONES"/>
    <s v="0003 - OFICINA PARA EL REORDENAMIENTO DEL TRANSPORTE"/>
    <x v="1"/>
    <x v="11"/>
    <x v="58"/>
    <s v="2.7 - OBRAS"/>
    <s v="2.7.2 - INFRAESTRUCTURA"/>
    <s v="S"/>
    <s v="04 - CONSTRUCCIÓN DE LA LÍNEA 1B DEL METRO DE SANTO DOMINGO, TRAMO VILLA MELLA - PUNTA, SANTO DOMINGO NORTE"/>
    <s v="10 - FONDO GENERAL"/>
    <n v="15024"/>
    <s v="32 - SANTO DOMINGO"/>
    <n v="1214254470"/>
    <n v="0"/>
  </r>
  <r>
    <s v="2024"/>
    <x v="0"/>
    <x v="0"/>
    <x v="1"/>
    <x v="6"/>
    <s v="2 - Poder Ejecutivo"/>
    <s v="0211 - MINISTERIO DE OBRAS PÚBLICAS Y COMUNICACIONES"/>
    <s v="0003 - OFICINA PARA EL REORDENAMIENTO DEL TRANSPORTE"/>
    <x v="1"/>
    <x v="11"/>
    <x v="58"/>
    <s v="2.7 - OBRAS"/>
    <s v="2.7.2 - INFRAESTRUCTURA"/>
    <s v="S"/>
    <s v="05 - AMPLIACIÓN DE LA CAPACIDAD DE TRANSPORTE DE LA LÍNEA 2 DEL METRO DE SANTO DOMINGO"/>
    <s v="10 - FONDO GENERAL"/>
    <n v="15025"/>
    <s v="01 - DISTRITO NACIONAL"/>
    <n v="120000000"/>
    <n v="0"/>
  </r>
  <r>
    <s v="2024"/>
    <x v="0"/>
    <x v="0"/>
    <x v="1"/>
    <x v="6"/>
    <s v="2 - Poder Ejecutivo"/>
    <s v="0212 - MINISTERIO DE INDUSTRIA, COMERCIO Y MIPYMES (MICM)"/>
    <s v="0001 - MINISTERIO DE INDUSTRIA, COMERCIO y MIPYMES (MICM)"/>
    <x v="1"/>
    <x v="2"/>
    <x v="54"/>
    <s v="2.2 - CONTRATACIÓN DE SERVICIOS"/>
    <s v="2.2.2 - PUBLICIDAD, IMPRESIÓN Y ENCUADERNACIÓN"/>
    <s v="S"/>
    <s v="00 - N/A"/>
    <s v="10 - FONDO GENERAL"/>
    <s v="(en blanco)"/>
    <s v="17 - PERAVIA"/>
    <n v="275000"/>
    <n v="0"/>
  </r>
  <r>
    <s v="2024"/>
    <x v="0"/>
    <x v="0"/>
    <x v="1"/>
    <x v="6"/>
    <s v="2 - Poder Ejecutivo"/>
    <s v="0212 - MINISTERIO DE INDUSTRIA, COMERCIO Y MIPYMES (MICM)"/>
    <s v="0001 - MINISTERIO DE INDUSTRIA, COMERCIO y MIPYMES (MICM)"/>
    <x v="1"/>
    <x v="2"/>
    <x v="54"/>
    <s v="2.2 - CONTRATACIÓN DE SERVICIOS"/>
    <s v="2.2.3 - VIÁTICOS"/>
    <s v="S"/>
    <s v="00 - N/A"/>
    <s v="10 - FONDO GENERAL"/>
    <s v="(en blanco)"/>
    <s v="17 - PERAVIA"/>
    <n v="400000"/>
    <n v="0"/>
  </r>
  <r>
    <s v="2024"/>
    <x v="0"/>
    <x v="0"/>
    <x v="1"/>
    <x v="6"/>
    <s v="2 - Poder Ejecutivo"/>
    <s v="0212 - MINISTERIO DE INDUSTRIA, COMERCIO Y MIPYMES (MICM)"/>
    <s v="0001 - MINISTERIO DE INDUSTRIA, COMERCIO y MIPYMES (MICM)"/>
    <x v="1"/>
    <x v="2"/>
    <x v="54"/>
    <s v="2.2 - CONTRATACIÓN DE SERVICIOS"/>
    <s v="2.2.8 - OTROS SERVICIOS NO INCLUIDOS EN CONCEPTOS ANTERIORES"/>
    <s v="S"/>
    <s v="00 - N/A"/>
    <s v="70 - DONACION EXTERNA"/>
    <s v="(en blanco)"/>
    <s v="17 - PERAVIA"/>
    <n v="9640000"/>
    <n v="0"/>
  </r>
  <r>
    <s v="2024"/>
    <x v="0"/>
    <x v="0"/>
    <x v="1"/>
    <x v="6"/>
    <s v="2 - Poder Ejecutivo"/>
    <s v="0212 - MINISTERIO DE INDUSTRIA, COMERCIO Y MIPYMES (MICM)"/>
    <s v="0001 - MINISTERIO DE INDUSTRIA, COMERCIO y MIPYMES (MICM)"/>
    <x v="1"/>
    <x v="2"/>
    <x v="54"/>
    <s v="2.3 - MATERIALES Y SUMINISTROS"/>
    <s v="2.3.7 - COMBUSTIBLES, LUBRICANTES, PRODUCTOS QUÍMICOS Y CONEXOS"/>
    <s v="S"/>
    <s v="00 - N/A"/>
    <s v="10 - FONDO GENERAL"/>
    <s v="(en blanco)"/>
    <s v="17 - PERAVIA"/>
    <n v="200000"/>
    <n v="0"/>
  </r>
  <r>
    <s v="2024"/>
    <x v="0"/>
    <x v="0"/>
    <x v="1"/>
    <x v="6"/>
    <s v="2 - Poder Ejecutivo"/>
    <s v="0212 - MINISTERIO DE INDUSTRIA, COMERCIO Y MIPYMES (MICM)"/>
    <s v="0001 - MINISTERIO DE INDUSTRIA, COMERCIO y MIPYMES (MICM)"/>
    <x v="1"/>
    <x v="2"/>
    <x v="54"/>
    <s v="2.3 - MATERIALES Y SUMINISTROS"/>
    <s v="2.3.9 - PRODUCTOS Y ÚTILES VARIOS"/>
    <s v="S"/>
    <s v="00 - N/A"/>
    <s v="70 - DONACION EXTERNA"/>
    <s v="(en blanco)"/>
    <s v="17 - PERAVIA"/>
    <n v="5316600"/>
    <n v="0"/>
  </r>
  <r>
    <s v="2024"/>
    <x v="0"/>
    <x v="0"/>
    <x v="1"/>
    <x v="6"/>
    <s v="2 - Poder Ejecutivo"/>
    <s v="0213 - MINISTERIO DE TURISMO"/>
    <s v="0001 - MINISTERIO DE TURISMO"/>
    <x v="1"/>
    <x v="17"/>
    <x v="64"/>
    <s v="2.2 - CONTRATACIÓN DE SERVICIOS"/>
    <s v="2.2.8 - OTROS SERVICIOS NO INCLUIDOS EN CONCEPTOS ANTERIORES"/>
    <s v="S"/>
    <s v="02 - REHABILITACIÓN PARA EL DESARROLLO TURÍSTICO Y SOCIAL DE LA CIUDAD COLONIAL, SANTO DOMINGO, D.N."/>
    <s v="60 - CREDITO EXTERNO"/>
    <n v="13855"/>
    <s v="01 - DISTRITO NACIONAL"/>
    <n v="329679473"/>
    <n v="0"/>
  </r>
  <r>
    <s v="2024"/>
    <x v="0"/>
    <x v="0"/>
    <x v="1"/>
    <x v="6"/>
    <s v="2 - Poder Ejecutivo"/>
    <s v="0213 - MINISTERIO DE TURISMO"/>
    <s v="0001 - MINISTERIO DE TURISMO"/>
    <x v="1"/>
    <x v="17"/>
    <x v="64"/>
    <s v="2.7 - OBRAS"/>
    <s v="2.7.2 - INFRAESTRUCTURA"/>
    <s v="N"/>
    <s v="00 - N/A"/>
    <s v="60 - CREDITO EXTERNO"/>
    <s v="(en blanco)"/>
    <s v="99 - MULTIPROVINCIAL"/>
    <n v="66275000"/>
    <n v="0"/>
  </r>
  <r>
    <s v="2024"/>
    <x v="0"/>
    <x v="0"/>
    <x v="1"/>
    <x v="6"/>
    <s v="2 - Poder Ejecutivo"/>
    <s v="0213 - MINISTERIO DE TURISMO"/>
    <s v="0001 - MINISTERIO DE TURISMO"/>
    <x v="1"/>
    <x v="17"/>
    <x v="64"/>
    <s v="2.7 - OBRAS"/>
    <s v="2.7.2 - INFRAESTRUCTURA"/>
    <s v="S"/>
    <s v="02 - REHABILITACIÓN PARA EL DESARROLLO TURÍSTICO Y SOCIAL DE LA CIUDAD COLONIAL, SANTO DOMINGO, D.N."/>
    <s v="60 - CREDITO EXTERNO"/>
    <n v="13855"/>
    <s v="01 - DISTRITO NACIONAL"/>
    <n v="574070528"/>
    <n v="0"/>
  </r>
  <r>
    <s v="2024"/>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233830"/>
    <n v="0"/>
  </r>
  <r>
    <s v="2024"/>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3025013"/>
    <n v="0"/>
  </r>
  <r>
    <s v="2024"/>
    <x v="0"/>
    <x v="0"/>
    <x v="1"/>
    <x v="6"/>
    <s v="2 - Poder Ejecutivo"/>
    <s v="0213 - MINISTERIO DE TURISMO"/>
    <s v="0002 - COMITE EJECUTOR DE INFRAESTRUCTA EN ZONAS TURISTICAS (CEIZTUR)"/>
    <x v="1"/>
    <x v="16"/>
    <x v="104"/>
    <s v="2.7 - OBRAS"/>
    <s v="2.7.2 - INFRAESTRUCTURA"/>
    <s v="S"/>
    <s v="09 - REPARACIÓN DEL ALUMBRADO PÚBLICO EN EL MALECÓN DEL MUNICIPIO DE SANTA BÁRBARA, PROVINCIA SAMANÁ"/>
    <s v="20 - FONDOS CON DESTINO ESPECÍFICO"/>
    <n v="15346"/>
    <s v="20 - SAMANA"/>
    <n v="270000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18 - RECONSTRUCCIÓN DE LA VÍA DE ACCESO A LA PLAYA MACAO, DISTRITO MUNICIPAL VERÓN PUNTA CANA, PROVINCIA LA ALTAGRACIA."/>
    <s v="20 - FONDOS CON DESTINO ESPECÍFICO"/>
    <n v="15495"/>
    <s v="11 - LA ALTAGRACIA"/>
    <n v="53100"/>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4 - RECONSTRUCCIÓN DE INFRAESTRUCTURA VIAL DE LA ZONA URBANA DEL MUNICIPIO LAS TERRENAS, PROVINCIA SAMANÁ"/>
    <s v="20 - FONDOS CON DESTINO ESPECÍFICO"/>
    <n v="16129"/>
    <s v="20 - SAMANA"/>
    <n v="43152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78751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38 - RECONSTRUCCIÓN DE CALLES DE LA ZONA URBANA DE BAYAHIBE, PROVINCIA LA ALTAGRACIA"/>
    <s v="20 - FONDOS CON DESTINO ESPECÍFICO"/>
    <n v="16141"/>
    <s v="11 - LA ALTAGRACIA"/>
    <n v="315159"/>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3 - RECONSTRUCCIÓN DEL CAMINO DE ACCESO A LAS PLAYAS BERGANTIN, PUNTA BERGANTIN, HUEQUITO BERGANTIN Y CANGREJO, MUNICIPIO VILLA MONTELLANO, PROVINCIA DE PUERTO PLATA."/>
    <s v="20 - FONDOS CON DESTINO ESPECÍFICO"/>
    <n v="16155"/>
    <s v="18 - PUERTO PLATA"/>
    <n v="1690476"/>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5 - RECONSTRUCCIÓN DE LAS CALLES DEL MUNICIPIO SOSUA, PROVINCIA  PUERTO PLATA."/>
    <s v="20 - FONDOS CON DESTINO ESPECÍFICO"/>
    <n v="16158"/>
    <s v="18 - PUERTO PLATA"/>
    <n v="52381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6 - RECONSTRUCCIÓN DEL CAMINO DE ACCESO AL SALTO DE AGUAS BLANCAS, MUNICIPIO CONSTANZA, PROVINCIA LA VEGA."/>
    <s v="20 - FONDOS CON DESTINO ESPECÍFICO"/>
    <n v="16150"/>
    <s v="13 - LA VEGA"/>
    <n v="2406972"/>
    <n v="0"/>
  </r>
  <r>
    <s v="2024"/>
    <x v="0"/>
    <x v="0"/>
    <x v="1"/>
    <x v="6"/>
    <s v="2 - Poder Ejecutivo"/>
    <s v="0213 - MINISTERIO DE TURISMO"/>
    <s v="0002 - COMITE EJECUTOR DE INFRAESTRUCTA EN ZONAS TURISTICAS (CEIZTUR)"/>
    <x v="1"/>
    <x v="11"/>
    <x v="26"/>
    <s v="2.2 - CONTRATACIÓN DE SERVICIOS"/>
    <s v="2.2.8 - OTROS SERVICIOS NO INCLUIDOS EN CONCEPTOS ANTERIORES"/>
    <s v="S"/>
    <s v="47 - RECONSTRUCCIÓN DE CALLES DE LA ZONA URBANA DEL DISTRITO MUNICIPAL ARROYO BARRIL, PROVINCIA SAMANÁ"/>
    <s v="20 - FONDOS CON DESTINO ESPECÍFICO"/>
    <n v="16161"/>
    <s v="20 - SAMANA"/>
    <n v="327381"/>
    <n v="0"/>
  </r>
  <r>
    <s v="2024"/>
    <x v="0"/>
    <x v="0"/>
    <x v="1"/>
    <x v="6"/>
    <s v="2 - Poder Ejecutivo"/>
    <s v="0213 - MINISTERIO DE TURISMO"/>
    <s v="0002 - COMITE EJECUTOR DE INFRAESTRUCTA EN ZONAS TURISTICAS (CEIZTUR)"/>
    <x v="1"/>
    <x v="11"/>
    <x v="26"/>
    <s v="2.7 - OBRAS"/>
    <s v="2.7.2 - INFRAESTRUCTURA"/>
    <s v="S"/>
    <s v="06 - CONSTRUCCIÓN VÍA DE ACCESO A LA PLAYA ESTILLERO, D. M. EL LIMÓN, PROVINCIA SAMANÁ"/>
    <s v="20 - FONDOS CON DESTINO ESPECÍFICO"/>
    <n v="15243"/>
    <s v="20 - SAMANA"/>
    <n v="24000000"/>
    <n v="0"/>
  </r>
  <r>
    <s v="2024"/>
    <x v="0"/>
    <x v="0"/>
    <x v="1"/>
    <x v="6"/>
    <s v="2 - Poder Ejecutivo"/>
    <s v="0213 - MINISTERIO DE TURISMO"/>
    <s v="0002 - COMITE EJECUTOR DE INFRAESTRUCTA EN ZONAS TURISTICAS (CEIZTUR)"/>
    <x v="1"/>
    <x v="11"/>
    <x v="26"/>
    <s v="2.7 - OBRAS"/>
    <s v="2.7.2 - INFRAESTRUCTURA"/>
    <s v="S"/>
    <s v="18 - RECONSTRUCCIÓN DE LA VÍA DE ACCESO A LA PLAYA MACAO, DISTRITO MUNICIPAL VERÓN PUNTA CANA, PROVINCIA LA ALTAGRACIA."/>
    <s v="20 - FONDOS CON DESTINO ESPECÍFICO"/>
    <n v="15495"/>
    <s v="11 - LA ALTAGRACIA"/>
    <n v="4830753"/>
    <n v="0"/>
  </r>
  <r>
    <s v="2024"/>
    <x v="0"/>
    <x v="0"/>
    <x v="1"/>
    <x v="6"/>
    <s v="2 - Poder Ejecutivo"/>
    <s v="0213 - MINISTERIO DE TURISMO"/>
    <s v="0002 - COMITE EJECUTOR DE INFRAESTRUCTA EN ZONAS TURISTICAS (CEIZTUR)"/>
    <x v="1"/>
    <x v="11"/>
    <x v="26"/>
    <s v="2.7 - OBRAS"/>
    <s v="2.7.2 - INFRAESTRUCTURA"/>
    <s v="S"/>
    <s v="32 - REPARACIÓN EN LA CALLE FRANCISCO ALBERTO CAAMAÑO DEÑÓ, MUNICIPIO LAS TERRENAS, PROVINCIA SAMANÁ"/>
    <s v="20 - FONDOS CON DESTINO ESPECÍFICO"/>
    <n v="16077"/>
    <s v="20 - SAMANA"/>
    <n v="15760002"/>
    <n v="0"/>
  </r>
  <r>
    <s v="2024"/>
    <x v="0"/>
    <x v="0"/>
    <x v="1"/>
    <x v="6"/>
    <s v="2 - Poder Ejecutivo"/>
    <s v="0213 - MINISTERIO DE TURISMO"/>
    <s v="0002 - COMITE EJECUTOR DE INFRAESTRUCTA EN ZONAS TURISTICAS (CEIZTUR)"/>
    <x v="1"/>
    <x v="11"/>
    <x v="26"/>
    <s v="2.7 - OBRAS"/>
    <s v="2.7.2 - INFRAESTRUCTURA"/>
    <s v="S"/>
    <s v="34 - RECONSTRUCCIÓN DE INFRAESTRUCTURA VIAL DE LA ZONA URBANA DEL MUNICIPIO LAS TERRENAS, PROVINCIA SAMANÁ"/>
    <s v="20 - FONDOS CON DESTINO ESPECÍFICO"/>
    <n v="16129"/>
    <s v="20 - SAMANA"/>
    <n v="9427886"/>
    <n v="7885581.46"/>
  </r>
  <r>
    <s v="2024"/>
    <x v="0"/>
    <x v="0"/>
    <x v="1"/>
    <x v="6"/>
    <s v="2 - Poder Ejecutivo"/>
    <s v="0213 - MINISTERIO DE TURISMO"/>
    <s v="0002 - COMITE EJECUTOR DE INFRAESTRUCTA EN ZONAS TURISTICAS (CEIZTUR)"/>
    <x v="1"/>
    <x v="11"/>
    <x v="26"/>
    <s v="2.7 - OBRAS"/>
    <s v="2.7.2 - INFRAESTRUCTURA"/>
    <s v="S"/>
    <s v="36 - RECONSTRUCCIÓN DE LA CALLE DOMINGO MAIZ Y VIA DE INTERCONEXION A LA AV. BARCELO, DISTRITO MUNICIPAL VERON PUNTA CANA, PROVINCIA LA ALTAGRACIA."/>
    <s v="20 - FONDOS CON DESTINO ESPECÍFICO"/>
    <n v="16131"/>
    <s v="11 - LA ALTAGRACIA"/>
    <n v="125617388"/>
    <n v="0"/>
  </r>
  <r>
    <s v="2024"/>
    <x v="0"/>
    <x v="0"/>
    <x v="1"/>
    <x v="6"/>
    <s v="2 - Poder Ejecutivo"/>
    <s v="0213 - MINISTERIO DE TURISMO"/>
    <s v="0002 - COMITE EJECUTOR DE INFRAESTRUCTA EN ZONAS TURISTICAS (CEIZTUR)"/>
    <x v="1"/>
    <x v="11"/>
    <x v="26"/>
    <s v="2.7 - OBRAS"/>
    <s v="2.7.2 - INFRAESTRUCTURA"/>
    <s v="S"/>
    <s v="38 - RECONSTRUCCIÓN DE CALLES DE LA ZONA URBANA DE BAYAHIBE, PROVINCIA LA ALTAGRACIA"/>
    <s v="20 - FONDOS CON DESTINO ESPECÍFICO"/>
    <n v="16141"/>
    <s v="11 - LA ALTAGRACIA"/>
    <n v="42042239"/>
    <n v="10245852.32"/>
  </r>
  <r>
    <s v="2024"/>
    <x v="0"/>
    <x v="0"/>
    <x v="1"/>
    <x v="6"/>
    <s v="2 - Poder Ejecutivo"/>
    <s v="0213 - MINISTERIO DE TURISMO"/>
    <s v="0002 - COMITE EJECUTOR DE INFRAESTRUCTA EN ZONAS TURISTICAS (CEIZTUR)"/>
    <x v="1"/>
    <x v="11"/>
    <x v="26"/>
    <s v="2.7 - OBRAS"/>
    <s v="2.7.2 - INFRAESTRUCTURA"/>
    <s v="S"/>
    <s v="43 - RECONSTRUCCIÓN DEL CAMINO DE ACCESO A LAS PLAYAS BERGANTIN, PUNTA BERGANTIN, HUEQUITO BERGANTIN Y CANGREJO, MUNICIPIO VILLA MONTELLANO, PROVINCIA DE PUERTO PLATA."/>
    <s v="20 - FONDOS CON DESTINO ESPECÍFICO"/>
    <n v="16155"/>
    <s v="18 - PUERTO PLATA"/>
    <n v="225509523"/>
    <n v="0"/>
  </r>
  <r>
    <s v="2024"/>
    <x v="0"/>
    <x v="0"/>
    <x v="1"/>
    <x v="6"/>
    <s v="2 - Poder Ejecutivo"/>
    <s v="0213 - MINISTERIO DE TURISMO"/>
    <s v="0002 - COMITE EJECUTOR DE INFRAESTRUCTA EN ZONAS TURISTICAS (CEIZTUR)"/>
    <x v="1"/>
    <x v="11"/>
    <x v="26"/>
    <s v="2.7 - OBRAS"/>
    <s v="2.7.2 - INFRAESTRUCTURA"/>
    <s v="S"/>
    <s v="45 - RECONSTRUCCIÓN DE LAS CALLES DEL MUNICIPIO SOSUA, PROVINCIA  PUERTO PLATA."/>
    <s v="20 - FONDOS CON DESTINO ESPECÍFICO"/>
    <n v="16158"/>
    <s v="18 - PUERTO PLATA"/>
    <n v="69876197"/>
    <n v="0"/>
  </r>
  <r>
    <s v="2024"/>
    <x v="0"/>
    <x v="0"/>
    <x v="1"/>
    <x v="6"/>
    <s v="2 - Poder Ejecutivo"/>
    <s v="0213 - MINISTERIO DE TURISMO"/>
    <s v="0002 - COMITE EJECUTOR DE INFRAESTRUCTA EN ZONAS TURISTICAS (CEIZTUR)"/>
    <x v="1"/>
    <x v="11"/>
    <x v="26"/>
    <s v="2.7 - OBRAS"/>
    <s v="2.7.2 - INFRAESTRUCTURA"/>
    <s v="S"/>
    <s v="46 - RECONSTRUCCIÓN DEL CAMINO DE ACCESO AL SALTO DE AGUAS BLANCAS, MUNICIPIO CONSTANZA, PROVINCIA LA VEGA."/>
    <s v="20 - FONDOS CON DESTINO ESPECÍFICO"/>
    <n v="16150"/>
    <s v="13 - LA VEGA"/>
    <n v="309055431"/>
    <n v="19506976.969999999"/>
  </r>
  <r>
    <s v="2024"/>
    <x v="0"/>
    <x v="0"/>
    <x v="1"/>
    <x v="6"/>
    <s v="2 - Poder Ejecutivo"/>
    <s v="0213 - MINISTERIO DE TURISMO"/>
    <s v="0002 - COMITE EJECUTOR DE INFRAESTRUCTA EN ZONAS TURISTICAS (CEIZTUR)"/>
    <x v="1"/>
    <x v="11"/>
    <x v="26"/>
    <s v="2.7 - OBRAS"/>
    <s v="2.7.2 - INFRAESTRUCTURA"/>
    <s v="S"/>
    <s v="47 - RECONSTRUCCIÓN DE CALLES DE LA ZONA URBANA DEL DISTRITO MUNICIPAL ARROYO BARRIL, PROVINCIA SAMANÁ"/>
    <s v="20 - FONDOS CON DESTINO ESPECÍFICO"/>
    <n v="16161"/>
    <s v="20 - SAMANA"/>
    <n v="4367262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05 - RECONSTRUCCIÓN DE PLAZA DE VENDEDORES EN EL PUEBLO LOS PESCADORES, MUNICIPIO LAS TERRENAS, PROVINCIA SAMANA"/>
    <s v="20 - FONDOS CON DESTINO ESPECÍFICO"/>
    <n v="15131"/>
    <s v="20 - SAMANA"/>
    <n v="2918516"/>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1 - CONSTRUCCIÓN DE ACERAS DE LA VÍA DE ACCESO A PLAYA LA SALADILLA, MUNICIPIO SANTA CRUZ DE BARAHONA, PROVINCIA BARAHONA"/>
    <s v="20 - FONDOS CON DESTINO ESPECÍFICO"/>
    <n v="15414"/>
    <s v="04 - BARAHONA"/>
    <n v="16621"/>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3 - CONSTRUCCIÓN PLAZA DE VENDEDORES PLAYA PALENQUE, MUNICIPIO SABANA GRANDE DE PALENQUE, PROVINCIA SAN CRISTOBAL."/>
    <s v="20 - FONDOS CON DESTINO ESPECÍFICO"/>
    <n v="15452"/>
    <s v="21 - SAN CRISTOBAL"/>
    <n v="47111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5 - MEJORAMIENTO DEL ENTORNO DE LA LAGUNA GRI GRI, MUNICIPIO RÍO SAN JUAN, PROVINCIA MARÍA TRINIDAD SÁNCHEZ."/>
    <s v="20 - FONDOS CON DESTINO ESPECÍFICO"/>
    <n v="15484"/>
    <s v="14 - MARIA TRINIDAD SANCHEZ"/>
    <n v="23431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7 - RECONSTRUCCIÓN DE LA PLAZA DE VENDEDORES DE LA PLAYA DE GUAYACANES, PROVINCIA SAN PEDRO DE MACORÍS"/>
    <s v="20 - FONDOS CON DESTINO ESPECÍFICO"/>
    <n v="15494"/>
    <s v="23 - SAN PEDRO DE MACORIS"/>
    <n v="804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19 - RECONSTRUCCIÓN DE LA VÍA DE ACCESO A LA PLAYA LA SALADILLA, MUNICIPIO SANTA CRUZ DE BARAHONA, PROVINCIA BARAHONA."/>
    <s v="20 - FONDOS CON DESTINO ESPECÍFICO"/>
    <n v="15496"/>
    <s v="04 - BARAHONA"/>
    <n v="469863"/>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999000"/>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1 - RECONSTRUCCIÓN PASARELA PEATONAL EN LA ZONA COSTERA DEL MUNICIPIO LAS TERRENAS, PROVINCIA SAMANA"/>
    <s v="20 - FONDOS CON DESTINO ESPECÍFICO"/>
    <n v="16076"/>
    <s v="20 - SAMANA"/>
    <n v="44134"/>
    <n v="0"/>
  </r>
  <r>
    <s v="2024"/>
    <x v="0"/>
    <x v="0"/>
    <x v="1"/>
    <x v="6"/>
    <s v="2 - Poder Ejecutivo"/>
    <s v="0213 - MINISTERIO DE TURISMO"/>
    <s v="0002 - COMITE EJECUTOR DE INFRAESTRUCTA EN ZONAS TURISTICAS (CEIZTUR)"/>
    <x v="1"/>
    <x v="17"/>
    <x v="64"/>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1882842"/>
    <n v="0"/>
  </r>
  <r>
    <s v="2024"/>
    <x v="0"/>
    <x v="0"/>
    <x v="1"/>
    <x v="6"/>
    <s v="2 - Poder Ejecutivo"/>
    <s v="0213 - MINISTERIO DE TURISMO"/>
    <s v="0002 - COMITE EJECUTOR DE INFRAESTRUCTA EN ZONAS TURISTICAS (CEIZTUR)"/>
    <x v="1"/>
    <x v="17"/>
    <x v="64"/>
    <s v="2.7 - OBRAS"/>
    <s v="2.7.2 - INFRAESTRUCTURA"/>
    <s v="N"/>
    <s v="00 - N/A"/>
    <s v="20 - FONDOS CON DESTINO ESPECÍFICO"/>
    <s v="(en blanco)"/>
    <s v="99 - MULTIPROVINCIAL"/>
    <n v="1828523631"/>
    <n v="16724764.59"/>
  </r>
  <r>
    <s v="2024"/>
    <x v="0"/>
    <x v="0"/>
    <x v="1"/>
    <x v="6"/>
    <s v="2 - Poder Ejecutivo"/>
    <s v="0213 - MINISTERIO DE TURISMO"/>
    <s v="0002 - COMITE EJECUTOR DE INFRAESTRUCTA EN ZONAS TURISTICAS (CEIZTUR)"/>
    <x v="1"/>
    <x v="17"/>
    <x v="64"/>
    <s v="2.7 - OBRAS"/>
    <s v="2.7.2 - INFRAESTRUCTURA"/>
    <s v="S"/>
    <s v="05 - RECONSTRUCCIÓN DE PLAZA DE VENDEDORES EN EL PUEBLO LOS PESCADORES, MUNICIPIO LAS TERRENAS, PROVINCIA SAMANA"/>
    <s v="20 - FONDOS CON DESTINO ESPECÍFICO"/>
    <n v="15131"/>
    <s v="20 - SAMANA"/>
    <n v="73099906"/>
    <n v="0"/>
  </r>
  <r>
    <s v="2024"/>
    <x v="0"/>
    <x v="0"/>
    <x v="1"/>
    <x v="6"/>
    <s v="2 - Poder Ejecutivo"/>
    <s v="0213 - MINISTERIO DE TURISMO"/>
    <s v="0002 - COMITE EJECUTOR DE INFRAESTRUCTA EN ZONAS TURISTICAS (CEIZTUR)"/>
    <x v="1"/>
    <x v="17"/>
    <x v="64"/>
    <s v="2.7 - OBRAS"/>
    <s v="2.7.2 - INFRAESTRUCTURA"/>
    <s v="S"/>
    <s v="11 - CONSTRUCCIÓN DE ACERAS DE LA VÍA DE ACCESO A PLAYA LA SALADILLA, MUNICIPIO SANTA CRUZ DE BARAHONA, PROVINCIA BARAHONA"/>
    <s v="20 - FONDOS CON DESTINO ESPECÍFICO"/>
    <n v="15414"/>
    <s v="04 - BARAHONA"/>
    <n v="1355813"/>
    <n v="0"/>
  </r>
  <r>
    <s v="2024"/>
    <x v="0"/>
    <x v="0"/>
    <x v="1"/>
    <x v="6"/>
    <s v="2 - Poder Ejecutivo"/>
    <s v="0213 - MINISTERIO DE TURISMO"/>
    <s v="0002 - COMITE EJECUTOR DE INFRAESTRUCTA EN ZONAS TURISTICAS (CEIZTUR)"/>
    <x v="1"/>
    <x v="17"/>
    <x v="64"/>
    <s v="2.7 - OBRAS"/>
    <s v="2.7.2 - INFRAESTRUCTURA"/>
    <s v="S"/>
    <s v="13 - CONSTRUCCIÓN PLAZA DE VENDEDORES PLAYA PALENQUE, MUNICIPIO SABANA GRANDE DE PALENQUE, PROVINCIA SAN CRISTOBAL."/>
    <s v="20 - FONDOS CON DESTINO ESPECÍFICO"/>
    <n v="15452"/>
    <s v="21 - SAN CRISTOBAL"/>
    <n v="10434008"/>
    <n v="0"/>
  </r>
  <r>
    <s v="2024"/>
    <x v="0"/>
    <x v="0"/>
    <x v="1"/>
    <x v="6"/>
    <s v="2 - Poder Ejecutivo"/>
    <s v="0213 - MINISTERIO DE TURISMO"/>
    <s v="0002 - COMITE EJECUTOR DE INFRAESTRUCTA EN ZONAS TURISTICAS (CEIZTUR)"/>
    <x v="1"/>
    <x v="17"/>
    <x v="64"/>
    <s v="2.7 - OBRAS"/>
    <s v="2.7.2 - INFRAESTRUCTURA"/>
    <s v="S"/>
    <s v="14 - RECONSTRUCCIÓN  MALECÓN DEL MUNICIPIO DE CABRERA, PROVINCIA MARÍA TRINIDAD SÁNCHEZ."/>
    <s v="20 - FONDOS CON DESTINO ESPECÍFICO"/>
    <n v="15483"/>
    <s v="14 - MARIA TRINIDAD SANCHEZ"/>
    <n v="128487"/>
    <n v="0"/>
  </r>
  <r>
    <s v="2024"/>
    <x v="0"/>
    <x v="0"/>
    <x v="1"/>
    <x v="6"/>
    <s v="2 - Poder Ejecutivo"/>
    <s v="0213 - MINISTERIO DE TURISMO"/>
    <s v="0002 - COMITE EJECUTOR DE INFRAESTRUCTA EN ZONAS TURISTICAS (CEIZTUR)"/>
    <x v="1"/>
    <x v="17"/>
    <x v="64"/>
    <s v="2.7 - OBRAS"/>
    <s v="2.7.2 - INFRAESTRUCTURA"/>
    <s v="S"/>
    <s v="15 - MEJORAMIENTO DEL ENTORNO DE LA LAGUNA GRI GRI, MUNICIPIO RÍO SAN JUAN, PROVINCIA MARÍA TRINIDAD SÁNCHEZ."/>
    <s v="20 - FONDOS CON DESTINO ESPECÍFICO"/>
    <n v="15484"/>
    <s v="14 - MARIA TRINIDAD SANCHEZ"/>
    <n v="18843466"/>
    <n v="6580705.6299999999"/>
  </r>
  <r>
    <s v="2024"/>
    <x v="0"/>
    <x v="0"/>
    <x v="1"/>
    <x v="6"/>
    <s v="2 - Poder Ejecutivo"/>
    <s v="0213 - MINISTERIO DE TURISMO"/>
    <s v="0002 - COMITE EJECUTOR DE INFRAESTRUCTA EN ZONAS TURISTICAS (CEIZTUR)"/>
    <x v="1"/>
    <x v="17"/>
    <x v="64"/>
    <s v="2.7 - OBRAS"/>
    <s v="2.7.2 - INFRAESTRUCTURA"/>
    <s v="S"/>
    <s v="16 - RECONSTRUCCIÓN PLAZA DE VENDEDORES DEL BALNEARIOS LOS PATOS PROVINCIA BARAHONA"/>
    <s v="20 - FONDOS CON DESTINO ESPECÍFICO"/>
    <n v="15493"/>
    <s v="04 - BARAHONA"/>
    <n v="1292251"/>
    <n v="0"/>
  </r>
  <r>
    <s v="2024"/>
    <x v="0"/>
    <x v="0"/>
    <x v="1"/>
    <x v="6"/>
    <s v="2 - Poder Ejecutivo"/>
    <s v="0213 - MINISTERIO DE TURISMO"/>
    <s v="0002 - COMITE EJECUTOR DE INFRAESTRUCTA EN ZONAS TURISTICAS (CEIZTUR)"/>
    <x v="1"/>
    <x v="17"/>
    <x v="64"/>
    <s v="2.7 - OBRAS"/>
    <s v="2.7.2 - INFRAESTRUCTURA"/>
    <s v="S"/>
    <s v="17 - RECONSTRUCCIÓN DE LA PLAZA DE VENDEDORES DE LA PLAYA DE GUAYACANES, PROVINCIA SAN PEDRO DE MACORÍS"/>
    <s v="20 - FONDOS CON DESTINO ESPECÍFICO"/>
    <n v="15494"/>
    <s v="23 - SAN PEDRO DE MACORIS"/>
    <n v="9477374"/>
    <n v="0"/>
  </r>
  <r>
    <s v="2024"/>
    <x v="0"/>
    <x v="0"/>
    <x v="1"/>
    <x v="6"/>
    <s v="2 - Poder Ejecutivo"/>
    <s v="0213 - MINISTERIO DE TURISMO"/>
    <s v="0002 - COMITE EJECUTOR DE INFRAESTRUCTA EN ZONAS TURISTICAS (CEIZTUR)"/>
    <x v="1"/>
    <x v="17"/>
    <x v="64"/>
    <s v="2.7 - OBRAS"/>
    <s v="2.7.2 - INFRAESTRUCTURA"/>
    <s v="S"/>
    <s v="19 - RECONSTRUCCIÓN DE LA VÍA DE ACCESO A LA PLAYA LA SALADILLA, MUNICIPIO SANTA CRUZ DE BARAHONA, PROVINCIA BARAHONA."/>
    <s v="20 - FONDOS CON DESTINO ESPECÍFICO"/>
    <n v="15496"/>
    <s v="04 - BARAHONA"/>
    <n v="3171840"/>
    <n v="0"/>
  </r>
  <r>
    <s v="2024"/>
    <x v="0"/>
    <x v="0"/>
    <x v="1"/>
    <x v="6"/>
    <s v="2 - Poder Ejecutivo"/>
    <s v="0213 - MINISTERIO DE TURISMO"/>
    <s v="0002 - COMITE EJECUTOR DE INFRAESTRUCTA EN ZONAS TURISTICAS (CEIZTUR)"/>
    <x v="1"/>
    <x v="17"/>
    <x v="64"/>
    <s v="2.7 - OBRAS"/>
    <s v="2.7.2 - INFRAESTRUCTURA"/>
    <s v="S"/>
    <s v="20 - RECONSTRUCCIÓN DE LA PLAZA DE VENDEDORES DE LA PLAYITA DE GUAYACANES, PROVINCIA SAN PEDRO DE MACORIS"/>
    <s v="20 - FONDOS CON DESTINO ESPECÍFICO"/>
    <n v="15497"/>
    <s v="23 - SAN PEDRO DE MACORIS"/>
    <n v="17783338"/>
    <n v="0"/>
  </r>
  <r>
    <s v="2024"/>
    <x v="0"/>
    <x v="0"/>
    <x v="1"/>
    <x v="6"/>
    <s v="2 - Poder Ejecutivo"/>
    <s v="0213 - MINISTERIO DE TURISMO"/>
    <s v="0002 - COMITE EJECUTOR DE INFRAESTRUCTA EN ZONAS TURISTICAS (CEIZTUR)"/>
    <x v="1"/>
    <x v="17"/>
    <x v="64"/>
    <s v="2.7 - OBRAS"/>
    <s v="2.7.2 - INFRAESTRUCTURA"/>
    <s v="S"/>
    <s v="21 - RECONSTRUCCIÓN PLAZA DE VENDEDORES DE LA PLAYA EL QUEMAITO PROVINCIA BARAHONA"/>
    <s v="20 - FONDOS CON DESTINO ESPECÍFICO"/>
    <n v="15498"/>
    <s v="04 - BARAHONA"/>
    <n v="4614432"/>
    <n v="0"/>
  </r>
  <r>
    <s v="2024"/>
    <x v="0"/>
    <x v="0"/>
    <x v="1"/>
    <x v="6"/>
    <s v="2 - Poder Ejecutivo"/>
    <s v="0213 - MINISTERIO DE TURISMO"/>
    <s v="0002 - COMITE EJECUTOR DE INFRAESTRUCTA EN ZONAS TURISTICAS (CEIZTUR)"/>
    <x v="1"/>
    <x v="17"/>
    <x v="64"/>
    <s v="2.7 - OBRAS"/>
    <s v="2.7.2 - INFRAESTRUCTURA"/>
    <s v="S"/>
    <s v="22 - RECONSTRUCCIÓN  PARQUE DEL HIGO Y SU ENTORNO, MUNICIPIO DE BÁNICA, PROVINCIA ELIAS PIÑA."/>
    <s v="20 - FONDOS CON DESTINO ESPECÍFICO"/>
    <n v="15499"/>
    <s v="07 - ELIAS PINA"/>
    <n v="881336"/>
    <n v="0"/>
  </r>
  <r>
    <s v="2024"/>
    <x v="0"/>
    <x v="0"/>
    <x v="1"/>
    <x v="6"/>
    <s v="2 - Poder Ejecutivo"/>
    <s v="0213 - MINISTERIO DE TURISMO"/>
    <s v="0002 - COMITE EJECUTOR DE INFRAESTRUCTA EN ZONAS TURISTICAS (CEIZTUR)"/>
    <x v="1"/>
    <x v="17"/>
    <x v="64"/>
    <s v="2.7 - OBRAS"/>
    <s v="2.7.2 - INFRAESTRUCTURA"/>
    <s v="S"/>
    <s v="24 - CONSTRUCCIÓN LINEA COLECTORA DE AGUAS RESIDUALES EN CALLE PRINCIPAL DISTRITO MUNICIPAL LAS GALERAS, PROVINCIA SAMANÁ"/>
    <s v="20 - FONDOS CON DESTINO ESPECÍFICO"/>
    <n v="15501"/>
    <s v="20 - SAMANA"/>
    <n v="14653636"/>
    <n v="0"/>
  </r>
  <r>
    <s v="2024"/>
    <x v="0"/>
    <x v="0"/>
    <x v="1"/>
    <x v="6"/>
    <s v="2 - Poder Ejecutivo"/>
    <s v="0213 - MINISTERIO DE TURISMO"/>
    <s v="0002 - COMITE EJECUTOR DE INFRAESTRUCTA EN ZONAS TURISTICAS (CEIZTUR)"/>
    <x v="1"/>
    <x v="17"/>
    <x v="64"/>
    <s v="2.7 - OBRAS"/>
    <s v="2.7.2 - INFRAESTRUCTURA"/>
    <s v="S"/>
    <s v="25 - RECONSTRUCCIÓN DE LA PLAZA DE VENDEDORES PLAYA LAS GALERAS, DISTRITO MUNICIPAL LAS GALERAS, MUNICIPIO SAMANA, PROVINCIA SAMANA"/>
    <s v="20 - FONDOS CON DESTINO ESPECÍFICO"/>
    <n v="15502"/>
    <s v="20 - SAMANA"/>
    <n v="12137464"/>
    <n v="0"/>
  </r>
  <r>
    <s v="2024"/>
    <x v="0"/>
    <x v="0"/>
    <x v="1"/>
    <x v="6"/>
    <s v="2 - Poder Ejecutivo"/>
    <s v="0213 - MINISTERIO DE TURISMO"/>
    <s v="0002 - COMITE EJECUTOR DE INFRAESTRUCTA EN ZONAS TURISTICAS (CEIZTUR)"/>
    <x v="1"/>
    <x v="17"/>
    <x v="64"/>
    <s v="2.7 - OBRAS"/>
    <s v="2.7.2 - INFRAESTRUCTURA"/>
    <s v="S"/>
    <s v="28 - CONSTRUCCIÓN DE ESTACIONAMIENTO VEHICULAR PARA VISITANTES DE PLAYA BAYAHIBE, PROVINCIA LA ALTAGRACIA"/>
    <s v="20 - FONDOS CON DESTINO ESPECÍFICO"/>
    <n v="16070"/>
    <s v="11 - LA ALTAGRACIA"/>
    <n v="125925674"/>
    <n v="0"/>
  </r>
  <r>
    <s v="2024"/>
    <x v="0"/>
    <x v="0"/>
    <x v="1"/>
    <x v="6"/>
    <s v="2 - Poder Ejecutivo"/>
    <s v="0213 - MINISTERIO DE TURISMO"/>
    <s v="0002 - COMITE EJECUTOR DE INFRAESTRUCTA EN ZONAS TURISTICAS (CEIZTUR)"/>
    <x v="1"/>
    <x v="17"/>
    <x v="64"/>
    <s v="2.7 - OBRAS"/>
    <s v="2.7.2 - INFRAESTRUCTURA"/>
    <s v="S"/>
    <s v="29 - RECONSTRUCCIÓN DE LA INFRAESTRUCTURA VIAL EN CALLE AGUSTIN GUERRERO, MUNICIPIO SALVALEON DE HIGUEY, PROVINCIA LA ALTAGRACIA"/>
    <s v="20 - FONDOS CON DESTINO ESPECÍFICO"/>
    <n v="16073"/>
    <s v="11 - LA ALTAGRACIA"/>
    <n v="60583931"/>
    <n v="0"/>
  </r>
  <r>
    <s v="2024"/>
    <x v="0"/>
    <x v="0"/>
    <x v="1"/>
    <x v="6"/>
    <s v="2 - Poder Ejecutivo"/>
    <s v="0213 - MINISTERIO DE TURISMO"/>
    <s v="0002 - COMITE EJECUTOR DE INFRAESTRUCTA EN ZONAS TURISTICAS (CEIZTUR)"/>
    <x v="1"/>
    <x v="17"/>
    <x v="64"/>
    <s v="2.7 - OBRAS"/>
    <s v="2.7.2 - INFRAESTRUCTURA"/>
    <s v="S"/>
    <s v="30 - RECONSTRUCCIÓN DEL MUELLE TURÍSTICO CAYO LEVANTADO, MUNICIPIO SANTA BARBARA DE SAMANÁ, PROVINCIA SAMANA"/>
    <s v="20 - FONDOS CON DESTINO ESPECÍFICO"/>
    <n v="16075"/>
    <s v="20 - SAMANA"/>
    <n v="12761600"/>
    <n v="0"/>
  </r>
  <r>
    <s v="2024"/>
    <x v="0"/>
    <x v="0"/>
    <x v="1"/>
    <x v="6"/>
    <s v="2 - Poder Ejecutivo"/>
    <s v="0213 - MINISTERIO DE TURISMO"/>
    <s v="0002 - COMITE EJECUTOR DE INFRAESTRUCTA EN ZONAS TURISTICAS (CEIZTUR)"/>
    <x v="1"/>
    <x v="17"/>
    <x v="64"/>
    <s v="2.7 - OBRAS"/>
    <s v="2.7.2 - INFRAESTRUCTURA"/>
    <s v="S"/>
    <s v="31 - RECONSTRUCCIÓN PASARELA PEATONAL EN LA ZONA COSTERA DEL MUNICIPIO LAS TERRENAS, PROVINCIA SAMANA"/>
    <s v="20 - FONDOS CON DESTINO ESPECÍFICO"/>
    <n v="16076"/>
    <s v="20 - SAMANA"/>
    <n v="11457150"/>
    <n v="0"/>
  </r>
  <r>
    <s v="2024"/>
    <x v="0"/>
    <x v="0"/>
    <x v="1"/>
    <x v="6"/>
    <s v="2 - Poder Ejecutivo"/>
    <s v="0213 - MINISTERIO DE TURISMO"/>
    <s v="0002 - COMITE EJECUTOR DE INFRAESTRUCTA EN ZONAS TURISTICAS (CEIZTUR)"/>
    <x v="1"/>
    <x v="17"/>
    <x v="64"/>
    <s v="2.7 - OBRAS"/>
    <s v="2.7.2 - INFRAESTRUCTURA"/>
    <s v="S"/>
    <s v="33 - RECONSTRUCCIÓN DEL PARQUE NACIONAL SUBMARINO LA CALETA Y SU ENTORNO, DISTRITO MUNICIPAL LA CALETA, PROVINCIA SANTO DOMINGO"/>
    <s v="20 - FONDOS CON DESTINO ESPECÍFICO"/>
    <n v="16114"/>
    <s v="32 - SANTO DOMINGO"/>
    <n v="231639681"/>
    <n v="0"/>
  </r>
  <r>
    <s v="2024"/>
    <x v="0"/>
    <x v="0"/>
    <x v="1"/>
    <x v="6"/>
    <s v="2 - Poder Ejecutivo"/>
    <s v="0213 - MINISTERIO DE TURISMO"/>
    <s v="0002 - COMITE EJECUTOR DE INFRAESTRUCTA EN ZONAS TURISTICAS (CEIZTUR)"/>
    <x v="1"/>
    <x v="17"/>
    <x v="64"/>
    <s v="2.7 - OBRAS"/>
    <s v="2.7.2 - INFRAESTRUCTURA"/>
    <s v="S"/>
    <s v="37 - RECONSTRUCCIÓN DEL MUELLE TURISTICO DE MICHES, MUNICIPIO MICHES, PROVINCIA EL SEIBO."/>
    <s v="20 - FONDOS CON DESTINO ESPECÍFICO"/>
    <n v="16132"/>
    <s v="08 - EL SEIBO"/>
    <n v="47840351"/>
    <n v="0"/>
  </r>
  <r>
    <s v="2024"/>
    <x v="0"/>
    <x v="0"/>
    <x v="1"/>
    <x v="6"/>
    <s v="2 - Poder Ejecutivo"/>
    <s v="0213 - MINISTERIO DE TURISMO"/>
    <s v="0002 - COMITE EJECUTOR DE INFRAESTRUCTA EN ZONAS TURISTICAS (CEIZTUR)"/>
    <x v="3"/>
    <x v="19"/>
    <x v="109"/>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20292"/>
    <n v="0"/>
  </r>
  <r>
    <s v="2024"/>
    <x v="0"/>
    <x v="0"/>
    <x v="1"/>
    <x v="6"/>
    <s v="2 - Poder Ejecutivo"/>
    <s v="0213 - MINISTERIO DE TURISMO"/>
    <s v="0002 - COMITE EJECUTOR DE INFRAESTRUCTA EN ZONAS TURISTICAS (CEIZTUR)"/>
    <x v="3"/>
    <x v="19"/>
    <x v="109"/>
    <s v="2.7 - OBRAS"/>
    <s v="2.7.2 - INFRAESTRUCTURA"/>
    <s v="S"/>
    <s v="35 - HABILITACIÓN ESTACION DEPURADORA AGUAS RESIDUALES JUAN DOLIO, MUNICIPIO GUAYACANES, PROVINCIA DE SAN PEDRO DE MACORIS"/>
    <s v="20 - FONDOS CON DESTINO ESPECÍFICO"/>
    <n v="16115"/>
    <s v="23 - SAN PEDRO DE MACORIS"/>
    <n v="15957947"/>
    <n v="0"/>
  </r>
  <r>
    <s v="2024"/>
    <x v="0"/>
    <x v="0"/>
    <x v="1"/>
    <x v="6"/>
    <s v="2 - Poder Ejecutivo"/>
    <s v="0213 - MINISTERIO DE TURISMO"/>
    <s v="0002 - COMITE EJECUTOR DE INFRAESTRUCTA EN ZONAS TURISTICAS (CEIZTUR)"/>
    <x v="2"/>
    <x v="15"/>
    <x v="103"/>
    <s v="2.2 - CONTRATACIÓN DE SERVICIOS"/>
    <s v="2.2.8 - OTROS SERVICIOS NO INCLUIDOS EN CONCEPTOS ANTERIORES"/>
    <s v="S"/>
    <s v="08 - RECONSTRUCCIÓN DEL FRENTE COSTERO DE LA PLAYA SOSUA, MUNICIPIO SOSUA, PROVINCIA PUERTO PLATA"/>
    <s v="20 - FONDOS CON DESTINO ESPECÍFICO"/>
    <n v="15345"/>
    <s v="18 - PUERTO PLATA"/>
    <n v="588500"/>
    <n v="0"/>
  </r>
  <r>
    <s v="2024"/>
    <x v="0"/>
    <x v="0"/>
    <x v="1"/>
    <x v="6"/>
    <s v="2 - Poder Ejecutivo"/>
    <s v="0213 - MINISTERIO DE TURISMO"/>
    <s v="0002 - COMITE EJECUTOR DE INFRAESTRUCTA EN ZONAS TURISTICAS (CEIZTUR)"/>
    <x v="2"/>
    <x v="15"/>
    <x v="103"/>
    <s v="2.7 - OBRAS"/>
    <s v="2.7.2 - INFRAESTRUCTURA"/>
    <s v="S"/>
    <s v="08 - RECONSTRUCCIÓN DEL FRENTE COSTERO DE LA PLAYA SOSUA, MUNICIPIO SOSUA, PROVINCIA PUERTO PLATA"/>
    <s v="20 - FONDOS CON DESTINO ESPECÍFICO"/>
    <n v="15345"/>
    <s v="18 - PUERTO PLATA"/>
    <n v="264499244"/>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03 - REMODELACIÓN DE LAS INFRAESTRUCTURAS RECREATIVAS EN EL MALECÓN DE SAN PEDRO DE MACORÍS"/>
    <s v="20 - FONDOS CON DESTINO ESPECÍFICO"/>
    <n v="15087"/>
    <s v="23 - SAN PEDRO DE MACORIS"/>
    <n v="1000000"/>
    <n v="0"/>
  </r>
  <r>
    <s v="2024"/>
    <x v="0"/>
    <x v="0"/>
    <x v="1"/>
    <x v="6"/>
    <s v="2 - Poder Ejecutivo"/>
    <s v="0213 - MINISTERIO DE TURISMO"/>
    <s v="0002 - COMITE EJECUTOR DE INFRAESTRUCTA EN ZONAS TURISTICAS (CEIZTUR)"/>
    <x v="2"/>
    <x v="8"/>
    <x v="34"/>
    <s v="2.2 - CONTRATACIÓN DE SERVICIOS"/>
    <s v="2.2.8 - OTROS SERVICIOS NO INCLUIDOS EN CONCEPTOS ANTERIORES"/>
    <s v="S"/>
    <s v="39 - RECONSTRUCCIÓN MALECON PLAYA GRINGO,MUNICIPIO HAINA, PROVINCIA SAN CRISTOBAL"/>
    <s v="20 - FONDOS CON DESTINO ESPECÍFICO"/>
    <n v="16135"/>
    <s v="21 - SAN CRISTOBAL"/>
    <n v="448065"/>
    <n v="0"/>
  </r>
  <r>
    <s v="2024"/>
    <x v="0"/>
    <x v="0"/>
    <x v="1"/>
    <x v="6"/>
    <s v="2 - Poder Ejecutivo"/>
    <s v="0213 - MINISTERIO DE TURISMO"/>
    <s v="0002 - COMITE EJECUTOR DE INFRAESTRUCTA EN ZONAS TURISTICAS (CEIZTUR)"/>
    <x v="2"/>
    <x v="8"/>
    <x v="34"/>
    <s v="2.7 - OBRAS"/>
    <s v="2.7.2 - INFRAESTRUCTURA"/>
    <s v="S"/>
    <s v="01 - RECONSTRUCCIÓN DEL MALECÓN DEL MUNICIPIO DE SANTA BARBARA DE SAMANÁ, PROVINCIA  SAMANÁ"/>
    <s v="20 - FONDOS CON DESTINO ESPECÍFICO"/>
    <n v="15083"/>
    <s v="20 - SAMANA"/>
    <n v="173307636"/>
    <n v="12006576.07"/>
  </r>
  <r>
    <s v="2024"/>
    <x v="0"/>
    <x v="0"/>
    <x v="1"/>
    <x v="6"/>
    <s v="2 - Poder Ejecutivo"/>
    <s v="0213 - MINISTERIO DE TURISMO"/>
    <s v="0002 - COMITE EJECUTOR DE INFRAESTRUCTA EN ZONAS TURISTICAS (CEIZTUR)"/>
    <x v="2"/>
    <x v="8"/>
    <x v="34"/>
    <s v="2.7 - OBRAS"/>
    <s v="2.7.2 - INFRAESTRUCTURA"/>
    <s v="S"/>
    <s v="02 - CONSTRUCCIÓN MALECON  EN EL DISTRITO MUNICIPAL CALETA, PROVINCIA  LA ROMANA"/>
    <s v="20 - FONDOS CON DESTINO ESPECÍFICO"/>
    <n v="15086"/>
    <s v="12 - LA ROMANA"/>
    <n v="24150333"/>
    <n v="0"/>
  </r>
  <r>
    <s v="2024"/>
    <x v="0"/>
    <x v="0"/>
    <x v="1"/>
    <x v="6"/>
    <s v="2 - Poder Ejecutivo"/>
    <s v="0213 - MINISTERIO DE TURISMO"/>
    <s v="0002 - COMITE EJECUTOR DE INFRAESTRUCTA EN ZONAS TURISTICAS (CEIZTUR)"/>
    <x v="2"/>
    <x v="8"/>
    <x v="34"/>
    <s v="2.7 - OBRAS"/>
    <s v="2.7.2 - INFRAESTRUCTURA"/>
    <s v="S"/>
    <s v="03 - REMODELACIÓN DE LAS INFRAESTRUCTURAS RECREATIVAS EN EL MALECÓN DE SAN PEDRO DE MACORÍS"/>
    <s v="20 - FONDOS CON DESTINO ESPECÍFICO"/>
    <n v="15087"/>
    <s v="23 - SAN PEDRO DE MACORIS"/>
    <n v="143000000"/>
    <n v="9035432.5399999991"/>
  </r>
  <r>
    <s v="2024"/>
    <x v="0"/>
    <x v="0"/>
    <x v="1"/>
    <x v="6"/>
    <s v="2 - Poder Ejecutivo"/>
    <s v="0213 - MINISTERIO DE TURISMO"/>
    <s v="0002 - COMITE EJECUTOR DE INFRAESTRUCTA EN ZONAS TURISTICAS (CEIZTUR)"/>
    <x v="2"/>
    <x v="8"/>
    <x v="34"/>
    <s v="2.7 - OBRAS"/>
    <s v="2.7.2 - INFRAESTRUCTURA"/>
    <s v="S"/>
    <s v="04 - REMODELACIÓN  MALECON   MUNICIPIO  SANTO DOMINGO ESTE, PROVINCIA SANTO DOMINGO"/>
    <s v="20 - FONDOS CON DESTINO ESPECÍFICO"/>
    <n v="15092"/>
    <s v="32 - SANTO DOMINGO"/>
    <n v="243161123"/>
    <n v="0"/>
  </r>
  <r>
    <s v="2024"/>
    <x v="0"/>
    <x v="0"/>
    <x v="1"/>
    <x v="6"/>
    <s v="2 - Poder Ejecutivo"/>
    <s v="0213 - MINISTERIO DE TURISMO"/>
    <s v="0002 - COMITE EJECUTOR DE INFRAESTRUCTA EN ZONAS TURISTICAS (CEIZTUR)"/>
    <x v="2"/>
    <x v="8"/>
    <x v="34"/>
    <s v="2.7 - OBRAS"/>
    <s v="2.7.2 - INFRAESTRUCTURA"/>
    <s v="S"/>
    <s v="07 - REMODELACIÓN DEL PARQUE DUARTE DEL MUNICIPIO SAN FERNANDO DE MONTE CRISTI."/>
    <s v="20 - FONDOS CON DESTINO ESPECÍFICO"/>
    <n v="15344"/>
    <s v="15 - MONTE CRISTI"/>
    <n v="14045132"/>
    <n v="0"/>
  </r>
  <r>
    <s v="2024"/>
    <x v="0"/>
    <x v="0"/>
    <x v="1"/>
    <x v="6"/>
    <s v="2 - Poder Ejecutivo"/>
    <s v="0213 - MINISTERIO DE TURISMO"/>
    <s v="0002 - COMITE EJECUTOR DE INFRAESTRUCTA EN ZONAS TURISTICAS (CEIZTUR)"/>
    <x v="2"/>
    <x v="8"/>
    <x v="34"/>
    <s v="2.7 - OBRAS"/>
    <s v="2.7.2 - INFRAESTRUCTURA"/>
    <s v="S"/>
    <s v="39 - RECONSTRUCCIÓN MALECON PLAYA GRINGO,MUNICIPIO HAINA, PROVINCIA SAN CRISTOBAL"/>
    <s v="20 - FONDOS CON DESTINO ESPECÍFICO"/>
    <n v="16135"/>
    <s v="21 - SAN CRISTOBAL"/>
    <n v="74941038"/>
    <n v="0"/>
  </r>
  <r>
    <s v="2024"/>
    <x v="0"/>
    <x v="0"/>
    <x v="1"/>
    <x v="6"/>
    <s v="2 - Poder Ejecutivo"/>
    <s v="0213 - MINISTERIO DE TURISMO"/>
    <s v="0002 - COMITE EJECUTOR DE INFRAESTRUCTA EN ZONAS TURISTICAS (CEIZTUR)"/>
    <x v="2"/>
    <x v="8"/>
    <x v="92"/>
    <s v="2.7 - OBRAS"/>
    <s v="2.7.2 - INFRAESTRUCTURA"/>
    <s v="S"/>
    <s v="12 - CONSTRUCCIÓN DE CENTRO PARROQUIAL ESPÍRITU SANTO, MUNICIPIO DE SAN FRANCISCO DE MACORÍS, PROVINCIA DUARTE."/>
    <s v="20 - FONDOS CON DESTINO ESPECÍFICO"/>
    <n v="15415"/>
    <s v="06 - DUARTE"/>
    <n v="6479036"/>
    <n v="0"/>
  </r>
  <r>
    <s v="2024"/>
    <x v="0"/>
    <x v="0"/>
    <x v="1"/>
    <x v="6"/>
    <s v="2 - Poder Ejecutivo"/>
    <s v="0216 - MINISTERIO DE CULTURA"/>
    <s v="0001 - MINISTERIO DE CULTURA"/>
    <x v="2"/>
    <x v="8"/>
    <x v="20"/>
    <s v="2.7 - OBRAS"/>
    <s v="2.7.2 - INFRAESTRUCTURA"/>
    <s v="N"/>
    <s v="00 - N/A"/>
    <s v="10 - FONDO GENERAL"/>
    <s v="(en blanco)"/>
    <s v="99 - MULTIPROVINCIAL"/>
    <n v="2000000"/>
    <n v="0"/>
  </r>
  <r>
    <s v="2024"/>
    <x v="0"/>
    <x v="0"/>
    <x v="1"/>
    <x v="6"/>
    <s v="2 - Poder Ejecutivo"/>
    <s v="0218 - MINISTERIO DE MEDIO AMBIENTE Y RECURSOS NATURALES"/>
    <s v="0001 - MINISTERIO  DE MEDIO AMBIENTE Y RECURSOS NATURALES"/>
    <x v="3"/>
    <x v="9"/>
    <x v="80"/>
    <s v="2.1 - REMUNERACIONES Y CONTRIBUCIONES"/>
    <s v="2.1.1 - REMUNERACIONES"/>
    <s v="S"/>
    <s v="05 - RESTAURACIÓN DE LA CUENCA  DEL RÍO OCOA Y SU  COSTA EN LA PROVINCIA SAN JOSÉ DE OCOA."/>
    <s v="10 - FONDO GENERAL"/>
    <n v="13852"/>
    <s v="31 - SAN JOSE DE OCOA"/>
    <n v="28502848"/>
    <n v="0"/>
  </r>
  <r>
    <s v="2024"/>
    <x v="0"/>
    <x v="0"/>
    <x v="1"/>
    <x v="6"/>
    <s v="2 - Poder Ejecutivo"/>
    <s v="0218 - MINISTERIO DE MEDIO AMBIENTE Y RECURSOS NATURALES"/>
    <s v="0001 - MINISTERIO  DE MEDIO AMBIENTE Y RECURSOS NATURALES"/>
    <x v="3"/>
    <x v="9"/>
    <x v="80"/>
    <s v="2.1 - REMUNERACIONES Y CONTRIBUCIONES"/>
    <s v="2.1.3 - DIETAS Y GASTOS DE REPRESENTACIÓN"/>
    <s v="S"/>
    <s v="05 - RESTAURACIÓN DE LA CUENCA  DEL RÍO OCOA Y SU  COSTA EN LA PROVINCIA SAN JOSÉ DE OCOA."/>
    <s v="10 - FONDO GENERAL"/>
    <n v="13852"/>
    <s v="31 - SAN JOSE DE OCOA"/>
    <n v="200800"/>
    <n v="0"/>
  </r>
  <r>
    <s v="2024"/>
    <x v="0"/>
    <x v="0"/>
    <x v="1"/>
    <x v="6"/>
    <s v="2 - Poder Ejecutivo"/>
    <s v="0218 - MINISTERIO DE MEDIO AMBIENTE Y RECURSOS NATURALES"/>
    <s v="0001 - MINISTERIO  DE MEDIO AMBIENTE Y RECURSOS NATURALES"/>
    <x v="3"/>
    <x v="9"/>
    <x v="80"/>
    <s v="2.2 - CONTRATACIÓN DE SERVICIOS"/>
    <s v="2.2.3 - VIÁTICOS"/>
    <s v="S"/>
    <s v="05 - RESTAURACIÓN DE LA CUENCA  DEL RÍO OCOA Y SU  COSTA EN LA PROVINCIA SAN JOSÉ DE OCOA."/>
    <s v="10 - FONDO GENERAL"/>
    <n v="13852"/>
    <s v="31 - SAN JOSE DE OCOA"/>
    <n v="235000"/>
    <n v="0"/>
  </r>
  <r>
    <s v="2024"/>
    <x v="0"/>
    <x v="0"/>
    <x v="1"/>
    <x v="6"/>
    <s v="2 - Poder Ejecutivo"/>
    <s v="0218 - MINISTERIO DE MEDIO AMBIENTE Y RECURSOS NATURALES"/>
    <s v="0001 - MINISTERIO  DE MEDIO AMBIENTE Y RECURSOS NATURALES"/>
    <x v="3"/>
    <x v="9"/>
    <x v="80"/>
    <s v="2.2 - CONTRATACIÓN DE SERVICIOS"/>
    <s v="2.2.3 - VIÁTICOS"/>
    <s v="S"/>
    <s v="08 - MANEJO DE PAISAJES PRODUCTIVOS INTEGRADOS DE LAS CUENCAS DE LOS RÍOS YAQUE DEL NORTE Y YUNA"/>
    <s v="10 - FONDO GENERAL"/>
    <n v="15003"/>
    <s v="06 - DUARTE"/>
    <n v="185000"/>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10 - FONDO GENERAL"/>
    <n v="15003"/>
    <s v="06 - DUARTE"/>
    <n v="2786243"/>
    <n v="0"/>
  </r>
  <r>
    <s v="2024"/>
    <x v="0"/>
    <x v="0"/>
    <x v="1"/>
    <x v="6"/>
    <s v="2 - Poder Ejecutivo"/>
    <s v="0218 - MINISTERIO DE MEDIO AMBIENTE Y RECURSOS NATURALES"/>
    <s v="0001 - MINISTERIO  DE MEDIO AMBIENTE Y RECURSOS NATURALES"/>
    <x v="3"/>
    <x v="9"/>
    <x v="80"/>
    <s v="2.2 - CONTRATACIÓN DE SERVICIOS"/>
    <s v="2.2.8 - OTROS SERVICIOS NO INCLUIDOS EN CONCEPTOS ANTERIORES"/>
    <s v="S"/>
    <s v="08 - MANEJO DE PAISAJES PRODUCTIVOS INTEGRADOS DE LAS CUENCAS DE LOS RÍOS YAQUE DEL NORTE Y YUNA"/>
    <s v="70 - DONACION EXTERNA"/>
    <n v="15003"/>
    <s v="06 - DUARTE"/>
    <n v="4387839"/>
    <n v="0"/>
  </r>
  <r>
    <s v="2024"/>
    <x v="0"/>
    <x v="0"/>
    <x v="1"/>
    <x v="6"/>
    <s v="2 - Poder Ejecutivo"/>
    <s v="0218 - MINISTERIO DE MEDIO AMBIENTE Y RECURSOS NATURALES"/>
    <s v="0001 - MINISTERIO  DE MEDIO AMBIENTE Y RECURSOS NATURALES"/>
    <x v="3"/>
    <x v="9"/>
    <x v="80"/>
    <s v="2.2 - CONTRATACIÓN DE SERVICIOS"/>
    <s v="2.2.9 - OTRAS CONTRATACIONES DE SERVICIOS"/>
    <s v="S"/>
    <s v="05 - RESTAURACIÓN DE LA CUENCA  DEL RÍO OCOA Y SU  COSTA EN LA PROVINCIA SAN JOSÉ DE OCOA."/>
    <s v="10 - FONDO GENERAL"/>
    <n v="13852"/>
    <s v="31 - SAN JOSE DE OCOA"/>
    <n v="123000"/>
    <n v="0"/>
  </r>
  <r>
    <s v="2024"/>
    <x v="0"/>
    <x v="0"/>
    <x v="1"/>
    <x v="6"/>
    <s v="2 - Poder Ejecutivo"/>
    <s v="0218 - MINISTERIO DE MEDIO AMBIENTE Y RECURSOS NATURALES"/>
    <s v="0001 - MINISTERIO  DE MEDIO AMBIENTE Y RECURSOS NATURALES"/>
    <x v="3"/>
    <x v="9"/>
    <x v="80"/>
    <s v="2.3 - MATERIALES Y SUMINISTROS"/>
    <s v="2.3.1 - ALIMENTOS Y PRODUCTOS AGROFORESTALES"/>
    <s v="S"/>
    <s v="05 - RESTAURACIÓN DE LA CUENCA  DEL RÍO OCOA Y SU  COSTA EN LA PROVINCIA SAN JOSÉ DE OCOA."/>
    <s v="10 - FONDO GENERAL"/>
    <n v="13852"/>
    <s v="31 - SAN JOSE DE OCOA"/>
    <n v="100100"/>
    <n v="0"/>
  </r>
  <r>
    <s v="2024"/>
    <x v="0"/>
    <x v="0"/>
    <x v="1"/>
    <x v="6"/>
    <s v="2 - Poder Ejecutivo"/>
    <s v="0218 - MINISTERIO DE MEDIO AMBIENTE Y RECURSOS NATURALES"/>
    <s v="0001 - MINISTERIO  DE MEDIO AMBIENTE Y RECURSOS NATURALES"/>
    <x v="3"/>
    <x v="9"/>
    <x v="80"/>
    <s v="2.3 - MATERIALES Y SUMINISTROS"/>
    <s v="2.3.2 - TEXTILES Y VESTUARIOS"/>
    <s v="S"/>
    <s v="05 - RESTAURACIÓN DE LA CUENCA  DEL RÍO OCOA Y SU  COSTA EN LA PROVINCIA SAN JOSÉ DE OCOA."/>
    <s v="10 - FONDO GENERAL"/>
    <n v="13852"/>
    <s v="31 - SAN JOSE DE OCOA"/>
    <n v="2106170"/>
    <n v="0"/>
  </r>
  <r>
    <s v="2024"/>
    <x v="0"/>
    <x v="0"/>
    <x v="1"/>
    <x v="6"/>
    <s v="2 - Poder Ejecutivo"/>
    <s v="0218 - MINISTERIO DE MEDIO AMBIENTE Y RECURSOS NATURALES"/>
    <s v="0001 - MINISTERIO  DE MEDIO AMBIENTE Y RECURSOS NATURALES"/>
    <x v="3"/>
    <x v="9"/>
    <x v="80"/>
    <s v="2.3 - MATERIALES Y SUMINISTROS"/>
    <s v="2.3.3 - PAPEL, CARTÓN E IMPRESOS"/>
    <s v="S"/>
    <s v="05 - RESTAURACIÓN DE LA CUENCA  DEL RÍO OCOA Y SU  COSTA EN LA PROVINCIA SAN JOSÉ DE OCOA."/>
    <s v="10 - FONDO GENERAL"/>
    <n v="13852"/>
    <s v="31 - SAN JOSE DE OCOA"/>
    <n v="166465"/>
    <n v="0"/>
  </r>
  <r>
    <s v="2024"/>
    <x v="0"/>
    <x v="0"/>
    <x v="1"/>
    <x v="6"/>
    <s v="2 - Poder Ejecutivo"/>
    <s v="0218 - MINISTERIO DE MEDIO AMBIENTE Y RECURSOS NATURALES"/>
    <s v="0001 - MINISTERIO  DE MEDIO AMBIENTE Y RECURSOS NATURALES"/>
    <x v="3"/>
    <x v="9"/>
    <x v="80"/>
    <s v="2.3 - MATERIALES Y SUMINISTROS"/>
    <s v="2.3.5 - CUERO, CAUCHO Y PLÁSTICO"/>
    <s v="S"/>
    <s v="05 - RESTAURACIÓN DE LA CUENCA  DEL RÍO OCOA Y SU  COSTA EN LA PROVINCIA SAN JOSÉ DE OCOA."/>
    <s v="10 - FONDO GENERAL"/>
    <n v="13852"/>
    <s v="31 - SAN JOSE DE OCOA"/>
    <n v="468783"/>
    <n v="0"/>
  </r>
  <r>
    <s v="2024"/>
    <x v="0"/>
    <x v="0"/>
    <x v="1"/>
    <x v="6"/>
    <s v="2 - Poder Ejecutivo"/>
    <s v="0218 - MINISTERIO DE MEDIO AMBIENTE Y RECURSOS NATURALES"/>
    <s v="0001 - MINISTERIO  DE MEDIO AMBIENTE Y RECURSOS NATURALES"/>
    <x v="3"/>
    <x v="9"/>
    <x v="80"/>
    <s v="2.3 - MATERIALES Y SUMINISTROS"/>
    <s v="2.3.5 - CUERO, CAUCHO Y PLÁSTICO"/>
    <s v="S"/>
    <s v="08 - MANEJO DE PAISAJES PRODUCTIVOS INTEGRADOS DE LAS CUENCAS DE LOS RÍOS YAQUE DEL NORTE Y YUNA"/>
    <s v="10 - FONDO GENERAL"/>
    <n v="15003"/>
    <s v="06 - DUARTE"/>
    <n v="80000"/>
    <n v="0"/>
  </r>
  <r>
    <s v="2024"/>
    <x v="0"/>
    <x v="0"/>
    <x v="1"/>
    <x v="6"/>
    <s v="2 - Poder Ejecutivo"/>
    <s v="0218 - MINISTERIO DE MEDIO AMBIENTE Y RECURSOS NATURALES"/>
    <s v="0001 - MINISTERIO  DE MEDIO AMBIENTE Y RECURSOS NATURALES"/>
    <x v="3"/>
    <x v="9"/>
    <x v="80"/>
    <s v="2.3 - MATERIALES Y SUMINISTROS"/>
    <s v="2.3.6 - PRODUCTOS DE MINERALES, METÁLICOS Y NO METÁLICOS"/>
    <s v="S"/>
    <s v="05 - RESTAURACIÓN DE LA CUENCA  DEL RÍO OCOA Y SU  COSTA EN LA PROVINCIA SAN JOSÉ DE OCOA."/>
    <s v="10 - FONDO GENERAL"/>
    <n v="13852"/>
    <s v="31 - SAN JOSE DE OCOA"/>
    <n v="2339794"/>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5 - RESTAURACIÓN DE LA CUENCA  DEL RÍO OCOA Y SU  COSTA EN LA PROVINCIA SAN JOSÉ DE OCOA."/>
    <s v="10 - FONDO GENERAL"/>
    <n v="13852"/>
    <s v="31 - SAN JOSE DE OCOA"/>
    <n v="417669"/>
    <n v="0"/>
  </r>
  <r>
    <s v="2024"/>
    <x v="0"/>
    <x v="0"/>
    <x v="1"/>
    <x v="6"/>
    <s v="2 - Poder Ejecutivo"/>
    <s v="0218 - MINISTERIO DE MEDIO AMBIENTE Y RECURSOS NATURALES"/>
    <s v="0001 - MINISTERIO  DE MEDIO AMBIENTE Y RECURSOS NATURALES"/>
    <x v="3"/>
    <x v="9"/>
    <x v="80"/>
    <s v="2.3 - MATERIALES Y SUMINISTROS"/>
    <s v="2.3.7 - COMBUSTIBLES, LUBRICANTES, PRODUCTOS QUÍMICOS Y CONEXOS"/>
    <s v="S"/>
    <s v="08 - MANEJO DE PAISAJES PRODUCTIVOS INTEGRADOS DE LAS CUENCAS DE LOS RÍOS YAQUE DEL NORTE Y YUNA"/>
    <s v="10 - FONDO GENERAL"/>
    <n v="15003"/>
    <s v="06 - DUARTE"/>
    <n v="655000"/>
    <n v="0"/>
  </r>
  <r>
    <s v="2024"/>
    <x v="0"/>
    <x v="0"/>
    <x v="1"/>
    <x v="6"/>
    <s v="2 - Poder Ejecutivo"/>
    <s v="0218 - MINISTERIO DE MEDIO AMBIENTE Y RECURSOS NATURALES"/>
    <s v="0001 - MINISTERIO  DE MEDIO AMBIENTE Y RECURSOS NATURALES"/>
    <x v="3"/>
    <x v="9"/>
    <x v="80"/>
    <s v="2.3 - MATERIALES Y SUMINISTROS"/>
    <s v="2.3.9 - PRODUCTOS Y ÚTILES VARIOS"/>
    <s v="S"/>
    <s v="05 - RESTAURACIÓN DE LA CUENCA  DEL RÍO OCOA Y SU  COSTA EN LA PROVINCIA SAN JOSÉ DE OCOA."/>
    <s v="10 - FONDO GENERAL"/>
    <n v="13852"/>
    <s v="31 - SAN JOSE DE OCOA"/>
    <n v="979847"/>
    <n v="0"/>
  </r>
  <r>
    <s v="2024"/>
    <x v="0"/>
    <x v="0"/>
    <x v="1"/>
    <x v="6"/>
    <s v="2 - Poder Ejecutivo"/>
    <s v="0218 - MINISTERIO DE MEDIO AMBIENTE Y RECURSOS NATURALES"/>
    <s v="0001 - MINISTERIO  DE MEDIO AMBIENTE Y RECURSOS NATURALES"/>
    <x v="3"/>
    <x v="9"/>
    <x v="80"/>
    <s v="2.7 - OBRAS"/>
    <s v="2.7.2 - INFRAESTRUCTURA"/>
    <s v="N"/>
    <s v="00 - N/A"/>
    <s v="10 - FONDO GENERAL"/>
    <s v="(en blanco)"/>
    <s v="99 - MULTIPROVINCIAL"/>
    <n v="400000"/>
    <n v="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2 - AZUA"/>
    <n v="85436611"/>
    <n v="60438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3 - BAHORUCO"/>
    <n v="74385489"/>
    <n v="58855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4 - BARAHONA"/>
    <n v="46764900"/>
    <n v="37170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07 - ELIAS PINA"/>
    <n v="54491910"/>
    <n v="286275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10 - INDEPENDENCIA"/>
    <n v="45785813"/>
    <n v="3511600"/>
  </r>
  <r>
    <s v="2024"/>
    <x v="0"/>
    <x v="0"/>
    <x v="1"/>
    <x v="6"/>
    <s v="2 - Poder Ejecutivo"/>
    <s v="0218 - MINISTERIO DE MEDIO AMBIENTE Y RECURSOS NATURALES"/>
    <s v="0007 - UNIDAD TÉCNICA EJECUTORA DE PROYECTOS DE DESARROLLO AGROFORESTAL"/>
    <x v="3"/>
    <x v="9"/>
    <x v="80"/>
    <s v="2.1 - REMUNERACIONES Y CONTRIBUCIONES"/>
    <s v="2.1.1 - REMUNERACIONES"/>
    <s v="S"/>
    <s v="07 - Recuperación de la Cobertura Vegetal en Cuencas Hidrográficas de la República Dominicana."/>
    <s v="60 - CREDITO EXTERNO"/>
    <n v="13928"/>
    <s v="22 - SAN JUAN"/>
    <n v="42213338"/>
    <n v="2987550"/>
  </r>
  <r>
    <s v="2024"/>
    <x v="0"/>
    <x v="0"/>
    <x v="1"/>
    <x v="6"/>
    <s v="2 - Poder Ejecutivo"/>
    <s v="0218 - MINISTERIO DE MEDIO AMBIENTE Y RECURSOS NATURALES"/>
    <s v="0007 - UNIDAD TÉCNICA EJECUTORA DE PROYECTOS DE DESARROLLO AGROFORESTAL"/>
    <x v="3"/>
    <x v="9"/>
    <x v="80"/>
    <s v="2.1 - REMUNERACIONES Y CONTRIBUCIONES"/>
    <s v="2.1.2 - SOBRESUELDOS"/>
    <s v="S"/>
    <s v="07 - Recuperación de la Cobertura Vegetal en Cuencas Hidrográficas de la República Dominicana."/>
    <s v="60 - CREDITO EXTERNO"/>
    <n v="13928"/>
    <s v="02 - AZUA"/>
    <n v="1548000"/>
    <n v="129000"/>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2 - AZUA"/>
    <n v="11305476"/>
    <n v="699984.27"/>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3 - BAHORUCO"/>
    <n v="5114655"/>
    <n v="334951.74"/>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4 - BARAHONA"/>
    <n v="5396041"/>
    <n v="373744.98"/>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07 - ELIAS PINA"/>
    <n v="5506957"/>
    <n v="332513.42"/>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10 - INDEPENDENCIA"/>
    <n v="5466825"/>
    <n v="361998.08000000002"/>
  </r>
  <r>
    <s v="2024"/>
    <x v="0"/>
    <x v="0"/>
    <x v="1"/>
    <x v="6"/>
    <s v="2 - Poder Ejecutivo"/>
    <s v="0218 - MINISTERIO DE MEDIO AMBIENTE Y RECURSOS NATURALES"/>
    <s v="0007 - UNIDAD TÉCNICA EJECUTORA DE PROYECTOS DE DESARROLLO AGROFORESTAL"/>
    <x v="3"/>
    <x v="9"/>
    <x v="80"/>
    <s v="2.1 - REMUNERACIONES Y CONTRIBUCIONES"/>
    <s v="2.1.5 - CONTRIBUCIONES A LA SEGURIDAD SOCIAL"/>
    <s v="S"/>
    <s v="07 - Recuperación de la Cobertura Vegetal en Cuencas Hidrográficas de la República Dominicana."/>
    <s v="60 - CREDITO EXTERNO"/>
    <n v="13928"/>
    <s v="22 - SAN JUAN"/>
    <n v="5463315"/>
    <n v="330493.17000000004"/>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2 - AZUA"/>
    <n v="752310"/>
    <n v="54111.42"/>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3 - BAHORUCO"/>
    <n v="376155"/>
    <n v="51428.61"/>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4 - BARAHONA"/>
    <n v="376155"/>
    <n v="51428.61"/>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07 - ELIAS PINA"/>
    <n v="376155"/>
    <n v="51428.61"/>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10 - INDEPENDENCIA"/>
    <n v="276155"/>
    <n v="51428.639999999999"/>
  </r>
  <r>
    <s v="2024"/>
    <x v="0"/>
    <x v="0"/>
    <x v="1"/>
    <x v="6"/>
    <s v="2 - Poder Ejecutivo"/>
    <s v="0218 - MINISTERIO DE MEDIO AMBIENTE Y RECURSOS NATURALES"/>
    <s v="0007 - UNIDAD TÉCNICA EJECUTORA DE PROYECTOS DE DESARROLLO AGROFORESTAL"/>
    <x v="3"/>
    <x v="9"/>
    <x v="80"/>
    <s v="2.2 - CONTRATACIÓN DE SERVICIOS"/>
    <s v="2.2.2 - PUBLICIDAD, IMPRESIÓN Y ENCUADERNACIÓN"/>
    <s v="S"/>
    <s v="07 - Recuperación de la Cobertura Vegetal en Cuencas Hidrográficas de la República Dominicana."/>
    <s v="60 - CREDITO EXTERNO"/>
    <n v="13928"/>
    <s v="22 - SAN JUAN"/>
    <n v="376155"/>
    <n v="51428.61"/>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2 - AZUA"/>
    <n v="14000000"/>
    <n v="115025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3 - BAHORUCO"/>
    <n v="7000000"/>
    <n v="6229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4 - BARAHONA"/>
    <n v="7000000"/>
    <n v="6247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07 - ELIAS PINA"/>
    <n v="7000000"/>
    <n v="85580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10 - INDEPENDENCIA"/>
    <n v="7000000"/>
    <n v="570850"/>
  </r>
  <r>
    <s v="2024"/>
    <x v="0"/>
    <x v="0"/>
    <x v="1"/>
    <x v="6"/>
    <s v="2 - Poder Ejecutivo"/>
    <s v="0218 - MINISTERIO DE MEDIO AMBIENTE Y RECURSOS NATURALES"/>
    <s v="0007 - UNIDAD TÉCNICA EJECUTORA DE PROYECTOS DE DESARROLLO AGROFORESTAL"/>
    <x v="3"/>
    <x v="9"/>
    <x v="80"/>
    <s v="2.2 - CONTRATACIÓN DE SERVICIOS"/>
    <s v="2.2.3 - VIÁTICOS"/>
    <s v="S"/>
    <s v="07 - Recuperación de la Cobertura Vegetal en Cuencas Hidrográficas de la República Dominicana."/>
    <s v="60 - CREDITO EXTERNO"/>
    <n v="13928"/>
    <s v="22 - SAN JUAN"/>
    <n v="7000000"/>
    <n v="633700"/>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2 - AZUA"/>
    <n v="0"/>
    <n v="532458"/>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3 - BAHORUCO"/>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4 - BARAHONA"/>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07 - ELIAS PINA"/>
    <n v="0"/>
    <n v="266229"/>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10 - INDEPENDENCIA"/>
    <n v="0"/>
    <n v="266236"/>
  </r>
  <r>
    <s v="2024"/>
    <x v="0"/>
    <x v="0"/>
    <x v="1"/>
    <x v="6"/>
    <s v="2 - Poder Ejecutivo"/>
    <s v="0218 - MINISTERIO DE MEDIO AMBIENTE Y RECURSOS NATURALES"/>
    <s v="0007 - UNIDAD TÉCNICA EJECUTORA DE PROYECTOS DE DESARROLLO AGROFORESTAL"/>
    <x v="3"/>
    <x v="9"/>
    <x v="80"/>
    <s v="2.2 - CONTRATACIÓN DE SERVICIOS"/>
    <s v="2.2.4 - TRANSPORTE Y ALMACENAJE"/>
    <s v="S"/>
    <s v="07 - Recuperación de la Cobertura Vegetal en Cuencas Hidrográficas de la República Dominicana."/>
    <s v="60 - CREDITO EXTERNO"/>
    <n v="13928"/>
    <s v="22 - SAN JUAN"/>
    <n v="0"/>
    <n v="266229"/>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2 - AZUA"/>
    <n v="1830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3 - BAHORUCO"/>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4 - BARAHO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07 - ELIAS PIN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10 - INDEPENDENCIA"/>
    <n v="915000"/>
    <n v="0"/>
  </r>
  <r>
    <s v="2024"/>
    <x v="0"/>
    <x v="0"/>
    <x v="1"/>
    <x v="6"/>
    <s v="2 - Poder Ejecutivo"/>
    <s v="0218 - MINISTERIO DE MEDIO AMBIENTE Y RECURSOS NATURALES"/>
    <s v="0007 - UNIDAD TÉCNICA EJECUTORA DE PROYECTOS DE DESARROLLO AGROFORESTAL"/>
    <x v="3"/>
    <x v="9"/>
    <x v="80"/>
    <s v="2.2 - CONTRATACIÓN DE SERVICIOS"/>
    <s v="2.2.5 - ALQUILERES Y RENTAS"/>
    <s v="S"/>
    <s v="07 - Recuperación de la Cobertura Vegetal en Cuencas Hidrográficas de la República Dominicana."/>
    <s v="60 - CREDITO EXTERNO"/>
    <n v="13928"/>
    <s v="22 - SAN JUAN"/>
    <n v="915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2 - AZUA"/>
    <n v="5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3 - BAHORUCO"/>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4 - BARAHO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07 - ELIAS PIN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10 - INDEPENDENCIA"/>
    <n v="3000000"/>
    <n v="0"/>
  </r>
  <r>
    <s v="2024"/>
    <x v="0"/>
    <x v="0"/>
    <x v="1"/>
    <x v="6"/>
    <s v="2 - Poder Ejecutivo"/>
    <s v="0218 - MINISTERIO DE MEDIO AMBIENTE Y RECURSOS NATURALES"/>
    <s v="0007 - UNIDAD TÉCNICA EJECUTORA DE PROYECTOS DE DESARROLLO AGROFORESTAL"/>
    <x v="3"/>
    <x v="9"/>
    <x v="80"/>
    <s v="2.2 - CONTRATACIÓN DE SERVICIOS"/>
    <s v="2.2.7 - SERVICIOS DE CONSERVACIÓN, REPARACIONES MENORES E INSTALACIONES TEMPORALES"/>
    <s v="S"/>
    <s v="07 - Recuperación de la Cobertura Vegetal en Cuencas Hidrográficas de la República Dominicana."/>
    <s v="60 - CREDITO EXTERNO"/>
    <n v="13928"/>
    <s v="22 - SAN JUAN"/>
    <n v="3000000"/>
    <n v="0"/>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2 - AZUA"/>
    <n v="11500000"/>
    <n v="396413.68"/>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3 - BAHORUCO"/>
    <n v="5750000"/>
    <n v="198206.84"/>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4 - BARAHONA"/>
    <n v="5750000"/>
    <n v="198206.84"/>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07 - ELIAS PINA"/>
    <n v="5750000"/>
    <n v="198206.84"/>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10 - INDEPENDENCIA"/>
    <n v="5750000"/>
    <n v="198210.33"/>
  </r>
  <r>
    <s v="2024"/>
    <x v="0"/>
    <x v="0"/>
    <x v="1"/>
    <x v="6"/>
    <s v="2 - Poder Ejecutivo"/>
    <s v="0218 - MINISTERIO DE MEDIO AMBIENTE Y RECURSOS NATURALES"/>
    <s v="0007 - UNIDAD TÉCNICA EJECUTORA DE PROYECTOS DE DESARROLLO AGROFORESTAL"/>
    <x v="3"/>
    <x v="9"/>
    <x v="80"/>
    <s v="2.2 - CONTRATACIÓN DE SERVICIOS"/>
    <s v="2.2.8 - OTROS SERVICIOS NO INCLUIDOS EN CONCEPTOS ANTERIORES"/>
    <s v="S"/>
    <s v="07 - Recuperación de la Cobertura Vegetal en Cuencas Hidrográficas de la República Dominicana."/>
    <s v="60 - CREDITO EXTERNO"/>
    <n v="13928"/>
    <s v="22 - SAN JUAN"/>
    <n v="5750000"/>
    <n v="198206.84"/>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2 - AZUA"/>
    <n v="3200000"/>
    <n v="175083.49"/>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3 - BAHORUCO"/>
    <n v="16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4 - BARAHONA"/>
    <n v="16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07 - ELIAS PINA"/>
    <n v="16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10 - INDEPENDENCIA"/>
    <n v="1825000"/>
    <n v="75769.320000000007"/>
  </r>
  <r>
    <s v="2024"/>
    <x v="0"/>
    <x v="0"/>
    <x v="1"/>
    <x v="6"/>
    <s v="2 - Poder Ejecutivo"/>
    <s v="0218 - MINISTERIO DE MEDIO AMBIENTE Y RECURSOS NATURALES"/>
    <s v="0007 - UNIDAD TÉCNICA EJECUTORA DE PROYECTOS DE DESARROLLO AGROFORESTAL"/>
    <x v="3"/>
    <x v="9"/>
    <x v="80"/>
    <s v="2.2 - CONTRATACIÓN DE SERVICIOS"/>
    <s v="2.2.9 - OTRAS CONTRATACIONES DE SERVICIOS"/>
    <s v="S"/>
    <s v="07 - Recuperación de la Cobertura Vegetal en Cuencas Hidrográficas de la República Dominicana."/>
    <s v="60 - CREDITO EXTERNO"/>
    <n v="13928"/>
    <s v="22 - SAN JUAN"/>
    <n v="1600000"/>
    <n v="75769.320000000007"/>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2 - AZUA"/>
    <n v="10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3 - BAHORUCO"/>
    <n v="6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4 - BARAHO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07 - ELIAS PIN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10 - INDEPENDENCIA"/>
    <n v="5000000"/>
    <n v="0"/>
  </r>
  <r>
    <s v="2024"/>
    <x v="0"/>
    <x v="0"/>
    <x v="1"/>
    <x v="6"/>
    <s v="2 - Poder Ejecutivo"/>
    <s v="0218 - MINISTERIO DE MEDIO AMBIENTE Y RECURSOS NATURALES"/>
    <s v="0007 - UNIDAD TÉCNICA EJECUTORA DE PROYECTOS DE DESARROLLO AGROFORESTAL"/>
    <x v="3"/>
    <x v="9"/>
    <x v="80"/>
    <s v="2.3 - MATERIALES Y SUMINISTROS"/>
    <s v="2.3.1 - ALIMENTOS Y PRODUCTOS AGROFORESTALES"/>
    <s v="S"/>
    <s v="07 - Recuperación de la Cobertura Vegetal en Cuencas Hidrográficas de la República Dominicana."/>
    <s v="60 - CREDITO EXTERNO"/>
    <n v="13928"/>
    <s v="22 - SAN JUAN"/>
    <n v="5000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2 - AZUA"/>
    <n v="204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3 - BAHORUCO"/>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4 - BARAHO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07 - ELIAS PIN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10 - INDEPENDENCIA"/>
    <n v="102000"/>
    <n v="0"/>
  </r>
  <r>
    <s v="2024"/>
    <x v="0"/>
    <x v="0"/>
    <x v="1"/>
    <x v="6"/>
    <s v="2 - Poder Ejecutivo"/>
    <s v="0218 - MINISTERIO DE MEDIO AMBIENTE Y RECURSOS NATURALES"/>
    <s v="0007 - UNIDAD TÉCNICA EJECUTORA DE PROYECTOS DE DESARROLLO AGROFORESTAL"/>
    <x v="3"/>
    <x v="9"/>
    <x v="80"/>
    <s v="2.3 - MATERIALES Y SUMINISTROS"/>
    <s v="2.3.2 - TEXTILES Y VESTUARIOS"/>
    <s v="S"/>
    <s v="07 - Recuperación de la Cobertura Vegetal en Cuencas Hidrográficas de la República Dominicana."/>
    <s v="60 - CREDITO EXTERNO"/>
    <n v="13928"/>
    <s v="22 - SAN JUAN"/>
    <n v="102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2 - AZUA"/>
    <n v="2150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3 - BAHORUCO"/>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4 - BARAHO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07 - ELIAS PIN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10 - INDEPENDENCIA"/>
    <n v="107500"/>
    <n v="0"/>
  </r>
  <r>
    <s v="2024"/>
    <x v="0"/>
    <x v="0"/>
    <x v="1"/>
    <x v="6"/>
    <s v="2 - Poder Ejecutivo"/>
    <s v="0218 - MINISTERIO DE MEDIO AMBIENTE Y RECURSOS NATURALES"/>
    <s v="0007 - UNIDAD TÉCNICA EJECUTORA DE PROYECTOS DE DESARROLLO AGROFORESTAL"/>
    <x v="3"/>
    <x v="9"/>
    <x v="80"/>
    <s v="2.3 - MATERIALES Y SUMINISTROS"/>
    <s v="2.3.3 - PAPEL, CARTÓN E IMPRESOS"/>
    <s v="S"/>
    <s v="07 - Recuperación de la Cobertura Vegetal en Cuencas Hidrográficas de la República Dominicana."/>
    <s v="60 - CREDITO EXTERNO"/>
    <n v="13928"/>
    <s v="22 - SAN JUAN"/>
    <n v="1075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2 - AZUA"/>
    <n v="712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3 - BAHORUCO"/>
    <n v="3563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4 - BARAHO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07 - ELIAS PIN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10 - INDEPENDENCIA"/>
    <n v="3560000"/>
    <n v="0"/>
  </r>
  <r>
    <s v="2024"/>
    <x v="0"/>
    <x v="0"/>
    <x v="1"/>
    <x v="6"/>
    <s v="2 - Poder Ejecutivo"/>
    <s v="0218 - MINISTERIO DE MEDIO AMBIENTE Y RECURSOS NATURALES"/>
    <s v="0007 - UNIDAD TÉCNICA EJECUTORA DE PROYECTOS DE DESARROLLO AGROFORESTAL"/>
    <x v="3"/>
    <x v="9"/>
    <x v="80"/>
    <s v="2.3 - MATERIALES Y SUMINISTROS"/>
    <s v="2.3.5 - CUERO, CAUCHO Y PLÁSTICO"/>
    <s v="S"/>
    <s v="07 - Recuperación de la Cobertura Vegetal en Cuencas Hidrográficas de la República Dominicana."/>
    <s v="60 - CREDITO EXTERNO"/>
    <n v="13928"/>
    <s v="22 - SAN JUAN"/>
    <n v="356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2 - AZUA"/>
    <n v="28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3 - BAHORUCO"/>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4 - BARAHO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07 - ELIAS PINA"/>
    <n v="140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10 - INDEPENDENCIA"/>
    <n v="135000"/>
    <n v="0"/>
  </r>
  <r>
    <s v="2024"/>
    <x v="0"/>
    <x v="0"/>
    <x v="1"/>
    <x v="6"/>
    <s v="2 - Poder Ejecutivo"/>
    <s v="0218 - MINISTERIO DE MEDIO AMBIENTE Y RECURSOS NATURALES"/>
    <s v="0007 - UNIDAD TÉCNICA EJECUTORA DE PROYECTOS DE DESARROLLO AGROFORESTAL"/>
    <x v="3"/>
    <x v="9"/>
    <x v="80"/>
    <s v="2.3 - MATERIALES Y SUMINISTROS"/>
    <s v="2.3.6 - PRODUCTOS DE MINERALES, METÁLICOS Y NO METÁLICOS"/>
    <s v="S"/>
    <s v="07 - Recuperación de la Cobertura Vegetal en Cuencas Hidrográficas de la República Dominicana."/>
    <s v="60 - CREDITO EXTERNO"/>
    <n v="13928"/>
    <s v="22 - SAN JUAN"/>
    <n v="14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2 - AZUA"/>
    <n v="81130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3 - BAHORUCO"/>
    <n v="41758225"/>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4 - BARAHO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07 - ELIAS PIN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10 - INDEPENDENCIA"/>
    <n v="40545000"/>
    <n v="0"/>
  </r>
  <r>
    <s v="2024"/>
    <x v="0"/>
    <x v="0"/>
    <x v="1"/>
    <x v="6"/>
    <s v="2 - Poder Ejecutivo"/>
    <s v="0218 - MINISTERIO DE MEDIO AMBIENTE Y RECURSOS NATURALES"/>
    <s v="0007 - UNIDAD TÉCNICA EJECUTORA DE PROYECTOS DE DESARROLLO AGROFORESTAL"/>
    <x v="3"/>
    <x v="9"/>
    <x v="80"/>
    <s v="2.3 - MATERIALES Y SUMINISTROS"/>
    <s v="2.3.7 - COMBUSTIBLES, LUBRICANTES, PRODUCTOS QUÍMICOS Y CONEXOS"/>
    <s v="S"/>
    <s v="07 - Recuperación de la Cobertura Vegetal en Cuencas Hidrográficas de la República Dominicana."/>
    <s v="60 - CREDITO EXTERNO"/>
    <n v="13928"/>
    <s v="22 - SAN JUAN"/>
    <n v="40545000"/>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2 - AZUA"/>
    <n v="4051688"/>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3 - BAHORUCO"/>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4 - BARAHO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07 - ELIAS PINA"/>
    <n v="2025844"/>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10 - INDEPENDENCIA"/>
    <n v="2025845"/>
    <n v="0"/>
  </r>
  <r>
    <s v="2024"/>
    <x v="0"/>
    <x v="0"/>
    <x v="1"/>
    <x v="6"/>
    <s v="2 - Poder Ejecutivo"/>
    <s v="0218 - MINISTERIO DE MEDIO AMBIENTE Y RECURSOS NATURALES"/>
    <s v="0007 - UNIDAD TÉCNICA EJECUTORA DE PROYECTOS DE DESARROLLO AGROFORESTAL"/>
    <x v="3"/>
    <x v="9"/>
    <x v="80"/>
    <s v="2.3 - MATERIALES Y SUMINISTROS"/>
    <s v="2.3.9 - PRODUCTOS Y ÚTILES VARIOS"/>
    <s v="S"/>
    <s v="07 - Recuperación de la Cobertura Vegetal en Cuencas Hidrográficas de la República Dominicana."/>
    <s v="60 - CREDITO EXTERNO"/>
    <n v="13928"/>
    <s v="22 - SAN JUAN"/>
    <n v="2025845"/>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04 - BARAHONA"/>
    <n v="68532430"/>
    <n v="0"/>
  </r>
  <r>
    <s v="2024"/>
    <x v="0"/>
    <x v="0"/>
    <x v="1"/>
    <x v="6"/>
    <s v="2 - Poder Ejecutivo"/>
    <s v="0218 - MINISTERIO DE MEDIO AMBIENTE Y RECURSOS NATURALES"/>
    <s v="0007 - UNIDAD TÉCNICA EJECUTORA DE PROYECTOS DE DESARROLLO AGROFORESTAL"/>
    <x v="3"/>
    <x v="9"/>
    <x v="80"/>
    <s v="2.7 - OBRAS"/>
    <s v="2.7.2 - INFRAESTRUCTURA"/>
    <s v="S"/>
    <s v="07 - Recuperación de la Cobertura Vegetal en Cuencas Hidrográficas de la República Dominicana."/>
    <s v="60 - CREDITO EXTERNO"/>
    <n v="13928"/>
    <s v="10 - INDEPENDENCIA"/>
    <n v="31651897"/>
    <n v="0"/>
  </r>
  <r>
    <s v="2024"/>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1240217"/>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16071"/>
    <n v="0"/>
  </r>
  <r>
    <s v="2024"/>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1110847"/>
    <n v="0"/>
  </r>
  <r>
    <s v="2024"/>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189250"/>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2791959"/>
    <n v="0"/>
  </r>
  <r>
    <s v="2024"/>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921174"/>
    <n v="0"/>
  </r>
  <r>
    <s v="2024"/>
    <x v="0"/>
    <x v="0"/>
    <x v="1"/>
    <x v="6"/>
    <s v="2 - Poder Ejecutivo"/>
    <s v="0220 - MINISTERIO DE ECONOMÍA, PLANIFICACIÓN Y DESARROLLO"/>
    <s v="0001 - MINISTERIO DE ECONOMIA, PLANIFICACION Y DESARROLLO"/>
    <x v="3"/>
    <x v="19"/>
    <x v="70"/>
    <s v="2.2 - CONTRATACIÓN DE SERVICIOS"/>
    <s v="2.2.8 - OTROS SERVICIOS NO INCLUIDOS EN CONCEPTOS ANTERIORES"/>
    <s v="S"/>
    <s v="00 - N/A"/>
    <s v="60 - CREDITO EXTERNO"/>
    <s v="(en blanco)"/>
    <s v="99 - MULTIPROVINCIAL"/>
    <n v="78991412"/>
    <n v="0"/>
  </r>
  <r>
    <s v="2024"/>
    <x v="0"/>
    <x v="0"/>
    <x v="1"/>
    <x v="6"/>
    <s v="2 - Poder Ejecutivo"/>
    <s v="0220 - MINISTERIO DE ECONOMÍA, PLANIFICACIÓN Y DESARROLLO"/>
    <s v="0001 - MINISTERIO DE ECONOMIA, PLANIFICACION Y DESARROLLO"/>
    <x v="3"/>
    <x v="19"/>
    <x v="70"/>
    <s v="2.7 - OBRAS"/>
    <s v="2.7.2 - INFRAESTRUCTURA"/>
    <s v="S"/>
    <s v="00 - N/A"/>
    <s v="60 - CREDITO EXTERNO"/>
    <s v="(en blanco)"/>
    <s v="99 - MULTIPROVINCIAL"/>
    <n v="35483588"/>
    <n v="0"/>
  </r>
  <r>
    <s v="2024"/>
    <x v="0"/>
    <x v="0"/>
    <x v="1"/>
    <x v="6"/>
    <s v="2 - Poder Ejecutivo"/>
    <s v="0220 - MINISTERIO DE ECONOMÍA, PLANIFICACIÓN Y DESARROLLO"/>
    <s v="0005 - DIRECCION GENERAL DE COOPERACION MULTILATERAL"/>
    <x v="2"/>
    <x v="15"/>
    <x v="103"/>
    <s v="2.1 - REMUNERACIONES Y CONTRIBUCIONES"/>
    <s v="2.1.1 - REMUNERACIONES"/>
    <s v="S"/>
    <s v="00 - N/A"/>
    <s v="10 - FONDO GENERAL"/>
    <s v="(en blanco)"/>
    <s v="99 - MULTIPROVINCIAL"/>
    <n v="9659786"/>
    <n v="0"/>
  </r>
  <r>
    <s v="2024"/>
    <x v="0"/>
    <x v="0"/>
    <x v="1"/>
    <x v="6"/>
    <s v="2 - Poder Ejecutivo"/>
    <s v="0220 - MINISTERIO DE ECONOMÍA, PLANIFICACIÓN Y DESARROLLO"/>
    <s v="0005 - DIRECCION GENERAL DE COOPERACION MULTILATERAL"/>
    <x v="2"/>
    <x v="15"/>
    <x v="103"/>
    <s v="2.1 - REMUNERACIONES Y CONTRIBUCIONES"/>
    <s v="2.1.1 - REMUNERACIONES"/>
    <s v="S"/>
    <s v="00 - N/A"/>
    <s v="60 - CREDITO EXTERNO"/>
    <s v="(en blanco)"/>
    <s v="99 - MULTIPROVINCIAL"/>
    <n v="21669270"/>
    <n v="0"/>
  </r>
  <r>
    <s v="2024"/>
    <x v="0"/>
    <x v="0"/>
    <x v="1"/>
    <x v="6"/>
    <s v="2 - Poder Ejecutivo"/>
    <s v="0220 - MINISTERIO DE ECONOMÍA, PLANIFICACIÓN Y DESARROLLO"/>
    <s v="0005 - DIRECCION GENERAL DE COOPERACION MULTILATERAL"/>
    <x v="2"/>
    <x v="15"/>
    <x v="103"/>
    <s v="2.1 - REMUNERACIONES Y CONTRIBUCIONES"/>
    <s v="2.1.5 - CONTRIBUCIONES A LA SEGURIDAD SOCIAL"/>
    <s v="S"/>
    <s v="00 - N/A"/>
    <s v="10 - FONDO GENERAL"/>
    <s v="(en blanco)"/>
    <s v="99 - MULTIPROVINCIAL"/>
    <n v="3580298"/>
    <n v="0"/>
  </r>
  <r>
    <s v="2024"/>
    <x v="0"/>
    <x v="0"/>
    <x v="1"/>
    <x v="6"/>
    <s v="2 - Poder Ejecutivo"/>
    <s v="0220 - MINISTERIO DE ECONOMÍA, PLANIFICACIÓN Y DESARROLLO"/>
    <s v="0005 - DIRECCION GENERAL DE COOPERACION MULTILATERAL"/>
    <x v="2"/>
    <x v="15"/>
    <x v="103"/>
    <s v="2.2 - CONTRATACIÓN DE SERVICIOS"/>
    <s v="2.2.1 - SERVICIOS BÁSICOS"/>
    <s v="S"/>
    <s v="00 - N/A"/>
    <s v="10 - FONDO GENERAL"/>
    <s v="(en blanco)"/>
    <s v="99 - MULTIPROVINCIAL"/>
    <n v="380206"/>
    <n v="0"/>
  </r>
  <r>
    <s v="2024"/>
    <x v="0"/>
    <x v="0"/>
    <x v="1"/>
    <x v="6"/>
    <s v="2 - Poder Ejecutivo"/>
    <s v="0220 - MINISTERIO DE ECONOMÍA, PLANIFICACIÓN Y DESARROLLO"/>
    <s v="0005 - DIRECCION GENERAL DE COOPERACION MULTILATERAL"/>
    <x v="2"/>
    <x v="15"/>
    <x v="103"/>
    <s v="2.2 - CONTRATACIÓN DE SERVICIOS"/>
    <s v="2.2.2 - PUBLICIDAD, IMPRESIÓN Y ENCUADERNACIÓN"/>
    <s v="S"/>
    <s v="00 - N/A"/>
    <s v="10 - FONDO GENERAL"/>
    <s v="(en blanco)"/>
    <s v="99 - MULTIPROVINCIAL"/>
    <n v="322984"/>
    <n v="0"/>
  </r>
  <r>
    <s v="2024"/>
    <x v="0"/>
    <x v="0"/>
    <x v="1"/>
    <x v="6"/>
    <s v="2 - Poder Ejecutivo"/>
    <s v="0220 - MINISTERIO DE ECONOMÍA, PLANIFICACIÓN Y DESARROLLO"/>
    <s v="0005 - DIRECCION GENERAL DE COOPERACION MULTILATERAL"/>
    <x v="2"/>
    <x v="15"/>
    <x v="103"/>
    <s v="2.2 - CONTRATACIÓN DE SERVICIOS"/>
    <s v="2.2.3 - VIÁTICOS"/>
    <s v="S"/>
    <s v="00 - N/A"/>
    <s v="10 - FONDO GENERAL"/>
    <s v="(en blanco)"/>
    <s v="99 - MULTIPROVINCIAL"/>
    <n v="2390050"/>
    <n v="0"/>
  </r>
  <r>
    <s v="2024"/>
    <x v="0"/>
    <x v="0"/>
    <x v="1"/>
    <x v="6"/>
    <s v="2 - Poder Ejecutivo"/>
    <s v="0220 - MINISTERIO DE ECONOMÍA, PLANIFICACIÓN Y DESARROLLO"/>
    <s v="0005 - DIRECCION GENERAL DE COOPERACION MULTILATERAL"/>
    <x v="2"/>
    <x v="15"/>
    <x v="103"/>
    <s v="2.2 - CONTRATACIÓN DE SERVICIOS"/>
    <s v="2.2.4 - TRANSPORTE Y ALMACENAJE"/>
    <s v="S"/>
    <s v="00 - N/A"/>
    <s v="10 - FONDO GENERAL"/>
    <s v="(en blanco)"/>
    <s v="99 - MULTIPROVINCIAL"/>
    <n v="513005"/>
    <n v="0"/>
  </r>
  <r>
    <s v="2024"/>
    <x v="0"/>
    <x v="0"/>
    <x v="1"/>
    <x v="6"/>
    <s v="2 - Poder Ejecutivo"/>
    <s v="0220 - MINISTERIO DE ECONOMÍA, PLANIFICACIÓN Y DESARROLLO"/>
    <s v="0005 - DIRECCION GENERAL DE COOPERACION MULTILATERAL"/>
    <x v="2"/>
    <x v="15"/>
    <x v="103"/>
    <s v="2.2 - CONTRATACIÓN DE SERVICIOS"/>
    <s v="2.2.5 - ALQUILERES Y RENTAS"/>
    <s v="S"/>
    <s v="00 - N/A"/>
    <s v="10 - FONDO GENERAL"/>
    <s v="(en blanco)"/>
    <s v="99 - MULTIPROVINCIAL"/>
    <n v="3128153"/>
    <n v="0"/>
  </r>
  <r>
    <s v="2024"/>
    <x v="0"/>
    <x v="0"/>
    <x v="1"/>
    <x v="6"/>
    <s v="2 - Poder Ejecutivo"/>
    <s v="0220 - MINISTERIO DE ECONOMÍA, PLANIFICACIÓN Y DESARROLLO"/>
    <s v="0005 - DIRECCION GENERAL DE COOPERACION MULTILATERAL"/>
    <x v="2"/>
    <x v="15"/>
    <x v="103"/>
    <s v="2.2 - CONTRATACIÓN DE SERVICIOS"/>
    <s v="2.2.6 - SEGUROS"/>
    <s v="S"/>
    <s v="00 - N/A"/>
    <s v="10 - FONDO GENERAL"/>
    <s v="(en blanco)"/>
    <s v="99 - MULTIPROVINCIAL"/>
    <n v="923445"/>
    <n v="0"/>
  </r>
  <r>
    <s v="2024"/>
    <x v="0"/>
    <x v="0"/>
    <x v="1"/>
    <x v="6"/>
    <s v="2 - Poder Ejecutivo"/>
    <s v="0220 - MINISTERIO DE ECONOMÍA, PLANIFICACIÓN Y DESARROLLO"/>
    <s v="0005 - DIRECCION GENERAL DE COOPERACION MULTILATERAL"/>
    <x v="2"/>
    <x v="15"/>
    <x v="103"/>
    <s v="2.2 - CONTRATACIÓN DE SERVICIOS"/>
    <s v="2.2.7 - SERVICIOS DE CONSERVACIÓN, REPARACIONES MENORES E INSTALACIONES TEMPORALES"/>
    <s v="S"/>
    <s v="00 - N/A"/>
    <s v="10 - FONDO GENERAL"/>
    <s v="(en blanco)"/>
    <s v="99 - MULTIPROVINCIAL"/>
    <n v="620145"/>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10 - FONDO GENERAL"/>
    <s v="(en blanco)"/>
    <s v="99 - MULTIPROVINCIAL"/>
    <n v="6309548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60 - CREDITO EXTERNO"/>
    <s v="(en blanco)"/>
    <s v="99 - MULTIPROVINCIAL"/>
    <n v="288688053"/>
    <n v="0"/>
  </r>
  <r>
    <s v="2024"/>
    <x v="0"/>
    <x v="0"/>
    <x v="1"/>
    <x v="6"/>
    <s v="2 - Poder Ejecutivo"/>
    <s v="0220 - MINISTERIO DE ECONOMÍA, PLANIFICACIÓN Y DESARROLLO"/>
    <s v="0005 - DIRECCION GENERAL DE COOPERACION MULTILATERAL"/>
    <x v="2"/>
    <x v="15"/>
    <x v="103"/>
    <s v="2.2 - CONTRATACIÓN DE SERVICIOS"/>
    <s v="2.2.8 - OTROS SERVICIOS NO INCLUIDOS EN CONCEPTOS ANTERIORES"/>
    <s v="S"/>
    <s v="00 - N/A"/>
    <s v="70 - DONACION EXTERNA"/>
    <s v="(en blanco)"/>
    <s v="99 - MULTIPROVINCIAL"/>
    <n v="5000750"/>
    <n v="0"/>
  </r>
  <r>
    <s v="2024"/>
    <x v="0"/>
    <x v="0"/>
    <x v="1"/>
    <x v="6"/>
    <s v="2 - Poder Ejecutivo"/>
    <s v="0220 - MINISTERIO DE ECONOMÍA, PLANIFICACIÓN Y DESARROLLO"/>
    <s v="0005 - DIRECCION GENERAL DE COOPERACION MULTILATERAL"/>
    <x v="2"/>
    <x v="15"/>
    <x v="103"/>
    <s v="2.2 - CONTRATACIÓN DE SERVICIOS"/>
    <s v="2.2.9 - OTRAS CONTRATACIONES DE SERVICIOS"/>
    <s v="S"/>
    <s v="00 - N/A"/>
    <s v="10 - FONDO GENERAL"/>
    <s v="(en blanco)"/>
    <s v="99 - MULTIPROVINCIAL"/>
    <n v="518860"/>
    <n v="0"/>
  </r>
  <r>
    <s v="2024"/>
    <x v="0"/>
    <x v="0"/>
    <x v="1"/>
    <x v="6"/>
    <s v="2 - Poder Ejecutivo"/>
    <s v="0220 - MINISTERIO DE ECONOMÍA, PLANIFICACIÓN Y DESARROLLO"/>
    <s v="0005 - DIRECCION GENERAL DE COOPERACION MULTILATERAL"/>
    <x v="2"/>
    <x v="15"/>
    <x v="103"/>
    <s v="2.3 - MATERIALES Y SUMINISTROS"/>
    <s v="2.3.1 - ALIMENTOS Y PRODUCTOS AGROFORESTALES"/>
    <s v="S"/>
    <s v="00 - N/A"/>
    <s v="10 - FONDO GENERAL"/>
    <s v="(en blanco)"/>
    <s v="99 - MULTIPROVINCIAL"/>
    <n v="79430"/>
    <n v="0"/>
  </r>
  <r>
    <s v="2024"/>
    <x v="0"/>
    <x v="0"/>
    <x v="1"/>
    <x v="6"/>
    <s v="2 - Poder Ejecutivo"/>
    <s v="0220 - MINISTERIO DE ECONOMÍA, PLANIFICACIÓN Y DESARROLLO"/>
    <s v="0005 - DIRECCION GENERAL DE COOPERACION MULTILATERAL"/>
    <x v="2"/>
    <x v="15"/>
    <x v="103"/>
    <s v="2.3 - MATERIALES Y SUMINISTROS"/>
    <s v="2.3.2 - TEXTILES Y VESTUARIOS"/>
    <s v="S"/>
    <s v="00 - N/A"/>
    <s v="10 - FONDO GENERAL"/>
    <s v="(en blanco)"/>
    <s v="99 - MULTIPROVINCIAL"/>
    <n v="159430"/>
    <n v="0"/>
  </r>
  <r>
    <s v="2024"/>
    <x v="0"/>
    <x v="0"/>
    <x v="1"/>
    <x v="6"/>
    <s v="2 - Poder Ejecutivo"/>
    <s v="0220 - MINISTERIO DE ECONOMÍA, PLANIFICACIÓN Y DESARROLLO"/>
    <s v="0005 - DIRECCION GENERAL DE COOPERACION MULTILATERAL"/>
    <x v="2"/>
    <x v="15"/>
    <x v="103"/>
    <s v="2.3 - MATERIALES Y SUMINISTROS"/>
    <s v="2.3.3 - PAPEL, CARTÓN E IMPRESOS"/>
    <s v="S"/>
    <s v="00 - N/A"/>
    <s v="10 - FONDO GENERAL"/>
    <s v="(en blanco)"/>
    <s v="99 - MULTIPROVINCIAL"/>
    <n v="159575"/>
    <n v="0"/>
  </r>
  <r>
    <s v="2024"/>
    <x v="0"/>
    <x v="0"/>
    <x v="1"/>
    <x v="6"/>
    <s v="2 - Poder Ejecutivo"/>
    <s v="0220 - MINISTERIO DE ECONOMÍA, PLANIFICACIÓN Y DESARROLLO"/>
    <s v="0005 - DIRECCION GENERAL DE COOPERACION MULTILATERAL"/>
    <x v="2"/>
    <x v="15"/>
    <x v="103"/>
    <s v="2.3 - MATERIALES Y SUMINISTROS"/>
    <s v="2.3.5 - CUERO, CAUCHO Y PLÁSTICO"/>
    <s v="S"/>
    <s v="00 - N/A"/>
    <s v="10 - FONDO GENERAL"/>
    <s v="(en blanco)"/>
    <s v="99 - MULTIPROVINCIAL"/>
    <n v="89145"/>
    <n v="0"/>
  </r>
  <r>
    <s v="2024"/>
    <x v="0"/>
    <x v="0"/>
    <x v="1"/>
    <x v="6"/>
    <s v="2 - Poder Ejecutivo"/>
    <s v="0220 - MINISTERIO DE ECONOMÍA, PLANIFICACIÓN Y DESARROLLO"/>
    <s v="0005 - DIRECCION GENERAL DE COOPERACION MULTILATERAL"/>
    <x v="2"/>
    <x v="15"/>
    <x v="103"/>
    <s v="2.3 - MATERIALES Y SUMINISTROS"/>
    <s v="2.3.7 - COMBUSTIBLES, LUBRICANTES, PRODUCTOS QUÍMICOS Y CONEXOS"/>
    <s v="S"/>
    <s v="00 - N/A"/>
    <s v="10 - FONDO GENERAL"/>
    <s v="(en blanco)"/>
    <s v="99 - MULTIPROVINCIAL"/>
    <n v="1074409"/>
    <n v="0"/>
  </r>
  <r>
    <s v="2024"/>
    <x v="0"/>
    <x v="0"/>
    <x v="1"/>
    <x v="6"/>
    <s v="2 - Poder Ejecutivo"/>
    <s v="0220 - MINISTERIO DE ECONOMÍA, PLANIFICACIÓN Y DESARROLLO"/>
    <s v="0005 - DIRECCION GENERAL DE COOPERACION MULTILATERAL"/>
    <x v="2"/>
    <x v="15"/>
    <x v="103"/>
    <s v="2.3 - MATERIALES Y SUMINISTROS"/>
    <s v="2.3.9 - PRODUCTOS Y ÚTILES VARIOS"/>
    <s v="S"/>
    <s v="00 - N/A"/>
    <s v="10 - FONDO GENERAL"/>
    <s v="(en blanco)"/>
    <s v="99 - MULTIPROVINCIAL"/>
    <n v="724409"/>
    <n v="0"/>
  </r>
  <r>
    <s v="2024"/>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0"/>
    <n v="0"/>
  </r>
  <r>
    <s v="2024"/>
    <x v="0"/>
    <x v="0"/>
    <x v="1"/>
    <x v="6"/>
    <s v="2 - Poder Ejecutivo"/>
    <s v="0220 - MINISTERIO DE ECONOMÍA, PLANIFICACIÓN Y DESARROLLO"/>
    <s v="0009 - OFICINA NACIONAL DE ESTADISTICAS"/>
    <x v="0"/>
    <x v="0"/>
    <x v="2"/>
    <s v="2.1 - REMUNERACIONES Y CONTRIBUCIONES"/>
    <s v="2.1.1 - REMUNERACIONES"/>
    <s v="S"/>
    <s v="00 - N/A"/>
    <s v="70 - DONACION EXTERNA"/>
    <s v="(en blanco)"/>
    <s v="99 - MULTIPROVINCIAL"/>
    <n v="500000"/>
    <n v="0"/>
  </r>
  <r>
    <s v="2024"/>
    <x v="0"/>
    <x v="0"/>
    <x v="1"/>
    <x v="6"/>
    <s v="2 - Poder Ejecutivo"/>
    <s v="0220 - MINISTERIO DE ECONOMÍA, PLANIFICACIÓN Y DESARROLLO"/>
    <s v="0009 - OFICINA NACIONAL DE ESTADISTICAS"/>
    <x v="0"/>
    <x v="0"/>
    <x v="2"/>
    <s v="2.1 - REMUNERACIONES Y CONTRIBUCIONES"/>
    <s v="2.1.2 - SOBRESUELDOS"/>
    <s v="S"/>
    <s v="00 - N/A"/>
    <s v="70 - DONACION EXTERNA"/>
    <s v="(en blanco)"/>
    <s v="99 - MULTIPROVINCIAL"/>
    <n v="214236"/>
    <n v="0"/>
  </r>
  <r>
    <s v="2024"/>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0"/>
    <n v="0"/>
  </r>
  <r>
    <s v="2024"/>
    <x v="0"/>
    <x v="0"/>
    <x v="1"/>
    <x v="6"/>
    <s v="2 - Poder Ejecutivo"/>
    <s v="0220 - MINISTERIO DE ECONOMÍA, PLANIFICACIÓN Y DESARROLLO"/>
    <s v="0009 - OFICINA NACIONAL DE ESTADISTICAS"/>
    <x v="0"/>
    <x v="0"/>
    <x v="2"/>
    <s v="2.1 - REMUNERACIONES Y CONTRIBUCIONES"/>
    <s v="2.1.5 - CONTRIBUCIONES A LA SEGURIDAD SOCIAL"/>
    <s v="S"/>
    <s v="00 - N/A"/>
    <s v="70 - DONACION EXTERNA"/>
    <s v="(en blanco)"/>
    <s v="99 - MULTIPROVINCIAL"/>
    <n v="220000"/>
    <n v="0"/>
  </r>
  <r>
    <s v="2024"/>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49716"/>
    <n v="0"/>
  </r>
  <r>
    <s v="2024"/>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1034026"/>
    <n v="0"/>
  </r>
  <r>
    <s v="2024"/>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5 - ALQUILERES Y RENTAS"/>
    <s v="S"/>
    <s v="00 - N/A"/>
    <s v="70 - DONACION EXTERNA"/>
    <s v="(en blanco)"/>
    <s v="99 - MULTIPROVINCIAL"/>
    <n v="199000"/>
    <n v="0"/>
  </r>
  <r>
    <s v="2024"/>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3975427"/>
    <n v="0"/>
  </r>
  <r>
    <s v="2024"/>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0"/>
    <n v="0"/>
  </r>
  <r>
    <s v="2024"/>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461685"/>
    <n v="0"/>
  </r>
  <r>
    <s v="2024"/>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20000"/>
    <n v="0"/>
  </r>
  <r>
    <s v="2024"/>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0"/>
    <n v="0"/>
  </r>
  <r>
    <s v="2024"/>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143720"/>
    <n v="0"/>
  </r>
  <r>
    <s v="2024"/>
    <x v="0"/>
    <x v="0"/>
    <x v="1"/>
    <x v="6"/>
    <s v="2 - Poder Ejecutivo"/>
    <s v="0220 - MINISTERIO DE ECONOMÍA, PLANIFICACIÓN Y DESARROLLO"/>
    <s v="0009 - OFICINA NACIONAL DE ESTADISTICAS"/>
    <x v="0"/>
    <x v="0"/>
    <x v="2"/>
    <s v="2.3 - MATERIALES Y SUMINISTROS"/>
    <s v="2.3.7 - COMBUSTIBLES, LUBRICANTES, PRODUCTOS QUÍMICOS Y CONEXOS"/>
    <s v="S"/>
    <s v="00 - N/A"/>
    <s v="70 - DONACION EXTERNA"/>
    <s v="(en blanco)"/>
    <s v="99 - MULTIPROVINCIAL"/>
    <n v="75000"/>
    <n v="0"/>
  </r>
  <r>
    <s v="2024"/>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0"/>
    <n v="0"/>
  </r>
  <r>
    <s v="2024"/>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623064"/>
    <n v="0"/>
  </r>
  <r>
    <s v="2024"/>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304024"/>
    <n v="0"/>
  </r>
  <r>
    <s v="2024"/>
    <x v="0"/>
    <x v="0"/>
    <x v="1"/>
    <x v="6"/>
    <s v="2 - Poder Ejecutivo"/>
    <s v="0221 - MINISTERIO DE ADMINISTRACIÓN PÚBLICA"/>
    <s v="0001 - MINISTERIO DE ADMINISTRACION PUBLICA"/>
    <x v="0"/>
    <x v="0"/>
    <x v="2"/>
    <s v="2.2 - CONTRATACIÓN DE SERVICIOS"/>
    <s v="2.2.5 - ALQUILERES Y RENTAS"/>
    <s v="S"/>
    <s v="00 - N/A"/>
    <s v="60 - CREDITO EXTERNO"/>
    <s v="(en blanco)"/>
    <s v="99 - MULTIPROVINCIAL"/>
    <n v="4278766"/>
    <n v="0"/>
  </r>
  <r>
    <s v="2024"/>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280597471"/>
    <n v="0"/>
  </r>
  <r>
    <s v="2024"/>
    <x v="0"/>
    <x v="0"/>
    <x v="1"/>
    <x v="6"/>
    <s v="2 - Poder Ejecutivo"/>
    <s v="0222 - MINISTERIO DE ENERGIA Y MINAS"/>
    <s v="0001 - MINISTERIO DE ENERGIA Y MINAS"/>
    <x v="1"/>
    <x v="16"/>
    <x v="104"/>
    <s v="2.3 - MATERIALES Y SUMINISTROS"/>
    <s v="2.3.9 - PRODUCTOS Y ÚTILES VARIOS"/>
    <s v="S"/>
    <s v="03 - MEJORAMIENTO DE LA EFICIENCIA ENERGÉTICA GUBERNAMENTAL EN REPÚBLICA DOMINICANA"/>
    <s v="60 - CREDITO EXTERNO"/>
    <n v="13916"/>
    <s v="99 - MULTIPROVINCIAL"/>
    <n v="682415600"/>
    <n v="0"/>
  </r>
  <r>
    <s v="2024"/>
    <x v="0"/>
    <x v="0"/>
    <x v="1"/>
    <x v="6"/>
    <s v="2 - Poder Ejecutivo"/>
    <s v="0222 - MINISTERIO DE ENERGIA Y MINAS"/>
    <s v="0001 - MINISTERIO DE ENERGIA Y MINAS"/>
    <x v="1"/>
    <x v="16"/>
    <x v="104"/>
    <s v="2.7 - OBRAS"/>
    <s v="2.7.2 - INFRAESTRUCTURA"/>
    <s v="S"/>
    <s v="02 - REHABILITACIÓN DE REDES Y NORMALIZACIÓN DE USUARIOS DEL SERVICIO DE ENERGIA"/>
    <s v="60 - CREDITO EXTERNO"/>
    <n v="13436"/>
    <s v="99 - MULTIPROVINCIAL"/>
    <n v="563538669"/>
    <n v="0"/>
  </r>
  <r>
    <s v="2024"/>
    <x v="0"/>
    <x v="0"/>
    <x v="1"/>
    <x v="6"/>
    <s v="2 - Poder Ejecutivo"/>
    <s v="0222 - MINISTERIO DE ENERGIA Y MINAS"/>
    <s v="0001 - MINISTERIO DE ENERGIA Y MINAS"/>
    <x v="1"/>
    <x v="16"/>
    <x v="85"/>
    <s v="2.7 - OBRAS"/>
    <s v="2.7.2 - INFRAESTRUCTURA"/>
    <s v="N"/>
    <s v="00 - N/A"/>
    <s v="10 - FONDO GENERAL"/>
    <s v="(en blanco)"/>
    <s v="99 - MULTIPROVINCIAL"/>
    <n v="38634238"/>
    <n v="2493951.91"/>
  </r>
  <r>
    <s v="2024"/>
    <x v="0"/>
    <x v="0"/>
    <x v="1"/>
    <x v="6"/>
    <s v="2 - Poder Ejecutivo"/>
    <s v="0222 - MINISTERIO DE ENERGIA Y MINAS"/>
    <s v="0001 - MINISTERIO DE ENERGIA Y MINAS"/>
    <x v="1"/>
    <x v="16"/>
    <x v="85"/>
    <s v="2.7 - OBRAS"/>
    <s v="2.7.2 - INFRAESTRUCTURA"/>
    <s v="N"/>
    <s v="00 - N/A"/>
    <s v="20 - FONDOS CON DESTINO ESPECÍFICO"/>
    <s v="(en blanco)"/>
    <s v="99 - MULTIPROVINCIAL"/>
    <n v="130201432"/>
    <n v="5333162.63"/>
  </r>
  <r>
    <s v="2024"/>
    <x v="0"/>
    <x v="0"/>
    <x v="1"/>
    <x v="6"/>
    <s v="2 - Poder Ejecutivo"/>
    <s v="0223 - MINISTERIO DE LA VIVIENDA, HABITAT Y EDIFICACIONES (MIVHED)"/>
    <s v="0001 - MINISTERIO DE LA VIVIENDA, HABITAT Y EDIFICACIONES (MIVHED)"/>
    <x v="0"/>
    <x v="1"/>
    <x v="22"/>
    <s v="2.3 - MATERIALES Y SUMINISTROS"/>
    <s v="2.3.9 - PRODUCTOS Y ÚTILES VARIOS"/>
    <s v="S"/>
    <s v="03 - CONSTRUCCIÓN DEL CENTRO DE RETENCIÓN VEHICULAR DE LA DIGESETT, PROVINCIA SANTO DOMINGO"/>
    <s v="10 - FONDO GENERAL"/>
    <n v="14640"/>
    <s v="99 - MULTIPROVINCIAL"/>
    <n v="0"/>
    <n v="0"/>
  </r>
  <r>
    <s v="2024"/>
    <x v="0"/>
    <x v="0"/>
    <x v="1"/>
    <x v="6"/>
    <s v="2 - Poder Ejecutivo"/>
    <s v="0223 - MINISTERIO DE LA VIVIENDA, HABITAT Y EDIFICACIONES (MIVHED)"/>
    <s v="0001 - MINISTERIO DE LA VIVIENDA, HABITAT Y EDIFICACIONES (MIVHED)"/>
    <x v="0"/>
    <x v="1"/>
    <x v="65"/>
    <s v="2.1 - REMUNERACIONES Y CONTRIBUCIONES"/>
    <s v="2.1.1 - REMUNERACIONES"/>
    <s v="S"/>
    <s v="84 - HUMANIZACION DEL SISTEMA PENITENCIARIO DE LA REPÚBLICA DOMINICANA"/>
    <s v="10 - FONDO GENERAL"/>
    <n v="14063"/>
    <s v="99 - MULTIPROVINCIAL"/>
    <n v="0"/>
    <n v="2155520"/>
  </r>
  <r>
    <s v="2024"/>
    <x v="0"/>
    <x v="0"/>
    <x v="1"/>
    <x v="6"/>
    <s v="2 - Poder Ejecutivo"/>
    <s v="0223 - MINISTERIO DE LA VIVIENDA, HABITAT Y EDIFICACIONES (MIVHED)"/>
    <s v="0001 - MINISTERIO DE LA VIVIENDA, HABITAT Y EDIFICACIONES (MIVHED)"/>
    <x v="0"/>
    <x v="1"/>
    <x v="65"/>
    <s v="2.1 - REMUNERACIONES Y CONTRIBUCIONES"/>
    <s v="2.1.5 - CONTRIBUCIONES A LA SEGURIDAD SOCIAL"/>
    <s v="S"/>
    <s v="84 - HUMANIZACION DEL SISTEMA PENITENCIARIO DE LA REPÚBLICA DOMINICANA"/>
    <s v="10 - FONDO GENERAL"/>
    <n v="14063"/>
    <s v="99 - MULTIPROVINCIAL"/>
    <n v="0"/>
    <n v="320407.37"/>
  </r>
  <r>
    <s v="2024"/>
    <x v="0"/>
    <x v="0"/>
    <x v="1"/>
    <x v="6"/>
    <s v="2 - Poder Ejecutivo"/>
    <s v="0223 - MINISTERIO DE LA VIVIENDA, HABITAT Y EDIFICACIONES (MIVHED)"/>
    <s v="0001 - MINISTERIO DE LA VIVIENDA, HABITAT Y EDIFICACIONES (MIVHED)"/>
    <x v="2"/>
    <x v="15"/>
    <x v="57"/>
    <s v="2.1 - REMUNERACIONES Y CONTRIBUCIONES"/>
    <s v="2.1.1 - REMUNERACIONES"/>
    <s v="S"/>
    <s v="01 - MEJORAMIENTO DE 100,000 VIVIENDAS EN LA REPÚBLICA DOMINICANA"/>
    <s v="10 - FONDO GENERAL"/>
    <n v="14649"/>
    <s v="32 - SANTO DOMINGO"/>
    <n v="0"/>
    <n v="10796223.720000001"/>
  </r>
  <r>
    <s v="2024"/>
    <x v="0"/>
    <x v="0"/>
    <x v="1"/>
    <x v="6"/>
    <s v="2 - Poder Ejecutivo"/>
    <s v="0223 - MINISTERIO DE LA VIVIENDA, HABITAT Y EDIFICACIONES (MIVHED)"/>
    <s v="0001 - MINISTERIO DE LA VIVIENDA, HABITAT Y EDIFICACIONES (MIVHED)"/>
    <x v="2"/>
    <x v="15"/>
    <x v="57"/>
    <s v="2.1 - REMUNERACIONES Y CONTRIBUCIONES"/>
    <s v="2.1.5 - CONTRIBUCIONES A LA SEGURIDAD SOCIAL"/>
    <s v="S"/>
    <s v="01 - MEJORAMIENTO DE 100,000 VIVIENDAS EN LA REPÚBLICA DOMINICANA"/>
    <s v="10 - FONDO GENERAL"/>
    <n v="14649"/>
    <s v="32 - SANTO DOMINGO"/>
    <n v="0"/>
    <n v="1541475.5"/>
  </r>
  <r>
    <s v="2024"/>
    <x v="0"/>
    <x v="0"/>
    <x v="1"/>
    <x v="6"/>
    <s v="2 - Poder Ejecutivo"/>
    <s v="0223 - MINISTERIO DE LA VIVIENDA, HABITAT Y EDIFICACIONES (MIVHED)"/>
    <s v="0001 - MINISTERIO DE LA VIVIENDA, HABITAT Y EDIFICACIONES (MIVHED)"/>
    <x v="2"/>
    <x v="15"/>
    <x v="57"/>
    <s v="2.3 - MATERIALES Y SUMINISTROS"/>
    <s v="2.3.1 - ALIMENTOS Y PRODUCTOS AGROFORESTALES"/>
    <s v="S"/>
    <s v="01 - MEJORAMIENTO DE 100,000 VIVIENDAS EN LA REPÚBLICA DOMINICANA"/>
    <s v="10 - FONDO GENERAL"/>
    <n v="14649"/>
    <s v="32 - SANTO DOMINGO"/>
    <n v="0"/>
    <n v="11673011.039999999"/>
  </r>
  <r>
    <s v="2024"/>
    <x v="0"/>
    <x v="0"/>
    <x v="1"/>
    <x v="6"/>
    <s v="2 - Poder Ejecutivo"/>
    <s v="0223 - MINISTERIO DE LA VIVIENDA, HABITAT Y EDIFICACIONES (MIVHED)"/>
    <s v="0001 - MINISTERIO DE LA VIVIENDA, HABITAT Y EDIFICACIONES (MIVHED)"/>
    <x v="2"/>
    <x v="15"/>
    <x v="57"/>
    <s v="2.3 - MATERIALES Y SUMINISTROS"/>
    <s v="2.3.2 - TEXTILES Y VESTUARIOS"/>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3 - MATERIALES Y SUMINISTROS"/>
    <s v="2.3.6 - PRODUCTOS DE MINERALES, METÁLICOS Y NO METÁLICOS"/>
    <s v="S"/>
    <s v="01 - MEJORAMIENTO DE 100,000 VIVIENDAS EN LA REPÚBLICA DOMINICANA"/>
    <s v="10 - FONDO GENERAL"/>
    <n v="14649"/>
    <s v="32 - SANTO DOMINGO"/>
    <n v="9265257"/>
    <n v="6004121.04"/>
  </r>
  <r>
    <s v="2024"/>
    <x v="0"/>
    <x v="0"/>
    <x v="1"/>
    <x v="6"/>
    <s v="2 - Poder Ejecutivo"/>
    <s v="0223 - MINISTERIO DE LA VIVIENDA, HABITAT Y EDIFICACIONES (MIVHED)"/>
    <s v="0001 - MINISTERIO DE LA VIVIENDA, HABITAT Y EDIFICACIONES (MIVHED)"/>
    <x v="2"/>
    <x v="15"/>
    <x v="57"/>
    <s v="2.3 - MATERIALES Y SUMINISTROS"/>
    <s v="2.3.7 - COMBUSTIBLES, LUBRICANTES, PRODUCTOS QUÍMICOS Y CONEXOS"/>
    <s v="S"/>
    <s v="01 - MEJORAMIENTO DE 100,000 VIVIENDAS EN LA REPÚBLICA DOMINICANA"/>
    <s v="10 - FONDO GENERAL"/>
    <n v="14649"/>
    <s v="32 - SANTO DOMINGO"/>
    <n v="0"/>
    <n v="519490.28"/>
  </r>
  <r>
    <s v="2024"/>
    <x v="0"/>
    <x v="0"/>
    <x v="1"/>
    <x v="6"/>
    <s v="2 - Poder Ejecutivo"/>
    <s v="0223 - MINISTERIO DE LA VIVIENDA, HABITAT Y EDIFICACIONES (MIVHED)"/>
    <s v="0001 - MINISTERIO DE LA VIVIENDA, HABITAT Y EDIFICACIONES (MIVHED)"/>
    <x v="2"/>
    <x v="15"/>
    <x v="57"/>
    <s v="2.7 - OBRAS"/>
    <s v="2.7.2 - INFRAESTRUCTURA"/>
    <s v="S"/>
    <s v="01 - MEJORAMIENTO DE 100,000 VIVIENDAS EN LA REPÚBLICA DOMINICANA"/>
    <s v="10 - FONDO GENERAL"/>
    <n v="14649"/>
    <s v="32 - SANTO DOMINGO"/>
    <n v="0"/>
    <n v="0"/>
  </r>
  <r>
    <s v="2024"/>
    <x v="0"/>
    <x v="0"/>
    <x v="1"/>
    <x v="6"/>
    <s v="2 - Poder Ejecutivo"/>
    <s v="0223 - MINISTERIO DE LA VIVIENDA, HABITAT Y EDIFICACIONES (MIVHED)"/>
    <s v="0001 - MINISTERIO DE LA VIVIENDA, HABITAT Y EDIFICACIONES (MIVHED)"/>
    <x v="2"/>
    <x v="15"/>
    <x v="57"/>
    <s v="2.7 - OBRAS"/>
    <s v="2.7.2 - INFRAESTRUCTURA"/>
    <s v="S"/>
    <s v="62 - MEJORAMIENTO DE OBRAS PUBLICAS RESILIENTES PARA REDUCIR RIESGOS DE DESASTRES EN EL CONTEXTO DEL CAMBIO  CLIMÁTICO A NIVEL NACIONAL"/>
    <s v="10 - FONDO GENERAL"/>
    <n v="14415"/>
    <s v="09 - ESPAILLAT"/>
    <n v="340947190"/>
    <n v="0"/>
  </r>
  <r>
    <s v="2024"/>
    <x v="0"/>
    <x v="0"/>
    <x v="1"/>
    <x v="6"/>
    <s v="2 - Poder Ejecutivo"/>
    <s v="0223 - MINISTERIO DE LA VIVIENDA, HABITAT Y EDIFICACIONES (MIVHED)"/>
    <s v="0001 - MINISTERIO DE LA VIVIENDA, HABITAT Y EDIFICACIONES (MIVHED)"/>
    <x v="2"/>
    <x v="3"/>
    <x v="28"/>
    <s v="2.2 - CONTRATACIÓN DE SERVICIOS"/>
    <s v="2.2.8 - OTROS SERVICIOS NO INCLUIDOS EN CONCEPTOS ANTERIORES"/>
    <s v="S"/>
    <s v="11 - CONSTRUCCIÓN Y EQUIPAMIENTO CIUDAD SANITARIA SAN CRISTÓBAL"/>
    <s v="10 - FONDO GENERAL"/>
    <n v="14692"/>
    <s v="21 - SAN CRISTOBAL"/>
    <n v="138402000"/>
    <n v="40012666.700000003"/>
  </r>
  <r>
    <s v="2024"/>
    <x v="0"/>
    <x v="0"/>
    <x v="1"/>
    <x v="6"/>
    <s v="2 - Poder Ejecutivo"/>
    <s v="0223 - MINISTERIO DE LA VIVIENDA, HABITAT Y EDIFICACIONES (MIVHED)"/>
    <s v="0001 - MINISTERIO DE LA VIVIENDA, HABITAT Y EDIFICACIONES (MIVHED)"/>
    <x v="2"/>
    <x v="3"/>
    <x v="47"/>
    <s v="2.7 - OBRAS"/>
    <s v="2.7.2 - INFRAESTRUCTURA"/>
    <s v="S"/>
    <s v="36 - RECONSTRUCCIÓN HOSPITAL JOSE MARIA CABRAL Y BAEZ, SANTIAGO, PROVINCIA SANTIAGO"/>
    <s v="10 - FONDO GENERAL"/>
    <n v="12897"/>
    <s v="25 - SANTIAGO"/>
    <n v="64510566"/>
    <n v="0"/>
  </r>
  <r>
    <s v="2024"/>
    <x v="0"/>
    <x v="0"/>
    <x v="1"/>
    <x v="6"/>
    <s v="2 - Poder Ejecutivo"/>
    <s v="0223 - MINISTERIO DE LA VIVIENDA, HABITAT Y EDIFICACIONES (MIVHED)"/>
    <s v="0001 - MINISTERIO DE LA VIVIENDA, HABITAT Y EDIFICACIONES (MIVHED)"/>
    <x v="2"/>
    <x v="3"/>
    <x v="48"/>
    <s v="2.1 - REMUNERACIONES Y CONTRIBUCIONES"/>
    <s v="2.1.1 - REMUNERACIONES"/>
    <s v="S"/>
    <s v="70 - CONSTRUCCIÓN  HOSPITAL REGIONAL EN SAN FRANCISCO DE MACORIS, PROV. DUARTE"/>
    <s v="10 - FONDO GENERAL"/>
    <n v="13656"/>
    <s v="06 - DUARTE"/>
    <n v="0"/>
    <n v="690000"/>
  </r>
  <r>
    <s v="2024"/>
    <x v="0"/>
    <x v="0"/>
    <x v="1"/>
    <x v="6"/>
    <s v="2 - Poder Ejecutivo"/>
    <s v="0223 - MINISTERIO DE LA VIVIENDA, HABITAT Y EDIFICACIONES (MIVHED)"/>
    <s v="0001 - MINISTERIO DE LA VIVIENDA, HABITAT Y EDIFICACIONES (MIVHED)"/>
    <x v="2"/>
    <x v="3"/>
    <x v="48"/>
    <s v="2.1 - REMUNERACIONES Y CONTRIBUCIONES"/>
    <s v="2.1.5 - CONTRIBUCIONES A LA SEGURIDAD SOCIAL"/>
    <s v="S"/>
    <s v="70 - CONSTRUCCIÓN  HOSPITAL REGIONAL EN SAN FRANCISCO DE MACORIS, PROV. DUARTE"/>
    <s v="10 - FONDO GENERAL"/>
    <n v="13656"/>
    <s v="06 - DUARTE"/>
    <n v="0"/>
    <n v="106878.5"/>
  </r>
  <r>
    <s v="2024"/>
    <x v="0"/>
    <x v="0"/>
    <x v="1"/>
    <x v="6"/>
    <s v="2 - Poder Ejecutivo"/>
    <s v="0223 - MINISTERIO DE LA VIVIENDA, HABITAT Y EDIFICACIONES (MIVHED)"/>
    <s v="0001 - MINISTERIO DE LA VIVIENDA, HABITAT Y EDIFICACIONES (MIVHED)"/>
    <x v="2"/>
    <x v="8"/>
    <x v="34"/>
    <s v="2.7 - OBRAS"/>
    <s v="2.7.2 - INFRAESTRUCTURA"/>
    <s v="S"/>
    <s v="81 - RECONSTRUCCIÓN DEL ESTADIO DE BEISBOL CRISTO REDENTOR EN EL SECTOR LOS GIRASOLES,DISTRITO NACIONAL"/>
    <s v="10 - FONDO GENERAL"/>
    <n v="15148"/>
    <s v="01 - DISTRITO NACIONAL"/>
    <n v="9649464"/>
    <n v="0"/>
  </r>
  <r>
    <s v="2024"/>
    <x v="0"/>
    <x v="0"/>
    <x v="1"/>
    <x v="6"/>
    <s v="2 - Poder Ejecutivo"/>
    <s v="0223 - MINISTERIO DE LA VIVIENDA, HABITAT Y EDIFICACIONES (MIVHED)"/>
    <s v="0001 - MINISTERIO DE LA VIVIENDA, HABITAT Y EDIFICACIONES (MIVHED)"/>
    <x v="2"/>
    <x v="10"/>
    <x v="24"/>
    <s v="2.2 - CONTRATACIÓN DE SERVICIOS"/>
    <s v="2.2.8 - OTROS SERVICIOS NO INCLUIDOS EN CONCEPTOS ANTERIORES"/>
    <s v="S"/>
    <s v="52 - CONSTRUCCIÓN DEL EDIFICIO MULTIUSOS DE LA UNIVERSIDAD CATÓLICA SANTO DOMINGO, DISTRITO NACIONAL"/>
    <s v="10 - FONDO GENERAL"/>
    <n v="14815"/>
    <s v="01 - DISTRITO NACIONAL"/>
    <n v="1330322"/>
    <n v="0"/>
  </r>
  <r>
    <s v="2024"/>
    <x v="0"/>
    <x v="0"/>
    <x v="1"/>
    <x v="6"/>
    <s v="2 - Poder Ejecutivo"/>
    <s v="0223 - MINISTERIO DE LA VIVIENDA, HABITAT Y EDIFICACIONES (MIVHED)"/>
    <s v="0001 - MINISTERIO DE LA VIVIENDA, HABITAT Y EDIFICACIONES (MIVHED)"/>
    <x v="2"/>
    <x v="4"/>
    <x v="87"/>
    <s v="2.7 - OBRAS"/>
    <s v="2.7.2 - INFRAESTRUCTURA"/>
    <s v="N"/>
    <s v="00 - N/A"/>
    <s v="10 - FONDO GENERAL"/>
    <s v="(en blanco)"/>
    <s v="99 - MULTIPROVINCIAL"/>
    <n v="0"/>
    <n v="0"/>
  </r>
  <r>
    <s v="2024"/>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13000000"/>
    <n v="2166668"/>
  </r>
  <r>
    <s v="2024"/>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3000000"/>
    <n v="500000"/>
  </r>
  <r>
    <s v="2024"/>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250000"/>
    <n v="41666"/>
  </r>
  <r>
    <s v="2024"/>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0"/>
    <n v="5000000"/>
  </r>
  <r>
    <s v="2024"/>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1300000"/>
    <n v="1883332"/>
  </r>
  <r>
    <s v="2024"/>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1500000"/>
    <n v="250000"/>
  </r>
  <r>
    <s v="2024"/>
    <x v="0"/>
    <x v="0"/>
    <x v="1"/>
    <x v="7"/>
    <s v="1 - Poder Legislativo"/>
    <s v="0101 - SENADO DE LA REPÚBLICA"/>
    <s v="0001 - SENADO DE LA REPÚBLICA DOMINICANA"/>
    <x v="0"/>
    <x v="0"/>
    <x v="0"/>
    <s v="2.7 - OBRAS"/>
    <s v="2.7.1 - OBRAS EN EDIFICACIONES"/>
    <s v="N"/>
    <s v="00 - N/A"/>
    <s v="10 - FONDO GENERAL"/>
    <s v="(en blanco)"/>
    <s v="99 - MULTIPROVINCIAL"/>
    <n v="50000000"/>
    <n v="33333332"/>
  </r>
  <r>
    <s v="2024"/>
    <x v="0"/>
    <x v="0"/>
    <x v="1"/>
    <x v="7"/>
    <s v="1 - Poder Legislativo"/>
    <s v="0102 - CÁMARA DE DIPUTADOS"/>
    <s v="0001 - CÁMARA DE DIPUTADOS"/>
    <x v="0"/>
    <x v="0"/>
    <x v="0"/>
    <s v="2.6 - BIENES MUEBLES, INMUEBLES E INTANGIBLES"/>
    <s v="2.6.1 - MOBILIARIO Y EQUIPO"/>
    <s v="N"/>
    <s v="00 - N/A"/>
    <s v="10 - FONDO GENERAL"/>
    <s v="(en blanco)"/>
    <s v="99 - MULTIPROVINCIAL"/>
    <n v="33110157"/>
    <n v="336358"/>
  </r>
  <r>
    <s v="2024"/>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2955200"/>
    <n v="0"/>
  </r>
  <r>
    <s v="2024"/>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0"/>
  </r>
  <r>
    <s v="2024"/>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20500000"/>
    <n v="0"/>
  </r>
  <r>
    <s v="2024"/>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3100000"/>
    <n v="0"/>
  </r>
  <r>
    <s v="2024"/>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818000"/>
    <n v="0"/>
  </r>
  <r>
    <s v="2024"/>
    <x v="0"/>
    <x v="0"/>
    <x v="1"/>
    <x v="7"/>
    <s v="1 - Poder Legislativo"/>
    <s v="0102 - CÁMARA DE DIPUTADOS"/>
    <s v="0001 - CÁMARA DE DIPUTADOS"/>
    <x v="0"/>
    <x v="0"/>
    <x v="0"/>
    <s v="2.6 - BIENES MUEBLES, INMUEBLES E INTANGIBLES"/>
    <s v="2.6.8 - BIENES INTANGIBLES"/>
    <s v="N"/>
    <s v="00 - N/A"/>
    <s v="10 - FONDO GENERAL"/>
    <s v="(en blanco)"/>
    <s v="99 - MULTIPROVINCIAL"/>
    <n v="1500000"/>
    <n v="0"/>
  </r>
  <r>
    <s v="2024"/>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330000"/>
    <n v="0"/>
  </r>
  <r>
    <s v="2024"/>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175000"/>
    <n v="0"/>
  </r>
  <r>
    <s v="2024"/>
    <x v="0"/>
    <x v="0"/>
    <x v="1"/>
    <x v="7"/>
    <s v="17 - Oficina Nacional de Defensa Pública"/>
    <s v="0406 - OFICINA NACIONAL DE DEFENSA PUBLICA"/>
    <s v="0001 - OFICINA NACIONAL DE DEFENSA PUBLICA"/>
    <x v="0"/>
    <x v="1"/>
    <x v="1"/>
    <s v="2.6 - BIENES MUEBLES, INMUEBLES E INTANGIBLES"/>
    <s v="2.6.4 - VEHÍCULOS Y EQUIPO DE TRANSPORTE, TRACCIÓN Y ELEVACIÓN"/>
    <s v="N"/>
    <s v="00 - N/A"/>
    <s v="10 - FONDO GENERAL"/>
    <s v="(en blanco)"/>
    <s v="99 - MULTIPROVINCIAL"/>
    <n v="0"/>
    <n v="0"/>
  </r>
  <r>
    <s v="2024"/>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1175000"/>
    <n v="0"/>
  </r>
  <r>
    <s v="2024"/>
    <x v="0"/>
    <x v="0"/>
    <x v="1"/>
    <x v="7"/>
    <s v="17 - Oficina Nacional de Defensa Pública"/>
    <s v="0406 - OFICINA NACIONAL DE DEFENSA PUBLICA"/>
    <s v="0001 - OFICINA NACIONAL DE DEFENSA PUBLICA"/>
    <x v="0"/>
    <x v="1"/>
    <x v="1"/>
    <s v="2.6 - BIENES MUEBLES, INMUEBLES E INTANGIBLES"/>
    <s v="2.6.8 - BIENES INTANGIBLES"/>
    <s v="N"/>
    <s v="00 - N/A"/>
    <s v="10 - FONDO GENERAL"/>
    <s v="(en blanco)"/>
    <s v="99 - MULTIPROVINCIAL"/>
    <n v="400000"/>
    <n v="0"/>
  </r>
  <r>
    <s v="2024"/>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150000"/>
    <n v="0"/>
  </r>
  <r>
    <s v="2024"/>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66473596"/>
    <n v="6636865.8700000001"/>
  </r>
  <r>
    <s v="2024"/>
    <x v="0"/>
    <x v="0"/>
    <x v="1"/>
    <x v="7"/>
    <s v="2 - Poder Ejecutivo"/>
    <s v="0201 - PRESIDENCIA DE LA REPÚBLICA"/>
    <s v="0001 - CONTRALORIA GENERAL DE LA REPUBLICA"/>
    <x v="0"/>
    <x v="0"/>
    <x v="2"/>
    <s v="2.6 - BIENES MUEBLES, INMUEBLES E INTANGIBLES"/>
    <s v="2.6.1 - MOBILIARIO Y EQUIPO"/>
    <s v="S"/>
    <s v="00 - N/A"/>
    <s v="60 - CREDITO EXTERNO"/>
    <s v="(en blanco)"/>
    <s v="99 - MULTIPROVINCIAL"/>
    <n v="4629800"/>
    <n v="0"/>
  </r>
  <r>
    <s v="2024"/>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925000"/>
    <n v="0"/>
  </r>
  <r>
    <s v="2024"/>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10000"/>
    <n v="0"/>
  </r>
  <r>
    <s v="2024"/>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5032000"/>
    <n v="0"/>
  </r>
  <r>
    <s v="2024"/>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956900"/>
    <n v="0"/>
  </r>
  <r>
    <s v="2024"/>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9200"/>
    <n v="985446.32"/>
  </r>
  <r>
    <s v="2024"/>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40000"/>
    <n v="0"/>
  </r>
  <r>
    <s v="2024"/>
    <x v="0"/>
    <x v="0"/>
    <x v="1"/>
    <x v="7"/>
    <s v="2 - Poder Ejecutivo"/>
    <s v="0201 - PRESIDENCIA DE LA REPÚBLICA"/>
    <s v="0001 - GABINETE SOCIAL DE LA PRESIDENCIA"/>
    <x v="2"/>
    <x v="3"/>
    <x v="4"/>
    <s v="2.6 - BIENES MUEBLES, INMUEBLES E INTANGIBLES"/>
    <s v="2.6.1 - MOBILIARIO Y EQUIPO"/>
    <s v="N"/>
    <s v="00 - N/A"/>
    <s v="10 - FONDO GENERAL"/>
    <s v="(en blanco)"/>
    <s v="99 - MULTIPROVINCIAL"/>
    <n v="0"/>
    <n v="0"/>
  </r>
  <r>
    <s v="2024"/>
    <x v="0"/>
    <x v="0"/>
    <x v="1"/>
    <x v="7"/>
    <s v="2 - Poder Ejecutivo"/>
    <s v="0201 - PRESIDENCIA DE LA REPÚBLICA"/>
    <s v="0001 - GABINETE SOCIAL DE LA PRESIDENCIA"/>
    <x v="2"/>
    <x v="3"/>
    <x v="4"/>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1 - MOBILIARIO Y EQUIPO"/>
    <s v="N"/>
    <s v="00 - N/A"/>
    <s v="10 - FONDO GENERAL"/>
    <s v="(en blanco)"/>
    <s v="99 - MULTIPROVINCIAL"/>
    <n v="12749927"/>
    <n v="0"/>
  </r>
  <r>
    <s v="2024"/>
    <x v="0"/>
    <x v="0"/>
    <x v="1"/>
    <x v="7"/>
    <s v="2 - Poder Ejecutivo"/>
    <s v="0201 - PRESIDENCIA DE LA REPÚBLICA"/>
    <s v="0001 - GABINETE SOCIAL DE LA PRESIDENCIA"/>
    <x v="2"/>
    <x v="4"/>
    <x v="5"/>
    <s v="2.6 - BIENES MUEBLES, INMUEBLES E INTANGIBLES"/>
    <s v="2.6.1 - MOBILIARIO Y EQUIPO"/>
    <s v="S"/>
    <s v="05 - CONSTRUCCIÓN CENTRO MODELO DE PRESTACIÓN DE SERVICIOS PARA MUJERES (CIUDAD MUJER)"/>
    <s v="10 - FONDO GENERAL"/>
    <n v="13856"/>
    <s v="32 - SANTO DOMINGO"/>
    <n v="71023511"/>
    <n v="0"/>
  </r>
  <r>
    <s v="2024"/>
    <x v="0"/>
    <x v="0"/>
    <x v="1"/>
    <x v="7"/>
    <s v="2 - Poder Ejecutivo"/>
    <s v="0201 - PRESIDENCIA DE LA REPÚBLICA"/>
    <s v="0001 - GABINETE SOCIAL DE LA PRESIDENCIA"/>
    <x v="2"/>
    <x v="4"/>
    <x v="5"/>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2 - MOBILIARIO Y EQUIPO DE AUDIO, AUDIOVISUAL, RECREATIVO Y EDUCACIONAL"/>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3 - EQUIPO E INSTRUMENTAL, CIENTÍFICO Y LABORATORIO"/>
    <s v="S"/>
    <s v="05 - CONSTRUCCIÓN CENTRO MODELO DE PRESTACIÓN DE SERVICIOS PARA MUJERES (CIUDAD MUJER)"/>
    <s v="10 - FONDO GENERAL"/>
    <n v="13856"/>
    <s v="32 - SANTO DOMINGO"/>
    <n v="25536489"/>
    <n v="0"/>
  </r>
  <r>
    <s v="2024"/>
    <x v="0"/>
    <x v="0"/>
    <x v="1"/>
    <x v="7"/>
    <s v="2 - Poder Ejecutivo"/>
    <s v="0201 - PRESIDENCIA DE LA REPÚBLICA"/>
    <s v="0001 - GABINETE SOCIAL DE LA PRESIDENCIA"/>
    <x v="2"/>
    <x v="4"/>
    <x v="5"/>
    <s v="2.6 - BIENES MUEBLES, INMUEBLES E INTANGIBLES"/>
    <s v="2.6.4 - VEHÍCULOS Y EQUIPO DE TRANSPORTE, TRACCIÓN Y ELEVACIÓN"/>
    <s v="N"/>
    <s v="00 - N/A"/>
    <s v="10 - FONDO GENERAL"/>
    <s v="(en blanco)"/>
    <s v="99 - MULTIPROVINCIAL"/>
    <n v="5161944"/>
    <n v="0"/>
  </r>
  <r>
    <s v="2024"/>
    <x v="0"/>
    <x v="0"/>
    <x v="1"/>
    <x v="7"/>
    <s v="2 - Poder Ejecutivo"/>
    <s v="0201 - PRESIDENCIA DE LA REPÚBLICA"/>
    <s v="0001 - GABINETE SOCIAL DE LA PRESIDENCIA"/>
    <x v="2"/>
    <x v="4"/>
    <x v="5"/>
    <s v="2.6 - BIENES MUEBLES, INMUEBLES E INTANGIBLES"/>
    <s v="2.6.5 - MAQUINARIA, OTROS EQUIPOS Y HERRAMIENTAS"/>
    <s v="N"/>
    <s v="00 - N/A"/>
    <s v="10 - FONDO GENERAL"/>
    <s v="(en blanco)"/>
    <s v="99 - MULTIPROVINCIAL"/>
    <n v="2201481"/>
    <n v="0"/>
  </r>
  <r>
    <s v="2024"/>
    <x v="0"/>
    <x v="0"/>
    <x v="1"/>
    <x v="7"/>
    <s v="2 - Poder Ejecutivo"/>
    <s v="0201 - PRESIDENCIA DE LA REPÚBLICA"/>
    <s v="0001 - GABINETE SOCIAL DE LA PRESIDENCIA"/>
    <x v="2"/>
    <x v="4"/>
    <x v="5"/>
    <s v="2.6 - BIENES MUEBLES, INMUEBLES E INTANGIBLES"/>
    <s v="2.6.5 - MAQUINARIA, OTROS EQUIPOS Y HERRAMIENTAS"/>
    <s v="S"/>
    <s v="05 - CONSTRUCCIÓN CENTRO MODELO DE PRESTACIÓN DE SERVICIOS PARA MUJERES (CIUDAD MUJER)"/>
    <s v="10 - FONDO GENERAL"/>
    <n v="13856"/>
    <s v="32 - SANTO DOMINGO"/>
    <n v="24800000"/>
    <n v="0"/>
  </r>
  <r>
    <s v="2024"/>
    <x v="0"/>
    <x v="0"/>
    <x v="1"/>
    <x v="7"/>
    <s v="2 - Poder Ejecutivo"/>
    <s v="0201 - PRESIDENCIA DE LA REPÚBLICA"/>
    <s v="0001 - GABINETE SOCIAL DE LA PRESIDENCIA"/>
    <x v="2"/>
    <x v="4"/>
    <x v="5"/>
    <s v="2.6 - BIENES MUEBLES, INMUEBLES E INTANGIBLES"/>
    <s v="2.6.6 - EQUIPOS DE DEFENSA Y SEGURIDAD"/>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5"/>
    <s v="2.6 - BIENES MUEBLES, INMUEBLES E INTANGIBLES"/>
    <s v="2.6.8 - BIENES INTANGIBLES"/>
    <s v="N"/>
    <s v="00 - N/A"/>
    <s v="10 - FONDO GENERAL"/>
    <s v="(en blanco)"/>
    <s v="99 - MULTIPROVINCIAL"/>
    <n v="1000000"/>
    <n v="0"/>
  </r>
  <r>
    <s v="2024"/>
    <x v="0"/>
    <x v="0"/>
    <x v="1"/>
    <x v="7"/>
    <s v="2 - Poder Ejecutivo"/>
    <s v="0201 - PRESIDENCIA DE LA REPÚBLICA"/>
    <s v="0001 - GABINETE SOCIAL DE LA PRESIDENCIA"/>
    <x v="2"/>
    <x v="4"/>
    <x v="5"/>
    <s v="2.6 - BIENES MUEBLES, INMUEBLES E INTANGIBLES"/>
    <s v="2.6.8 - BIENES INTANGIBLES"/>
    <s v="S"/>
    <s v="05 - CONSTRUCCIÓN CENTRO MODELO DE PRESTACIÓN DE SERVICIOS PARA MUJERES (CIUDAD MUJER)"/>
    <s v="10 - FONDO GENERAL"/>
    <n v="13856"/>
    <s v="32 - SANTO DOMINGO"/>
    <n v="0"/>
    <n v="0"/>
  </r>
  <r>
    <s v="2024"/>
    <x v="0"/>
    <x v="0"/>
    <x v="1"/>
    <x v="7"/>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20203"/>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10 - FONDO GENERAL"/>
    <n v="13856"/>
    <s v="32 - SANTO DOMINGO"/>
    <n v="10000000"/>
    <n v="0"/>
  </r>
  <r>
    <s v="2024"/>
    <x v="0"/>
    <x v="0"/>
    <x v="1"/>
    <x v="7"/>
    <s v="2 - Poder Ejecutivo"/>
    <s v="0201 - PRESIDENCIA DE LA REPÚBLICA"/>
    <s v="0001 - GABINETE SOCIAL DE LA PRESIDENCIA"/>
    <x v="2"/>
    <x v="4"/>
    <x v="5"/>
    <s v="2.7 - OBRAS"/>
    <s v="2.7.1 - OBRAS EN EDIFICACIONES"/>
    <s v="S"/>
    <s v="05 - CONSTRUCCIÓN CENTRO MODELO DE PRESTACIÓN DE SERVICIOS PARA MUJERES (CIUDAD MUJER)"/>
    <s v="60 - CREDITO EXTERNO"/>
    <n v="13856"/>
    <s v="32 - SANTO DOMINGO"/>
    <n v="28861218"/>
    <n v="0"/>
  </r>
  <r>
    <s v="2024"/>
    <x v="0"/>
    <x v="0"/>
    <x v="1"/>
    <x v="7"/>
    <s v="2 - Poder Ejecutivo"/>
    <s v="0201 - PRESIDENCIA DE LA REPÚBLICA"/>
    <s v="0001 - GABINETE SOCIAL DE LA PRESIDENCIA"/>
    <x v="2"/>
    <x v="4"/>
    <x v="6"/>
    <s v="2.6 - BIENES MUEBLES, INMUEBLES E INTANGIBLES"/>
    <s v="2.6.1 - MOBILIARIO Y EQUIPO"/>
    <s v="N"/>
    <s v="00 - N/A"/>
    <s v="10 - FONDO GENERAL"/>
    <s v="(en blanco)"/>
    <s v="99 - MULTIPROVINCIAL"/>
    <n v="42325000"/>
    <n v="0"/>
  </r>
  <r>
    <s v="2024"/>
    <x v="0"/>
    <x v="0"/>
    <x v="1"/>
    <x v="7"/>
    <s v="2 - Poder Ejecutivo"/>
    <s v="0201 - PRESIDENCIA DE LA REPÚBLICA"/>
    <s v="0001 - GABINETE SOCIAL DE LA PRESIDENCIA"/>
    <x v="2"/>
    <x v="4"/>
    <x v="6"/>
    <s v="2.6 - BIENES MUEBLES, INMUEBLES E INTANGIBLES"/>
    <s v="2.6.2 - MOBILIARIO Y EQUIPO DE AUDIO, AUDIOVISUAL, RECREATIVO Y EDUCACIONAL"/>
    <s v="N"/>
    <s v="00 - N/A"/>
    <s v="10 - FONDO GENERAL"/>
    <s v="(en blanco)"/>
    <s v="99 - MULTIPROVINCIAL"/>
    <n v="4470000"/>
    <n v="0"/>
  </r>
  <r>
    <s v="2024"/>
    <x v="0"/>
    <x v="0"/>
    <x v="1"/>
    <x v="7"/>
    <s v="2 - Poder Ejecutivo"/>
    <s v="0201 - PRESIDENCIA DE LA REPÚBLICA"/>
    <s v="0001 - GABINETE SOCIAL DE LA PRESIDENCIA"/>
    <x v="2"/>
    <x v="4"/>
    <x v="6"/>
    <s v="2.6 - BIENES MUEBLES, INMUEBLES E INTANGIBLES"/>
    <s v="2.6.3 - EQUIPO E INSTRUMENTAL, CIENTÍFICO Y LABORATORIO"/>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4 - VEHÍCULOS Y EQUIPO DE TRANSPORTE, TRACCIÓN Y ELEVACIÓN"/>
    <s v="N"/>
    <s v="00 - N/A"/>
    <s v="10 - FONDO GENERAL"/>
    <s v="(en blanco)"/>
    <s v="99 - MULTIPROVINCIAL"/>
    <n v="10100000"/>
    <n v="0"/>
  </r>
  <r>
    <s v="2024"/>
    <x v="0"/>
    <x v="0"/>
    <x v="1"/>
    <x v="7"/>
    <s v="2 - Poder Ejecutivo"/>
    <s v="0201 - PRESIDENCIA DE LA REPÚBLICA"/>
    <s v="0001 - GABINETE SOCIAL DE LA PRESIDENCIA"/>
    <x v="2"/>
    <x v="4"/>
    <x v="6"/>
    <s v="2.6 - BIENES MUEBLES, INMUEBLES E INTANGIBLES"/>
    <s v="2.6.5 - MAQUINARIA, OTROS EQUIPOS Y HERRAMIENTAS"/>
    <s v="N"/>
    <s v="00 - N/A"/>
    <s v="10 - FONDO GENERAL"/>
    <s v="(en blanco)"/>
    <s v="99 - MULTIPROVINCIAL"/>
    <n v="16196060"/>
    <n v="0"/>
  </r>
  <r>
    <s v="2024"/>
    <x v="0"/>
    <x v="0"/>
    <x v="1"/>
    <x v="7"/>
    <s v="2 - Poder Ejecutivo"/>
    <s v="0201 - PRESIDENCIA DE LA REPÚBLICA"/>
    <s v="0001 - GABINETE SOCIAL DE LA PRESIDENCIA"/>
    <x v="2"/>
    <x v="4"/>
    <x v="6"/>
    <s v="2.6 - BIENES MUEBLES, INMUEBLES E INTANGIBLES"/>
    <s v="2.6.6 - EQUIPOS DE DEFENSA Y SEGURIDAD"/>
    <s v="N"/>
    <s v="00 - N/A"/>
    <s v="10 - FONDO GENERAL"/>
    <s v="(en blanco)"/>
    <s v="99 - MULTIPROVINCIAL"/>
    <n v="150000"/>
    <n v="0"/>
  </r>
  <r>
    <s v="2024"/>
    <x v="0"/>
    <x v="0"/>
    <x v="1"/>
    <x v="7"/>
    <s v="2 - Poder Ejecutivo"/>
    <s v="0201 - PRESIDENCIA DE LA REPÚBLICA"/>
    <s v="0001 - GABINETE SOCIAL DE LA PRESIDENCIA"/>
    <x v="2"/>
    <x v="4"/>
    <x v="6"/>
    <s v="2.6 - BIENES MUEBLES, INMUEBLES E INTANGIBLES"/>
    <s v="2.6.7 - ACTIVOS BIOLÓGICOS"/>
    <s v="N"/>
    <s v="00 - N/A"/>
    <s v="10 - FONDO GENERAL"/>
    <s v="(en blanco)"/>
    <s v="99 - MULTIPROVINCIAL"/>
    <n v="0"/>
    <n v="0"/>
  </r>
  <r>
    <s v="2024"/>
    <x v="0"/>
    <x v="0"/>
    <x v="1"/>
    <x v="7"/>
    <s v="2 - Poder Ejecutivo"/>
    <s v="0201 - PRESIDENCIA DE LA REPÚBLICA"/>
    <s v="0001 - GABINETE SOCIAL DE LA PRESIDENCIA"/>
    <x v="2"/>
    <x v="4"/>
    <x v="6"/>
    <s v="2.6 - BIENES MUEBLES, INMUEBLES E INTANGIBLES"/>
    <s v="2.6.8 - BIENES INTANGIBLES"/>
    <s v="N"/>
    <s v="00 - N/A"/>
    <s v="10 - FONDO GENERAL"/>
    <s v="(en blanco)"/>
    <s v="99 - MULTIPROVINCIAL"/>
    <n v="608400"/>
    <n v="0"/>
  </r>
  <r>
    <s v="2024"/>
    <x v="0"/>
    <x v="0"/>
    <x v="1"/>
    <x v="7"/>
    <s v="2 - Poder Ejecutivo"/>
    <s v="0201 - PRESIDENCIA DE LA REPÚBLICA"/>
    <s v="0001 - GABINETE SOCIAL DE LA PRESIDENCIA"/>
    <x v="2"/>
    <x v="4"/>
    <x v="6"/>
    <s v="2.6 - BIENES MUEBLES, INMUEBLES E INTANGIBLES"/>
    <s v="2.6.9 - EDIFICIOS, ESTRUCTURAS, TIERRAS, TERRENOS Y OBJETOS DE VALOR"/>
    <s v="N"/>
    <s v="00 - N/A"/>
    <s v="10 - FONDO GENERAL"/>
    <s v="(en blanco)"/>
    <s v="99 - MULTIPROVINCIAL"/>
    <n v="350000"/>
    <n v="0"/>
  </r>
  <r>
    <s v="2024"/>
    <x v="0"/>
    <x v="0"/>
    <x v="1"/>
    <x v="7"/>
    <s v="2 - Poder Ejecutivo"/>
    <s v="0201 - PRESIDENCIA DE LA REPÚBLICA"/>
    <s v="0001 - GABINETE SOCIAL DE LA PRESIDENCIA"/>
    <x v="2"/>
    <x v="4"/>
    <x v="6"/>
    <s v="2.7 - OBRAS"/>
    <s v="2.7.1 - OBRAS EN EDIFICACIONES"/>
    <s v="N"/>
    <s v="00 - N/A"/>
    <s v="10 - FONDO GENERAL"/>
    <s v="(en blanco)"/>
    <s v="99 - MULTIPROVINCIAL"/>
    <n v="13000000"/>
    <n v="0"/>
  </r>
  <r>
    <s v="2024"/>
    <x v="0"/>
    <x v="0"/>
    <x v="1"/>
    <x v="7"/>
    <s v="2 - Poder Ejecutivo"/>
    <s v="0201 - PRESIDENCIA DE LA REPÚBLICA"/>
    <s v="0001 - GABINETE SOCIAL DE LA PRESIDENCIA"/>
    <x v="2"/>
    <x v="4"/>
    <x v="97"/>
    <s v="2.6 - BIENES MUEBLES, INMUEBLES E INTANGIBLES"/>
    <s v="2.6.1 - MOBILIARIO Y EQUIPO"/>
    <s v="S"/>
    <s v="00 - N/A"/>
    <s v="70 - DONACION EXTERNA"/>
    <s v="(en blanco)"/>
    <s v="99 - MULTIPROVINCIAL"/>
    <n v="30115000"/>
    <n v="0"/>
  </r>
  <r>
    <s v="2024"/>
    <x v="0"/>
    <x v="0"/>
    <x v="1"/>
    <x v="7"/>
    <s v="2 - Poder Ejecutivo"/>
    <s v="0201 - PRESIDENCIA DE LA REPÚBLICA"/>
    <s v="0001 - GABINETE SOCIAL DE LA PRESIDENCIA"/>
    <x v="2"/>
    <x v="4"/>
    <x v="97"/>
    <s v="2.6 - BIENES MUEBLES, INMUEBLES E INTANGIBLES"/>
    <s v="2.6.8 - BIENES INTANGIBLES"/>
    <s v="S"/>
    <s v="00 - N/A"/>
    <s v="70 - DONACION EXTERNA"/>
    <s v="(en blanco)"/>
    <s v="99 - MULTIPROVINCIAL"/>
    <n v="9858507"/>
    <n v="0"/>
  </r>
  <r>
    <s v="2024"/>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9613425"/>
    <n v="0"/>
  </r>
  <r>
    <s v="2024"/>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r>
  <r>
    <s v="2024"/>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1787000"/>
    <n v="0"/>
  </r>
  <r>
    <s v="2024"/>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711000"/>
    <n v="0"/>
  </r>
  <r>
    <s v="2024"/>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1711259.6"/>
  </r>
  <r>
    <s v="2024"/>
    <x v="0"/>
    <x v="0"/>
    <x v="1"/>
    <x v="7"/>
    <s v="2 - Poder Ejecutivo"/>
    <s v="0201 - PRESIDENCIA DE LA REPÚBLICA"/>
    <s v="0001 - MINISTERIO DE LA PRESIDENCIA"/>
    <x v="3"/>
    <x v="6"/>
    <x v="11"/>
    <s v="2.6 - BIENES MUEBLES, INMUEBLES E INTANGIBLES"/>
    <s v="2.6.1 - MOBILIARIO Y EQUIPO"/>
    <s v="N"/>
    <s v="00 - N/A"/>
    <s v="10 - FONDO GENERAL"/>
    <s v="(en blanco)"/>
    <s v="99 - MULTIPROVINCIAL"/>
    <n v="450000"/>
    <n v="0"/>
  </r>
  <r>
    <s v="2024"/>
    <x v="0"/>
    <x v="0"/>
    <x v="1"/>
    <x v="7"/>
    <s v="2 - Poder Ejecutivo"/>
    <s v="0201 - PRESIDENCIA DE LA REPÚBLICA"/>
    <s v="0001 - MINISTERIO DE LA PRESIDENCIA"/>
    <x v="3"/>
    <x v="6"/>
    <x v="11"/>
    <s v="2.6 - BIENES MUEBLES, INMUEBLES E INTANGIBLES"/>
    <s v="2.6.2 - MOBILIARIO Y EQUIPO DE AUDIO, AUDIOVISUAL, RECREATIVO Y EDUCACIONAL"/>
    <s v="N"/>
    <s v="00 - N/A"/>
    <s v="10 - FONDO GENERAL"/>
    <s v="(en blanco)"/>
    <s v="99 - MULTIPROVINCIAL"/>
    <n v="300000"/>
    <n v="0"/>
  </r>
  <r>
    <s v="2024"/>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1740000"/>
    <n v="607044.02"/>
  </r>
  <r>
    <s v="2024"/>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260000"/>
    <n v="0"/>
  </r>
  <r>
    <s v="2024"/>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1300000"/>
    <n v="0"/>
  </r>
  <r>
    <s v="2024"/>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21053219"/>
    <n v="1111914"/>
  </r>
  <r>
    <s v="2024"/>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500000"/>
    <n v="0"/>
  </r>
  <r>
    <s v="2024"/>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600000"/>
    <n v="0"/>
  </r>
  <r>
    <s v="2024"/>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500000"/>
    <n v="0"/>
  </r>
  <r>
    <s v="2024"/>
    <x v="0"/>
    <x v="0"/>
    <x v="1"/>
    <x v="7"/>
    <s v="2 - Poder Ejecutivo"/>
    <s v="0201 - PRESIDENCIA DE LA REPÚBLICA"/>
    <s v="0001 - SECRETARIADO ADMINISTRATIVO DE LA PRESIDENCIA"/>
    <x v="0"/>
    <x v="0"/>
    <x v="2"/>
    <s v="2.7 - OBRAS"/>
    <s v="2.7.1 - OBRAS EN EDIFICACIONES"/>
    <s v="N"/>
    <s v="00 - N/A"/>
    <s v="10 - FONDO GENERAL"/>
    <s v="(en blanco)"/>
    <s v="99 - MULTIPROVINCIAL"/>
    <n v="15000000"/>
    <n v="342429.98"/>
  </r>
  <r>
    <s v="2024"/>
    <x v="0"/>
    <x v="0"/>
    <x v="1"/>
    <x v="7"/>
    <s v="2 - Poder Ejecutivo"/>
    <s v="0201 - PRESIDENCIA DE LA REPÚBLICA"/>
    <s v="0001 - SECRETARIADO ADMINISTRATIVO DE LA PRESIDENCIA"/>
    <x v="2"/>
    <x v="4"/>
    <x v="6"/>
    <s v="2.6 - BIENES MUEBLES, INMUEBLES E INTANGIBLES"/>
    <s v="2.6.1 - MOBILIARIO Y EQUIPO"/>
    <s v="N"/>
    <s v="00 - N/A"/>
    <s v="10 - FONDO GENERAL"/>
    <s v="(en blanco)"/>
    <s v="99 - MULTIPROVINCIAL"/>
    <n v="4000000"/>
    <n v="0"/>
  </r>
  <r>
    <s v="2024"/>
    <x v="0"/>
    <x v="0"/>
    <x v="1"/>
    <x v="7"/>
    <s v="2 - Poder Ejecutivo"/>
    <s v="0201 - PRESIDENCIA DE LA REPÚBLICA"/>
    <s v="0001 - SECRETARIADO ADMINISTRATIVO DE LA PRESIDENCIA"/>
    <x v="2"/>
    <x v="4"/>
    <x v="6"/>
    <s v="2.6 - BIENES MUEBLES, INMUEBLES E INTANGIBLES"/>
    <s v="2.6.2 - MOBILIARIO Y EQUIPO DE AUDIO, AUDIOVISUAL, RECREATIVO Y EDUCACIONAL"/>
    <s v="N"/>
    <s v="00 - N/A"/>
    <s v="10 - FONDO GENERAL"/>
    <s v="(en blanco)"/>
    <s v="99 - MULTIPROVINCIAL"/>
    <n v="550000"/>
    <n v="0"/>
  </r>
  <r>
    <s v="2024"/>
    <x v="0"/>
    <x v="0"/>
    <x v="1"/>
    <x v="7"/>
    <s v="2 - Poder Ejecutivo"/>
    <s v="0201 - PRESIDENCIA DE LA REPÚBLICA"/>
    <s v="0001 - SECRETARIADO ADMINISTRATIVO DE LA PRESIDENCIA"/>
    <x v="2"/>
    <x v="4"/>
    <x v="6"/>
    <s v="2.6 - BIENES MUEBLES, INMUEBLES E INTANGIBLES"/>
    <s v="2.6.3 - EQUIPO E INSTRUMENTAL, CIENTÍFICO Y LABORATORIO"/>
    <s v="N"/>
    <s v="00 - N/A"/>
    <s v="10 - FONDO GENERAL"/>
    <s v="(en blanco)"/>
    <s v="99 - MULTIPROVINCIAL"/>
    <n v="2250000"/>
    <n v="0"/>
  </r>
  <r>
    <s v="2024"/>
    <x v="0"/>
    <x v="0"/>
    <x v="1"/>
    <x v="7"/>
    <s v="2 - Poder Ejecutivo"/>
    <s v="0201 - PRESIDENCIA DE LA REPÚBLICA"/>
    <s v="0001 - SECRETARIADO ADMINISTRATIVO DE LA PRESIDENCIA"/>
    <x v="2"/>
    <x v="4"/>
    <x v="6"/>
    <s v="2.6 - BIENES MUEBLES, INMUEBLES E INTANGIBLES"/>
    <s v="2.6.4 - VEHÍCULOS Y EQUIPO DE TRANSPORTE, TRACCIÓN Y ELEVACIÓN"/>
    <s v="N"/>
    <s v="00 - N/A"/>
    <s v="10 - FONDO GENERAL"/>
    <s v="(en blanco)"/>
    <s v="99 - MULTIPROVINCIAL"/>
    <n v="1500000"/>
    <n v="0"/>
  </r>
  <r>
    <s v="2024"/>
    <x v="0"/>
    <x v="0"/>
    <x v="1"/>
    <x v="7"/>
    <s v="2 - Poder Ejecutivo"/>
    <s v="0201 - PRESIDENCIA DE LA REPÚBLICA"/>
    <s v="0001 - SECRETARIADO ADMINISTRATIVO DE LA PRESIDENCIA"/>
    <x v="2"/>
    <x v="4"/>
    <x v="6"/>
    <s v="2.6 - BIENES MUEBLES, INMUEBLES E INTANGIBLES"/>
    <s v="2.6.5 - MAQUINARIA, OTROS EQUIPOS Y HERRAMIENTAS"/>
    <s v="N"/>
    <s v="00 - N/A"/>
    <s v="10 - FONDO GENERAL"/>
    <s v="(en blanco)"/>
    <s v="99 - MULTIPROVINCIAL"/>
    <n v="125000"/>
    <n v="0"/>
  </r>
  <r>
    <s v="2024"/>
    <x v="0"/>
    <x v="0"/>
    <x v="1"/>
    <x v="7"/>
    <s v="2 - Poder Ejecutivo"/>
    <s v="0201 - PRESIDENCIA DE LA REPÚBLICA"/>
    <s v="0001 - SECRETARIADO ADMINISTRATIVO DE LA PRESIDENCIA"/>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01 - SECRETARIADO ADMINISTRATIVO DE LA PRESIDENCIA"/>
    <x v="2"/>
    <x v="4"/>
    <x v="6"/>
    <s v="2.6 - BIENES MUEBLES, INMUEBLES E INTANGIBLES"/>
    <s v="2.6.8 - BIENES INTANGIBLES"/>
    <s v="N"/>
    <s v="00 - N/A"/>
    <s v="10 - FONDO GENERAL"/>
    <s v="(en blanco)"/>
    <s v="99 - MULTIPROVINCIAL"/>
    <n v="50000"/>
    <n v="0"/>
  </r>
  <r>
    <s v="2024"/>
    <x v="0"/>
    <x v="0"/>
    <x v="1"/>
    <x v="7"/>
    <s v="2 - Poder Ejecutivo"/>
    <s v="0201 - PRESIDENCIA DE LA REPÚBLICA"/>
    <s v="0001 - SECRETARIADO ADMINISTRATIVO DE LA PRESIDENCIA"/>
    <x v="2"/>
    <x v="4"/>
    <x v="6"/>
    <s v="2.7 - OBRAS"/>
    <s v="2.7.1 - OBRAS EN EDIFICACIONES"/>
    <s v="N"/>
    <s v="00 - N/A"/>
    <s v="10 - FONDO GENERAL"/>
    <s v="(en blanco)"/>
    <s v="99 - MULTIPROVINCIAL"/>
    <n v="2500000"/>
    <n v="0"/>
  </r>
  <r>
    <s v="2024"/>
    <x v="0"/>
    <x v="0"/>
    <x v="1"/>
    <x v="7"/>
    <s v="2 - Poder Ejecutivo"/>
    <s v="0201 - PRESIDENCIA DE LA REPÚBLICA"/>
    <s v="0003 - PLAN PRESIDENCIAL CONTRA LA POBREZA"/>
    <x v="2"/>
    <x v="4"/>
    <x v="6"/>
    <s v="2.6 - BIENES MUEBLES, INMUEBLES E INTANGIBLES"/>
    <s v="2.6.1 - MOBILIARIO Y EQUIPO"/>
    <s v="N"/>
    <s v="00 - N/A"/>
    <s v="10 - FONDO GENERAL"/>
    <s v="(en blanco)"/>
    <s v="99 - MULTIPROVINCIAL"/>
    <n v="902000000"/>
    <n v="1750540.53"/>
  </r>
  <r>
    <s v="2024"/>
    <x v="0"/>
    <x v="0"/>
    <x v="1"/>
    <x v="7"/>
    <s v="2 - Poder Ejecutivo"/>
    <s v="0201 - PRESIDENCIA DE LA REPÚBLICA"/>
    <s v="0003 - PLAN PRESIDENCIAL CONTRA LA POBREZA"/>
    <x v="2"/>
    <x v="4"/>
    <x v="6"/>
    <s v="2.6 - BIENES MUEBLES, INMUEBLES E INTANGIBLES"/>
    <s v="2.6.2 - MOBILIARIO Y EQUIPO DE AUDIO, AUDIOVISUAL, RECREATIVO Y EDUCACIONAL"/>
    <s v="N"/>
    <s v="00 - N/A"/>
    <s v="10 - FONDO GENERAL"/>
    <s v="(en blanco)"/>
    <s v="99 - MULTIPROVINCIAL"/>
    <n v="1800000"/>
    <n v="0"/>
  </r>
  <r>
    <s v="2024"/>
    <x v="0"/>
    <x v="0"/>
    <x v="1"/>
    <x v="7"/>
    <s v="2 - Poder Ejecutivo"/>
    <s v="0201 - PRESIDENCIA DE LA REPÚBLICA"/>
    <s v="0003 - PLAN PRESIDENCIAL CONTRA LA POBREZA"/>
    <x v="2"/>
    <x v="4"/>
    <x v="6"/>
    <s v="2.6 - BIENES MUEBLES, INMUEBLES E INTANGIBLES"/>
    <s v="2.6.3 - EQUIPO E INSTRUMENTAL, CIENTÍFICO Y LABORATORIO"/>
    <s v="N"/>
    <s v="00 - N/A"/>
    <s v="10 - FONDO GENERAL"/>
    <s v="(en blanco)"/>
    <s v="99 - MULTIPROVINCIAL"/>
    <n v="6000000"/>
    <n v="0"/>
  </r>
  <r>
    <s v="2024"/>
    <x v="0"/>
    <x v="0"/>
    <x v="1"/>
    <x v="7"/>
    <s v="2 - Poder Ejecutivo"/>
    <s v="0201 - PRESIDENCIA DE LA REPÚBLICA"/>
    <s v="0003 - PLAN PRESIDENCIAL CONTRA LA POBREZA"/>
    <x v="2"/>
    <x v="4"/>
    <x v="6"/>
    <s v="2.6 - BIENES MUEBLES, INMUEBLES E INTANGIBLES"/>
    <s v="2.6.4 - VEHÍCULOS Y EQUIPO DE TRANSPORTE, TRACCIÓN Y ELEVACIÓN"/>
    <s v="N"/>
    <s v="00 - N/A"/>
    <s v="10 - FONDO GENERAL"/>
    <s v="(en blanco)"/>
    <s v="99 - MULTIPROVINCIAL"/>
    <n v="16000000"/>
    <n v="0"/>
  </r>
  <r>
    <s v="2024"/>
    <x v="0"/>
    <x v="0"/>
    <x v="1"/>
    <x v="7"/>
    <s v="2 - Poder Ejecutivo"/>
    <s v="0201 - PRESIDENCIA DE LA REPÚBLICA"/>
    <s v="0003 - PLAN PRESIDENCIAL CONTRA LA POBREZA"/>
    <x v="2"/>
    <x v="4"/>
    <x v="6"/>
    <s v="2.6 - BIENES MUEBLES, INMUEBLES E INTANGIBLES"/>
    <s v="2.6.5 - MAQUINARIA, OTROS EQUIPOS Y HERRAMIENTAS"/>
    <s v="N"/>
    <s v="00 - N/A"/>
    <s v="10 - FONDO GENERAL"/>
    <s v="(en blanco)"/>
    <s v="99 - MULTIPROVINCIAL"/>
    <n v="14000000"/>
    <n v="0"/>
  </r>
  <r>
    <s v="2024"/>
    <x v="0"/>
    <x v="0"/>
    <x v="1"/>
    <x v="7"/>
    <s v="2 - Poder Ejecutivo"/>
    <s v="0201 - PRESIDENCIA DE LA REPÚBLICA"/>
    <s v="0003 - PLAN PRESIDENCIAL CONTRA LA POBREZA"/>
    <x v="2"/>
    <x v="4"/>
    <x v="6"/>
    <s v="2.7 - OBRAS"/>
    <s v="2.7.1 - OBRAS EN EDIFICACIONES"/>
    <s v="N"/>
    <s v="00 - N/A"/>
    <s v="10 - FONDO GENERAL"/>
    <s v="(en blanco)"/>
    <s v="99 - MULTIPROVINCIAL"/>
    <n v="6100000"/>
    <n v="0"/>
  </r>
  <r>
    <s v="2024"/>
    <x v="0"/>
    <x v="0"/>
    <x v="1"/>
    <x v="7"/>
    <s v="2 - Poder Ejecutivo"/>
    <s v="0201 - PRESIDENCIA DE LA REPÚBLICA"/>
    <s v="0004 - COMISION PRESIDENCIAL DE APOYO AL DESARROLLO BARRIAL"/>
    <x v="2"/>
    <x v="4"/>
    <x v="6"/>
    <s v="2.6 - BIENES MUEBLES, INMUEBLES E INTANGIBLES"/>
    <s v="2.6.1 - MOBILIARIO Y EQUIPO"/>
    <s v="N"/>
    <s v="00 - N/A"/>
    <s v="10 - FONDO GENERAL"/>
    <s v="(en blanco)"/>
    <s v="99 - MULTIPROVINCIAL"/>
    <n v="51786276"/>
    <n v="0"/>
  </r>
  <r>
    <s v="2024"/>
    <x v="0"/>
    <x v="0"/>
    <x v="1"/>
    <x v="7"/>
    <s v="2 - Poder Ejecutivo"/>
    <s v="0201 - PRESIDENCIA DE LA REPÚBLICA"/>
    <s v="0004 - COMISION PRESIDENCIAL DE APOYO AL DESARROLLO BARRIAL"/>
    <x v="2"/>
    <x v="4"/>
    <x v="6"/>
    <s v="2.6 - BIENES MUEBLES, INMUEBLES E INTANGIBLES"/>
    <s v="2.6.2 - MOBILIARIO Y EQUIPO DE AUDIO, AUDIOVISUAL, RECREATIVO Y EDUCACIONAL"/>
    <s v="N"/>
    <s v="00 - N/A"/>
    <s v="10 - FONDO GENERAL"/>
    <s v="(en blanco)"/>
    <s v="99 - MULTIPROVINCIAL"/>
    <n v="6036500"/>
    <n v="0"/>
  </r>
  <r>
    <s v="2024"/>
    <x v="0"/>
    <x v="0"/>
    <x v="1"/>
    <x v="7"/>
    <s v="2 - Poder Ejecutivo"/>
    <s v="0201 - PRESIDENCIA DE LA REPÚBLICA"/>
    <s v="0004 - COMISION PRESIDENCIAL DE APOYO AL DESARROLLO BARRIAL"/>
    <x v="2"/>
    <x v="4"/>
    <x v="6"/>
    <s v="2.6 - BIENES MUEBLES, INMUEBLES E INTANGIBLES"/>
    <s v="2.6.3 - EQUIPO E INSTRUMENTAL, CIENTÍFICO Y LABORATORIO"/>
    <s v="N"/>
    <s v="00 - N/A"/>
    <s v="10 - FONDO GENERAL"/>
    <s v="(en blanco)"/>
    <s v="99 - MULTIPROVINCIAL"/>
    <n v="9503200"/>
    <n v="0"/>
  </r>
  <r>
    <s v="2024"/>
    <x v="0"/>
    <x v="0"/>
    <x v="1"/>
    <x v="7"/>
    <s v="2 - Poder Ejecutivo"/>
    <s v="0201 - PRESIDENCIA DE LA REPÚBLICA"/>
    <s v="0004 - COMISION PRESIDENCIAL DE APOYO AL DESARROLLO BARRIAL"/>
    <x v="2"/>
    <x v="4"/>
    <x v="6"/>
    <s v="2.6 - BIENES MUEBLES, INMUEBLES E INTANGIBLES"/>
    <s v="2.6.5 - MAQUINARIA, OTROS EQUIPOS Y HERRAMIENTAS"/>
    <s v="N"/>
    <s v="00 - N/A"/>
    <s v="10 - FONDO GENERAL"/>
    <s v="(en blanco)"/>
    <s v="99 - MULTIPROVINCIAL"/>
    <n v="4064640"/>
    <n v="0"/>
  </r>
  <r>
    <s v="2024"/>
    <x v="0"/>
    <x v="0"/>
    <x v="1"/>
    <x v="7"/>
    <s v="2 - Poder Ejecutivo"/>
    <s v="0201 - PRESIDENCIA DE LA REPÚBLICA"/>
    <s v="0004 - COMISION PRESIDENCIAL DE APOYO AL DESARROLLO BARRIAL"/>
    <x v="2"/>
    <x v="4"/>
    <x v="6"/>
    <s v="2.6 - BIENES MUEBLES, INMUEBLES E INTANGIBLES"/>
    <s v="2.6.6 - EQUIPOS DE DEFENSA Y SEGURIDAD"/>
    <s v="N"/>
    <s v="00 - N/A"/>
    <s v="10 - FONDO GENERAL"/>
    <s v="(en blanco)"/>
    <s v="99 - MULTIPROVINCIAL"/>
    <n v="83700"/>
    <n v="0"/>
  </r>
  <r>
    <s v="2024"/>
    <x v="0"/>
    <x v="0"/>
    <x v="1"/>
    <x v="7"/>
    <s v="2 - Poder Ejecutivo"/>
    <s v="0201 - PRESIDENCIA DE LA REPÚBLICA"/>
    <s v="0004 - COMISION PRESIDENCIAL DE APOYO AL DESARROLLO BARRIAL"/>
    <x v="2"/>
    <x v="4"/>
    <x v="6"/>
    <s v="2.6 - BIENES MUEBLES, INMUEBLES E INTANGIBLES"/>
    <s v="2.6.8 - BIENES INTANGIBLES"/>
    <s v="N"/>
    <s v="00 - N/A"/>
    <s v="10 - FONDO GENERAL"/>
    <s v="(en blanco)"/>
    <s v="99 - MULTIPROVINCIAL"/>
    <n v="76500"/>
    <n v="0"/>
  </r>
  <r>
    <s v="2024"/>
    <x v="0"/>
    <x v="0"/>
    <x v="1"/>
    <x v="7"/>
    <s v="2 - Poder Ejecutivo"/>
    <s v="0201 - PRESIDENCIA DE LA REPÚBLICA"/>
    <s v="0004 - COMISION PRESIDENCIAL DE APOYO AL DESARROLLO BARRIAL"/>
    <x v="2"/>
    <x v="4"/>
    <x v="6"/>
    <s v="2.7 - OBRAS"/>
    <s v="2.7.1 - OBRAS EN EDIFICACIONES"/>
    <s v="N"/>
    <s v="00 - N/A"/>
    <s v="10 - FONDO GENERAL"/>
    <s v="(en blanco)"/>
    <s v="99 - MULTIPROVINCIAL"/>
    <n v="17205750"/>
    <n v="0"/>
  </r>
  <r>
    <s v="2024"/>
    <x v="0"/>
    <x v="0"/>
    <x v="1"/>
    <x v="7"/>
    <s v="2 - Poder Ejecutivo"/>
    <s v="0201 - PRESIDENCIA DE LA REPÚBLICA"/>
    <s v="0004 - SERVICIO INTEGRAL DE EMERGENCIAS"/>
    <x v="0"/>
    <x v="7"/>
    <x v="12"/>
    <s v="2.6 - BIENES MUEBLES, INMUEBLES E INTANGIBLES"/>
    <s v="2.6.1 - MOBILIARIO Y EQUIPO"/>
    <s v="N"/>
    <s v="00 - N/A"/>
    <s v="10 - FONDO GENERAL"/>
    <s v="(en blanco)"/>
    <s v="99 - MULTIPROVINCIAL"/>
    <n v="2900000"/>
    <n v="0"/>
  </r>
  <r>
    <s v="2024"/>
    <x v="0"/>
    <x v="0"/>
    <x v="1"/>
    <x v="7"/>
    <s v="2 - Poder Ejecutivo"/>
    <s v="0201 - PRESIDENCIA DE LA REPÚBLICA"/>
    <s v="0004 - SERVICIO INTEGRAL DE EMERGENCIAS"/>
    <x v="0"/>
    <x v="7"/>
    <x v="12"/>
    <s v="2.6 - BIENES MUEBLES, INMUEBLES E INTANGIBLES"/>
    <s v="2.6.1 - MOBILIARIO Y EQUIPO"/>
    <s v="N"/>
    <s v="00 - N/A"/>
    <s v="20 - FONDOS CON DESTINO ESPECÍFICO"/>
    <s v="(en blanco)"/>
    <s v="99 - MULTIPROVINCIAL"/>
    <n v="85000000"/>
    <n v="245145"/>
  </r>
  <r>
    <s v="2024"/>
    <x v="0"/>
    <x v="0"/>
    <x v="1"/>
    <x v="7"/>
    <s v="2 - Poder Ejecutivo"/>
    <s v="0201 - PRESIDENCIA DE LA REPÚBLICA"/>
    <s v="0004 - SERVICIO INTEGRAL DE EMERGENCIAS"/>
    <x v="0"/>
    <x v="7"/>
    <x v="12"/>
    <s v="2.6 - BIENES MUEBLES, INMUEBLES E INTANGIBLES"/>
    <s v="2.6.1 - MOBILIARIO Y EQUIPO"/>
    <s v="S"/>
    <s v="03 - AMPLIACIÓN DEL SISTEMA NACIONAL DE ATENCION A EMERGENCIAS Y SEGURIDAD 9-1-1, FASE II"/>
    <s v="10 - FONDO GENERAL"/>
    <n v="14624"/>
    <s v="15 - MONTE CRISTI"/>
    <n v="1368968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N"/>
    <s v="00 - N/A"/>
    <s v="20 - FONDOS CON DESTINO ESPECÍFICO"/>
    <s v="(en blanco)"/>
    <s v="99 - MULTIPROVINCIAL"/>
    <n v="17000000"/>
    <n v="0"/>
  </r>
  <r>
    <s v="2024"/>
    <x v="0"/>
    <x v="0"/>
    <x v="1"/>
    <x v="7"/>
    <s v="2 - Poder Ejecutivo"/>
    <s v="0201 - PRESIDENCIA DE LA REPÚBLICA"/>
    <s v="0004 - SERVICIO INTEGRAL DE EMERGENCIAS"/>
    <x v="0"/>
    <x v="7"/>
    <x v="12"/>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6 - BIENES MUEBLES, INMUEBLES E INTANGIBLES"/>
    <s v="2.6.3 - EQUIPO E INSTRUMENTAL, CIENTÍFICO Y LABORATORIO"/>
    <s v="N"/>
    <s v="00 - N/A"/>
    <s v="10 - FONDO GENERAL"/>
    <s v="(en blanco)"/>
    <s v="99 - MULTIPROVINCIAL"/>
    <n v="70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10 - FONDO GENERAL"/>
    <s v="(en blanco)"/>
    <s v="99 - MULTIPROVINCIAL"/>
    <n v="50000"/>
    <n v="0"/>
  </r>
  <r>
    <s v="2024"/>
    <x v="0"/>
    <x v="0"/>
    <x v="1"/>
    <x v="7"/>
    <s v="2 - Poder Ejecutivo"/>
    <s v="0201 - PRESIDENCIA DE LA REPÚBLICA"/>
    <s v="0004 - SERVICIO INTEGRAL DE EMERGENCIAS"/>
    <x v="0"/>
    <x v="7"/>
    <x v="12"/>
    <s v="2.6 - BIENES MUEBLES, INMUEBLES E INTANGIBLES"/>
    <s v="2.6.4 - VEHÍCULOS Y EQUIPO DE TRANSPORTE, TRACCIÓN Y ELEVACIÓN"/>
    <s v="N"/>
    <s v="00 - N/A"/>
    <s v="20 - FONDOS CON DESTINO ESPECÍFICO"/>
    <s v="(en blanco)"/>
    <s v="99 - MULTIPROVINCIAL"/>
    <n v="15000000"/>
    <n v="0"/>
  </r>
  <r>
    <s v="2024"/>
    <x v="0"/>
    <x v="0"/>
    <x v="1"/>
    <x v="7"/>
    <s v="2 - Poder Ejecutivo"/>
    <s v="0201 - PRESIDENCIA DE LA REPÚBLICA"/>
    <s v="0004 - SERVICIO INTEGRAL DE EMERGENCIAS"/>
    <x v="0"/>
    <x v="7"/>
    <x v="12"/>
    <s v="2.6 - BIENES MUEBLES, INMUEBLES E INTANGIBLES"/>
    <s v="2.6.4 - VEHÍCULOS Y EQUIPO DE TRANSPORTE, TRACCIÓN Y ELEVACIÓN"/>
    <s v="S"/>
    <s v="03 - AMPLIACIÓN DEL SISTEMA NACIONAL DE ATENCION A EMERGENCIAS Y SEGURIDAD 9-1-1, FASE II"/>
    <s v="10 - FONDO GENERAL"/>
    <n v="14624"/>
    <s v="15 - MONTE CRISTI"/>
    <n v="388000000"/>
    <n v="3995000"/>
  </r>
  <r>
    <s v="2024"/>
    <x v="0"/>
    <x v="0"/>
    <x v="1"/>
    <x v="7"/>
    <s v="2 - Poder Ejecutivo"/>
    <s v="0201 - PRESIDENCIA DE LA REPÚBLICA"/>
    <s v="0004 - SERVICIO INTEGRAL DE EMERGENCIAS"/>
    <x v="0"/>
    <x v="7"/>
    <x v="12"/>
    <s v="2.6 - BIENES MUEBLES, INMUEBLES E INTANGIBLES"/>
    <s v="2.6.5 - MAQUINARIA, OTROS EQUIPOS Y HERRAMIENTAS"/>
    <s v="N"/>
    <s v="00 - N/A"/>
    <s v="10 - FONDO GENERAL"/>
    <s v="(en blanco)"/>
    <s v="99 - MULTIPROVINCIAL"/>
    <n v="7020000"/>
    <n v="0"/>
  </r>
  <r>
    <s v="2024"/>
    <x v="0"/>
    <x v="0"/>
    <x v="1"/>
    <x v="7"/>
    <s v="2 - Poder Ejecutivo"/>
    <s v="0201 - PRESIDENCIA DE LA REPÚBLICA"/>
    <s v="0004 - SERVICIO INTEGRAL DE EMERGENCIAS"/>
    <x v="0"/>
    <x v="7"/>
    <x v="12"/>
    <s v="2.6 - BIENES MUEBLES, INMUEBLES E INTANGIBLES"/>
    <s v="2.6.5 - MAQUINARIA, OTROS EQUIPOS Y HERRAMIENTAS"/>
    <s v="N"/>
    <s v="00 - N/A"/>
    <s v="20 - FONDOS CON DESTINO ESPECÍFICO"/>
    <s v="(en blanco)"/>
    <s v="99 - MULTIPROVINCIAL"/>
    <n v="115900000"/>
    <n v="1376265.87"/>
  </r>
  <r>
    <s v="2024"/>
    <x v="0"/>
    <x v="0"/>
    <x v="1"/>
    <x v="7"/>
    <s v="2 - Poder Ejecutivo"/>
    <s v="0201 - PRESIDENCIA DE LA REPÚBLICA"/>
    <s v="0004 - SERVICIO INTEGRAL DE EMERGENCIAS"/>
    <x v="0"/>
    <x v="7"/>
    <x v="12"/>
    <s v="2.6 - BIENES MUEBLES, INMUEBLES E INTANGIBLES"/>
    <s v="2.6.5 - MAQUINARIA, OTROS EQUIPOS Y HERRAMIENTAS"/>
    <s v="S"/>
    <s v="03 - AMPLIACIÓN DEL SISTEMA NACIONAL DE ATENCION A EMERGENCIAS Y SEGURIDAD 9-1-1, FASE II"/>
    <s v="10 - FONDO GENERAL"/>
    <n v="14624"/>
    <s v="15 - MONTE CRISTI"/>
    <n v="401942250"/>
    <n v="0"/>
  </r>
  <r>
    <s v="2024"/>
    <x v="0"/>
    <x v="0"/>
    <x v="1"/>
    <x v="7"/>
    <s v="2 - Poder Ejecutivo"/>
    <s v="0201 - PRESIDENCIA DE LA REPÚBLICA"/>
    <s v="0004 - SERVICIO INTEGRAL DE EMERGENCIAS"/>
    <x v="0"/>
    <x v="7"/>
    <x v="12"/>
    <s v="2.6 - BIENES MUEBLES, INMUEBLES E INTANGIBLES"/>
    <s v="2.6.6 - EQUIPOS DE DEFENSA Y SEGURIDAD"/>
    <s v="N"/>
    <s v="00 - N/A"/>
    <s v="10 - FONDO GENERAL"/>
    <s v="(en blanco)"/>
    <s v="99 - MULTIPROVINCIAL"/>
    <n v="20000"/>
    <n v="0"/>
  </r>
  <r>
    <s v="2024"/>
    <x v="0"/>
    <x v="0"/>
    <x v="1"/>
    <x v="7"/>
    <s v="2 - Poder Ejecutivo"/>
    <s v="0201 - PRESIDENCIA DE LA REPÚBLICA"/>
    <s v="0004 - SERVICIO INTEGRAL DE EMERGENCIAS"/>
    <x v="0"/>
    <x v="7"/>
    <x v="12"/>
    <s v="2.6 - BIENES MUEBLES, INMUEBLES E INTANGIBLES"/>
    <s v="2.6.6 - EQUIPOS DE DEFENSA Y SEGURIDAD"/>
    <s v="N"/>
    <s v="00 - N/A"/>
    <s v="20 - FONDOS CON DESTINO ESPECÍFICO"/>
    <s v="(en blanco)"/>
    <s v="99 - MULTIPROVINCIAL"/>
    <n v="700000"/>
    <n v="0"/>
  </r>
  <r>
    <s v="2024"/>
    <x v="0"/>
    <x v="0"/>
    <x v="1"/>
    <x v="7"/>
    <s v="2 - Poder Ejecutivo"/>
    <s v="0201 - PRESIDENCIA DE LA REPÚBLICA"/>
    <s v="0004 - SERVICIO INTEGRAL DE EMERGENCIAS"/>
    <x v="0"/>
    <x v="7"/>
    <x v="12"/>
    <s v="2.6 - BIENES MUEBLES, INMUEBLES E INTANGIBLES"/>
    <s v="2.6.8 - BIENES INTANGIBLES"/>
    <s v="N"/>
    <s v="00 - N/A"/>
    <s v="10 - FONDO GENERAL"/>
    <s v="(en blanco)"/>
    <s v="99 - MULTIPROVINCIAL"/>
    <n v="811922"/>
    <n v="0"/>
  </r>
  <r>
    <s v="2024"/>
    <x v="0"/>
    <x v="0"/>
    <x v="1"/>
    <x v="7"/>
    <s v="2 - Poder Ejecutivo"/>
    <s v="0201 - PRESIDENCIA DE LA REPÚBLICA"/>
    <s v="0004 - SERVICIO INTEGRAL DE EMERGENCIAS"/>
    <x v="0"/>
    <x v="7"/>
    <x v="12"/>
    <s v="2.6 - BIENES MUEBLES, INMUEBLES E INTANGIBLES"/>
    <s v="2.6.8 - BIENES INTANGIBLES"/>
    <s v="N"/>
    <s v="00 - N/A"/>
    <s v="20 - FONDOS CON DESTINO ESPECÍFICO"/>
    <s v="(en blanco)"/>
    <s v="99 - MULTIPROVINCIAL"/>
    <n v="60000000"/>
    <n v="23028098.82"/>
  </r>
  <r>
    <s v="2024"/>
    <x v="0"/>
    <x v="0"/>
    <x v="1"/>
    <x v="7"/>
    <s v="2 - Poder Ejecutivo"/>
    <s v="0201 - PRESIDENCIA DE LA REPÚBLICA"/>
    <s v="0004 - SERVICIO INTEGRAL DE EMERGENCIAS"/>
    <x v="0"/>
    <x v="7"/>
    <x v="12"/>
    <s v="2.6 - BIENES MUEBLES, INMUEBLES E INTANGIBLES"/>
    <s v="2.6.8 - BIENES INTANGIBLES"/>
    <s v="S"/>
    <s v="03 - AMPLIACIÓN DEL SISTEMA NACIONAL DE ATENCION A EMERGENCIAS Y SEGURIDAD 9-1-1, FASE II"/>
    <s v="10 - FONDO GENERAL"/>
    <n v="14624"/>
    <s v="15 - MONTE CRISTI"/>
    <n v="100000"/>
    <n v="0"/>
  </r>
  <r>
    <s v="2024"/>
    <x v="0"/>
    <x v="0"/>
    <x v="1"/>
    <x v="7"/>
    <s v="2 - Poder Ejecutivo"/>
    <s v="0201 - PRESIDENCIA DE LA REPÚBLICA"/>
    <s v="0004 - SERVICIO INTEGRAL DE EMERGENCIAS"/>
    <x v="0"/>
    <x v="7"/>
    <x v="12"/>
    <s v="2.7 - OBRAS"/>
    <s v="2.7.1 - OBRAS EN EDIFICACIONES"/>
    <s v="N"/>
    <s v="00 - N/A"/>
    <s v="10 - FONDO GENERAL"/>
    <s v="(en blanco)"/>
    <s v="99 - MULTIPROVINCIAL"/>
    <n v="1000000"/>
    <n v="0"/>
  </r>
  <r>
    <s v="2024"/>
    <x v="0"/>
    <x v="0"/>
    <x v="1"/>
    <x v="7"/>
    <s v="2 - Poder Ejecutivo"/>
    <s v="0201 - PRESIDENCIA DE LA REPÚBLICA"/>
    <s v="0004 - SERVICIO INTEGRAL DE EMERGENCIAS"/>
    <x v="0"/>
    <x v="7"/>
    <x v="12"/>
    <s v="2.7 - OBRAS"/>
    <s v="2.7.1 - OBRAS EN EDIFICACIONES"/>
    <s v="N"/>
    <s v="00 - N/A"/>
    <s v="20 - FONDOS CON DESTINO ESPECÍFICO"/>
    <s v="(en blanco)"/>
    <s v="99 - MULTIPROVINCIAL"/>
    <n v="114282940"/>
    <n v="0"/>
  </r>
  <r>
    <s v="2024"/>
    <x v="0"/>
    <x v="0"/>
    <x v="1"/>
    <x v="7"/>
    <s v="2 - Poder Ejecutivo"/>
    <s v="0201 - PRESIDENCIA DE LA REPÚBLICA"/>
    <s v="0004 - SERVICIO INTEGRAL DE EMERGENCIAS"/>
    <x v="0"/>
    <x v="7"/>
    <x v="12"/>
    <s v="2.7 - OBRAS"/>
    <s v="2.7.1 - OBRAS EN EDIFICACIONES"/>
    <s v="S"/>
    <s v="03 - AMPLIACIÓN DEL SISTEMA NACIONAL DE ATENCION A EMERGENCIAS Y SEGURIDAD 9-1-1, FASE II"/>
    <s v="10 - FONDO GENERAL"/>
    <n v="14624"/>
    <s v="15 - MONTE CRISTI"/>
    <n v="50000"/>
    <n v="0"/>
  </r>
  <r>
    <s v="2024"/>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300000"/>
    <n v="0"/>
  </r>
  <r>
    <s v="2024"/>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0"/>
  </r>
  <r>
    <s v="2024"/>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600000"/>
    <n v="0"/>
  </r>
  <r>
    <s v="2024"/>
    <x v="0"/>
    <x v="0"/>
    <x v="1"/>
    <x v="7"/>
    <s v="2 - Poder Ejecutivo"/>
    <s v="0201 - PRESIDENCIA DE LA REPÚBLICA"/>
    <s v="0007 - PROGRAMA SUPÉRATE"/>
    <x v="2"/>
    <x v="4"/>
    <x v="6"/>
    <s v="2.6 - BIENES MUEBLES, INMUEBLES E INTANGIBLES"/>
    <s v="2.6.1 - MOBILIARIO Y EQUIPO"/>
    <s v="N"/>
    <s v="00 - N/A"/>
    <s v="10 - FONDO GENERAL"/>
    <s v="(en blanco)"/>
    <s v="99 - MULTIPROVINCIAL"/>
    <n v="33700000"/>
    <n v="0"/>
  </r>
  <r>
    <s v="2024"/>
    <x v="0"/>
    <x v="0"/>
    <x v="1"/>
    <x v="7"/>
    <s v="2 - Poder Ejecutivo"/>
    <s v="0201 - PRESIDENCIA DE LA REPÚBLICA"/>
    <s v="0007 - PROGRAMA SUPÉRATE"/>
    <x v="2"/>
    <x v="4"/>
    <x v="6"/>
    <s v="2.6 - BIENES MUEBLES, INMUEBLES E INTANGIBLES"/>
    <s v="2.6.2 - MOBILIARIO Y EQUIPO DE AUDIO, AUDIOVISUAL, RECREATIVO Y EDUCACIONAL"/>
    <s v="N"/>
    <s v="00 - N/A"/>
    <s v="10 - FONDO GENERAL"/>
    <s v="(en blanco)"/>
    <s v="99 - MULTIPROVINCIAL"/>
    <n v="2700000"/>
    <n v="0"/>
  </r>
  <r>
    <s v="2024"/>
    <x v="0"/>
    <x v="0"/>
    <x v="1"/>
    <x v="7"/>
    <s v="2 - Poder Ejecutivo"/>
    <s v="0201 - PRESIDENCIA DE LA REPÚBLICA"/>
    <s v="0007 - PROGRAMA SUPÉRATE"/>
    <x v="2"/>
    <x v="4"/>
    <x v="6"/>
    <s v="2.6 - BIENES MUEBLES, INMUEBLES E INTANGIBLES"/>
    <s v="2.6.3 - EQUIPO E INSTRUMENTAL, CIENTÍFICO Y LABORATORIO"/>
    <s v="N"/>
    <s v="00 - N/A"/>
    <s v="10 - FONDO GENERAL"/>
    <s v="(en blanco)"/>
    <s v="99 - MULTIPROVINCIAL"/>
    <n v="550000"/>
    <n v="0"/>
  </r>
  <r>
    <s v="2024"/>
    <x v="0"/>
    <x v="0"/>
    <x v="1"/>
    <x v="7"/>
    <s v="2 - Poder Ejecutivo"/>
    <s v="0201 - PRESIDENCIA DE LA REPÚBLICA"/>
    <s v="0007 - PROGRAMA SUPÉRATE"/>
    <x v="2"/>
    <x v="4"/>
    <x v="6"/>
    <s v="2.6 - BIENES MUEBLES, INMUEBLES E INTANGIBLES"/>
    <s v="2.6.4 - VEHÍCULOS Y EQUIPO DE TRANSPORTE, TRACCIÓN Y ELEVACIÓN"/>
    <s v="N"/>
    <s v="00 - N/A"/>
    <s v="10 - FONDO GENERAL"/>
    <s v="(en blanco)"/>
    <s v="99 - MULTIPROVINCIAL"/>
    <n v="14200000"/>
    <n v="0"/>
  </r>
  <r>
    <s v="2024"/>
    <x v="0"/>
    <x v="0"/>
    <x v="1"/>
    <x v="7"/>
    <s v="2 - Poder Ejecutivo"/>
    <s v="0201 - PRESIDENCIA DE LA REPÚBLICA"/>
    <s v="0007 - PROGRAMA SUPÉRATE"/>
    <x v="2"/>
    <x v="4"/>
    <x v="6"/>
    <s v="2.6 - BIENES MUEBLES, INMUEBLES E INTANGIBLES"/>
    <s v="2.6.5 - MAQUINARIA, OTROS EQUIPOS Y HERRAMIENTAS"/>
    <s v="N"/>
    <s v="00 - N/A"/>
    <s v="10 - FONDO GENERAL"/>
    <s v="(en blanco)"/>
    <s v="99 - MULTIPROVINCIAL"/>
    <n v="7350000"/>
    <n v="0"/>
  </r>
  <r>
    <s v="2024"/>
    <x v="0"/>
    <x v="0"/>
    <x v="1"/>
    <x v="7"/>
    <s v="2 - Poder Ejecutivo"/>
    <s v="0201 - PRESIDENCIA DE LA REPÚBLICA"/>
    <s v="0007 - PROGRAMA SUPÉRATE"/>
    <x v="2"/>
    <x v="4"/>
    <x v="6"/>
    <s v="2.6 - BIENES MUEBLES, INMUEBLES E INTANGIBLES"/>
    <s v="2.6.6 - EQUIPOS DE DEFENSA Y SEGURIDAD"/>
    <s v="N"/>
    <s v="00 - N/A"/>
    <s v="10 - FONDO GENERAL"/>
    <s v="(en blanco)"/>
    <s v="99 - MULTIPROVINCIAL"/>
    <n v="700000"/>
    <n v="0"/>
  </r>
  <r>
    <s v="2024"/>
    <x v="0"/>
    <x v="0"/>
    <x v="1"/>
    <x v="7"/>
    <s v="2 - Poder Ejecutivo"/>
    <s v="0201 - PRESIDENCIA DE LA REPÚBLICA"/>
    <s v="0007 - PROGRAMA SUPÉRATE"/>
    <x v="2"/>
    <x v="4"/>
    <x v="6"/>
    <s v="2.6 - BIENES MUEBLES, INMUEBLES E INTANGIBLES"/>
    <s v="2.6.7 - ACTIVOS BIOLÓGICOS"/>
    <s v="N"/>
    <s v="00 - N/A"/>
    <s v="10 - FONDO GENERAL"/>
    <s v="(en blanco)"/>
    <s v="99 - MULTIPROVINCIAL"/>
    <n v="200000"/>
    <n v="0"/>
  </r>
  <r>
    <s v="2024"/>
    <x v="0"/>
    <x v="0"/>
    <x v="1"/>
    <x v="7"/>
    <s v="2 - Poder Ejecutivo"/>
    <s v="0201 - PRESIDENCIA DE LA REPÚBLICA"/>
    <s v="0007 - PROGRAMA SUPÉRATE"/>
    <x v="2"/>
    <x v="4"/>
    <x v="6"/>
    <s v="2.6 - BIENES MUEBLES, INMUEBLES E INTANGIBLES"/>
    <s v="2.6.8 - BIENES INTANGIBLES"/>
    <s v="N"/>
    <s v="00 - N/A"/>
    <s v="10 - FONDO GENERAL"/>
    <s v="(en blanco)"/>
    <s v="99 - MULTIPROVINCIAL"/>
    <n v="100000"/>
    <n v="0"/>
  </r>
  <r>
    <s v="2024"/>
    <x v="0"/>
    <x v="0"/>
    <x v="1"/>
    <x v="7"/>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0000"/>
    <n v="0"/>
  </r>
  <r>
    <s v="2024"/>
    <x v="0"/>
    <x v="0"/>
    <x v="1"/>
    <x v="7"/>
    <s v="2 - Poder Ejecutivo"/>
    <s v="0201 - PRESIDENCIA DE LA REPÚBLICA"/>
    <s v="0007 - PROGRAMA SUPÉRATE"/>
    <x v="2"/>
    <x v="4"/>
    <x v="6"/>
    <s v="2.7 - OBRAS"/>
    <s v="2.7.1 - OBRAS EN EDIFICACIONES"/>
    <s v="N"/>
    <s v="00 - N/A"/>
    <s v="10 - FONDO GENERAL"/>
    <s v="(en blanco)"/>
    <s v="99 - MULTIPROVINCIAL"/>
    <n v="37500000"/>
    <n v="0"/>
  </r>
  <r>
    <s v="2024"/>
    <x v="0"/>
    <x v="0"/>
    <x v="1"/>
    <x v="7"/>
    <s v="2 - Poder Ejecutivo"/>
    <s v="0201 - PRESIDENCIA DE LA REPÚBLICA"/>
    <s v="0007 - PROGRAMA SUPÉRATE"/>
    <x v="2"/>
    <x v="4"/>
    <x v="6"/>
    <s v="2.7 - OBRAS"/>
    <s v="2.7.1 - OBRAS EN EDIFICACIONES"/>
    <s v="N"/>
    <s v="00 - N/A"/>
    <s v="60 - CREDITO EXTERNO"/>
    <s v="(en blanco)"/>
    <s v="99 - MULTIPROVINCIAL"/>
    <n v="542250000"/>
    <n v="0"/>
  </r>
  <r>
    <s v="2024"/>
    <x v="0"/>
    <x v="0"/>
    <x v="1"/>
    <x v="7"/>
    <s v="2 - Poder Ejecutivo"/>
    <s v="0201 - PRESIDENCIA DE LA REPÚBLICA"/>
    <s v="0007 - PROGRAMA SUPÉRATE"/>
    <x v="2"/>
    <x v="4"/>
    <x v="97"/>
    <s v="2.7 - OBRAS"/>
    <s v="2.7.1 - OBRAS EN EDIFICACIONES"/>
    <s v="S"/>
    <s v="00 - N/A"/>
    <s v="60 - CREDITO EXTERNO"/>
    <s v="(en blanco)"/>
    <s v="99 - MULTIPROVINCIAL"/>
    <n v="168000000"/>
    <n v="0"/>
  </r>
  <r>
    <s v="2024"/>
    <x v="0"/>
    <x v="0"/>
    <x v="1"/>
    <x v="7"/>
    <s v="2 - Poder Ejecutivo"/>
    <s v="0201 - PRESIDENCIA DE LA REPÚBLICA"/>
    <s v="0008 - ADMINISTRADORA DE SUBSIDIOS SOCIALES"/>
    <x v="2"/>
    <x v="4"/>
    <x v="6"/>
    <s v="2.6 - BIENES MUEBLES, INMUEBLES E INTANGIBLES"/>
    <s v="2.6.1 - MOBILIARIO Y EQUIPO"/>
    <s v="N"/>
    <s v="00 - N/A"/>
    <s v="10 - FONDO GENERAL"/>
    <s v="(en blanco)"/>
    <s v="99 - MULTIPROVINCIAL"/>
    <n v="5500000"/>
    <n v="0"/>
  </r>
  <r>
    <s v="2024"/>
    <x v="0"/>
    <x v="0"/>
    <x v="1"/>
    <x v="7"/>
    <s v="2 - Poder Ejecutivo"/>
    <s v="0201 - PRESIDENCIA DE LA REPÚBLICA"/>
    <s v="0008 - ADMINISTRADORA DE SUBSIDIOS SOCIALES"/>
    <x v="2"/>
    <x v="4"/>
    <x v="6"/>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8 - ADMINISTRADORA DE SUBSIDIOS SOCIALES"/>
    <x v="2"/>
    <x v="4"/>
    <x v="6"/>
    <s v="2.6 - BIENES MUEBLES, INMUEBLES E INTANGIBLES"/>
    <s v="2.6.4 - VEHÍCULOS Y EQUIPO DE TRANSPORTE, TRACCIÓN Y ELEVACIÓN"/>
    <s v="N"/>
    <s v="00 - N/A"/>
    <s v="10 - FONDO GENERAL"/>
    <s v="(en blanco)"/>
    <s v="99 - MULTIPROVINCIAL"/>
    <n v="3000000"/>
    <n v="0"/>
  </r>
  <r>
    <s v="2024"/>
    <x v="0"/>
    <x v="0"/>
    <x v="1"/>
    <x v="7"/>
    <s v="2 - Poder Ejecutivo"/>
    <s v="0201 - PRESIDENCIA DE LA REPÚBLICA"/>
    <s v="0008 - ADMINISTRADORA DE SUBSIDIOS SOCIALES"/>
    <x v="2"/>
    <x v="4"/>
    <x v="6"/>
    <s v="2.6 - BIENES MUEBLES, INMUEBLES E INTANGIBLES"/>
    <s v="2.6.6 - EQUIPOS DE DEFENSA Y SEGURIDAD"/>
    <s v="N"/>
    <s v="00 - N/A"/>
    <s v="10 - FONDO GENERAL"/>
    <s v="(en blanco)"/>
    <s v="99 - MULTIPROVINCIAL"/>
    <n v="0"/>
    <n v="0"/>
  </r>
  <r>
    <s v="2024"/>
    <x v="0"/>
    <x v="0"/>
    <x v="1"/>
    <x v="7"/>
    <s v="2 - Poder Ejecutivo"/>
    <s v="0201 - PRESIDENCIA DE LA REPÚBLICA"/>
    <s v="0008 - ADMINISTRADORA DE SUBSIDIOS SOCIALES"/>
    <x v="2"/>
    <x v="4"/>
    <x v="6"/>
    <s v="2.7 - OBRAS"/>
    <s v="2.7.1 - OBRAS EN EDIFICACIONES"/>
    <s v="N"/>
    <s v="00 - N/A"/>
    <s v="10 - FONDO GENERAL"/>
    <s v="(en blanco)"/>
    <s v="99 - MULTIPROVINCIAL"/>
    <n v="2000000"/>
    <n v="0"/>
  </r>
  <r>
    <s v="2024"/>
    <x v="0"/>
    <x v="0"/>
    <x v="1"/>
    <x v="7"/>
    <s v="2 - Poder Ejecutivo"/>
    <s v="0201 - PRESIDENCIA DE LA REPÚBLICA"/>
    <s v="0008 - DIRECCION GENERAL DE ETICA E INTEGRIDAD GUBERNAMENTAL"/>
    <x v="0"/>
    <x v="0"/>
    <x v="2"/>
    <s v="2.6 - BIENES MUEBLES, INMUEBLES E INTANGIBLES"/>
    <s v="2.6.1 - MOBILIARIO Y EQUIPO"/>
    <s v="N"/>
    <s v="00 - N/A"/>
    <s v="10 - FONDO GENERAL"/>
    <s v="(en blanco)"/>
    <s v="99 - MULTIPROVINCIAL"/>
    <n v="1964500"/>
    <n v="0"/>
  </r>
  <r>
    <s v="2024"/>
    <x v="0"/>
    <x v="0"/>
    <x v="1"/>
    <x v="7"/>
    <s v="2 - Poder Ejecutivo"/>
    <s v="0201 - PRESIDENCIA DE LA REPÚBLICA"/>
    <s v="0008 - DIRECCION GENERAL DE ETICA E INTEGRIDAD GUBERNAMENTAL"/>
    <x v="0"/>
    <x v="0"/>
    <x v="2"/>
    <s v="2.6 - BIENES MUEBLES, INMUEBLES E INTANGIBLES"/>
    <s v="2.6.2 - MOBILIARIO Y EQUIPO DE AUDIO, AUDIOVISUAL, RECREATIVO Y EDUCACIONAL"/>
    <s v="N"/>
    <s v="00 - N/A"/>
    <s v="10 - FONDO GENERAL"/>
    <s v="(en blanco)"/>
    <s v="99 - MULTIPROVINCIAL"/>
    <n v="1576933"/>
    <n v="0"/>
  </r>
  <r>
    <s v="2024"/>
    <x v="0"/>
    <x v="0"/>
    <x v="1"/>
    <x v="7"/>
    <s v="2 - Poder Ejecutivo"/>
    <s v="0201 - PRESIDENCIA DE LA REPÚBLICA"/>
    <s v="0009 - COMISIÓN PRESIDENCIAL DE APOYO AL DESARROLLO PROVINCIAL"/>
    <x v="0"/>
    <x v="0"/>
    <x v="0"/>
    <s v="2.7 - OBRAS"/>
    <s v="2.7.1 - OBRAS EN EDIFICACIONES"/>
    <s v="S"/>
    <s v="97 - REMODELACIÓN POLIDEPORTIVO VERON, DISTRITO MUNICIPAL VERON-PUNTA CANA, PROVINCIA LA ALTAGRACIA."/>
    <s v="10 - FONDO GENERAL"/>
    <n v="16196"/>
    <s v="11 - LA ALTAGRACIA"/>
    <n v="120580"/>
    <n v="0"/>
  </r>
  <r>
    <s v="2024"/>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2500000"/>
    <n v="0"/>
  </r>
  <r>
    <s v="2024"/>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500000"/>
    <n v="0"/>
  </r>
  <r>
    <s v="2024"/>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4000000"/>
    <n v="0"/>
  </r>
  <r>
    <s v="2024"/>
    <x v="0"/>
    <x v="0"/>
    <x v="1"/>
    <x v="7"/>
    <s v="2 - Poder Ejecutivo"/>
    <s v="0201 - PRESIDENCIA DE LA REPÚBLICA"/>
    <s v="0009 - COMISIÓN PRESIDENCIAL DE APOYO AL DESARROLLO PROVINCIAL"/>
    <x v="0"/>
    <x v="1"/>
    <x v="22"/>
    <s v="2.6 - BIENES MUEBLES, INMUEBLES E INTANGIBLES"/>
    <s v="2.6.1 - MOBILIARIO Y EQUIPO"/>
    <s v="S"/>
    <s v="66 - CONSTRUCCIÓN DESTACAMENTO POLICIAL EN LA COMUNIDAD SAN JOSE DE PASTRANA, MUNICIPIO CABRERA, PROVINCIA MARIA TRINIDAD SANCHEZ"/>
    <s v="10 - FONDO GENERAL"/>
    <n v="16137"/>
    <s v="14 - MARIA TRINIDAD SANCHEZ"/>
    <n v="1099184"/>
    <n v="0"/>
  </r>
  <r>
    <s v="2024"/>
    <x v="0"/>
    <x v="0"/>
    <x v="1"/>
    <x v="7"/>
    <s v="2 - Poder Ejecutivo"/>
    <s v="0201 - PRESIDENCIA DE LA REPÚBLICA"/>
    <s v="0009 - COMISIÓN PRESIDENCIAL DE APOYO AL DESARROLLO PROVINCIAL"/>
    <x v="0"/>
    <x v="1"/>
    <x v="22"/>
    <s v="2.6 - BIENES MUEBLES, INMUEBLES E INTANGIBLES"/>
    <s v="2.6.1 - MOBILIARIO Y EQUIPO"/>
    <s v="S"/>
    <s v="68 - CONSTRUCCIÓN DESTACAMENTO POLICIAL EN EL COPEYITO, MUNICIPIO RIO SAN JUAN, PROVINCIA MARIA TRINIDAD SANCHEZ"/>
    <s v="10 - FONDO GENERAL"/>
    <n v="16139"/>
    <s v="14 - MARIA TRINIDAD SANCHEZ"/>
    <n v="1099183"/>
    <n v="0"/>
  </r>
  <r>
    <s v="2024"/>
    <x v="0"/>
    <x v="0"/>
    <x v="1"/>
    <x v="7"/>
    <s v="2 - Poder Ejecutivo"/>
    <s v="0201 - PRESIDENCIA DE LA REPÚBLICA"/>
    <s v="0009 - COMISIÓN PRESIDENCIAL DE APOYO AL DESARROLLO PROVINCIAL"/>
    <x v="0"/>
    <x v="1"/>
    <x v="22"/>
    <s v="2.7 - OBRAS"/>
    <s v="2.7.1 - OBRAS EN EDIFICACIONES"/>
    <s v="S"/>
    <s v="09 - CONSTRUCCIÓN Y RECONSTRUCCIÓN DE DESTACAMENTOS POLICIALES EN COMUNIDADES DE LA PROVINCIA INDEPENDENCIA"/>
    <s v="10 - FONDO GENERAL"/>
    <n v="14526"/>
    <s v="10 - INDEPENDENCIA"/>
    <n v="13845712"/>
    <n v="3514524.89"/>
  </r>
  <r>
    <s v="2024"/>
    <x v="0"/>
    <x v="0"/>
    <x v="1"/>
    <x v="7"/>
    <s v="2 - Poder Ejecutivo"/>
    <s v="0201 - PRESIDENCIA DE LA REPÚBLICA"/>
    <s v="0009 - COMISIÓN PRESIDENCIAL DE APOYO AL DESARROLLO PROVINCIAL"/>
    <x v="0"/>
    <x v="1"/>
    <x v="22"/>
    <s v="2.7 - OBRAS"/>
    <s v="2.7.1 - OBRAS EN EDIFICACIONES"/>
    <s v="S"/>
    <s v="12 - CONSTRUCCIÓN Y RECONSTRUCIÓN DE DESTACAMENTOS POLICIALES EN COMUNIDADES DEL DISTRITO NACIONAL"/>
    <s v="10 - FONDO GENERAL"/>
    <n v="14541"/>
    <s v="01 - DISTRITO NACIONAL"/>
    <n v="63567307"/>
    <n v="16279954.74"/>
  </r>
  <r>
    <s v="2024"/>
    <x v="0"/>
    <x v="0"/>
    <x v="1"/>
    <x v="7"/>
    <s v="2 - Poder Ejecutivo"/>
    <s v="0201 - PRESIDENCIA DE LA REPÚBLICA"/>
    <s v="0009 - COMISIÓN PRESIDENCIAL DE APOYO AL DESARROLLO PROVINCIAL"/>
    <x v="0"/>
    <x v="1"/>
    <x v="22"/>
    <s v="2.7 - OBRAS"/>
    <s v="2.7.1 - OBRAS EN EDIFICACIONES"/>
    <s v="S"/>
    <s v="13 - CONSTRUCCIÓN Y RECONSTRUCCIÓN DE DESTACAMENTOS POLICIALES EN COMUNIDADES DE LA PROVINCIA SANTO DOMINGO"/>
    <s v="10 - FONDO GENERAL"/>
    <n v="14542"/>
    <s v="32 - SANTO DOMINGO"/>
    <n v="18241063"/>
    <n v="14734339.73"/>
  </r>
  <r>
    <s v="2024"/>
    <x v="0"/>
    <x v="0"/>
    <x v="1"/>
    <x v="7"/>
    <s v="2 - Poder Ejecutivo"/>
    <s v="0201 - PRESIDENCIA DE LA REPÚBLICA"/>
    <s v="0009 - COMISIÓN PRESIDENCIAL DE APOYO AL DESARROLLO PROVINCIAL"/>
    <x v="0"/>
    <x v="1"/>
    <x v="22"/>
    <s v="2.7 - OBRAS"/>
    <s v="2.7.1 - OBRAS EN EDIFICACIONES"/>
    <s v="S"/>
    <s v="17 - CONSTRUCCIÓN Y RECONSTRUCCIÓN DE DESTACAMENTOS POLICIALES, EN COMUNIDADES DE LA PROVINCIA SANTIAGO"/>
    <s v="10 - FONDO GENERAL"/>
    <n v="14556"/>
    <s v="25 - SANTIAGO"/>
    <n v="27806785"/>
    <n v="0"/>
  </r>
  <r>
    <s v="2024"/>
    <x v="0"/>
    <x v="0"/>
    <x v="1"/>
    <x v="7"/>
    <s v="2 - Poder Ejecutivo"/>
    <s v="0201 - PRESIDENCIA DE LA REPÚBLICA"/>
    <s v="0009 - COMISIÓN PRESIDENCIAL DE APOYO AL DESARROLLO PROVINCIAL"/>
    <x v="0"/>
    <x v="1"/>
    <x v="22"/>
    <s v="2.7 - OBRAS"/>
    <s v="2.7.1 - OBRAS EN EDIFICACIONES"/>
    <s v="S"/>
    <s v="18 - CONSTRUCCIÓN DE DESTACAMENTO POLICIAL EN EL MUNICIPIO GUAYABAL, PROVINCIA AZUA"/>
    <s v="10 - FONDO GENERAL"/>
    <n v="14557"/>
    <s v="02 - AZUA"/>
    <n v="1128082"/>
    <n v="0"/>
  </r>
  <r>
    <s v="2024"/>
    <x v="0"/>
    <x v="0"/>
    <x v="1"/>
    <x v="7"/>
    <s v="2 - Poder Ejecutivo"/>
    <s v="0201 - PRESIDENCIA DE LA REPÚBLICA"/>
    <s v="0009 - COMISIÓN PRESIDENCIAL DE APOYO AL DESARROLLO PROVINCIAL"/>
    <x v="0"/>
    <x v="1"/>
    <x v="22"/>
    <s v="2.7 - OBRAS"/>
    <s v="2.7.1 - OBRAS EN EDIFICACIONES"/>
    <s v="S"/>
    <s v="20 - CONSTRUCCIÓN DE DESTACAMENTOS POLICIALES EN COMUNIDADES DE LA PROVINCIA PEDERNALES"/>
    <s v="10 - FONDO GENERAL"/>
    <n v="14566"/>
    <s v="16 - PEDERNALES"/>
    <n v="2400000"/>
    <n v="1501395.78"/>
  </r>
  <r>
    <s v="2024"/>
    <x v="0"/>
    <x v="0"/>
    <x v="1"/>
    <x v="7"/>
    <s v="2 - Poder Ejecutivo"/>
    <s v="0201 - PRESIDENCIA DE LA REPÚBLICA"/>
    <s v="0009 - COMISIÓN PRESIDENCIAL DE APOYO AL DESARROLLO PROVINCIAL"/>
    <x v="0"/>
    <x v="1"/>
    <x v="22"/>
    <s v="2.7 - OBRAS"/>
    <s v="2.7.1 - OBRAS EN EDIFICACIONES"/>
    <s v="S"/>
    <s v="22 - CONSTRUCCIÓN DESTACAMENTOS POLICIALES EN COMUNIDADES SELECCIONADAS DE LA PROVINCIA DUARTE"/>
    <s v="10 - FONDO GENERAL"/>
    <n v="14497"/>
    <s v="06 - DUARTE"/>
    <n v="54508365"/>
    <n v="6385154.8300000001"/>
  </r>
  <r>
    <s v="2024"/>
    <x v="0"/>
    <x v="0"/>
    <x v="1"/>
    <x v="7"/>
    <s v="2 - Poder Ejecutivo"/>
    <s v="0201 - PRESIDENCIA DE LA REPÚBLICA"/>
    <s v="0009 - COMISIÓN PRESIDENCIAL DE APOYO AL DESARROLLO PROVINCIAL"/>
    <x v="0"/>
    <x v="1"/>
    <x v="22"/>
    <s v="2.7 - OBRAS"/>
    <s v="2.7.1 - OBRAS EN EDIFICACIONES"/>
    <s v="S"/>
    <s v="31 - CONSTRUCCIÓN DE DESTACAMENTOS POLICIALES EN COMUNIDADES DE LA PROVINCIA BARAHONA"/>
    <s v="10 - FONDO GENERAL"/>
    <n v="14577"/>
    <s v="04 - BARAHONA"/>
    <n v="10203084"/>
    <n v="0"/>
  </r>
  <r>
    <s v="2024"/>
    <x v="0"/>
    <x v="0"/>
    <x v="1"/>
    <x v="7"/>
    <s v="2 - Poder Ejecutivo"/>
    <s v="0201 - PRESIDENCIA DE LA REPÚBLICA"/>
    <s v="0009 - COMISIÓN PRESIDENCIAL DE APOYO AL DESARROLLO PROVINCIAL"/>
    <x v="0"/>
    <x v="1"/>
    <x v="22"/>
    <s v="2.7 - OBRAS"/>
    <s v="2.7.1 - OBRAS EN EDIFICACIONES"/>
    <s v="S"/>
    <s v="66 - CONSTRUCCIÓN DESTACAMENTO POLICIAL EN LA COMUNIDAD SAN JOSE DE PASTRANA, MUNICIPIO CABRERA, PROVINCIA MARIA TRINIDAD SANCHEZ"/>
    <s v="10 - FONDO GENERAL"/>
    <n v="16137"/>
    <s v="14 - MARIA TRINIDAD SANCHEZ"/>
    <n v="2710114"/>
    <n v="0"/>
  </r>
  <r>
    <s v="2024"/>
    <x v="0"/>
    <x v="0"/>
    <x v="1"/>
    <x v="7"/>
    <s v="2 - Poder Ejecutivo"/>
    <s v="0201 - PRESIDENCIA DE LA REPÚBLICA"/>
    <s v="0009 - COMISIÓN PRESIDENCIAL DE APOYO AL DESARROLLO PROVINCIAL"/>
    <x v="0"/>
    <x v="1"/>
    <x v="22"/>
    <s v="2.7 - OBRAS"/>
    <s v="2.7.1 - OBRAS EN EDIFICACIONES"/>
    <s v="S"/>
    <s v="68 - CONSTRUCCIÓN DESTACAMENTO POLICIAL EN EL COPEYITO, MUNICIPIO RIO SAN JUAN, PROVINCIA MARIA TRINIDAD SANCHEZ"/>
    <s v="10 - FONDO GENERAL"/>
    <n v="16139"/>
    <s v="14 - MARIA TRINIDAD SANCHEZ"/>
    <n v="2710114"/>
    <n v="0"/>
  </r>
  <r>
    <s v="2024"/>
    <x v="0"/>
    <x v="0"/>
    <x v="1"/>
    <x v="7"/>
    <s v="2 - Poder Ejecutivo"/>
    <s v="0201 - PRESIDENCIA DE LA REPÚBLICA"/>
    <s v="0009 - COMISIÓN PRESIDENCIAL DE APOYO AL DESARROLLO PROVINCIAL"/>
    <x v="0"/>
    <x v="1"/>
    <x v="22"/>
    <s v="2.7 - OBRAS"/>
    <s v="2.7.1 - OBRAS EN EDIFICACIONES"/>
    <s v="S"/>
    <s v="79 - CONSTRUCCIÓN DESTACAMENTOS POLICIALES EN DIFERENTES COMUNIDADES DE LA  PROVINCIA PUERTO PLATA"/>
    <s v="10 - FONDO GENERAL"/>
    <n v="14235"/>
    <s v="18 - PUERTO PLATA"/>
    <n v="11599688"/>
    <n v="4784598.4000000004"/>
  </r>
  <r>
    <s v="2024"/>
    <x v="0"/>
    <x v="0"/>
    <x v="1"/>
    <x v="7"/>
    <s v="2 - Poder Ejecutivo"/>
    <s v="0201 - PRESIDENCIA DE LA REPÚBLICA"/>
    <s v="0009 - COMISIÓN PRESIDENCIAL DE APOYO AL DESARROLLO PROVINCIAL"/>
    <x v="0"/>
    <x v="1"/>
    <x v="25"/>
    <s v="2.7 - OBRAS"/>
    <s v="2.7.1 - OBRAS EN EDIFICACIONES"/>
    <s v="S"/>
    <s v="26 - REHABILITACIÓN DE EDIFICACIÓN PARA EL ALOJAMIENTO DE ESTACIÓN DE BOMBEROS DE SAN FRANCISCO DE MACORÍS, PROVINCIA DUARTE"/>
    <s v="10 - FONDO GENERAL"/>
    <n v="14586"/>
    <s v="06 - DUARTE"/>
    <n v="11859548"/>
    <n v="4605680.74"/>
  </r>
  <r>
    <s v="2024"/>
    <x v="0"/>
    <x v="0"/>
    <x v="1"/>
    <x v="7"/>
    <s v="2 - Poder Ejecutivo"/>
    <s v="0201 - PRESIDENCIA DE LA REPÚBLICA"/>
    <s v="0009 - COMISIÓN PRESIDENCIAL DE APOYO AL DESARROLLO PROVINCIAL"/>
    <x v="0"/>
    <x v="1"/>
    <x v="25"/>
    <s v="2.7 - OBRAS"/>
    <s v="2.7.1 - OBRAS EN EDIFICACIONES"/>
    <s v="S"/>
    <s v="44 - CONSTRUCCIÓN ESTACIÓN DEL CUERPO DE BOMBEROS, MUNICIPIO BARAHONA, PROVINCIA BARAHONA"/>
    <s v="10 - FONDO GENERAL"/>
    <n v="14228"/>
    <s v="04 - BARAHONA"/>
    <n v="7819574"/>
    <n v="0"/>
  </r>
  <r>
    <s v="2024"/>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16000000"/>
    <n v="0"/>
  </r>
  <r>
    <s v="2024"/>
    <x v="0"/>
    <x v="0"/>
    <x v="1"/>
    <x v="7"/>
    <s v="2 - Poder Ejecutivo"/>
    <s v="0201 - PRESIDENCIA DE LA REPÚBLICA"/>
    <s v="0009 - COMISIÓN PRESIDENCIAL DE APOYO AL DESARROLLO PROVINCIAL"/>
    <x v="0"/>
    <x v="1"/>
    <x v="23"/>
    <s v="2.7 - OBRAS"/>
    <s v="2.7.1 - OBRAS EN EDIFICACIONES"/>
    <s v="S"/>
    <s v="89 - CONSTRUCCIÓN DE OFICINAS GUBERNAMENTALES Y PARQUEO PARA EL MANEJO MIGRATORIO EN BAHIA GARCIA, MUN. LUPERON, PROV. PUERTO PLATA"/>
    <s v="10 - FONDO GENERAL"/>
    <n v="14236"/>
    <s v="18 - PUERTO PLATA"/>
    <n v="5024165"/>
    <n v="0"/>
  </r>
  <r>
    <s v="2024"/>
    <x v="0"/>
    <x v="0"/>
    <x v="1"/>
    <x v="7"/>
    <s v="2 - Poder Ejecutivo"/>
    <s v="0201 - PRESIDENCIA DE LA REPÚBLICA"/>
    <s v="0009 - COMISIÓN PRESIDENCIAL DE APOYO AL DESARROLLO PROVINCIAL"/>
    <x v="1"/>
    <x v="11"/>
    <x v="26"/>
    <s v="2.7 - OBRAS"/>
    <s v="2.7.1 - OBRAS EN EDIFICACIONES"/>
    <s v="S"/>
    <s v="40 - REMODELACIÓN DE LA CALLE DEL SOL TRAMO COMPRENDIDO ENTRE LAS CALLES GENERAL VALVERDE Y SABANA LARGA, PROVINCIA SANTIAGO"/>
    <s v="10 - FONDO GENERAL"/>
    <n v="15027"/>
    <s v="25 - SANTIAGO"/>
    <n v="19268817"/>
    <n v="0"/>
  </r>
  <r>
    <s v="2024"/>
    <x v="0"/>
    <x v="0"/>
    <x v="1"/>
    <x v="7"/>
    <s v="2 - Poder Ejecutivo"/>
    <s v="0201 - PRESIDENCIA DE LA REPÚBLICA"/>
    <s v="0009 - COMISIÓN PRESIDENCIAL DE APOYO AL DESARROLLO PROVINCIAL"/>
    <x v="2"/>
    <x v="15"/>
    <x v="57"/>
    <s v="2.7 - OBRAS"/>
    <s v="2.7.1 - OBRAS EN EDIFICACIONES"/>
    <s v="S"/>
    <s v="87 - CONSTRUCCIÓN DE APARTAMENTOS EN EL SECTOR SANTA ANA, MUNICIPIO SAN FRANCISCO DE MACORÍS, PROVINCIA DUARTE"/>
    <s v="10 - FONDO GENERAL"/>
    <n v="14642"/>
    <s v="06 - DUARTE"/>
    <n v="109863228"/>
    <n v="0"/>
  </r>
  <r>
    <s v="2024"/>
    <x v="0"/>
    <x v="0"/>
    <x v="1"/>
    <x v="7"/>
    <s v="2 - Poder Ejecutivo"/>
    <s v="0201 - PRESIDENCIA DE LA REPÚBLICA"/>
    <s v="0009 - COMISIÓN PRESIDENCIAL DE APOYO AL DESARROLLO PROVINCIAL"/>
    <x v="2"/>
    <x v="15"/>
    <x v="103"/>
    <s v="2.7 - OBRAS"/>
    <s v="2.7.1 - OBRAS EN EDIFICACIONES"/>
    <s v="S"/>
    <s v="01 - CONSTRUCCIÓN CENTRO COMUNAL NUEVA ESPERANZA, MUNICIPIO BANI, PROVINCIA PERAVIA"/>
    <s v="10 - FONDO GENERAL"/>
    <n v="14756"/>
    <s v="17 - PERAVIA"/>
    <n v="3167835"/>
    <n v="0"/>
  </r>
  <r>
    <s v="2024"/>
    <x v="0"/>
    <x v="0"/>
    <x v="1"/>
    <x v="7"/>
    <s v="2 - Poder Ejecutivo"/>
    <s v="0201 - PRESIDENCIA DE LA REPÚBLICA"/>
    <s v="0009 - COMISIÓN PRESIDENCIAL DE APOYO AL DESARROLLO PROVINCIAL"/>
    <x v="2"/>
    <x v="15"/>
    <x v="103"/>
    <s v="2.7 - OBRAS"/>
    <s v="2.7.1 - OBRAS EN EDIFICACIONES"/>
    <s v="S"/>
    <s v="02 - CONSTRUCCIÓN DE UN NUEVO CEMENTERIO EN EL MUNICIPIO LOS RIOS, PROVINCIA BAHORUCO"/>
    <s v="10 - FONDO GENERAL"/>
    <n v="14710"/>
    <s v="03 - BAHORUCO"/>
    <n v="777515"/>
    <n v="0"/>
  </r>
  <r>
    <s v="2024"/>
    <x v="0"/>
    <x v="0"/>
    <x v="1"/>
    <x v="7"/>
    <s v="2 - Poder Ejecutivo"/>
    <s v="0201 - PRESIDENCIA DE LA REPÚBLICA"/>
    <s v="0009 - COMISIÓN PRESIDENCIAL DE APOYO AL DESARROLLO PROVINCIAL"/>
    <x v="2"/>
    <x v="15"/>
    <x v="103"/>
    <s v="2.7 - OBRAS"/>
    <s v="2.7.1 - OBRAS EN EDIFICACIONES"/>
    <s v="S"/>
    <s v="04 - CONSTRUCCIÓN CENTRO COMUNAL EL GUAYABO, MUNICIPIO VALLEJUELO, PROVINCIA SAN JUAN"/>
    <s v="10 - FONDO GENERAL"/>
    <n v="14785"/>
    <s v="22 - SAN JUAN"/>
    <n v="6462128"/>
    <n v="0"/>
  </r>
  <r>
    <s v="2024"/>
    <x v="0"/>
    <x v="0"/>
    <x v="1"/>
    <x v="7"/>
    <s v="2 - Poder Ejecutivo"/>
    <s v="0201 - PRESIDENCIA DE LA REPÚBLICA"/>
    <s v="0009 - COMISIÓN PRESIDENCIAL DE APOYO AL DESARROLLO PROVINCIAL"/>
    <x v="2"/>
    <x v="15"/>
    <x v="103"/>
    <s v="2.7 - OBRAS"/>
    <s v="2.7.1 - OBRAS EN EDIFICACIONES"/>
    <s v="S"/>
    <s v="05 - CONSTRUCCIÓN CENTRO COMUNAL DISTRITO MUNICIPAL LAS ZANJAS, MUNICIPIO SAN JUAN DE LA MAGUANA, PROVINCIA SAN JUAN"/>
    <s v="10 - FONDO GENERAL"/>
    <n v="14786"/>
    <s v="22 - SAN JUAN"/>
    <n v="2393489"/>
    <n v="0"/>
  </r>
  <r>
    <s v="2024"/>
    <x v="0"/>
    <x v="0"/>
    <x v="1"/>
    <x v="7"/>
    <s v="2 - Poder Ejecutivo"/>
    <s v="0201 - PRESIDENCIA DE LA REPÚBLICA"/>
    <s v="0009 - COMISIÓN PRESIDENCIAL DE APOYO AL DESARROLLO PROVINCIAL"/>
    <x v="2"/>
    <x v="15"/>
    <x v="103"/>
    <s v="2.7 - OBRAS"/>
    <s v="2.7.1 - OBRAS EN EDIFICACIONES"/>
    <s v="S"/>
    <s v="06 - CONSTRUCCIÓN CENTRO COMUNAL DISTRITO MUNICIPAL EL ROSARIO, MUNICIPIO SAN JUAN DE LA MAGUANA, PROVINCIA SAN JUAN"/>
    <s v="10 - FONDO GENERAL"/>
    <n v="14787"/>
    <s v="22 - SAN JUAN"/>
    <n v="4317004"/>
    <n v="0"/>
  </r>
  <r>
    <s v="2024"/>
    <x v="0"/>
    <x v="0"/>
    <x v="1"/>
    <x v="7"/>
    <s v="2 - Poder Ejecutivo"/>
    <s v="0201 - PRESIDENCIA DE LA REPÚBLICA"/>
    <s v="0009 - COMISIÓN PRESIDENCIAL DE APOYO AL DESARROLLO PROVINCIAL"/>
    <x v="2"/>
    <x v="15"/>
    <x v="103"/>
    <s v="2.7 - OBRAS"/>
    <s v="2.7.1 - OBRAS EN EDIFICACIONES"/>
    <s v="S"/>
    <s v="07 - CONSTRUCCIÓN CENTRO COMUNAL LOS TRANSFORMADORES, MUNICIPIO SAN JUAN DE LA MAGUANA, PROVINCIA SAN JUAN"/>
    <s v="10 - FONDO GENERAL"/>
    <n v="14788"/>
    <s v="22 - SAN JUAN"/>
    <n v="4317004"/>
    <n v="0"/>
  </r>
  <r>
    <s v="2024"/>
    <x v="0"/>
    <x v="0"/>
    <x v="1"/>
    <x v="7"/>
    <s v="2 - Poder Ejecutivo"/>
    <s v="0201 - PRESIDENCIA DE LA REPÚBLICA"/>
    <s v="0009 - COMISIÓN PRESIDENCIAL DE APOYO AL DESARROLLO PROVINCIAL"/>
    <x v="2"/>
    <x v="15"/>
    <x v="103"/>
    <s v="2.7 - OBRAS"/>
    <s v="2.7.1 - OBRAS EN EDIFICACIONES"/>
    <s v="S"/>
    <s v="09 - CONSTRUCCIÓN MERCADO MUNICIPAL DE CABRAL, PROVINCIA BARAHONA"/>
    <s v="10 - FONDO GENERAL"/>
    <n v="14645"/>
    <s v="04 - BARAHONA"/>
    <n v="28339230"/>
    <n v="0"/>
  </r>
  <r>
    <s v="2024"/>
    <x v="0"/>
    <x v="0"/>
    <x v="1"/>
    <x v="7"/>
    <s v="2 - Poder Ejecutivo"/>
    <s v="0201 - PRESIDENCIA DE LA REPÚBLICA"/>
    <s v="0009 - COMISIÓN PRESIDENCIAL DE APOYO AL DESARROLLO PROVINCIAL"/>
    <x v="2"/>
    <x v="15"/>
    <x v="103"/>
    <s v="2.7 - OBRAS"/>
    <s v="2.7.1 - OBRAS EN EDIFICACIONES"/>
    <s v="S"/>
    <s v="15 - CONSTRUCCIÓN CENTRO COMUNITARIO Y RECREATIVO SABANA IGLESIA, MUNICIPIO SABANA IGLESIA, PROVINCIA  SANTIAGO"/>
    <s v="10 - FONDO GENERAL"/>
    <n v="14904"/>
    <s v="25 - SANTIAGO"/>
    <n v="1883869"/>
    <n v="0"/>
  </r>
  <r>
    <s v="2024"/>
    <x v="0"/>
    <x v="0"/>
    <x v="1"/>
    <x v="7"/>
    <s v="2 - Poder Ejecutivo"/>
    <s v="0201 - PRESIDENCIA DE LA REPÚBLICA"/>
    <s v="0009 - COMISIÓN PRESIDENCIAL DE APOYO AL DESARROLLO PROVINCIAL"/>
    <x v="2"/>
    <x v="15"/>
    <x v="103"/>
    <s v="2.7 - OBRAS"/>
    <s v="2.7.1 - OBRAS EN EDIFICACIONES"/>
    <s v="S"/>
    <s v="16 - REMODELACIÓN DE OFICINAS PÚBLICAS, MUNICIPIO BANI, PROVINCIA PERAVIA."/>
    <s v="10 - FONDO GENERAL"/>
    <n v="14545"/>
    <s v="17 - PERAVIA"/>
    <n v="4319869"/>
    <n v="0"/>
  </r>
  <r>
    <s v="2024"/>
    <x v="0"/>
    <x v="0"/>
    <x v="1"/>
    <x v="7"/>
    <s v="2 - Poder Ejecutivo"/>
    <s v="0201 - PRESIDENCIA DE LA REPÚBLICA"/>
    <s v="0009 - COMISIÓN PRESIDENCIAL DE APOYO AL DESARROLLO PROVINCIAL"/>
    <x v="2"/>
    <x v="15"/>
    <x v="103"/>
    <s v="2.7 - OBRAS"/>
    <s v="2.7.1 - OBRAS EN EDIFICACIONES"/>
    <s v="S"/>
    <s v="17 - REMODELACIÓN CENTRO COMUNAL LOCAL LA LOGIA, MUNICIPIO BONAO, PROVINCIA MONSEÑOR NOUEL"/>
    <s v="10 - FONDO GENERAL"/>
    <n v="14923"/>
    <s v="28 - MONSENOR NOUEL"/>
    <n v="395979"/>
    <n v="0"/>
  </r>
  <r>
    <s v="2024"/>
    <x v="0"/>
    <x v="0"/>
    <x v="1"/>
    <x v="7"/>
    <s v="2 - Poder Ejecutivo"/>
    <s v="0201 - PRESIDENCIA DE LA REPÚBLICA"/>
    <s v="0009 - COMISIÓN PRESIDENCIAL DE APOYO AL DESARROLLO PROVINCIAL"/>
    <x v="2"/>
    <x v="15"/>
    <x v="103"/>
    <s v="2.7 - OBRAS"/>
    <s v="2.7.1 - OBRAS EN EDIFICACIONES"/>
    <s v="S"/>
    <s v="18 - REMODELACIÓN CENTRO COMUNAL SIMON BOLIVAR DEL SECTOR CARACOL BANANA, MUNICIPIO BONAO, PROVINCIA MONSEÑOR NOUEL"/>
    <s v="10 - FONDO GENERAL"/>
    <n v="14924"/>
    <s v="28 - MONSENOR NOUEL"/>
    <n v="366625"/>
    <n v="0"/>
  </r>
  <r>
    <s v="2024"/>
    <x v="0"/>
    <x v="0"/>
    <x v="1"/>
    <x v="7"/>
    <s v="2 - Poder Ejecutivo"/>
    <s v="0201 - PRESIDENCIA DE LA REPÚBLICA"/>
    <s v="0009 - COMISIÓN PRESIDENCIAL DE APOYO AL DESARROLLO PROVINCIAL"/>
    <x v="2"/>
    <x v="15"/>
    <x v="103"/>
    <s v="2.7 - OBRAS"/>
    <s v="2.7.1 - OBRAS EN EDIFICACIONES"/>
    <s v="S"/>
    <s v="19 - CONSTRUCCIÓN CENTRO COMUNAL VILLA LIBERACION, MUNICIPIO BONAO, PROVINCIA MONSEÑOR NOUEL"/>
    <s v="10 - FONDO GENERAL"/>
    <n v="14925"/>
    <s v="28 - MONSENOR NOUEL"/>
    <n v="1069096"/>
    <n v="0"/>
  </r>
  <r>
    <s v="2024"/>
    <x v="0"/>
    <x v="0"/>
    <x v="1"/>
    <x v="7"/>
    <s v="2 - Poder Ejecutivo"/>
    <s v="0201 - PRESIDENCIA DE LA REPÚBLICA"/>
    <s v="0009 - COMISIÓN PRESIDENCIAL DE APOYO AL DESARROLLO PROVINCIAL"/>
    <x v="2"/>
    <x v="15"/>
    <x v="103"/>
    <s v="2.7 - OBRAS"/>
    <s v="2.7.1 - OBRAS EN EDIFICACIONES"/>
    <s v="S"/>
    <s v="20 - CONSTRUCCIÓN CENTRO COMUNAL SECTOR LOS PLATANITOS, D. M SABANA DEL PUERTO, MUNICIPIO BONAO, PROVINCIA MONSEÑOR NOUEL"/>
    <s v="10 - FONDO GENERAL"/>
    <n v="14926"/>
    <s v="28 - MONSENOR NOUEL"/>
    <n v="395979"/>
    <n v="0"/>
  </r>
  <r>
    <s v="2024"/>
    <x v="0"/>
    <x v="0"/>
    <x v="1"/>
    <x v="7"/>
    <s v="2 - Poder Ejecutivo"/>
    <s v="0201 - PRESIDENCIA DE LA REPÚBLICA"/>
    <s v="0009 - COMISIÓN PRESIDENCIAL DE APOYO AL DESARROLLO PROVINCIAL"/>
    <x v="2"/>
    <x v="15"/>
    <x v="103"/>
    <s v="2.7 - OBRAS"/>
    <s v="2.7.1 - OBRAS EN EDIFICACIONES"/>
    <s v="S"/>
    <s v="21 - CONSTRUCCIÓN CENTRO COMUNAL EN EL BARRIO BUENOS AIRES, MUNICIPIO MAIMON, PROVINCIA MONSEÑOR NOUEL"/>
    <s v="10 - FONDO GENERAL"/>
    <n v="14927"/>
    <s v="28 - MONSENOR NOUEL"/>
    <n v="2706487"/>
    <n v="0"/>
  </r>
  <r>
    <s v="2024"/>
    <x v="0"/>
    <x v="0"/>
    <x v="1"/>
    <x v="7"/>
    <s v="2 - Poder Ejecutivo"/>
    <s v="0201 - PRESIDENCIA DE LA REPÚBLICA"/>
    <s v="0009 - COMISIÓN PRESIDENCIAL DE APOYO AL DESARROLLO PROVINCIAL"/>
    <x v="2"/>
    <x v="15"/>
    <x v="103"/>
    <s v="2.7 - OBRAS"/>
    <s v="2.7.1 - OBRAS EN EDIFICACIONES"/>
    <s v="S"/>
    <s v="23 - CONSTRUCCIÓN CENTRO COMUNAL PIEDRA BLANCA, MUNICIPIO PIEDRA BLANCA, PROVINCIA MONSEÑOR NOUEL"/>
    <s v="10 - FONDO GENERAL"/>
    <n v="14937"/>
    <s v="28 - MONSENOR NOUEL"/>
    <n v="5396255"/>
    <n v="0"/>
  </r>
  <r>
    <s v="2024"/>
    <x v="0"/>
    <x v="0"/>
    <x v="1"/>
    <x v="7"/>
    <s v="2 - Poder Ejecutivo"/>
    <s v="0201 - PRESIDENCIA DE LA REPÚBLICA"/>
    <s v="0009 - COMISIÓN PRESIDENCIAL DE APOYO AL DESARROLLO PROVINCIAL"/>
    <x v="2"/>
    <x v="15"/>
    <x v="103"/>
    <s v="2.7 - OBRAS"/>
    <s v="2.7.1 - OBRAS EN EDIFICACIONES"/>
    <s v="S"/>
    <s v="24 - CONSTRUCCIÓN CENTRO COMUNAL DAVID DE VARGAS, MUNICIPIO BONAO, PROVINCIA MONSEÑOR NOUEL"/>
    <s v="10 - FONDO GENERAL"/>
    <n v="14938"/>
    <s v="28 - MONSENOR NOUEL"/>
    <n v="359703"/>
    <n v="0"/>
  </r>
  <r>
    <s v="2024"/>
    <x v="0"/>
    <x v="0"/>
    <x v="1"/>
    <x v="7"/>
    <s v="2 - Poder Ejecutivo"/>
    <s v="0201 - PRESIDENCIA DE LA REPÚBLICA"/>
    <s v="0009 - COMISIÓN PRESIDENCIAL DE APOYO AL DESARROLLO PROVINCIAL"/>
    <x v="2"/>
    <x v="15"/>
    <x v="103"/>
    <s v="2.7 - OBRAS"/>
    <s v="2.7.1 - OBRAS EN EDIFICACIONES"/>
    <s v="S"/>
    <s v="25 - REHABILITACIÓN DE EDIFICACIÓN PARA EL ALOJAMIENTO DE OFICINAS PÚBLICAS EN SAN FRANCISCO DE MACORÍS, PROVINCIA DUARTE"/>
    <s v="10 - FONDO GENERAL"/>
    <n v="14585"/>
    <s v="06 - DUARTE"/>
    <n v="37399895"/>
    <n v="0"/>
  </r>
  <r>
    <s v="2024"/>
    <x v="0"/>
    <x v="0"/>
    <x v="1"/>
    <x v="7"/>
    <s v="2 - Poder Ejecutivo"/>
    <s v="0201 - PRESIDENCIA DE LA REPÚBLICA"/>
    <s v="0009 - COMISIÓN PRESIDENCIAL DE APOYO AL DESARROLLO PROVINCIAL"/>
    <x v="2"/>
    <x v="15"/>
    <x v="103"/>
    <s v="2.7 - OBRAS"/>
    <s v="2.7.1 - OBRAS EN EDIFICACIONES"/>
    <s v="S"/>
    <s v="27 - CONSTRUCCIÓN CENTRO COMUNAL BARRIO PUERTO RICO, MUNICIPIO SAN CRISTÓBAL, PROVINCIA SAN CRISTOBAL"/>
    <s v="10 - FONDO GENERAL"/>
    <n v="14972"/>
    <s v="21 - SAN CRISTOBAL"/>
    <n v="4000000"/>
    <n v="0"/>
  </r>
  <r>
    <s v="2024"/>
    <x v="0"/>
    <x v="0"/>
    <x v="1"/>
    <x v="7"/>
    <s v="2 - Poder Ejecutivo"/>
    <s v="0201 - PRESIDENCIA DE LA REPÚBLICA"/>
    <s v="0009 - COMISIÓN PRESIDENCIAL DE APOYO AL DESARROLLO PROVINCIAL"/>
    <x v="2"/>
    <x v="15"/>
    <x v="103"/>
    <s v="2.7 - OBRAS"/>
    <s v="2.7.1 - OBRAS EN EDIFICACIONES"/>
    <s v="S"/>
    <s v="28 - CONSTRUCCIÓN CENTRO COMUNAL CRUCE 6 DE NOVIEMBRE - CARRETERA CAMBITA, MUNICIPIO SAN CRISTOBAL, PROVINCIA SAN CRISTOBAL"/>
    <s v="10 - FONDO GENERAL"/>
    <n v="14973"/>
    <s v="21 - SAN CRISTOBAL"/>
    <n v="4000000"/>
    <n v="0"/>
  </r>
  <r>
    <s v="2024"/>
    <x v="0"/>
    <x v="0"/>
    <x v="1"/>
    <x v="7"/>
    <s v="2 - Poder Ejecutivo"/>
    <s v="0201 - PRESIDENCIA DE LA REPÚBLICA"/>
    <s v="0009 - COMISIÓN PRESIDENCIAL DE APOYO AL DESARROLLO PROVINCIAL"/>
    <x v="2"/>
    <x v="15"/>
    <x v="103"/>
    <s v="2.7 - OBRAS"/>
    <s v="2.7.1 - OBRAS EN EDIFICACIONES"/>
    <s v="S"/>
    <s v="29 - CONSTRUCCIÓN CENTRO COMUNAL SECTOR V CENTENARIO, MUNICIPIO VILLA ALTAGRACIA, PROVINCIA SAN CRISTOBAL"/>
    <s v="10 - FONDO GENERAL"/>
    <n v="14974"/>
    <s v="21 - SAN CRISTOBAL"/>
    <n v="4000000"/>
    <n v="0"/>
  </r>
  <r>
    <s v="2024"/>
    <x v="0"/>
    <x v="0"/>
    <x v="1"/>
    <x v="7"/>
    <s v="2 - Poder Ejecutivo"/>
    <s v="0201 - PRESIDENCIA DE LA REPÚBLICA"/>
    <s v="0009 - COMISIÓN PRESIDENCIAL DE APOYO AL DESARROLLO PROVINCIAL"/>
    <x v="2"/>
    <x v="15"/>
    <x v="103"/>
    <s v="2.7 - OBRAS"/>
    <s v="2.7.1 - OBRAS EN EDIFICACIONES"/>
    <s v="S"/>
    <s v="30 - CONSTRUCCIÓN CENTRO COMUNAL SECTOR NAJAYO ARRIBA, MUNICIPIO SAN CRISTOBAL, PROVINCIA SAN CRISTOBAL"/>
    <s v="10 - FONDO GENERAL"/>
    <n v="14975"/>
    <s v="21 - SAN CRISTOBAL"/>
    <n v="4000000"/>
    <n v="0"/>
  </r>
  <r>
    <s v="2024"/>
    <x v="0"/>
    <x v="0"/>
    <x v="1"/>
    <x v="7"/>
    <s v="2 - Poder Ejecutivo"/>
    <s v="0201 - PRESIDENCIA DE LA REPÚBLICA"/>
    <s v="0009 - COMISIÓN PRESIDENCIAL DE APOYO AL DESARROLLO PROVINCIAL"/>
    <x v="2"/>
    <x v="15"/>
    <x v="103"/>
    <s v="2.7 - OBRAS"/>
    <s v="2.7.1 - OBRAS EN EDIFICACIONES"/>
    <s v="S"/>
    <s v="31 - CONSTRUCCIÓN CENTRO COMUNAL BARRIO NUEVO, MUNICIPIO YAGUATE, PROVINCIA SAN CRISTOBAL"/>
    <s v="10 - FONDO GENERAL"/>
    <n v="14976"/>
    <s v="21 - SAN CRISTOBAL"/>
    <n v="3209853"/>
    <n v="0"/>
  </r>
  <r>
    <s v="2024"/>
    <x v="0"/>
    <x v="0"/>
    <x v="1"/>
    <x v="7"/>
    <s v="2 - Poder Ejecutivo"/>
    <s v="0201 - PRESIDENCIA DE LA REPÚBLICA"/>
    <s v="0009 - COMISIÓN PRESIDENCIAL DE APOYO AL DESARROLLO PROVINCIAL"/>
    <x v="2"/>
    <x v="15"/>
    <x v="103"/>
    <s v="2.7 - OBRAS"/>
    <s v="2.7.1 - OBRAS EN EDIFICACIONES"/>
    <s v="S"/>
    <s v="32 - CONSTRUCCIÓN CENTRO COMUNAL SECTOR KILOMETRO 59, MUNICIPIO VILLA ALTAGRACIA, PROVINCIA SAN CRISTOBAL"/>
    <s v="10 - FONDO GENERAL"/>
    <n v="14977"/>
    <s v="21 - SAN CRISTOBAL"/>
    <n v="3209854"/>
    <n v="0"/>
  </r>
  <r>
    <s v="2024"/>
    <x v="0"/>
    <x v="0"/>
    <x v="1"/>
    <x v="7"/>
    <s v="2 - Poder Ejecutivo"/>
    <s v="0201 - PRESIDENCIA DE LA REPÚBLICA"/>
    <s v="0009 - COMISIÓN PRESIDENCIAL DE APOYO AL DESARROLLO PROVINCIAL"/>
    <x v="2"/>
    <x v="15"/>
    <x v="103"/>
    <s v="2.7 - OBRAS"/>
    <s v="2.7.1 - OBRAS EN EDIFICACIONES"/>
    <s v="S"/>
    <s v="33 - CONSTRUCCIÓN CENTRO COMUNAL SECTOR PAJARITO, MUNICIPIO YAGUATE, PROVINCIA SAN CRISTOBAL"/>
    <s v="10 - FONDO GENERAL"/>
    <n v="14978"/>
    <s v="21 - SAN CRISTOBAL"/>
    <n v="3209853"/>
    <n v="0"/>
  </r>
  <r>
    <s v="2024"/>
    <x v="0"/>
    <x v="0"/>
    <x v="1"/>
    <x v="7"/>
    <s v="2 - Poder Ejecutivo"/>
    <s v="0201 - PRESIDENCIA DE LA REPÚBLICA"/>
    <s v="0009 - COMISIÓN PRESIDENCIAL DE APOYO AL DESARROLLO PROVINCIAL"/>
    <x v="2"/>
    <x v="15"/>
    <x v="103"/>
    <s v="2.7 - OBRAS"/>
    <s v="2.7.1 - OBRAS EN EDIFICACIONES"/>
    <s v="S"/>
    <s v="33 - CONSTRUCCIÓN DE FUNERARIAS EN COMUNIDADES DE LA PROVINCIA SAN JUAN"/>
    <s v="10 - FONDO GENERAL"/>
    <n v="14611"/>
    <s v="22 - SAN JUAN"/>
    <n v="3466653"/>
    <n v="0"/>
  </r>
  <r>
    <s v="2024"/>
    <x v="0"/>
    <x v="0"/>
    <x v="1"/>
    <x v="7"/>
    <s v="2 - Poder Ejecutivo"/>
    <s v="0201 - PRESIDENCIA DE LA REPÚBLICA"/>
    <s v="0009 - COMISIÓN PRESIDENCIAL DE APOYO AL DESARROLLO PROVINCIAL"/>
    <x v="2"/>
    <x v="15"/>
    <x v="103"/>
    <s v="2.7 - OBRAS"/>
    <s v="2.7.1 - OBRAS EN EDIFICACIONES"/>
    <s v="S"/>
    <s v="34 - CONSTRUCCIÓN CENTRO COMUNAL BARRIO DUARTE, MUNICIPIO VILLA  ALTAGRACIA, PROVINCIA SAN CRISTOBAL"/>
    <s v="10 - FONDO GENERAL"/>
    <n v="14979"/>
    <s v="21 - SAN CRISTOBAL"/>
    <n v="3209853"/>
    <n v="3017579.8"/>
  </r>
  <r>
    <s v="2024"/>
    <x v="0"/>
    <x v="0"/>
    <x v="1"/>
    <x v="7"/>
    <s v="2 - Poder Ejecutivo"/>
    <s v="0201 - PRESIDENCIA DE LA REPÚBLICA"/>
    <s v="0009 - COMISIÓN PRESIDENCIAL DE APOYO AL DESARROLLO PROVINCIAL"/>
    <x v="2"/>
    <x v="15"/>
    <x v="103"/>
    <s v="2.7 - OBRAS"/>
    <s v="2.7.1 - OBRAS EN EDIFICACIONES"/>
    <s v="S"/>
    <s v="34 - CONSTRUCCIÓN DE PANADERIA EN EL SECTOR DE VILLA CARMEN, MUNICIPIO LAS MATAS DE FARFAN, PROVINCIA SAN JUAN"/>
    <s v="10 - FONDO GENERAL"/>
    <n v="14612"/>
    <s v="22 - SAN JUAN"/>
    <n v="1602705"/>
    <n v="0"/>
  </r>
  <r>
    <s v="2024"/>
    <x v="0"/>
    <x v="0"/>
    <x v="1"/>
    <x v="7"/>
    <s v="2 - Poder Ejecutivo"/>
    <s v="0201 - PRESIDENCIA DE LA REPÚBLICA"/>
    <s v="0009 - COMISIÓN PRESIDENCIAL DE APOYO AL DESARROLLO PROVINCIAL"/>
    <x v="2"/>
    <x v="15"/>
    <x v="103"/>
    <s v="2.7 - OBRAS"/>
    <s v="2.7.1 - OBRAS EN EDIFICACIONES"/>
    <s v="S"/>
    <s v="35 - CONSTRUCCIÓN FUNERARIA INGENIO SANTA FE, MUNICIPIO SAN PEDRO DE MACORÍS, PROVINCIA SAN PEDRO DE MACORÍS"/>
    <s v="10 - FONDO GENERAL"/>
    <n v="14995"/>
    <s v="23 - SAN PEDRO DE MACORIS"/>
    <n v="9531651"/>
    <n v="0"/>
  </r>
  <r>
    <s v="2024"/>
    <x v="0"/>
    <x v="0"/>
    <x v="1"/>
    <x v="7"/>
    <s v="2 - Poder Ejecutivo"/>
    <s v="0201 - PRESIDENCIA DE LA REPÚBLICA"/>
    <s v="0009 - COMISIÓN PRESIDENCIAL DE APOYO AL DESARROLLO PROVINCIAL"/>
    <x v="2"/>
    <x v="15"/>
    <x v="103"/>
    <s v="2.7 - OBRAS"/>
    <s v="2.7.1 - OBRAS EN EDIFICACIONES"/>
    <s v="S"/>
    <s v="37 - CONSTRUCCIÓN DEL MERCADO MUNICIPAL LAS MATAS DE FARFÁN, PROVINCIA SAN JUAN"/>
    <s v="10 - FONDO GENERAL"/>
    <n v="14622"/>
    <s v="22 - SAN JUAN"/>
    <n v="3612275"/>
    <n v="0"/>
  </r>
  <r>
    <s v="2024"/>
    <x v="0"/>
    <x v="0"/>
    <x v="1"/>
    <x v="7"/>
    <s v="2 - Poder Ejecutivo"/>
    <s v="0201 - PRESIDENCIA DE LA REPÚBLICA"/>
    <s v="0009 - COMISIÓN PRESIDENCIAL DE APOYO AL DESARROLLO PROVINCIAL"/>
    <x v="2"/>
    <x v="15"/>
    <x v="103"/>
    <s v="2.7 - OBRAS"/>
    <s v="2.7.1 - OBRAS EN EDIFICACIONES"/>
    <s v="S"/>
    <s v="63 - CONSTRUCCIÓN CENTRO COMUNAL DISTRITO MUNICIPAL SAN LUIS, PROVINCIA SANTO DOMINGO"/>
    <s v="10 - FONDO GENERAL"/>
    <n v="15144"/>
    <s v="32 - SANTO DOMINGO"/>
    <n v="2782425"/>
    <n v="0"/>
  </r>
  <r>
    <s v="2024"/>
    <x v="0"/>
    <x v="0"/>
    <x v="1"/>
    <x v="7"/>
    <s v="2 - Poder Ejecutivo"/>
    <s v="0201 - PRESIDENCIA DE LA REPÚBLICA"/>
    <s v="0009 - COMISIÓN PRESIDENCIAL DE APOYO AL DESARROLLO PROVINCIAL"/>
    <x v="2"/>
    <x v="15"/>
    <x v="103"/>
    <s v="2.7 - OBRAS"/>
    <s v="2.7.1 - OBRAS EN EDIFICACIONES"/>
    <s v="S"/>
    <s v="64 - CONSTRUCCIÓN CENTRO PARROQUIAL DE LA IGLESIA SAN FRANCISCO DE ASÍS, SECTOR LA NUEVA BARQUITA, MUNICIPIO SANTO DOMINGO NORTE"/>
    <s v="10 - FONDO GENERAL"/>
    <n v="15146"/>
    <s v="32 - SANTO DOMINGO"/>
    <n v="2252365"/>
    <n v="0"/>
  </r>
  <r>
    <s v="2024"/>
    <x v="0"/>
    <x v="0"/>
    <x v="1"/>
    <x v="7"/>
    <s v="2 - Poder Ejecutivo"/>
    <s v="0201 - PRESIDENCIA DE LA REPÚBLICA"/>
    <s v="0009 - COMISIÓN PRESIDENCIAL DE APOYO AL DESARROLLO PROVINCIAL"/>
    <x v="2"/>
    <x v="15"/>
    <x v="103"/>
    <s v="2.7 - OBRAS"/>
    <s v="2.7.1 - OBRAS EN EDIFICACIONES"/>
    <s v="S"/>
    <s v="67 - CONSTRUCCIÓN CENTRO COMUNAL DELIO RINCÓN, SECCIÓN LA JOYA, MUNICIPIO SAN ANTONIO DE GUERRA, PROVINCIA SANTO DOMINGO"/>
    <s v="10 - FONDO GENERAL"/>
    <n v="16138"/>
    <s v="32 - SANTO DOMINGO"/>
    <n v="2352222"/>
    <n v="0"/>
  </r>
  <r>
    <s v="2024"/>
    <x v="0"/>
    <x v="0"/>
    <x v="1"/>
    <x v="7"/>
    <s v="2 - Poder Ejecutivo"/>
    <s v="0201 - PRESIDENCIA DE LA REPÚBLICA"/>
    <s v="0009 - COMISIÓN PRESIDENCIAL DE APOYO AL DESARROLLO PROVINCIAL"/>
    <x v="2"/>
    <x v="15"/>
    <x v="103"/>
    <s v="2.7 - OBRAS"/>
    <s v="2.7.1 - OBRAS EN EDIFICACIONES"/>
    <s v="S"/>
    <s v="70 - CONSTRUCCIÓN LA CASA DEL MANÍ, MUNICIPIO EL PINO, PROVINCIA DAJABON"/>
    <s v="10 - FONDO GENERAL"/>
    <n v="16164"/>
    <s v="05 - DAJABON"/>
    <n v="3694504"/>
    <n v="0"/>
  </r>
  <r>
    <s v="2024"/>
    <x v="0"/>
    <x v="0"/>
    <x v="1"/>
    <x v="7"/>
    <s v="2 - Poder Ejecutivo"/>
    <s v="0201 - PRESIDENCIA DE LA REPÚBLICA"/>
    <s v="0009 - COMISIÓN PRESIDENCIAL DE APOYO AL DESARROLLO PROVINCIAL"/>
    <x v="2"/>
    <x v="8"/>
    <x v="34"/>
    <s v="2.6 - BIENES MUEBLES, INMUEBLES E INTANGIBLES"/>
    <s v="2.6.2 - MOBILIARIO Y EQUIPO DE AUDIO, AUDIOVISUAL, RECREATIVO Y EDUCACIONAL"/>
    <s v="S"/>
    <s v="86 - CONSTRUCCIÓN CLUB DEPORTIVO MIL FLORES, MUNICIPIO SANTO DOMINGO ESTE, PROVINCIA SANTO DOMINGO"/>
    <s v="10 - FONDO GENERAL"/>
    <n v="16185"/>
    <s v="32 - SANTO DOMINGO"/>
    <n v="1160115"/>
    <n v="0"/>
  </r>
  <r>
    <s v="2024"/>
    <x v="0"/>
    <x v="0"/>
    <x v="1"/>
    <x v="7"/>
    <s v="2 - Poder Ejecutivo"/>
    <s v="0201 - PRESIDENCIA DE LA REPÚBLICA"/>
    <s v="0009 - COMISIÓN PRESIDENCIAL DE APOYO AL DESARROLLO PROVINCIAL"/>
    <x v="2"/>
    <x v="8"/>
    <x v="34"/>
    <s v="2.7 - OBRAS"/>
    <s v="2.7.1 - OBRAS EN EDIFICACIONES"/>
    <s v="S"/>
    <s v="08 - CONSTRUCCIÓN CLUB DEPORTIVO VILLA MELLA, MUNICIPIO SANTO DOMINGO NORTE, PROVINCIA SANTO DOMINGO"/>
    <s v="10 - FONDO GENERAL"/>
    <n v="14525"/>
    <s v="32 - SANTO DOMINGO"/>
    <n v="2643439"/>
    <n v="0"/>
  </r>
  <r>
    <s v="2024"/>
    <x v="0"/>
    <x v="0"/>
    <x v="1"/>
    <x v="7"/>
    <s v="2 - Poder Ejecutivo"/>
    <s v="0201 - PRESIDENCIA DE LA REPÚBLICA"/>
    <s v="0009 - COMISIÓN PRESIDENCIAL DE APOYO AL DESARROLLO PROVINCIAL"/>
    <x v="2"/>
    <x v="8"/>
    <x v="34"/>
    <s v="2.7 - OBRAS"/>
    <s v="2.7.1 - OBRAS EN EDIFICACIONES"/>
    <s v="S"/>
    <s v="14 - CONSTRUCCIÓN CLUB DEPORTIVO LAS PALOMAS, MUNICIPIO LICEY AL MEDIO, PROVINCIA SANTIAGO"/>
    <s v="10 - FONDO GENERAL"/>
    <n v="14900"/>
    <s v="25 - SANTIAGO"/>
    <n v="769597"/>
    <n v="0"/>
  </r>
  <r>
    <s v="2024"/>
    <x v="0"/>
    <x v="0"/>
    <x v="1"/>
    <x v="7"/>
    <s v="2 - Poder Ejecutivo"/>
    <s v="0201 - PRESIDENCIA DE LA REPÚBLICA"/>
    <s v="0009 - COMISIÓN PRESIDENCIAL DE APOYO AL DESARROLLO PROVINCIAL"/>
    <x v="2"/>
    <x v="8"/>
    <x v="34"/>
    <s v="2.7 - OBRAS"/>
    <s v="2.7.1 - OBRAS EN EDIFICACIONES"/>
    <s v="S"/>
    <s v="25 - RECONSTRUCCIÓN DEL CLUB DEPORTIVO HUELLAS DEL SIGLO, SECTOR CRISTO REY, DISTRITO NACIONAL"/>
    <s v="10 - FONDO GENERAL"/>
    <n v="14936"/>
    <s v="01 - DISTRITO NACIONAL"/>
    <n v="1825415"/>
    <n v="0"/>
  </r>
  <r>
    <s v="2024"/>
    <x v="0"/>
    <x v="0"/>
    <x v="1"/>
    <x v="7"/>
    <s v="2 - Poder Ejecutivo"/>
    <s v="0201 - PRESIDENCIA DE LA REPÚBLICA"/>
    <s v="0009 - COMISIÓN PRESIDENCIAL DE APOYO AL DESARROLLO PROVINCIAL"/>
    <x v="2"/>
    <x v="8"/>
    <x v="34"/>
    <s v="2.7 - OBRAS"/>
    <s v="2.7.1 - OBRAS EN EDIFICACIONES"/>
    <s v="S"/>
    <s v="26 - CONSTRUCCIÓN POLIDEPORTIVO SAVICA, MUNICIPIO HIGÜEY, PROVINCIA LA ALTAGRACIA."/>
    <s v="10 - FONDO GENERAL"/>
    <n v="14947"/>
    <s v="11 - LA ALTAGRACIA"/>
    <n v="203320"/>
    <n v="0"/>
  </r>
  <r>
    <s v="2024"/>
    <x v="0"/>
    <x v="0"/>
    <x v="1"/>
    <x v="7"/>
    <s v="2 - Poder Ejecutivo"/>
    <s v="0201 - PRESIDENCIA DE LA REPÚBLICA"/>
    <s v="0009 - COMISIÓN PRESIDENCIAL DE APOYO AL DESARROLLO PROVINCIAL"/>
    <x v="2"/>
    <x v="8"/>
    <x v="34"/>
    <s v="2.7 - OBRAS"/>
    <s v="2.7.1 - OBRAS EN EDIFICACIONES"/>
    <s v="S"/>
    <s v="38 - CONSTRUCCIÓN CAMPO DE BEISBOL LAS CLAVELLINAS, MUNICIPIO DE AZUA, PROVINCIA AZUA"/>
    <s v="10 - FONDO GENERAL"/>
    <n v="14207"/>
    <s v="02 - AZUA"/>
    <n v="815372"/>
    <n v="0"/>
  </r>
  <r>
    <s v="2024"/>
    <x v="0"/>
    <x v="0"/>
    <x v="1"/>
    <x v="7"/>
    <s v="2 - Poder Ejecutivo"/>
    <s v="0201 - PRESIDENCIA DE LA REPÚBLICA"/>
    <s v="0009 - COMISIÓN PRESIDENCIAL DE APOYO AL DESARROLLO PROVINCIAL"/>
    <x v="2"/>
    <x v="8"/>
    <x v="34"/>
    <s v="2.7 - OBRAS"/>
    <s v="2.7.1 - OBRAS EN EDIFICACIONES"/>
    <s v="S"/>
    <s v="41 - REMODELACIÓN PARQUE CENTRAL D.M. AMINA, MUNICIPIO MAO, PROVINCIA VALVERDE"/>
    <s v="10 - FONDO GENERAL"/>
    <n v="15078"/>
    <s v="27 - VALVERDE"/>
    <n v="1089676"/>
    <n v="0"/>
  </r>
  <r>
    <s v="2024"/>
    <x v="0"/>
    <x v="0"/>
    <x v="1"/>
    <x v="7"/>
    <s v="2 - Poder Ejecutivo"/>
    <s v="0201 - PRESIDENCIA DE LA REPÚBLICA"/>
    <s v="0009 - COMISIÓN PRESIDENCIAL DE APOYO AL DESARROLLO PROVINCIAL"/>
    <x v="2"/>
    <x v="8"/>
    <x v="34"/>
    <s v="2.7 - OBRAS"/>
    <s v="2.7.1 - OBRAS EN EDIFICACIONES"/>
    <s v="S"/>
    <s v="43 - CONSTRUCCIÓN ESTADIO DE SÓFTBOL VILLA GÜERA, MUNICIPIO BANÍ, PROVINCIA PERAVIA"/>
    <s v="10 - FONDO GENERAL"/>
    <n v="15088"/>
    <s v="17 - PERAVIA"/>
    <n v="244424"/>
    <n v="0"/>
  </r>
  <r>
    <s v="2024"/>
    <x v="0"/>
    <x v="0"/>
    <x v="1"/>
    <x v="7"/>
    <s v="2 - Poder Ejecutivo"/>
    <s v="0201 - PRESIDENCIA DE LA REPÚBLICA"/>
    <s v="0009 - COMISIÓN PRESIDENCIAL DE APOYO AL DESARROLLO PROVINCIAL"/>
    <x v="2"/>
    <x v="8"/>
    <x v="34"/>
    <s v="2.7 - OBRAS"/>
    <s v="2.7.1 - OBRAS EN EDIFICACIONES"/>
    <s v="S"/>
    <s v="44 - CONSTRUCCIÓN CAMPO DE BÉISBOL NELSON MATEO, D.M. PIZARRETE, MUNICIPIO NIZAO, PROVINCIA PERAVIA."/>
    <s v="10 - FONDO GENERAL"/>
    <n v="15097"/>
    <s v="17 - PERAVIA"/>
    <n v="302152"/>
    <n v="0"/>
  </r>
  <r>
    <s v="2024"/>
    <x v="0"/>
    <x v="0"/>
    <x v="1"/>
    <x v="7"/>
    <s v="2 - Poder Ejecutivo"/>
    <s v="0201 - PRESIDENCIA DE LA REPÚBLICA"/>
    <s v="0009 - COMISIÓN PRESIDENCIAL DE APOYO AL DESARROLLO PROVINCIAL"/>
    <x v="2"/>
    <x v="8"/>
    <x v="34"/>
    <s v="2.7 - OBRAS"/>
    <s v="2.7.1 - OBRAS EN EDIFICACIONES"/>
    <s v="S"/>
    <s v="45 - CONSTRUCCIÓN CAMPO DE BÉISBOL EL CAFÉ DE HERRERA,  MUNICIPIO SANTO DOMINGO OESTE, PROVINCIA SANTO DOMINGO"/>
    <s v="10 - FONDO GENERAL"/>
    <n v="15098"/>
    <s v="32 - SANTO DOMINGO"/>
    <n v="267729"/>
    <n v="0"/>
  </r>
  <r>
    <s v="2024"/>
    <x v="0"/>
    <x v="0"/>
    <x v="1"/>
    <x v="7"/>
    <s v="2 - Poder Ejecutivo"/>
    <s v="0201 - PRESIDENCIA DE LA REPÚBLICA"/>
    <s v="0009 - COMISIÓN PRESIDENCIAL DE APOYO AL DESARROLLO PROVINCIAL"/>
    <x v="2"/>
    <x v="8"/>
    <x v="34"/>
    <s v="2.7 - OBRAS"/>
    <s v="2.7.1 - OBRAS EN EDIFICACIONES"/>
    <s v="S"/>
    <s v="46 - CONSTRUCCIÓN CAMPO DE BÉISBOL EN EL MUNICIPIO PERALVILLO, PROVINCIA MONTE PLATA."/>
    <s v="10 - FONDO GENERAL"/>
    <n v="15099"/>
    <s v="29 - MONTE PLATA"/>
    <n v="284964"/>
    <n v="0"/>
  </r>
  <r>
    <s v="2024"/>
    <x v="0"/>
    <x v="0"/>
    <x v="1"/>
    <x v="7"/>
    <s v="2 - Poder Ejecutivo"/>
    <s v="0201 - PRESIDENCIA DE LA REPÚBLICA"/>
    <s v="0009 - COMISIÓN PRESIDENCIAL DE APOYO AL DESARROLLO PROVINCIAL"/>
    <x v="2"/>
    <x v="8"/>
    <x v="34"/>
    <s v="2.7 - OBRAS"/>
    <s v="2.7.1 - OBRAS EN EDIFICACIONES"/>
    <s v="S"/>
    <s v="47 - CONSTRUCCIÓN CAMPO DE BÉISBOL RAMON PIMENTEL, SECCION LA MONTERIA, MUNICIPIO BANI."/>
    <s v="10 - FONDO GENERAL"/>
    <n v="15114"/>
    <s v="17 - PERAVIA"/>
    <n v="248457"/>
    <n v="0"/>
  </r>
  <r>
    <s v="2024"/>
    <x v="0"/>
    <x v="0"/>
    <x v="1"/>
    <x v="7"/>
    <s v="2 - Poder Ejecutivo"/>
    <s v="0201 - PRESIDENCIA DE LA REPÚBLICA"/>
    <s v="0009 - COMISIÓN PRESIDENCIAL DE APOYO AL DESARROLLO PROVINCIAL"/>
    <x v="2"/>
    <x v="8"/>
    <x v="34"/>
    <s v="2.7 - OBRAS"/>
    <s v="2.7.1 - OBRAS EN EDIFICACIONES"/>
    <s v="S"/>
    <s v="48 - CONSTRUCCIÓN CAMPO DE BÉISBOL LAS CAOBAS, SECTOR LAS CAOBAS, MUNICIPIO SANTO DOMINGO OESTE"/>
    <s v="10 - FONDO GENERAL"/>
    <n v="15115"/>
    <s v="32 - SANTO DOMINGO"/>
    <n v="279343"/>
    <n v="0"/>
  </r>
  <r>
    <s v="2024"/>
    <x v="0"/>
    <x v="0"/>
    <x v="1"/>
    <x v="7"/>
    <s v="2 - Poder Ejecutivo"/>
    <s v="0201 - PRESIDENCIA DE LA REPÚBLICA"/>
    <s v="0009 - COMISIÓN PRESIDENCIAL DE APOYO AL DESARROLLO PROVINCIAL"/>
    <x v="2"/>
    <x v="8"/>
    <x v="34"/>
    <s v="2.7 - OBRAS"/>
    <s v="2.7.1 - OBRAS EN EDIFICACIONES"/>
    <s v="S"/>
    <s v="50 - CONSTRUCCIÓN ESTADIO DE BÉISBOL FELLO SOTO, D. M. SABANA BUEY, MUNICIPIO BANÍ, PROVINCIA PERAVIA"/>
    <s v="10 - FONDO GENERAL"/>
    <n v="15123"/>
    <s v="17 - PERAVIA"/>
    <n v="287851"/>
    <n v="0"/>
  </r>
  <r>
    <s v="2024"/>
    <x v="0"/>
    <x v="0"/>
    <x v="1"/>
    <x v="7"/>
    <s v="2 - Poder Ejecutivo"/>
    <s v="0201 - PRESIDENCIA DE LA REPÚBLICA"/>
    <s v="0009 - COMISIÓN PRESIDENCIAL DE APOYO AL DESARROLLO PROVINCIAL"/>
    <x v="2"/>
    <x v="8"/>
    <x v="34"/>
    <s v="2.7 - OBRAS"/>
    <s v="2.7.1 - OBRAS EN EDIFICACIONES"/>
    <s v="S"/>
    <s v="51 - CONSTRUCCIÓN CAMPO DE BÉISBOL SABANA DE PAYABO, MUNICIPIO MONTE PLATA, PROVINCIA MONTE PLATA."/>
    <s v="10 - FONDO GENERAL"/>
    <n v="15132"/>
    <s v="29 - MONTE PLATA"/>
    <n v="280892"/>
    <n v="0"/>
  </r>
  <r>
    <s v="2024"/>
    <x v="0"/>
    <x v="0"/>
    <x v="1"/>
    <x v="7"/>
    <s v="2 - Poder Ejecutivo"/>
    <s v="0201 - PRESIDENCIA DE LA REPÚBLICA"/>
    <s v="0009 - COMISIÓN PRESIDENCIAL DE APOYO AL DESARROLLO PROVINCIAL"/>
    <x v="2"/>
    <x v="8"/>
    <x v="34"/>
    <s v="2.7 - OBRAS"/>
    <s v="2.7.1 - OBRAS EN EDIFICACIONES"/>
    <s v="S"/>
    <s v="52 - CONSTRUCCIÓN CANCHA DE BALONCESTO EL TOCONAL, MUNICIPIO SAN PEDRO DE MACORÍS"/>
    <s v="10 - FONDO GENERAL"/>
    <n v="15140"/>
    <s v="23 - SAN PEDRO DE MACORIS"/>
    <n v="81927"/>
    <n v="0"/>
  </r>
  <r>
    <s v="2024"/>
    <x v="0"/>
    <x v="0"/>
    <x v="1"/>
    <x v="7"/>
    <s v="2 - Poder Ejecutivo"/>
    <s v="0201 - PRESIDENCIA DE LA REPÚBLICA"/>
    <s v="0009 - COMISIÓN PRESIDENCIAL DE APOYO AL DESARROLLO PROVINCIAL"/>
    <x v="2"/>
    <x v="8"/>
    <x v="34"/>
    <s v="2.7 - OBRAS"/>
    <s v="2.7.1 - OBRAS EN EDIFICACIONES"/>
    <s v="S"/>
    <s v="57 - CONSTRUCCIÓN CANCHA DE BALONCESTO GUAJIMÍA, SECTOR GUAJIMÍA, MUNICIPIO SANTO DOMINGO OESTE"/>
    <s v="10 - FONDO GENERAL"/>
    <n v="16078"/>
    <s v="32 - SANTO DOMINGO"/>
    <n v="336555"/>
    <n v="0"/>
  </r>
  <r>
    <s v="2024"/>
    <x v="0"/>
    <x v="0"/>
    <x v="1"/>
    <x v="7"/>
    <s v="2 - Poder Ejecutivo"/>
    <s v="0201 - PRESIDENCIA DE LA REPÚBLICA"/>
    <s v="0009 - COMISIÓN PRESIDENCIAL DE APOYO AL DESARROLLO PROVINCIAL"/>
    <x v="2"/>
    <x v="8"/>
    <x v="34"/>
    <s v="2.7 - OBRAS"/>
    <s v="2.7.1 - OBRAS EN EDIFICACIONES"/>
    <s v="S"/>
    <s v="59 - REMODELACIÓN CLUB DEPORTIVO CAJUQUIS, SECTOR 12 DE HAINA, MUNICIPIO SANTO DOMINGO OESTE"/>
    <s v="10 - FONDO GENERAL"/>
    <n v="16111"/>
    <s v="32 - SANTO DOMINGO"/>
    <n v="547781"/>
    <n v="0"/>
  </r>
  <r>
    <s v="2024"/>
    <x v="0"/>
    <x v="0"/>
    <x v="1"/>
    <x v="7"/>
    <s v="2 - Poder Ejecutivo"/>
    <s v="0201 - PRESIDENCIA DE LA REPÚBLICA"/>
    <s v="0009 - COMISIÓN PRESIDENCIAL DE APOYO AL DESARROLLO PROVINCIAL"/>
    <x v="2"/>
    <x v="8"/>
    <x v="34"/>
    <s v="2.7 - OBRAS"/>
    <s v="2.7.1 - OBRAS EN EDIFICACIONES"/>
    <s v="S"/>
    <s v="60 - REMODELACIÓN CANCHA DE BALONCESTO BATEY BIENVENIDO, SECTOR MANOGUAYABO, MUNICIPIO SANTO DOMINGO OESTE"/>
    <s v="10 - FONDO GENERAL"/>
    <n v="16112"/>
    <s v="32 - SANTO DOMINGO"/>
    <n v="200000"/>
    <n v="0"/>
  </r>
  <r>
    <s v="2024"/>
    <x v="0"/>
    <x v="0"/>
    <x v="1"/>
    <x v="7"/>
    <s v="2 - Poder Ejecutivo"/>
    <s v="0201 - PRESIDENCIA DE LA REPÚBLICA"/>
    <s v="0009 - COMISIÓN PRESIDENCIAL DE APOYO AL DESARROLLO PROVINCIAL"/>
    <x v="2"/>
    <x v="8"/>
    <x v="34"/>
    <s v="2.7 - OBRAS"/>
    <s v="2.7.1 - OBRAS EN EDIFICACIONES"/>
    <s v="S"/>
    <s v="65 - CONSTRUCCIÓN CANCHA DE BALONCESTO MELLA FANÍ, PARAJE LA LUISA PRIETA, MUNICIPIO MONTE PLATA, PROVINCIA MONTE PLATA."/>
    <s v="10 - FONDO GENERAL"/>
    <n v="15824"/>
    <s v="29 - MONTE PLATA"/>
    <n v="76118"/>
    <n v="0"/>
  </r>
  <r>
    <s v="2024"/>
    <x v="0"/>
    <x v="0"/>
    <x v="1"/>
    <x v="7"/>
    <s v="2 - Poder Ejecutivo"/>
    <s v="0201 - PRESIDENCIA DE LA REPÚBLICA"/>
    <s v="0009 - COMISIÓN PRESIDENCIAL DE APOYO AL DESARROLLO PROVINCIAL"/>
    <x v="2"/>
    <x v="8"/>
    <x v="34"/>
    <s v="2.7 - OBRAS"/>
    <s v="2.7.1 - OBRAS EN EDIFICACIONES"/>
    <s v="S"/>
    <s v="68 - REMODELACIÓN DEL CAMPO DE BEISBOL MANUEL BUENO, MUNICIPIO EL PINO, PROVINCIA DAJABON"/>
    <s v="10 - FONDO GENERAL"/>
    <n v="14390"/>
    <s v="05 - DAJABON"/>
    <n v="789129"/>
    <n v="0"/>
  </r>
  <r>
    <s v="2024"/>
    <x v="0"/>
    <x v="0"/>
    <x v="1"/>
    <x v="7"/>
    <s v="2 - Poder Ejecutivo"/>
    <s v="0201 - PRESIDENCIA DE LA REPÚBLICA"/>
    <s v="0009 - COMISIÓN PRESIDENCIAL DE APOYO AL DESARROLLO PROVINCIAL"/>
    <x v="2"/>
    <x v="8"/>
    <x v="34"/>
    <s v="2.7 - OBRAS"/>
    <s v="2.7.1 - OBRAS EN EDIFICACIONES"/>
    <s v="S"/>
    <s v="71 - RECONSTRUCCIÓN POLIDEPORTIVO GUAYMATE, MUNICIPIO GUAYMATE, PROVINCIA LA ROMANA"/>
    <s v="10 - FONDO GENERAL"/>
    <n v="16170"/>
    <s v="12 - LA ROMANA"/>
    <n v="169916"/>
    <n v="0"/>
  </r>
  <r>
    <s v="2024"/>
    <x v="0"/>
    <x v="0"/>
    <x v="1"/>
    <x v="7"/>
    <s v="2 - Poder Ejecutivo"/>
    <s v="0201 - PRESIDENCIA DE LA REPÚBLICA"/>
    <s v="0009 - COMISIÓN PRESIDENCIAL DE APOYO AL DESARROLLO PROVINCIAL"/>
    <x v="2"/>
    <x v="8"/>
    <x v="34"/>
    <s v="2.7 - OBRAS"/>
    <s v="2.7.1 - OBRAS EN EDIFICACIONES"/>
    <s v="S"/>
    <s v="72 - RECONSTRUCCIÓN POLIDEPORTIVO MUNICIPIO LAS TERRENAS, PROVINCIA SAMANA."/>
    <s v="10 - FONDO GENERAL"/>
    <n v="16171"/>
    <s v="20 - SAMANA"/>
    <n v="278173"/>
    <n v="0"/>
  </r>
  <r>
    <s v="2024"/>
    <x v="0"/>
    <x v="0"/>
    <x v="1"/>
    <x v="7"/>
    <s v="2 - Poder Ejecutivo"/>
    <s v="0201 - PRESIDENCIA DE LA REPÚBLICA"/>
    <s v="0009 - COMISIÓN PRESIDENCIAL DE APOYO AL DESARROLLO PROVINCIAL"/>
    <x v="2"/>
    <x v="8"/>
    <x v="34"/>
    <s v="2.7 - OBRAS"/>
    <s v="2.7.1 - OBRAS EN EDIFICACIONES"/>
    <s v="S"/>
    <s v="73 - CONSTRUCCIÓN MULTIUSOS DE  ISABELITA, MUNICIPIO SANTO DOMINGO ESTE, PROVINCIA SANTO DOMINGO"/>
    <s v="10 - FONDO GENERAL"/>
    <n v="14394"/>
    <s v="32 - SANTO DOMINGO"/>
    <n v="2185261"/>
    <n v="0"/>
  </r>
  <r>
    <s v="2024"/>
    <x v="0"/>
    <x v="0"/>
    <x v="1"/>
    <x v="7"/>
    <s v="2 - Poder Ejecutivo"/>
    <s v="0201 - PRESIDENCIA DE LA REPÚBLICA"/>
    <s v="0009 - COMISIÓN PRESIDENCIAL DE APOYO AL DESARROLLO PROVINCIAL"/>
    <x v="2"/>
    <x v="8"/>
    <x v="34"/>
    <s v="2.7 - OBRAS"/>
    <s v="2.7.1 - OBRAS EN EDIFICACIONES"/>
    <s v="S"/>
    <s v="73 - RECONSTRUCCIÓN POLIDEPORTIVO  MUNICIPIO EL SEIBO, PROVINCIA EL SEIBO"/>
    <s v="10 - FONDO GENERAL"/>
    <n v="16172"/>
    <s v="08 - EL SEIBO"/>
    <n v="120868"/>
    <n v="0"/>
  </r>
  <r>
    <s v="2024"/>
    <x v="0"/>
    <x v="0"/>
    <x v="1"/>
    <x v="7"/>
    <s v="2 - Poder Ejecutivo"/>
    <s v="0201 - PRESIDENCIA DE LA REPÚBLICA"/>
    <s v="0009 - COMISIÓN PRESIDENCIAL DE APOYO AL DESARROLLO PROVINCIAL"/>
    <x v="2"/>
    <x v="8"/>
    <x v="34"/>
    <s v="2.7 - OBRAS"/>
    <s v="2.7.1 - OBRAS EN EDIFICACIONES"/>
    <s v="S"/>
    <s v="74 - REMODELACIÓN CAMPO DE BÉISBOL LAS PALMILLAS, MUNICIPIO HATO MAYOR, PROVINCIA HATO MAYOR"/>
    <s v="10 - FONDO GENERAL"/>
    <n v="16173"/>
    <s v="30 - HATO MAYOR"/>
    <n v="153595"/>
    <n v="0"/>
  </r>
  <r>
    <s v="2024"/>
    <x v="0"/>
    <x v="0"/>
    <x v="1"/>
    <x v="7"/>
    <s v="2 - Poder Ejecutivo"/>
    <s v="0201 - PRESIDENCIA DE LA REPÚBLICA"/>
    <s v="0009 - COMISIÓN PRESIDENCIAL DE APOYO AL DESARROLLO PROVINCIAL"/>
    <x v="2"/>
    <x v="8"/>
    <x v="34"/>
    <s v="2.7 - OBRAS"/>
    <s v="2.7.1 - OBRAS EN EDIFICACIONES"/>
    <s v="S"/>
    <s v="74 - REMODELACIÓN DEL CAMPO DE BEISBOL LA CUABA, MUNICIPIO PEDRO BRAND, PROVINCIA SANTO DOMINGO"/>
    <s v="10 - FONDO GENERAL"/>
    <n v="14389"/>
    <s v="32 - SANTO DOMINGO"/>
    <n v="496010"/>
    <n v="0"/>
  </r>
  <r>
    <s v="2024"/>
    <x v="0"/>
    <x v="0"/>
    <x v="1"/>
    <x v="7"/>
    <s v="2 - Poder Ejecutivo"/>
    <s v="0201 - PRESIDENCIA DE LA REPÚBLICA"/>
    <s v="0009 - COMISIÓN PRESIDENCIAL DE APOYO AL DESARROLLO PROVINCIAL"/>
    <x v="2"/>
    <x v="8"/>
    <x v="34"/>
    <s v="2.7 - OBRAS"/>
    <s v="2.7.1 - OBRAS EN EDIFICACIONES"/>
    <s v="S"/>
    <s v="75 - REMODELACIÓN  CAMPO BÉISBOL PASO CIBAO, SECCION PASO CIBAO, MUNICIPIO HATO MAYOR."/>
    <s v="10 - FONDO GENERAL"/>
    <n v="16174"/>
    <s v="30 - HATO MAYOR"/>
    <n v="132267"/>
    <n v="0"/>
  </r>
  <r>
    <s v="2024"/>
    <x v="0"/>
    <x v="0"/>
    <x v="1"/>
    <x v="7"/>
    <s v="2 - Poder Ejecutivo"/>
    <s v="0201 - PRESIDENCIA DE LA REPÚBLICA"/>
    <s v="0009 - COMISIÓN PRESIDENCIAL DE APOYO AL DESARROLLO PROVINCIAL"/>
    <x v="2"/>
    <x v="8"/>
    <x v="34"/>
    <s v="2.7 - OBRAS"/>
    <s v="2.7.1 - OBRAS EN EDIFICACIONES"/>
    <s v="S"/>
    <s v="76 - RECONSTRUCCIÓN POLIDEPORTIVO SANTA BARBARA SAMANA, PROVINCIA SAMANA."/>
    <s v="10 - FONDO GENERAL"/>
    <n v="16175"/>
    <s v="20 - SAMANA"/>
    <n v="213290"/>
    <n v="0"/>
  </r>
  <r>
    <s v="2024"/>
    <x v="0"/>
    <x v="0"/>
    <x v="1"/>
    <x v="7"/>
    <s v="2 - Poder Ejecutivo"/>
    <s v="0201 - PRESIDENCIA DE LA REPÚBLICA"/>
    <s v="0009 - COMISIÓN PRESIDENCIAL DE APOYO AL DESARROLLO PROVINCIAL"/>
    <x v="2"/>
    <x v="8"/>
    <x v="34"/>
    <s v="2.7 - OBRAS"/>
    <s v="2.7.1 - OBRAS EN EDIFICACIONES"/>
    <s v="S"/>
    <s v="77 - REMODELACIÓN CAMPO DE BÉISBOL LAS LAGUNAS DE NISIBÓN, D.M. LAS LAGUNAS DE NISIBÓN, PROVINCIA LA ALTAGRACIA"/>
    <s v="10 - FONDO GENERAL"/>
    <n v="16176"/>
    <s v="11 - LA ALTAGRACIA"/>
    <n v="126268"/>
    <n v="0"/>
  </r>
  <r>
    <s v="2024"/>
    <x v="0"/>
    <x v="0"/>
    <x v="1"/>
    <x v="7"/>
    <s v="2 - Poder Ejecutivo"/>
    <s v="0201 - PRESIDENCIA DE LA REPÚBLICA"/>
    <s v="0009 - COMISIÓN PRESIDENCIAL DE APOYO AL DESARROLLO PROVINCIAL"/>
    <x v="2"/>
    <x v="8"/>
    <x v="34"/>
    <s v="2.7 - OBRAS"/>
    <s v="2.7.1 - OBRAS EN EDIFICACIONES"/>
    <s v="S"/>
    <s v="78 - RECONSTRUCCIÓN CLUB DEPORTIVO Y CULTURAL VILLA FARO, MUNICIPIO SANTO DOMINGO ESTE, PROVINCIA SANTO DOMINGO"/>
    <s v="10 - FONDO GENERAL"/>
    <n v="16177"/>
    <s v="32 - SANTO DOMINGO"/>
    <n v="253225"/>
    <n v="0"/>
  </r>
  <r>
    <s v="2024"/>
    <x v="0"/>
    <x v="0"/>
    <x v="1"/>
    <x v="7"/>
    <s v="2 - Poder Ejecutivo"/>
    <s v="0201 - PRESIDENCIA DE LA REPÚBLICA"/>
    <s v="0009 - COMISIÓN PRESIDENCIAL DE APOYO AL DESARROLLO PROVINCIAL"/>
    <x v="2"/>
    <x v="8"/>
    <x v="34"/>
    <s v="2.7 - OBRAS"/>
    <s v="2.7.1 - OBRAS EN EDIFICACIONES"/>
    <s v="S"/>
    <s v="79 - REMODELACIÓN POLIDEPORTIVO MUNICIPIO  SAN RAFAEL DEL YUMA, PROVINCIA LA ALTAGRACIA"/>
    <s v="10 - FONDO GENERAL"/>
    <n v="16178"/>
    <s v="11 - LA ALTAGRACIA"/>
    <n v="193013"/>
    <n v="0"/>
  </r>
  <r>
    <s v="2024"/>
    <x v="0"/>
    <x v="0"/>
    <x v="1"/>
    <x v="7"/>
    <s v="2 - Poder Ejecutivo"/>
    <s v="0201 - PRESIDENCIA DE LA REPÚBLICA"/>
    <s v="0009 - COMISIÓN PRESIDENCIAL DE APOYO AL DESARROLLO PROVINCIAL"/>
    <x v="2"/>
    <x v="8"/>
    <x v="34"/>
    <s v="2.7 - OBRAS"/>
    <s v="2.7.1 - OBRAS EN EDIFICACIONES"/>
    <s v="S"/>
    <s v="80 - REMODELACIÓN CAMPO DE BÉISBOL VILLA CERRO, MUNICIPIO HIGUEY, PROVINCIA LA ALTAGRACIA"/>
    <s v="10 - FONDO GENERAL"/>
    <n v="16179"/>
    <s v="11 - LA ALTAGRACIA"/>
    <n v="126456"/>
    <n v="0"/>
  </r>
  <r>
    <s v="2024"/>
    <x v="0"/>
    <x v="0"/>
    <x v="1"/>
    <x v="7"/>
    <s v="2 - Poder Ejecutivo"/>
    <s v="0201 - PRESIDENCIA DE LA REPÚBLICA"/>
    <s v="0009 - COMISIÓN PRESIDENCIAL DE APOYO AL DESARROLLO PROVINCIAL"/>
    <x v="2"/>
    <x v="8"/>
    <x v="34"/>
    <s v="2.7 - OBRAS"/>
    <s v="2.7.1 - OBRAS EN EDIFICACIONES"/>
    <s v="S"/>
    <s v="81 - RECONSTRUCCIÓN CAMPO DE BÉISBOL LAS GALERAS, MUNICIPIO SAMANA, PROVINCIA SAMANA"/>
    <s v="10 - FONDO GENERAL"/>
    <n v="16180"/>
    <s v="20 - SAMANA"/>
    <n v="147048"/>
    <n v="0"/>
  </r>
  <r>
    <s v="2024"/>
    <x v="0"/>
    <x v="0"/>
    <x v="1"/>
    <x v="7"/>
    <s v="2 - Poder Ejecutivo"/>
    <s v="0201 - PRESIDENCIA DE LA REPÚBLICA"/>
    <s v="0009 - COMISIÓN PRESIDENCIAL DE APOYO AL DESARROLLO PROVINCIAL"/>
    <x v="2"/>
    <x v="8"/>
    <x v="34"/>
    <s v="2.7 - OBRAS"/>
    <s v="2.7.1 - OBRAS EN EDIFICACIONES"/>
    <s v="S"/>
    <s v="83 - RECONSTRUCCIÓN POLIDEPORTIVO MUNICIPAL DE SANCHEZ, PROVINCIA SAMANA."/>
    <s v="10 - FONDO GENERAL"/>
    <n v="16182"/>
    <s v="20 - SAMANA"/>
    <n v="258663"/>
    <n v="0"/>
  </r>
  <r>
    <s v="2024"/>
    <x v="0"/>
    <x v="0"/>
    <x v="1"/>
    <x v="7"/>
    <s v="2 - Poder Ejecutivo"/>
    <s v="0201 - PRESIDENCIA DE LA REPÚBLICA"/>
    <s v="0009 - COMISIÓN PRESIDENCIAL DE APOYO AL DESARROLLO PROVINCIAL"/>
    <x v="2"/>
    <x v="8"/>
    <x v="34"/>
    <s v="2.7 - OBRAS"/>
    <s v="2.7.1 - OBRAS EN EDIFICACIONES"/>
    <s v="S"/>
    <s v="84 - REMODELACIÓN POLIDEPORTIVO FRANCIS DE LEÓN, MUNICIPIO MICHES, PROVINCIA EL SEIBO"/>
    <s v="10 - FONDO GENERAL"/>
    <n v="16183"/>
    <s v="08 - EL SEIBO"/>
    <n v="160263"/>
    <n v="0"/>
  </r>
  <r>
    <s v="2024"/>
    <x v="0"/>
    <x v="0"/>
    <x v="1"/>
    <x v="7"/>
    <s v="2 - Poder Ejecutivo"/>
    <s v="0201 - PRESIDENCIA DE LA REPÚBLICA"/>
    <s v="0009 - COMISIÓN PRESIDENCIAL DE APOYO AL DESARROLLO PROVINCIAL"/>
    <x v="2"/>
    <x v="8"/>
    <x v="34"/>
    <s v="2.7 - OBRAS"/>
    <s v="2.7.1 - OBRAS EN EDIFICACIONES"/>
    <s v="S"/>
    <s v="85 - REMODELACIÓN POLIDEPORTIVO SABANA DE LA MAR, MUNICIPIO SABANA DE LA MAR, PROVINCIA HATO MAYOR"/>
    <s v="10 - FONDO GENERAL"/>
    <n v="16184"/>
    <s v="30 - HATO MAYOR"/>
    <n v="147499"/>
    <n v="0"/>
  </r>
  <r>
    <s v="2024"/>
    <x v="0"/>
    <x v="0"/>
    <x v="1"/>
    <x v="7"/>
    <s v="2 - Poder Ejecutivo"/>
    <s v="0201 - PRESIDENCIA DE LA REPÚBLICA"/>
    <s v="0009 - COMISIÓN PRESIDENCIAL DE APOYO AL DESARROLLO PROVINCIAL"/>
    <x v="2"/>
    <x v="8"/>
    <x v="34"/>
    <s v="2.7 - OBRAS"/>
    <s v="2.7.1 - OBRAS EN EDIFICACIONES"/>
    <s v="S"/>
    <s v="86 - CONSTRUCCIÓN MULTIUSOS LOS ALCARRIZOS, MUNICIPIO LOS ALCARRIZOS, PROV. SANTO DOMINGO"/>
    <s v="10 - FONDO GENERAL"/>
    <n v="14258"/>
    <s v="32 - SANTO DOMINGO"/>
    <n v="600000"/>
    <n v="0"/>
  </r>
  <r>
    <s v="2024"/>
    <x v="0"/>
    <x v="0"/>
    <x v="1"/>
    <x v="7"/>
    <s v="2 - Poder Ejecutivo"/>
    <s v="0201 - PRESIDENCIA DE LA REPÚBLICA"/>
    <s v="0009 - COMISIÓN PRESIDENCIAL DE APOYO AL DESARROLLO PROVINCIAL"/>
    <x v="2"/>
    <x v="8"/>
    <x v="34"/>
    <s v="2.7 - OBRAS"/>
    <s v="2.7.1 - OBRAS EN EDIFICACIONES"/>
    <s v="S"/>
    <s v="87 - REMODELACIÓN CAMPO DE BÉISBOL SAN JOSÉ DE VILLA, MUNICIPIO NAGUA, PROVINCIA MARIA TRINIDAD SÁNCHEZ."/>
    <s v="10 - FONDO GENERAL"/>
    <n v="16186"/>
    <s v="14 - MARIA TRINIDAD SANCHEZ"/>
    <n v="159899"/>
    <n v="0"/>
  </r>
  <r>
    <s v="2024"/>
    <x v="0"/>
    <x v="0"/>
    <x v="1"/>
    <x v="7"/>
    <s v="2 - Poder Ejecutivo"/>
    <s v="0201 - PRESIDENCIA DE LA REPÚBLICA"/>
    <s v="0009 - COMISIÓN PRESIDENCIAL DE APOYO AL DESARROLLO PROVINCIAL"/>
    <x v="2"/>
    <x v="8"/>
    <x v="34"/>
    <s v="2.7 - OBRAS"/>
    <s v="2.7.1 - OBRAS EN EDIFICACIONES"/>
    <s v="S"/>
    <s v="88 - REMODELACIÓN  CAMPO DE BEISBOL LOS TRANSFORMADORES, SECTOR LA MATILLA, MUNICIPIO HIGÜEY, PROVINCIA LA ALTAGRACIA."/>
    <s v="10 - FONDO GENERAL"/>
    <n v="16187"/>
    <s v="11 - LA ALTAGRACIA"/>
    <n v="139059"/>
    <n v="0"/>
  </r>
  <r>
    <s v="2024"/>
    <x v="0"/>
    <x v="0"/>
    <x v="1"/>
    <x v="7"/>
    <s v="2 - Poder Ejecutivo"/>
    <s v="0201 - PRESIDENCIA DE LA REPÚBLICA"/>
    <s v="0009 - COMISIÓN PRESIDENCIAL DE APOYO AL DESARROLLO PROVINCIAL"/>
    <x v="2"/>
    <x v="8"/>
    <x v="34"/>
    <s v="2.7 - OBRAS"/>
    <s v="2.7.1 - OBRAS EN EDIFICACIONES"/>
    <s v="S"/>
    <s v="88 - REMODELACIÓN CANCHA DE BALONCESTO LOS BUITRES, PROVINCIA SAN CRISTOBAL"/>
    <s v="10 - FONDO GENERAL"/>
    <n v="14673"/>
    <s v="21 - SAN CRISTOBAL"/>
    <n v="96590"/>
    <n v="0"/>
  </r>
  <r>
    <s v="2024"/>
    <x v="0"/>
    <x v="0"/>
    <x v="1"/>
    <x v="7"/>
    <s v="2 - Poder Ejecutivo"/>
    <s v="0201 - PRESIDENCIA DE LA REPÚBLICA"/>
    <s v="0009 - COMISIÓN PRESIDENCIAL DE APOYO AL DESARROLLO PROVINCIAL"/>
    <x v="2"/>
    <x v="8"/>
    <x v="34"/>
    <s v="2.7 - OBRAS"/>
    <s v="2.7.1 - OBRAS EN EDIFICACIONES"/>
    <s v="S"/>
    <s v="89 - REMODELACIÓN CAMPO DE BÉISBOL SAMANÁ, MUNICIPIO SANTA BARBARA DE SAMANA, PROVINCIA SAMANÁ"/>
    <s v="10 - FONDO GENERAL"/>
    <n v="16188"/>
    <s v="20 - SAMANA"/>
    <n v="142555"/>
    <n v="0"/>
  </r>
  <r>
    <s v="2024"/>
    <x v="0"/>
    <x v="0"/>
    <x v="1"/>
    <x v="7"/>
    <s v="2 - Poder Ejecutivo"/>
    <s v="0201 - PRESIDENCIA DE LA REPÚBLICA"/>
    <s v="0009 - COMISIÓN PRESIDENCIAL DE APOYO AL DESARROLLO PROVINCIAL"/>
    <x v="2"/>
    <x v="8"/>
    <x v="34"/>
    <s v="2.7 - OBRAS"/>
    <s v="2.7.1 - OBRAS EN EDIFICACIONES"/>
    <s v="S"/>
    <s v="90 - RECONSTRUCCIÓN CLUB DEPORTIVO JUAN PABLO DUARTE, SECTOR BANCOLA, MUNICIPIO LA ROMANA, PROVINCIA LA ROMANA."/>
    <s v="10 - FONDO GENERAL"/>
    <n v="16189"/>
    <s v="12 - LA ROMANA"/>
    <n v="77134"/>
    <n v="0"/>
  </r>
  <r>
    <s v="2024"/>
    <x v="0"/>
    <x v="0"/>
    <x v="1"/>
    <x v="7"/>
    <s v="2 - Poder Ejecutivo"/>
    <s v="0201 - PRESIDENCIA DE LA REPÚBLICA"/>
    <s v="0009 - COMISIÓN PRESIDENCIAL DE APOYO AL DESARROLLO PROVINCIAL"/>
    <x v="2"/>
    <x v="8"/>
    <x v="34"/>
    <s v="2.7 - OBRAS"/>
    <s v="2.7.1 - OBRAS EN EDIFICACIONES"/>
    <s v="S"/>
    <s v="90 - REMODELACIÓN CAMPO DE BEISBOL EN LA COMUNIDAD SAINAGUA, PROVINCIA SAN CRISTOBAL"/>
    <s v="10 - FONDO GENERAL"/>
    <n v="14676"/>
    <s v="21 - SAN CRISTOBAL"/>
    <n v="308833"/>
    <n v="0"/>
  </r>
  <r>
    <s v="2024"/>
    <x v="0"/>
    <x v="0"/>
    <x v="1"/>
    <x v="7"/>
    <s v="2 - Poder Ejecutivo"/>
    <s v="0201 - PRESIDENCIA DE LA REPÚBLICA"/>
    <s v="0009 - COMISIÓN PRESIDENCIAL DE APOYO AL DESARROLLO PROVINCIAL"/>
    <x v="2"/>
    <x v="8"/>
    <x v="34"/>
    <s v="2.7 - OBRAS"/>
    <s v="2.7.1 - OBRAS EN EDIFICACIONES"/>
    <s v="S"/>
    <s v="91 - REMODELACIÓN DEL POLIDEPORTIVO DE LAS LAGUNAS DE NISIBÓN, MUNICIPIO HIGÜEY, PROVINCIA LA ALTAGRACIA"/>
    <s v="10 - FONDO GENERAL"/>
    <n v="16190"/>
    <s v="11 - LA ALTAGRACIA"/>
    <n v="120829"/>
    <n v="0"/>
  </r>
  <r>
    <s v="2024"/>
    <x v="0"/>
    <x v="0"/>
    <x v="1"/>
    <x v="7"/>
    <s v="2 - Poder Ejecutivo"/>
    <s v="0201 - PRESIDENCIA DE LA REPÚBLICA"/>
    <s v="0009 - COMISIÓN PRESIDENCIAL DE APOYO AL DESARROLLO PROVINCIAL"/>
    <x v="2"/>
    <x v="8"/>
    <x v="34"/>
    <s v="2.7 - OBRAS"/>
    <s v="2.7.1 - OBRAS EN EDIFICACIONES"/>
    <s v="S"/>
    <s v="92 - CONSTRUCCIÓN CANCHA DE BALONCESTO EN EL BARRIO PROSPERIDAD, MUNICIPIO BONAO, PROVINCIA MONSEÑOR NOUEL"/>
    <s v="10 - FONDO GENERAL"/>
    <n v="14678"/>
    <s v="28 - MONSENOR NOUEL"/>
    <n v="96589"/>
    <n v="0"/>
  </r>
  <r>
    <s v="2024"/>
    <x v="0"/>
    <x v="0"/>
    <x v="1"/>
    <x v="7"/>
    <s v="2 - Poder Ejecutivo"/>
    <s v="0201 - PRESIDENCIA DE LA REPÚBLICA"/>
    <s v="0009 - COMISIÓN PRESIDENCIAL DE APOYO AL DESARROLLO PROVINCIAL"/>
    <x v="2"/>
    <x v="8"/>
    <x v="34"/>
    <s v="2.7 - OBRAS"/>
    <s v="2.7.1 - OBRAS EN EDIFICACIONES"/>
    <s v="S"/>
    <s v="93 - CONSTRUCCIÓN CANCHA DE BALONCESTO EN EL BARRIO CANTA LA RANA, MUNICIPIO PIEDRA BLANCA, PROVINCIA MONSEÑOR NOUEL"/>
    <s v="10 - FONDO GENERAL"/>
    <n v="14679"/>
    <s v="28 - MONSENOR NOUEL"/>
    <n v="96590"/>
    <n v="0"/>
  </r>
  <r>
    <s v="2024"/>
    <x v="0"/>
    <x v="0"/>
    <x v="1"/>
    <x v="7"/>
    <s v="2 - Poder Ejecutivo"/>
    <s v="0201 - PRESIDENCIA DE LA REPÚBLICA"/>
    <s v="0009 - COMISIÓN PRESIDENCIAL DE APOYO AL DESARROLLO PROVINCIAL"/>
    <x v="2"/>
    <x v="8"/>
    <x v="34"/>
    <s v="2.7 - OBRAS"/>
    <s v="2.7.1 - OBRAS EN EDIFICACIONES"/>
    <s v="S"/>
    <s v="93 - REMODELACIÓN CAMPO DE BÉISBOL SAN RAFAEL DEL YUMA, MUNICIPIO SAN RAFAEL DEL YUMA, PROVINCIA LA ALTAGRACIA"/>
    <s v="10 - FONDO GENERAL"/>
    <n v="16192"/>
    <s v="11 - LA ALTAGRACIA"/>
    <n v="126298"/>
    <n v="0"/>
  </r>
  <r>
    <s v="2024"/>
    <x v="0"/>
    <x v="0"/>
    <x v="1"/>
    <x v="7"/>
    <s v="2 - Poder Ejecutivo"/>
    <s v="0201 - PRESIDENCIA DE LA REPÚBLICA"/>
    <s v="0009 - COMISIÓN PRESIDENCIAL DE APOYO AL DESARROLLO PROVINCIAL"/>
    <x v="2"/>
    <x v="8"/>
    <x v="34"/>
    <s v="2.7 - OBRAS"/>
    <s v="2.7.1 - OBRAS EN EDIFICACIONES"/>
    <s v="S"/>
    <s v="94 - CONSTRUCCIÓN CANCHA DE BALONCESTO EN EL BARRIO EL OCHO, MUNICIPIO BONAO, PROVINCIA MONSEÑOR NOUEL"/>
    <s v="10 - FONDO GENERAL"/>
    <n v="14681"/>
    <s v="28 - MONSENOR NOUEL"/>
    <n v="96589"/>
    <n v="0"/>
  </r>
  <r>
    <s v="2024"/>
    <x v="0"/>
    <x v="0"/>
    <x v="1"/>
    <x v="7"/>
    <s v="2 - Poder Ejecutivo"/>
    <s v="0201 - PRESIDENCIA DE LA REPÚBLICA"/>
    <s v="0009 - COMISIÓN PRESIDENCIAL DE APOYO AL DESARROLLO PROVINCIAL"/>
    <x v="2"/>
    <x v="8"/>
    <x v="34"/>
    <s v="2.7 - OBRAS"/>
    <s v="2.7.1 - OBRAS EN EDIFICACIONES"/>
    <s v="S"/>
    <s v="94 - REMODELACIÓN POLIDEPORTIVO LEO TAVÁREZ, MUNICIPIO HIGÜEY, PROVINCIA LA ALTAGRACIA"/>
    <s v="10 - FONDO GENERAL"/>
    <n v="16193"/>
    <s v="11 - LA ALTAGRACIA"/>
    <n v="204479"/>
    <n v="0"/>
  </r>
  <r>
    <s v="2024"/>
    <x v="0"/>
    <x v="0"/>
    <x v="1"/>
    <x v="7"/>
    <s v="2 - Poder Ejecutivo"/>
    <s v="0201 - PRESIDENCIA DE LA REPÚBLICA"/>
    <s v="0009 - COMISIÓN PRESIDENCIAL DE APOYO AL DESARROLLO PROVINCIAL"/>
    <x v="2"/>
    <x v="8"/>
    <x v="34"/>
    <s v="2.7 - OBRAS"/>
    <s v="2.7.1 - OBRAS EN EDIFICACIONES"/>
    <s v="S"/>
    <s v="95 - CONSTRUCCIÓN CANCHA DE BALONCESTO EN EL BARRIO QUIJA QUIETA, MUNICIPIO SAN JUAN DE LA MAGUANA, PROVINCIA SAN JUAN"/>
    <s v="10 - FONDO GENERAL"/>
    <n v="14694"/>
    <s v="22 - SAN JUAN"/>
    <n v="96590"/>
    <n v="0"/>
  </r>
  <r>
    <s v="2024"/>
    <x v="0"/>
    <x v="0"/>
    <x v="1"/>
    <x v="7"/>
    <s v="2 - Poder Ejecutivo"/>
    <s v="0201 - PRESIDENCIA DE LA REPÚBLICA"/>
    <s v="0009 - COMISIÓN PRESIDENCIAL DE APOYO AL DESARROLLO PROVINCIAL"/>
    <x v="2"/>
    <x v="8"/>
    <x v="34"/>
    <s v="2.7 - OBRAS"/>
    <s v="2.7.1 - OBRAS EN EDIFICACIONES"/>
    <s v="S"/>
    <s v="95 - REMODELACIÓN POLIDEPORTIVO EL VALLE, MUNICIPIO EL VALLE, PROVINCIA HATO MAYOR"/>
    <s v="10 - FONDO GENERAL"/>
    <n v="16194"/>
    <s v="30 - HATO MAYOR"/>
    <n v="148515"/>
    <n v="0"/>
  </r>
  <r>
    <s v="2024"/>
    <x v="0"/>
    <x v="0"/>
    <x v="1"/>
    <x v="7"/>
    <s v="2 - Poder Ejecutivo"/>
    <s v="0201 - PRESIDENCIA DE LA REPÚBLICA"/>
    <s v="0009 - COMISIÓN PRESIDENCIAL DE APOYO AL DESARROLLO PROVINCIAL"/>
    <x v="2"/>
    <x v="8"/>
    <x v="34"/>
    <s v="2.7 - OBRAS"/>
    <s v="2.7.1 - OBRAS EN EDIFICACIONES"/>
    <s v="S"/>
    <s v="96 - CONSTRUCCIÓN CANCHA DE BALONCESTO EN EL MUNICIPIO EL CERCADO, PROVINCIA SAN JUAN"/>
    <s v="10 - FONDO GENERAL"/>
    <n v="14695"/>
    <s v="22 - SAN JUAN"/>
    <n v="96590"/>
    <n v="0"/>
  </r>
  <r>
    <s v="2024"/>
    <x v="0"/>
    <x v="0"/>
    <x v="1"/>
    <x v="7"/>
    <s v="2 - Poder Ejecutivo"/>
    <s v="0201 - PRESIDENCIA DE LA REPÚBLICA"/>
    <s v="0009 - COMISIÓN PRESIDENCIAL DE APOYO AL DESARROLLO PROVINCIAL"/>
    <x v="2"/>
    <x v="8"/>
    <x v="34"/>
    <s v="2.7 - OBRAS"/>
    <s v="2.7.1 - OBRAS EN EDIFICACIONES"/>
    <s v="S"/>
    <s v="96 - RECONSTRUCCIÓN CANCHA CLUB DETALLISTA, SECTOR VILLA VERDE, MUNICIPIO LA ROMANA, PROVINCIA LA ROMANA"/>
    <s v="10 - FONDO GENERAL"/>
    <n v="16195"/>
    <s v="12 - LA ROMANA"/>
    <n v="77042"/>
    <n v="0"/>
  </r>
  <r>
    <s v="2024"/>
    <x v="0"/>
    <x v="0"/>
    <x v="1"/>
    <x v="7"/>
    <s v="2 - Poder Ejecutivo"/>
    <s v="0201 - PRESIDENCIA DE LA REPÚBLICA"/>
    <s v="0009 - COMISIÓN PRESIDENCIAL DE APOYO AL DESARROLLO PROVINCIAL"/>
    <x v="2"/>
    <x v="8"/>
    <x v="34"/>
    <s v="2.7 - OBRAS"/>
    <s v="2.7.1 - OBRAS EN EDIFICACIONES"/>
    <s v="S"/>
    <s v="97 - CONSTRUCCIÓN CANCHA DE BALONCESTO EN EL DISTRITO MUNICIPAL GUANITO, MUNICIPIO SAN JUAN DE LA MAGUANA, PROVINCIA SAN JUAN"/>
    <s v="10 - FONDO GENERAL"/>
    <n v="14698"/>
    <s v="22 - SAN JUAN"/>
    <n v="96589"/>
    <n v="0"/>
  </r>
  <r>
    <s v="2024"/>
    <x v="0"/>
    <x v="0"/>
    <x v="1"/>
    <x v="7"/>
    <s v="2 - Poder Ejecutivo"/>
    <s v="0201 - PRESIDENCIA DE LA REPÚBLICA"/>
    <s v="0009 - COMISIÓN PRESIDENCIAL DE APOYO AL DESARROLLO PROVINCIAL"/>
    <x v="2"/>
    <x v="8"/>
    <x v="34"/>
    <s v="2.7 - OBRAS"/>
    <s v="2.7.1 - OBRAS EN EDIFICACIONES"/>
    <s v="S"/>
    <s v="98 - REMODELACIÓN CAMPO DE FÚTBOL EL SEIBO, MUNICIPIO MICHES, PROVINCIA EL SEIBO"/>
    <s v="10 - FONDO GENERAL"/>
    <n v="16199"/>
    <s v="08 - EL SEIBO"/>
    <n v="150799"/>
    <n v="0"/>
  </r>
  <r>
    <s v="2024"/>
    <x v="0"/>
    <x v="0"/>
    <x v="1"/>
    <x v="7"/>
    <s v="2 - Poder Ejecutivo"/>
    <s v="0201 - PRESIDENCIA DE LA REPÚBLICA"/>
    <s v="0009 - COMISIÓN PRESIDENCIAL DE APOYO AL DESARROLLO PROVINCIAL"/>
    <x v="2"/>
    <x v="8"/>
    <x v="34"/>
    <s v="2.7 - OBRAS"/>
    <s v="2.7.1 - OBRAS EN EDIFICACIONES"/>
    <s v="S"/>
    <s v="99 - REMODELACIÓN CLUB DEPORTIVO RENACER EN EL SECTOR GUACHUPITA,  DISTRITO NACIONAL."/>
    <s v="10 - FONDO GENERAL"/>
    <n v="14704"/>
    <s v="01 - DISTRITO NACIONAL"/>
    <n v="211353"/>
    <n v="0"/>
  </r>
  <r>
    <s v="2024"/>
    <x v="0"/>
    <x v="0"/>
    <x v="1"/>
    <x v="7"/>
    <s v="2 - Poder Ejecutivo"/>
    <s v="0201 - PRESIDENCIA DE LA REPÚBLICA"/>
    <s v="0009 - COMISIÓN PRESIDENCIAL DE APOYO AL DESARROLLO PROVINCIAL"/>
    <x v="2"/>
    <x v="8"/>
    <x v="20"/>
    <s v="2.7 - OBRAS"/>
    <s v="2.7.1 - OBRAS EN EDIFICACIONES"/>
    <s v="S"/>
    <s v="01 - REHABILITACIÓN DE 17 EDIFICACIONES EXISTENTES EN EL PARQUE ARQUEOLÓGICO LA ISABELA HISTÓRICA, MUNICIPIO DE LUPERÓN, PROVINCIA PUERTO PL"/>
    <s v="10 - FONDO GENERAL"/>
    <n v="14215"/>
    <s v="18 - PUERTO PLATA"/>
    <n v="2023172"/>
    <n v="0"/>
  </r>
  <r>
    <s v="2024"/>
    <x v="0"/>
    <x v="0"/>
    <x v="1"/>
    <x v="7"/>
    <s v="2 - Poder Ejecutivo"/>
    <s v="0201 - PRESIDENCIA DE LA REPÚBLICA"/>
    <s v="0009 - COMISIÓN PRESIDENCIAL DE APOYO AL DESARROLLO PROVINCIAL"/>
    <x v="2"/>
    <x v="8"/>
    <x v="20"/>
    <s v="2.7 - OBRAS"/>
    <s v="2.7.1 - OBRAS EN EDIFICACIONES"/>
    <s v="S"/>
    <s v="12 - RESTAURACIÓN DEL CENTRO DE LA CULTURA ERCILIA PEPÍN, PROVINCIA SANTIAGO"/>
    <s v="10 - FONDO GENERAL"/>
    <n v="14813"/>
    <s v="25 - SANTIAGO"/>
    <n v="844486"/>
    <n v="0"/>
  </r>
  <r>
    <s v="2024"/>
    <x v="0"/>
    <x v="0"/>
    <x v="1"/>
    <x v="7"/>
    <s v="2 - Poder Ejecutivo"/>
    <s v="0201 - PRESIDENCIA DE LA REPÚBLICA"/>
    <s v="0009 - COMISIÓN PRESIDENCIAL DE APOYO AL DESARROLLO PROVINCIAL"/>
    <x v="2"/>
    <x v="8"/>
    <x v="20"/>
    <s v="2.7 - OBRAS"/>
    <s v="2.7.1 - OBRAS EN EDIFICACIONES"/>
    <s v="S"/>
    <s v="13 - RESTAURACIÓN CASA DE ARTE DEL CENTRO HISTORICO DE SANTIAGO DE LOS CABALLEROS, PROVINCIA SANTIAGO"/>
    <s v="10 - FONDO GENERAL"/>
    <n v="14814"/>
    <s v="25 - SANTIAGO"/>
    <n v="228523"/>
    <n v="0"/>
  </r>
  <r>
    <s v="2024"/>
    <x v="0"/>
    <x v="0"/>
    <x v="1"/>
    <x v="7"/>
    <s v="2 - Poder Ejecutivo"/>
    <s v="0201 - PRESIDENCIA DE LA REPÚBLICA"/>
    <s v="0009 - COMISIÓN PRESIDENCIAL DE APOYO AL DESARROLLO PROVINCIAL"/>
    <x v="2"/>
    <x v="8"/>
    <x v="20"/>
    <s v="2.7 - OBRAS"/>
    <s v="2.7.1 - OBRAS EN EDIFICACIONES"/>
    <s v="S"/>
    <s v="37 - RECONSTRUCCIÓN CALLE PEATONAL BENITO MONCIÓN, DESDE CALLE BOY SCOUTS HASTA SALVADOR CUCURULLO, CENTRO HISTÓRICO SANTIAGO, PROV. SANTIAG"/>
    <s v="10 - FONDO GENERAL"/>
    <n v="15018"/>
    <s v="25 - SANTIAGO"/>
    <n v="9883781"/>
    <n v="5934445.2699999996"/>
  </r>
  <r>
    <s v="2024"/>
    <x v="0"/>
    <x v="0"/>
    <x v="1"/>
    <x v="7"/>
    <s v="2 - Poder Ejecutivo"/>
    <s v="0201 - PRESIDENCIA DE LA REPÚBLICA"/>
    <s v="0009 - COMISIÓN PRESIDENCIAL DE APOYO AL DESARROLLO PROVINCIAL"/>
    <x v="2"/>
    <x v="8"/>
    <x v="92"/>
    <s v="2.7 - OBRAS"/>
    <s v="2.7.1 - OBRAS EN EDIFICACIONES"/>
    <s v="S"/>
    <s v="15 - CONSTRUCCIÓN DE FUNERARIA MUNICIPIO OVIEDO, PROVINCIA PEDERNALES"/>
    <s v="10 - FONDO GENERAL"/>
    <n v="14544"/>
    <s v="16 - PEDERNALES"/>
    <n v="1581666"/>
    <n v="1200000"/>
  </r>
  <r>
    <s v="2024"/>
    <x v="0"/>
    <x v="0"/>
    <x v="1"/>
    <x v="7"/>
    <s v="2 - Poder Ejecutivo"/>
    <s v="0201 - PRESIDENCIA DE LA REPÚBLICA"/>
    <s v="0009 - COMISIÓN PRESIDENCIAL DE APOYO AL DESARROLLO PROVINCIAL"/>
    <x v="2"/>
    <x v="8"/>
    <x v="92"/>
    <s v="2.7 - OBRAS"/>
    <s v="2.7.1 - OBRAS EN EDIFICACIONES"/>
    <s v="S"/>
    <s v="19 - CONSTRUCCIÓN DE IGLESIA EN LOS LIMONES, MUNICIPIO MONTE PLATA, PROVINCIA MONTE PLATA"/>
    <s v="10 - FONDO GENERAL"/>
    <n v="14565"/>
    <s v="29 - MONTE PLATA"/>
    <n v="1764860"/>
    <n v="0"/>
  </r>
  <r>
    <s v="2024"/>
    <x v="0"/>
    <x v="0"/>
    <x v="1"/>
    <x v="7"/>
    <s v="2 - Poder Ejecutivo"/>
    <s v="0201 - PRESIDENCIA DE LA REPÚBLICA"/>
    <s v="0009 - COMISIÓN PRESIDENCIAL DE APOYO AL DESARROLLO PROVINCIAL"/>
    <x v="2"/>
    <x v="8"/>
    <x v="92"/>
    <s v="2.7 - OBRAS"/>
    <s v="2.7.1 - OBRAS EN EDIFICACIONES"/>
    <s v="S"/>
    <s v="24 - CONSTRUCCIÓN DE FUNERARIA CANCA LA REYNA, MUNICIPIO MOCA, PROVINCIA ESPAILLAT"/>
    <s v="10 - FONDO GENERAL"/>
    <n v="14543"/>
    <s v="09 - ESPAILLAT"/>
    <n v="1968765"/>
    <n v="0"/>
  </r>
  <r>
    <s v="2024"/>
    <x v="0"/>
    <x v="0"/>
    <x v="1"/>
    <x v="7"/>
    <s v="2 - Poder Ejecutivo"/>
    <s v="0201 - PRESIDENCIA DE LA REPÚBLICA"/>
    <s v="0009 - COMISIÓN PRESIDENCIAL DE APOYO AL DESARROLLO PROVINCIAL"/>
    <x v="2"/>
    <x v="8"/>
    <x v="92"/>
    <s v="2.7 - OBRAS"/>
    <s v="2.7.1 - OBRAS EN EDIFICACIONES"/>
    <s v="S"/>
    <s v="32 - CONSTRUCCIÓN DE FUNERARIAS EN LAS GORDAS Y MATA BONITA, MUNICIPIO NAGUA, PROVINCIA MARÍA TRINIDAD SÁNCHEZ"/>
    <s v="10 - FONDO GENERAL"/>
    <n v="14578"/>
    <s v="14 - MARIA TRINIDAD SANCHEZ"/>
    <n v="3944668"/>
    <n v="0"/>
  </r>
  <r>
    <s v="2024"/>
    <x v="0"/>
    <x v="0"/>
    <x v="1"/>
    <x v="7"/>
    <s v="2 - Poder Ejecutivo"/>
    <s v="0201 - PRESIDENCIA DE LA REPÚBLICA"/>
    <s v="0009 - COMISIÓN PRESIDENCIAL DE APOYO AL DESARROLLO PROVINCIAL"/>
    <x v="2"/>
    <x v="8"/>
    <x v="92"/>
    <s v="2.7 - OBRAS"/>
    <s v="2.7.1 - OBRAS EN EDIFICACIONES"/>
    <s v="S"/>
    <s v="42 - CONSTRUCCIÓN CAPILLA SABANA REY LA ROMERA, DISTRITO MUNICIPAL EL RANCHITO, MUNICIPIO LA VEGA"/>
    <s v="10 - FONDO GENERAL"/>
    <n v="15081"/>
    <s v="13 - LA VEGA"/>
    <n v="2000469"/>
    <n v="0"/>
  </r>
  <r>
    <s v="2024"/>
    <x v="0"/>
    <x v="0"/>
    <x v="1"/>
    <x v="7"/>
    <s v="2 - Poder Ejecutivo"/>
    <s v="0201 - PRESIDENCIA DE LA REPÚBLICA"/>
    <s v="0009 - COMISIÓN PRESIDENCIAL DE APOYO AL DESARROLLO PROVINCIAL"/>
    <x v="2"/>
    <x v="8"/>
    <x v="92"/>
    <s v="2.7 - OBRAS"/>
    <s v="2.7.1 - OBRAS EN EDIFICACIONES"/>
    <s v="S"/>
    <s v="49 - REMODELACIÓN IGLESIA LA LUZ DEL MUNDO, SECTOR MIRAFLORES, MUNICIPIO SANTO DOMINGO NORTE"/>
    <s v="10 - FONDO GENERAL"/>
    <n v="15120"/>
    <s v="32 - SANTO DOMINGO"/>
    <n v="2349139"/>
    <n v="0"/>
  </r>
  <r>
    <s v="2024"/>
    <x v="0"/>
    <x v="0"/>
    <x v="1"/>
    <x v="7"/>
    <s v="2 - Poder Ejecutivo"/>
    <s v="0201 - PRESIDENCIA DE LA REPÚBLICA"/>
    <s v="0009 - COMISIÓN PRESIDENCIAL DE APOYO AL DESARROLLO PROVINCIAL"/>
    <x v="2"/>
    <x v="8"/>
    <x v="92"/>
    <s v="2.7 - OBRAS"/>
    <s v="2.7.1 - OBRAS EN EDIFICACIONES"/>
    <s v="S"/>
    <s v="58 - CONSTRUCCIÓN PARROQUIA SAN JOSÉ, MUNICIPIO VILLA HERMOSA, SECTOR EL JOBO O VILLA PARAÍSO, PROVINCIA LA ROMANA"/>
    <s v="10 - FONDO GENERAL"/>
    <n v="16079"/>
    <s v="12 - LA ROMANA"/>
    <n v="2435924"/>
    <n v="0"/>
  </r>
  <r>
    <s v="2024"/>
    <x v="0"/>
    <x v="0"/>
    <x v="1"/>
    <x v="7"/>
    <s v="2 - Poder Ejecutivo"/>
    <s v="0201 - PRESIDENCIA DE LA REPÚBLICA"/>
    <s v="0009 - COMISIÓN PRESIDENCIAL DE APOYO AL DESARROLLO PROVINCIAL"/>
    <x v="2"/>
    <x v="8"/>
    <x v="92"/>
    <s v="2.7 - OBRAS"/>
    <s v="2.7.1 - OBRAS EN EDIFICACIONES"/>
    <s v="S"/>
    <s v="69 - CONSTRUCCIÓN PARROQUIA NUESTRA SEÑORA DEL SAGRADO CORAZÓN, SECTOR VILLA VERDE, MUNICIPIO LA ROMANA"/>
    <s v="10 - FONDO GENERAL"/>
    <n v="16143"/>
    <s v="12 - LA ROMANA"/>
    <n v="2624537"/>
    <n v="0"/>
  </r>
  <r>
    <s v="2024"/>
    <x v="0"/>
    <x v="0"/>
    <x v="1"/>
    <x v="7"/>
    <s v="2 - Poder Ejecutivo"/>
    <s v="0201 - PRESIDENCIA DE LA REPÚBLICA"/>
    <s v="0009 - COMISIÓN PRESIDENCIAL DE APOYO AL DESARROLLO PROVINCIAL"/>
    <x v="2"/>
    <x v="8"/>
    <x v="92"/>
    <s v="2.7 - OBRAS"/>
    <s v="2.7.1 - OBRAS EN EDIFICACIONES"/>
    <s v="S"/>
    <s v="82 - REMODELACIÓN PARROQUIA SANTIAGO APÓSTOL,  DISTRITO MUNICIPAL ARROYO AL MEDIO, MUNICIPIO NAGUA, PROVINCIA MARÍA TRINIDAD SÁNCHEZ"/>
    <s v="10 - FONDO GENERAL"/>
    <n v="16181"/>
    <s v="14 - MARIA TRINIDAD SANCHEZ"/>
    <n v="2068370"/>
    <n v="0"/>
  </r>
  <r>
    <s v="2024"/>
    <x v="0"/>
    <x v="0"/>
    <x v="1"/>
    <x v="7"/>
    <s v="2 - Poder Ejecutivo"/>
    <s v="0201 - PRESIDENCIA DE LA REPÚBLICA"/>
    <s v="0009 - COMISIÓN PRESIDENCIAL DE APOYO AL DESARROLLO PROVINCIAL"/>
    <x v="2"/>
    <x v="4"/>
    <x v="5"/>
    <s v="2.7 - OBRAS"/>
    <s v="2.7.1 - OBRAS EN EDIFICACIONES"/>
    <s v="S"/>
    <s v="60 - CONSTRUCCIÓN DE OFICINAS GUBERNAMENTALES DE ARROYO SALADO, MUNICIPIO DE CABRERA, PROVINCIA MARÍA TRINIDAD SÁNCHEZ"/>
    <s v="10 - FONDO GENERAL"/>
    <n v="14227"/>
    <s v="14 - MARIA TRINIDAD SANCHEZ"/>
    <n v="2285637"/>
    <n v="18361078.16"/>
  </r>
  <r>
    <s v="2024"/>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46760098"/>
    <n v="9474190.4500000011"/>
  </r>
  <r>
    <s v="2024"/>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4943000"/>
    <n v="581214"/>
  </r>
  <r>
    <s v="2024"/>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25000000"/>
    <n v="0"/>
  </r>
  <r>
    <s v="2024"/>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15720205"/>
    <n v="6148000"/>
  </r>
  <r>
    <s v="2024"/>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325000"/>
    <n v="997669.87"/>
  </r>
  <r>
    <s v="2024"/>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168448100"/>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3 - CONSTRUCCIÓN DE ECO-VIVIENDAS PARA CIUDADANOS EN CONDICION DE POBREZA MULTIDIMENSIONAL EN EL MUNICIPIO MONTE CRISTI, PROVINCIA MONTE CRISTI"/>
    <s v="10 - FONDO GENERAL"/>
    <n v="15129"/>
    <s v="15 - MONTE CRISTI"/>
    <n v="6731435"/>
    <n v="0"/>
  </r>
  <r>
    <s v="2024"/>
    <x v="0"/>
    <x v="0"/>
    <x v="1"/>
    <x v="7"/>
    <s v="2 - Poder Ejecutivo"/>
    <s v="0201 - PRESIDENCIA DE LA REPÚBLICA"/>
    <s v="0009 - DIRECCIÓN GENERAL DE PROYECTOS ESTRATÉGICOS Y ESPECIALES DE LA PRESIDENCIA DE LA REPÚBLICA (PROPEEP)"/>
    <x v="2"/>
    <x v="15"/>
    <x v="57"/>
    <s v="2.6 - BIENES MUEBLES, INMUEBLES E INTANGIBLES"/>
    <s v="2.6.1 - MOBILIARIO Y EQUIPO"/>
    <s v="S"/>
    <s v="07 - CONSTRUCCIÓN DE ECO-VIVIENDAS PARA CIUDADANOS EN CONDICION DE POBREZA MULTIDIMENSIONAL EN EL MUNICIPIO DE SAN CRISTOBAL, PROVINCIA SAN CRISTOBAL"/>
    <s v="10 - FONDO GENERAL"/>
    <n v="15232"/>
    <s v="21 - SAN CRISTOBAL"/>
    <n v="23000000"/>
    <n v="0"/>
  </r>
  <r>
    <s v="2024"/>
    <x v="0"/>
    <x v="0"/>
    <x v="1"/>
    <x v="7"/>
    <s v="2 - Poder Ejecutivo"/>
    <s v="0201 - PRESIDENCIA DE LA REPÚBLICA"/>
    <s v="0009 - DIRECCIÓN GENERAL DE PROYECTOS ESTRATÉGICOS Y ESPECIALES DE LA PRESIDENCIA DE LA REPÚBLICA (PROPEEP)"/>
    <x v="2"/>
    <x v="15"/>
    <x v="57"/>
    <s v="2.6 - BIENES MUEBLES, INMUEBLES E INTANGIBLES"/>
    <s v="2.6.5 - MAQUINARIA, OTROS EQUIPOS Y HERRAMIENTAS"/>
    <s v="S"/>
    <s v="07 - CONSTRUCCIÓN DE ECO-VIVIENDAS PARA CIUDADANOS EN CONDICION DE POBREZA MULTIDIMENSIONAL EN EL MUNICIPIO DE SAN CRISTOBAL, PROVINCIA SAN CRISTOBAL"/>
    <s v="10 - FONDO GENERAL"/>
    <n v="15232"/>
    <s v="21 - SAN CRISTOBAL"/>
    <n v="7853291"/>
    <n v="0"/>
  </r>
  <r>
    <s v="2024"/>
    <x v="0"/>
    <x v="0"/>
    <x v="1"/>
    <x v="7"/>
    <s v="2 - Poder Ejecutivo"/>
    <s v="0201 - PRESIDENCIA DE LA REPÚBLICA"/>
    <s v="0009 - DIRECCIÓN GENERAL DE PROYECTOS ESTRATÉGICOS Y ESPECIALES DE LA PRESIDENCIA DE LA REPÚBLICA (PROPEEP)"/>
    <x v="2"/>
    <x v="15"/>
    <x v="57"/>
    <s v="2.7 - OBRAS"/>
    <s v="2.7.1 - OBRAS EN EDIFICACIONES"/>
    <s v="S"/>
    <s v="01 - CONSTRUCCIÓN DE ECO-HABITAT INTEGRAL PARA CIUDADANOS EN CONDICION DE POBREZA MULTIDIMENSIONAL EN LA PROVINCIA DE AZUA"/>
    <s v="10 - FONDO GENERAL"/>
    <n v="14713"/>
    <s v="02 - AZUA"/>
    <n v="42688222"/>
    <n v="0"/>
  </r>
  <r>
    <s v="2024"/>
    <x v="0"/>
    <x v="0"/>
    <x v="1"/>
    <x v="7"/>
    <s v="2 - Poder Ejecutivo"/>
    <s v="0201 - PRESIDENCIA DE LA REPÚBLICA"/>
    <s v="0009 - DIRECCIÓN GENERAL DE PROYECTOS ESTRATÉGICOS Y ESPECIALES DE LA PRESIDENCIA DE LA REPÚBLICA (PROPEEP)"/>
    <x v="2"/>
    <x v="15"/>
    <x v="57"/>
    <s v="2.7 - OBRAS"/>
    <s v="2.7.1 - OBRAS EN EDIFICACIONES"/>
    <s v="S"/>
    <s v="02 - CONSTRUCCIÓN DE ECO-HÁBITAT INTEGRAL PARA CIUDADANOS EN CONDICIÓN DE POBREZA MULTIDIMENSIONAL, PROVINCIA MARÍA TRINIDAD SÁNCHEZ"/>
    <s v="10 - FONDO GENERAL"/>
    <n v="15014"/>
    <s v="14 - MARIA TRINIDAD SANCHEZ"/>
    <n v="48144998"/>
    <n v="0"/>
  </r>
  <r>
    <s v="2024"/>
    <x v="0"/>
    <x v="0"/>
    <x v="1"/>
    <x v="7"/>
    <s v="2 - Poder Ejecutivo"/>
    <s v="0201 - PRESIDENCIA DE LA REPÚBLICA"/>
    <s v="0009 - DIRECCIÓN GENERAL DE PROYECTOS ESTRATÉGICOS Y ESPECIALES DE LA PRESIDENCIA DE LA REPÚBLICA (PROPEEP)"/>
    <x v="2"/>
    <x v="15"/>
    <x v="57"/>
    <s v="2.7 - OBRAS"/>
    <s v="2.7.1 - OBRAS EN EDIFICACIONES"/>
    <s v="S"/>
    <s v="03 - CONSTRUCCIÓN DE ECO-VIVIENDAS PARA CIUDADANOS EN CONDICION DE POBREZA MULTIDIMENSIONAL EN EL MUNICIPIO MONTE CRISTI, PROVINCIA MONTE CRISTI"/>
    <s v="10 - FONDO GENERAL"/>
    <n v="15129"/>
    <s v="15 - MONTE CRISTI"/>
    <n v="11268565"/>
    <n v="0"/>
  </r>
  <r>
    <s v="2024"/>
    <x v="0"/>
    <x v="0"/>
    <x v="1"/>
    <x v="7"/>
    <s v="2 - Poder Ejecutivo"/>
    <s v="0201 - PRESIDENCIA DE LA REPÚBLICA"/>
    <s v="0009 - DIRECCIÓN GENERAL DE PROYECTOS ESTRATÉGICOS Y ESPECIALES DE LA PRESIDENCIA DE LA REPÚBLICA (PROPEEP)"/>
    <x v="2"/>
    <x v="15"/>
    <x v="57"/>
    <s v="2.7 - OBRAS"/>
    <s v="2.7.1 - OBRAS EN EDIFICACIONES"/>
    <s v="S"/>
    <s v="04 - CONSTRUCCIÓN DE ECO-VIVIENDAS PARA CIUDADANOS EN CONDICION DE POBREZA MULTIDIMENSIONAL EN EL MUNICIPIO DE BARAHONA, PROVINCIA BARAHONA"/>
    <s v="10 - FONDO GENERAL"/>
    <n v="15137"/>
    <s v="04 - BARAHONA"/>
    <n v="10000000"/>
    <n v="0"/>
  </r>
  <r>
    <s v="2024"/>
    <x v="0"/>
    <x v="0"/>
    <x v="1"/>
    <x v="7"/>
    <s v="2 - Poder Ejecutivo"/>
    <s v="0201 - PRESIDENCIA DE LA REPÚBLICA"/>
    <s v="0009 - DIRECCIÓN GENERAL DE PROYECTOS ESTRATÉGICOS Y ESPECIALES DE LA PRESIDENCIA DE LA REPÚBLICA (PROPEEP)"/>
    <x v="2"/>
    <x v="15"/>
    <x v="57"/>
    <s v="2.7 - OBRAS"/>
    <s v="2.7.1 - OBRAS EN EDIFICACIONES"/>
    <s v="S"/>
    <s v="05 - CONSTRUCCIÓN DE ECO-HÁBITAT INTEGRAL PARA FAMILIAS EN CONDICIONES DE VULNERABILIDAD EN EL MUNICIPIO EL SEIBO, PROVINCIA EL SEIBO"/>
    <s v="10 - FONDO GENERAL"/>
    <n v="15118"/>
    <s v="08 - EL SEIBO"/>
    <n v="36322869"/>
    <n v="0"/>
  </r>
  <r>
    <s v="2024"/>
    <x v="0"/>
    <x v="0"/>
    <x v="1"/>
    <x v="7"/>
    <s v="2 - Poder Ejecutivo"/>
    <s v="0201 - PRESIDENCIA DE LA REPÚBLICA"/>
    <s v="0009 - DIRECCIÓN GENERAL DE PROYECTOS ESTRATÉGICOS Y ESPECIALES DE LA PRESIDENCIA DE LA REPÚBLICA (PROPEEP)"/>
    <x v="2"/>
    <x v="15"/>
    <x v="57"/>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35342094"/>
    <n v="0"/>
  </r>
  <r>
    <s v="2024"/>
    <x v="0"/>
    <x v="0"/>
    <x v="1"/>
    <x v="7"/>
    <s v="2 - Poder Ejecutivo"/>
    <s v="0201 - PRESIDENCIA DE LA REPÚBLICA"/>
    <s v="0009 - DIRECCIÓN GENERAL DE PROYECTOS ESTRATÉGICOS Y ESPECIALES DE LA PRESIDENCIA DE LA REPÚBLICA (PROPEEP)"/>
    <x v="2"/>
    <x v="15"/>
    <x v="57"/>
    <s v="2.7 - OBRAS"/>
    <s v="2.7.1 - OBRAS EN EDIFICACIONES"/>
    <s v="S"/>
    <s v="07 - CONSTRUCCIÓN DE ECO-VIVIENDAS PARA CIUDADANOS EN CONDICION DE POBREZA MULTIDIMENSIONAL EN EL MUNICIPIO DE SAN CRISTOBAL, PROVINCIA SAN CRISTOBAL"/>
    <s v="10 - FONDO GENERAL"/>
    <n v="15232"/>
    <s v="21 - SAN CRISTOBAL"/>
    <n v="16146438"/>
    <n v="0"/>
  </r>
  <r>
    <s v="2024"/>
    <x v="0"/>
    <x v="0"/>
    <x v="1"/>
    <x v="7"/>
    <s v="2 - Poder Ejecutivo"/>
    <s v="0201 - PRESIDENCIA DE LA REPÚBLICA"/>
    <s v="0010 - CONSEJO NACIONAL DE LA PERSONA ENVEJECIENTE"/>
    <x v="2"/>
    <x v="4"/>
    <x v="6"/>
    <s v="2.6 - BIENES MUEBLES, INMUEBLES E INTANGIBLES"/>
    <s v="2.6.1 - MOBILIARIO Y EQUIPO"/>
    <s v="N"/>
    <s v="00 - N/A"/>
    <s v="10 - FONDO GENERAL"/>
    <s v="(en blanco)"/>
    <s v="99 - MULTIPROVINCIAL"/>
    <n v="4000000"/>
    <n v="0"/>
  </r>
  <r>
    <s v="2024"/>
    <x v="0"/>
    <x v="0"/>
    <x v="1"/>
    <x v="7"/>
    <s v="2 - Poder Ejecutivo"/>
    <s v="0201 - PRESIDENCIA DE LA REPÚBLICA"/>
    <s v="0010 - CONSEJO NACIONAL DE LA PERSONA ENVEJECIENTE"/>
    <x v="2"/>
    <x v="4"/>
    <x v="6"/>
    <s v="2.6 - BIENES MUEBLES, INMUEBLES E INTANGIBLES"/>
    <s v="2.6.3 - EQUIPO E INSTRUMENTAL, CIENTÍFICO Y LABORATORIO"/>
    <s v="N"/>
    <s v="00 - N/A"/>
    <s v="10 - FONDO GENERAL"/>
    <s v="(en blanco)"/>
    <s v="99 - MULTIPROVINCIAL"/>
    <n v="1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1 - DISTRITO NACIONAL"/>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02 - AZUA"/>
    <n v="8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0 - INDEPENDEN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1 - LA ALTAGRACIA"/>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13 - LA VEGA"/>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2 - SAN JUAN"/>
    <n v="5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27 - VALVERDE"/>
    <n v="35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32 - SANTO DOMINGO"/>
    <n v="22000000"/>
    <n v="0"/>
  </r>
  <r>
    <s v="2024"/>
    <x v="0"/>
    <x v="0"/>
    <x v="1"/>
    <x v="7"/>
    <s v="2 - Poder Ejecutivo"/>
    <s v="0201 - PRESIDENCIA DE LA REPÚBLICA"/>
    <s v="0010 - CONSEJO NACIONAL DE LA PERSONA ENVEJECIENTE"/>
    <x v="2"/>
    <x v="4"/>
    <x v="6"/>
    <s v="2.6 - BIENES MUEBLES, INMUEBLES E INTANGIBLES"/>
    <s v="2.6.4 - VEHÍCULOS Y EQUIPO DE TRANSPORTE, TRACCIÓN Y ELEVACIÓN"/>
    <s v="N"/>
    <s v="00 - N/A"/>
    <s v="10 - FONDO GENERAL"/>
    <s v="(en blanco)"/>
    <s v="99 - MULTIPROVINCIAL"/>
    <n v="1829917"/>
    <n v="0"/>
  </r>
  <r>
    <s v="2024"/>
    <x v="0"/>
    <x v="0"/>
    <x v="1"/>
    <x v="7"/>
    <s v="2 - Poder Ejecutivo"/>
    <s v="0201 - PRESIDENCIA DE LA REPÚBLICA"/>
    <s v="0010 - CONSEJO NACIONAL DE LA PERSONA ENVEJECIENTE"/>
    <x v="2"/>
    <x v="4"/>
    <x v="6"/>
    <s v="2.6 - BIENES MUEBLES, INMUEBLES E INTANGIBLES"/>
    <s v="2.6.5 - MAQUINARIA, OTROS EQUIPOS Y HERRAMIENTAS"/>
    <s v="N"/>
    <s v="00 - N/A"/>
    <s v="10 - FONDO GENERAL"/>
    <s v="(en blanco)"/>
    <s v="99 - MULTIPROVINCIAL"/>
    <n v="1050000"/>
    <n v="0"/>
  </r>
  <r>
    <s v="2024"/>
    <x v="0"/>
    <x v="0"/>
    <x v="1"/>
    <x v="7"/>
    <s v="2 - Poder Ejecutivo"/>
    <s v="0201 - PRESIDENCIA DE LA REPÚBLICA"/>
    <s v="0010 - CONSEJO NACIONAL DE LA PERSONA ENVEJECIENTE"/>
    <x v="2"/>
    <x v="4"/>
    <x v="6"/>
    <s v="2.6 - BIENES MUEBLES, INMUEBLES E INTANGIBLES"/>
    <s v="2.6.6 - EQUIPOS DE DEFENSA Y SEGURIDAD"/>
    <s v="N"/>
    <s v="00 - N/A"/>
    <s v="10 - FONDO GENERAL"/>
    <s v="(en blanco)"/>
    <s v="99 - MULTIPROVINCIAL"/>
    <n v="100000"/>
    <n v="0"/>
  </r>
  <r>
    <s v="2024"/>
    <x v="0"/>
    <x v="0"/>
    <x v="1"/>
    <x v="7"/>
    <s v="2 - Poder Ejecutivo"/>
    <s v="0201 - PRESIDENCIA DE LA REPÚBLICA"/>
    <s v="0010 - CONSEJO NACIONAL DE LA PERSONA ENVEJECIENTE"/>
    <x v="2"/>
    <x v="4"/>
    <x v="6"/>
    <s v="2.7 - OBRAS"/>
    <s v="2.7.1 - OBRAS EN EDIFICACIONES"/>
    <s v="N"/>
    <s v="00 - N/A"/>
    <s v="10 - FONDO GENERAL"/>
    <s v="(en blanco)"/>
    <s v="99 - MULTIPROVINCIAL"/>
    <n v="600000"/>
    <n v="0"/>
  </r>
  <r>
    <s v="2024"/>
    <x v="0"/>
    <x v="0"/>
    <x v="1"/>
    <x v="7"/>
    <s v="2 - Poder Ejecutivo"/>
    <s v="0201 - PRESIDENCIA DE LA REPÚBLICA"/>
    <s v="0010 - CONSEJO NACIONAL PARA EL CAMBIO CLIMÁTICO Y MECANISMO DE DESARROLLO LIMPIO"/>
    <x v="3"/>
    <x v="6"/>
    <x v="17"/>
    <s v="2.6 - BIENES MUEBLES, INMUEBLES E INTANGIBLES"/>
    <s v="2.6.1 - MOBILIARIO Y EQUIPO"/>
    <s v="N"/>
    <s v="00 - N/A"/>
    <s v="10 - FONDO GENERAL"/>
    <s v="(en blanco)"/>
    <s v="99 - MULTIPROVINCIAL"/>
    <n v="150000"/>
    <n v="0"/>
  </r>
  <r>
    <s v="2024"/>
    <x v="0"/>
    <x v="0"/>
    <x v="1"/>
    <x v="7"/>
    <s v="2 - Poder Ejecutivo"/>
    <s v="0201 - PRESIDENCIA DE LA REPÚBLICA"/>
    <s v="0010 - CONSEJO NACIONAL PARA EL CAMBIO CLIMÁTICO Y MECANISMO DE DESARROLLO LIMPIO"/>
    <x v="3"/>
    <x v="6"/>
    <x v="17"/>
    <s v="2.7 - OBRAS"/>
    <s v="2.7.1 - OBRAS EN EDIFICACIONES"/>
    <s v="N"/>
    <s v="00 - N/A"/>
    <s v="70 - DONACION EXTERNA"/>
    <s v="(en blanco)"/>
    <s v="99 - MULTIPROVINCIAL"/>
    <n v="6994973"/>
    <n v="0"/>
  </r>
  <r>
    <s v="2024"/>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4910732"/>
    <n v="0"/>
  </r>
  <r>
    <s v="2024"/>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831834"/>
    <n v="0"/>
  </r>
  <r>
    <s v="2024"/>
    <x v="0"/>
    <x v="0"/>
    <x v="1"/>
    <x v="7"/>
    <s v="2 - Poder Ejecutivo"/>
    <s v="0201 - PRESIDENCIA DE LA REPÚBLICA"/>
    <s v="0010 - UNIDAD TECNICA EJECUTORA DE TITULACION DE TERRENOS DEL ESTADO"/>
    <x v="0"/>
    <x v="0"/>
    <x v="2"/>
    <s v="2.6 - BIENES MUEBLES, INMUEBLES E INTANGIBLES"/>
    <s v="2.6.3 - EQUIPO E INSTRUMENTAL, CIENTÍFICO Y LABORATORIO"/>
    <s v="N"/>
    <s v="00 - N/A"/>
    <s v="10 - FONDO GENERAL"/>
    <s v="(en blanco)"/>
    <s v="99 - MULTIPROVINCIAL"/>
    <n v="29350"/>
    <n v="0"/>
  </r>
  <r>
    <s v="2024"/>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10710000"/>
    <n v="0"/>
  </r>
  <r>
    <s v="2024"/>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7642201"/>
    <n v="0"/>
  </r>
  <r>
    <s v="2024"/>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18000"/>
    <n v="0"/>
  </r>
  <r>
    <s v="2024"/>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7200000"/>
    <n v="0"/>
  </r>
  <r>
    <s v="2024"/>
    <x v="0"/>
    <x v="0"/>
    <x v="1"/>
    <x v="7"/>
    <s v="2 - Poder Ejecutivo"/>
    <s v="0201 - PRESIDENCIA DE LA REPÚBLICA"/>
    <s v="0010 - UNIDAD TECNICA EJECUTORA DE TITULACION DE TERRENOS DEL ESTADO"/>
    <x v="0"/>
    <x v="0"/>
    <x v="2"/>
    <s v="2.7 - OBRAS"/>
    <s v="2.7.1 - OBRAS EN EDIFICACIONES"/>
    <s v="N"/>
    <s v="00 - N/A"/>
    <s v="10 - FONDO GENERAL"/>
    <s v="(en blanco)"/>
    <s v="99 - MULTIPROVINCIAL"/>
    <n v="0"/>
    <n v="0"/>
  </r>
  <r>
    <s v="2024"/>
    <x v="0"/>
    <x v="0"/>
    <x v="1"/>
    <x v="7"/>
    <s v="2 - Poder Ejecutivo"/>
    <s v="0201 - PRESIDENCIA DE LA REPÚBLICA"/>
    <s v="0014 - COMEDORES ECONOMICOS DEL ESTADO"/>
    <x v="2"/>
    <x v="4"/>
    <x v="6"/>
    <s v="2.6 - BIENES MUEBLES, INMUEBLES E INTANGIBLES"/>
    <s v="2.6.1 - MOBILIARIO Y EQUIPO"/>
    <s v="N"/>
    <s v="00 - N/A"/>
    <s v="10 - FONDO GENERAL"/>
    <s v="(en blanco)"/>
    <s v="99 - MULTIPROVINCIAL"/>
    <n v="8707001"/>
    <n v="0"/>
  </r>
  <r>
    <s v="2024"/>
    <x v="0"/>
    <x v="0"/>
    <x v="1"/>
    <x v="7"/>
    <s v="2 - Poder Ejecutivo"/>
    <s v="0201 - PRESIDENCIA DE LA REPÚBLICA"/>
    <s v="0014 - COMEDORES ECONOMICOS DEL ESTADO"/>
    <x v="2"/>
    <x v="4"/>
    <x v="6"/>
    <s v="2.6 - BIENES MUEBLES, INMUEBLES E INTANGIBLES"/>
    <s v="2.6.1 - MOBILIARIO Y EQUIPO"/>
    <s v="N"/>
    <s v="00 - N/A"/>
    <s v="20 - FONDOS CON DESTINO ESPECÍFICO"/>
    <s v="(en blanco)"/>
    <s v="99 - MULTIPROVINCIAL"/>
    <n v="10000000"/>
    <n v="0"/>
  </r>
  <r>
    <s v="2024"/>
    <x v="0"/>
    <x v="0"/>
    <x v="1"/>
    <x v="7"/>
    <s v="2 - Poder Ejecutivo"/>
    <s v="0201 - PRESIDENCIA DE LA REPÚBLICA"/>
    <s v="0014 - COMEDORES ECONOMICOS DEL ESTADO"/>
    <x v="2"/>
    <x v="4"/>
    <x v="6"/>
    <s v="2.6 - BIENES MUEBLES, INMUEBLES E INTANGIBLES"/>
    <s v="2.6.2 - MOBILIARIO Y EQUIPO DE AUDIO, AUDIOVISUAL, RECREATIVO Y EDUCACIONAL"/>
    <s v="N"/>
    <s v="00 - N/A"/>
    <s v="10 - FONDO GENERAL"/>
    <s v="(en blanco)"/>
    <s v="99 - MULTIPROVINCIAL"/>
    <n v="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10 - FONDO GENERAL"/>
    <s v="(en blanco)"/>
    <s v="99 - MULTIPROVINCIAL"/>
    <n v="15000000"/>
    <n v="0"/>
  </r>
  <r>
    <s v="2024"/>
    <x v="0"/>
    <x v="0"/>
    <x v="1"/>
    <x v="7"/>
    <s v="2 - Poder Ejecutivo"/>
    <s v="0201 - PRESIDENCIA DE LA REPÚBLICA"/>
    <s v="0014 - COMEDORES ECONOMICOS DEL ESTADO"/>
    <x v="2"/>
    <x v="4"/>
    <x v="6"/>
    <s v="2.6 - BIENES MUEBLES, INMUEBLES E INTANGIBLES"/>
    <s v="2.6.4 - VEHÍCULOS Y EQUIPO DE TRANSPORTE, TRACCIÓN Y ELEVACIÓN"/>
    <s v="N"/>
    <s v="00 - N/A"/>
    <s v="20 - FONDOS CON DESTINO ESPECÍFICO"/>
    <s v="(en blanco)"/>
    <s v="99 - MULTIPROVINCIAL"/>
    <n v="30000000"/>
    <n v="0"/>
  </r>
  <r>
    <s v="2024"/>
    <x v="0"/>
    <x v="0"/>
    <x v="1"/>
    <x v="7"/>
    <s v="2 - Poder Ejecutivo"/>
    <s v="0201 - PRESIDENCIA DE LA REPÚBLICA"/>
    <s v="0014 - COMEDORES ECONOMICOS DEL ESTADO"/>
    <x v="2"/>
    <x v="4"/>
    <x v="6"/>
    <s v="2.6 - BIENES MUEBLES, INMUEBLES E INTANGIBLES"/>
    <s v="2.6.5 - MAQUINARIA, OTROS EQUIPOS Y HERRAMIENTAS"/>
    <s v="N"/>
    <s v="00 - N/A"/>
    <s v="10 - FONDO GENERAL"/>
    <s v="(en blanco)"/>
    <s v="99 - MULTIPROVINCIAL"/>
    <n v="8025000"/>
    <n v="0"/>
  </r>
  <r>
    <s v="2024"/>
    <x v="0"/>
    <x v="0"/>
    <x v="1"/>
    <x v="7"/>
    <s v="2 - Poder Ejecutivo"/>
    <s v="0201 - PRESIDENCIA DE LA REPÚBLICA"/>
    <s v="0014 - COMEDORES ECONOMICOS DEL ESTADO"/>
    <x v="2"/>
    <x v="4"/>
    <x v="6"/>
    <s v="2.6 - BIENES MUEBLES, INMUEBLES E INTANGIBLES"/>
    <s v="2.6.5 - MAQUINARIA, OTROS EQUIPOS Y HERRAMIENTAS"/>
    <s v="N"/>
    <s v="00 - N/A"/>
    <s v="20 - FONDOS CON DESTINO ESPECÍFICO"/>
    <s v="(en blanco)"/>
    <s v="99 - MULTIPROVINCIAL"/>
    <n v="55000000"/>
    <n v="0"/>
  </r>
  <r>
    <s v="2024"/>
    <x v="0"/>
    <x v="0"/>
    <x v="1"/>
    <x v="7"/>
    <s v="2 - Poder Ejecutivo"/>
    <s v="0201 - PRESIDENCIA DE LA REPÚBLICA"/>
    <s v="0014 - COMEDORES ECONOMICOS DEL ESTADO"/>
    <x v="2"/>
    <x v="4"/>
    <x v="6"/>
    <s v="2.6 - BIENES MUEBLES, INMUEBLES E INTANGIBLES"/>
    <s v="2.6.6 - EQUIPOS DE DEFENSA Y SEGURIDAD"/>
    <s v="N"/>
    <s v="00 - N/A"/>
    <s v="10 - FONDO GENERAL"/>
    <s v="(en blanco)"/>
    <s v="99 - MULTIPROVINCIAL"/>
    <n v="577543"/>
    <n v="0"/>
  </r>
  <r>
    <s v="2024"/>
    <x v="0"/>
    <x v="0"/>
    <x v="1"/>
    <x v="7"/>
    <s v="2 - Poder Ejecutivo"/>
    <s v="0201 - PRESIDENCIA DE LA REPÚBLICA"/>
    <s v="0014 - COMEDORES ECONOMICOS DEL ESTADO"/>
    <x v="2"/>
    <x v="4"/>
    <x v="6"/>
    <s v="2.7 - OBRAS"/>
    <s v="2.7.1 - OBRAS EN EDIFICACIONES"/>
    <s v="N"/>
    <s v="00 - N/A"/>
    <s v="20 - FONDOS CON DESTINO ESPECÍFICO"/>
    <s v="(en blanco)"/>
    <s v="99 - MULTIPROVINCIAL"/>
    <n v="40000000"/>
    <n v="0"/>
  </r>
  <r>
    <s v="2024"/>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994320"/>
    <n v="0"/>
  </r>
  <r>
    <s v="2024"/>
    <x v="0"/>
    <x v="0"/>
    <x v="1"/>
    <x v="7"/>
    <s v="2 - Poder Ejecutivo"/>
    <s v="0201 - PRESIDENCIA DE LA REPÚBLICA"/>
    <s v="0015 - DIRECCIÓN GENERAL DE DESARROLLO DE LA COMUNIDAD"/>
    <x v="2"/>
    <x v="4"/>
    <x v="6"/>
    <s v="2.6 - BIENES MUEBLES, INMUEBLES E INTANGIBLES"/>
    <s v="2.6.1 - MOBILIARIO Y EQUIPO"/>
    <s v="N"/>
    <s v="00 - N/A"/>
    <s v="10 - FONDO GENERAL"/>
    <s v="(en blanco)"/>
    <s v="99 - MULTIPROVINCIAL"/>
    <n v="2400000"/>
    <n v="0"/>
  </r>
  <r>
    <s v="2024"/>
    <x v="0"/>
    <x v="0"/>
    <x v="1"/>
    <x v="7"/>
    <s v="2 - Poder Ejecutivo"/>
    <s v="0201 - PRESIDENCIA DE LA REPÚBLICA"/>
    <s v="0015 - DIRECCIÓN GENERAL DE DESARROLLO DE LA COMUNIDAD"/>
    <x v="2"/>
    <x v="4"/>
    <x v="6"/>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5 - DIRECCIÓN GENERAL DE DESARROLLO DE LA COMUNIDAD"/>
    <x v="2"/>
    <x v="4"/>
    <x v="6"/>
    <s v="2.6 - BIENES MUEBLES, INMUEBLES E INTANGIBLES"/>
    <s v="2.6.4 - VEHÍCULOS Y EQUIPO DE TRANSPORTE, TRACCIÓN Y ELEVACIÓN"/>
    <s v="N"/>
    <s v="00 - N/A"/>
    <s v="10 - FONDO GENERAL"/>
    <s v="(en blanco)"/>
    <s v="99 - MULTIPROVINCIAL"/>
    <n v="5873072"/>
    <n v="0"/>
  </r>
  <r>
    <s v="2024"/>
    <x v="0"/>
    <x v="0"/>
    <x v="1"/>
    <x v="7"/>
    <s v="2 - Poder Ejecutivo"/>
    <s v="0201 - PRESIDENCIA DE LA REPÚBLICA"/>
    <s v="0015 - DIRECCIÓN GENERAL DE DESARROLLO DE LA COMUNIDAD"/>
    <x v="2"/>
    <x v="4"/>
    <x v="6"/>
    <s v="2.6 - BIENES MUEBLES, INMUEBLES E INTANGIBLES"/>
    <s v="2.6.5 - MAQUINARIA, OTROS EQUIPOS Y HERRAMIENTAS"/>
    <s v="N"/>
    <s v="00 - N/A"/>
    <s v="10 - FONDO GENERAL"/>
    <s v="(en blanco)"/>
    <s v="99 - MULTIPROVINCIAL"/>
    <n v="2030589"/>
    <n v="0"/>
  </r>
  <r>
    <s v="2024"/>
    <x v="0"/>
    <x v="0"/>
    <x v="1"/>
    <x v="7"/>
    <s v="2 - Poder Ejecutivo"/>
    <s v="0201 - PRESIDENCIA DE LA REPÚBLICA"/>
    <s v="0015 - DIRECCIÓN GENERAL DE DESARROLLO DE LA COMUNIDAD"/>
    <x v="2"/>
    <x v="4"/>
    <x v="6"/>
    <s v="2.6 - BIENES MUEBLES, INMUEBLES E INTANGIBLES"/>
    <s v="2.6.7 - ACTIVOS BIOLÓGICOS"/>
    <s v="N"/>
    <s v="00 - N/A"/>
    <s v="10 - FONDO GENERAL"/>
    <s v="(en blanco)"/>
    <s v="99 - MULTIPROVINCIAL"/>
    <n v="0"/>
    <n v="0"/>
  </r>
  <r>
    <s v="2024"/>
    <x v="0"/>
    <x v="0"/>
    <x v="1"/>
    <x v="7"/>
    <s v="2 - Poder Ejecutivo"/>
    <s v="0201 - PRESIDENCIA DE LA REPÚBLICA"/>
    <s v="0015 - DIRECCIÓN GENERAL DE DESARROLLO DE LA COMUNIDAD"/>
    <x v="2"/>
    <x v="4"/>
    <x v="6"/>
    <s v="2.7 - OBRAS"/>
    <s v="2.7.1 - OBRAS EN EDIFICACIONES"/>
    <s v="N"/>
    <s v="00 - N/A"/>
    <s v="10 - FONDO GENERAL"/>
    <s v="(en blanco)"/>
    <s v="99 - MULTIPROVINCIAL"/>
    <n v="11000000"/>
    <n v="0"/>
  </r>
  <r>
    <s v="2024"/>
    <x v="0"/>
    <x v="0"/>
    <x v="1"/>
    <x v="7"/>
    <s v="2 - Poder Ejecutivo"/>
    <s v="0201 - PRESIDENCIA DE LA REPÚBLICA"/>
    <s v="0016 - DIRECCION GENERAL DE DESARROLLO FRONTERIZO"/>
    <x v="2"/>
    <x v="4"/>
    <x v="6"/>
    <s v="2.6 - BIENES MUEBLES, INMUEBLES E INTANGIBLES"/>
    <s v="2.6.1 - MOBILIARIO Y EQUIPO"/>
    <s v="N"/>
    <s v="00 - N/A"/>
    <s v="10 - FONDO GENERAL"/>
    <s v="(en blanco)"/>
    <s v="99 - MULTIPROVINCIAL"/>
    <n v="2828780"/>
    <n v="0"/>
  </r>
  <r>
    <s v="2024"/>
    <x v="0"/>
    <x v="0"/>
    <x v="1"/>
    <x v="7"/>
    <s v="2 - Poder Ejecutivo"/>
    <s v="0201 - PRESIDENCIA DE LA REPÚBLICA"/>
    <s v="0016 - DIRECCION GENERAL DE DESARROLLO FRONTERIZO"/>
    <x v="2"/>
    <x v="4"/>
    <x v="6"/>
    <s v="2.6 - BIENES MUEBLES, INMUEBLES E INTANGIBLES"/>
    <s v="2.6.2 - MOBILIARIO Y EQUIPO DE AUDIO, AUDIOVISUAL, RECREATIVO Y EDUCACIONAL"/>
    <s v="N"/>
    <s v="00 - N/A"/>
    <s v="10 - FONDO GENERAL"/>
    <s v="(en blanco)"/>
    <s v="99 - MULTIPROVINCIAL"/>
    <n v="220272"/>
    <n v="0"/>
  </r>
  <r>
    <s v="2024"/>
    <x v="0"/>
    <x v="0"/>
    <x v="1"/>
    <x v="7"/>
    <s v="2 - Poder Ejecutivo"/>
    <s v="0201 - PRESIDENCIA DE LA REPÚBLICA"/>
    <s v="0016 - DIRECCION GENERAL DE DESARROLLO FRONTERIZO"/>
    <x v="2"/>
    <x v="4"/>
    <x v="6"/>
    <s v="2.6 - BIENES MUEBLES, INMUEBLES E INTANGIBLES"/>
    <s v="2.6.4 - VEHÍCULOS Y EQUIPO DE TRANSPORTE, TRACCIÓN Y ELEVACIÓN"/>
    <s v="N"/>
    <s v="00 - N/A"/>
    <s v="10 - FONDO GENERAL"/>
    <s v="(en blanco)"/>
    <s v="99 - MULTIPROVINCIAL"/>
    <n v="2000000"/>
    <n v="0"/>
  </r>
  <r>
    <s v="2024"/>
    <x v="0"/>
    <x v="0"/>
    <x v="1"/>
    <x v="7"/>
    <s v="2 - Poder Ejecutivo"/>
    <s v="0201 - PRESIDENCIA DE LA REPÚBLICA"/>
    <s v="0016 - DIRECCION GENERAL DE DESARROLLO FRONTERIZO"/>
    <x v="2"/>
    <x v="4"/>
    <x v="6"/>
    <s v="2.6 - BIENES MUEBLES, INMUEBLES E INTANGIBLES"/>
    <s v="2.6.5 - MAQUINARIA, OTROS EQUIPOS Y HERRAMIENTAS"/>
    <s v="N"/>
    <s v="00 - N/A"/>
    <s v="10 - FONDO GENERAL"/>
    <s v="(en blanco)"/>
    <s v="99 - MULTIPROVINCIAL"/>
    <n v="567400"/>
    <n v="0"/>
  </r>
  <r>
    <s v="2024"/>
    <x v="0"/>
    <x v="0"/>
    <x v="1"/>
    <x v="7"/>
    <s v="2 - Poder Ejecutivo"/>
    <s v="0201 - PRESIDENCIA DE LA REPÚBLICA"/>
    <s v="0016 - DIRECCION GENERAL DE DESARROLLO FRONTERIZO"/>
    <x v="2"/>
    <x v="4"/>
    <x v="6"/>
    <s v="2.6 - BIENES MUEBLES, INMUEBLES E INTANGIBLES"/>
    <s v="2.6.6 - EQUIPOS DE DEFENSA Y SEGURIDAD"/>
    <s v="N"/>
    <s v="00 - N/A"/>
    <s v="10 - FONDO GENERAL"/>
    <s v="(en blanco)"/>
    <s v="99 - MULTIPROVINCIAL"/>
    <n v="240000"/>
    <n v="0"/>
  </r>
  <r>
    <s v="2024"/>
    <x v="0"/>
    <x v="0"/>
    <x v="1"/>
    <x v="7"/>
    <s v="2 - Poder Ejecutivo"/>
    <s v="0201 - PRESIDENCIA DE LA REPÚBLICA"/>
    <s v="0016 - DIRECCION GENERAL DE DESARROLLO FRONTERIZO"/>
    <x v="2"/>
    <x v="4"/>
    <x v="6"/>
    <s v="2.6 - BIENES MUEBLES, INMUEBLES E INTANGIBLES"/>
    <s v="2.6.7 - ACTIVOS BIOLÓGICOS"/>
    <s v="N"/>
    <s v="00 - N/A"/>
    <s v="10 - FONDO GENERAL"/>
    <s v="(en blanco)"/>
    <s v="99 - MULTIPROVINCIAL"/>
    <n v="129900"/>
    <n v="0"/>
  </r>
  <r>
    <s v="2024"/>
    <x v="0"/>
    <x v="0"/>
    <x v="1"/>
    <x v="7"/>
    <s v="2 - Poder Ejecutivo"/>
    <s v="0201 - PRESIDENCIA DE LA REPÚBLICA"/>
    <s v="0016 - DIRECCION GENERAL DE DESARROLLO FRONTERIZO"/>
    <x v="2"/>
    <x v="4"/>
    <x v="6"/>
    <s v="2.6 - BIENES MUEBLES, INMUEBLES E INTANGIBLES"/>
    <s v="2.6.8 - BIENES INTANGIBLES"/>
    <s v="N"/>
    <s v="00 - N/A"/>
    <s v="10 - FONDO GENERAL"/>
    <s v="(en blanco)"/>
    <s v="99 - MULTIPROVINCIAL"/>
    <n v="42470"/>
    <n v="0"/>
  </r>
  <r>
    <s v="2024"/>
    <x v="0"/>
    <x v="0"/>
    <x v="1"/>
    <x v="7"/>
    <s v="2 - Poder Ejecutivo"/>
    <s v="0201 - PRESIDENCIA DE LA REPÚBLICA"/>
    <s v="0016 - DIRECCION GENERAL DE DESARROLLO FRONTERIZO"/>
    <x v="2"/>
    <x v="4"/>
    <x v="6"/>
    <s v="2.7 - OBRAS"/>
    <s v="2.7.1 - OBRAS EN EDIFICACIONES"/>
    <s v="N"/>
    <s v="00 - N/A"/>
    <s v="10 - FONDO GENERAL"/>
    <s v="(en blanco)"/>
    <s v="99 - MULTIPROVINCIAL"/>
    <n v="0"/>
    <n v="0"/>
  </r>
  <r>
    <s v="2024"/>
    <x v="0"/>
    <x v="0"/>
    <x v="1"/>
    <x v="7"/>
    <s v="2 - Poder Ejecutivo"/>
    <s v="0201 - PRESIDENCIA DE LA REPÚBLICA"/>
    <s v="0018 - COMISIÓN PERMANENTE DE EFEMÉRIDES PATRIA"/>
    <x v="2"/>
    <x v="8"/>
    <x v="20"/>
    <s v="2.6 - BIENES MUEBLES, INMUEBLES E INTANGIBLES"/>
    <s v="2.6.1 - MOBILIARIO Y EQUIPO"/>
    <s v="N"/>
    <s v="00 - N/A"/>
    <s v="10 - FONDO GENERAL"/>
    <s v="(en blanco)"/>
    <s v="99 - MULTIPROVINCIAL"/>
    <n v="400000"/>
    <n v="0"/>
  </r>
  <r>
    <s v="2024"/>
    <x v="0"/>
    <x v="0"/>
    <x v="1"/>
    <x v="7"/>
    <s v="2 - Poder Ejecutivo"/>
    <s v="0201 - PRESIDENCIA DE LA REPÚBLICA"/>
    <s v="0018 - COMISIÓN PERMANENTE DE EFEMÉRIDES PATRIA"/>
    <x v="2"/>
    <x v="8"/>
    <x v="20"/>
    <s v="2.6 - BIENES MUEBLES, INMUEBLES E INTANGIBLES"/>
    <s v="2.6.2 - MOBILIARIO Y EQUIPO DE AUDIO, AUDIOVISUAL, RECREATIVO Y EDUCACIONAL"/>
    <s v="N"/>
    <s v="00 - N/A"/>
    <s v="10 - FONDO GENERAL"/>
    <s v="(en blanco)"/>
    <s v="99 - MULTIPROVINCIAL"/>
    <n v="100000"/>
    <n v="0"/>
  </r>
  <r>
    <s v="2024"/>
    <x v="0"/>
    <x v="0"/>
    <x v="1"/>
    <x v="7"/>
    <s v="2 - Poder Ejecutivo"/>
    <s v="0201 - PRESIDENCIA DE LA REPÚBLICA"/>
    <s v="0018 - COMISIÓN PERMANENTE DE EFEMÉRIDES PATRIA"/>
    <x v="2"/>
    <x v="8"/>
    <x v="20"/>
    <s v="2.6 - BIENES MUEBLES, INMUEBLES E INTANGIBLES"/>
    <s v="2.6.5 - MAQUINARIA, OTROS EQUIPOS Y HERRAMIENTAS"/>
    <s v="N"/>
    <s v="00 - N/A"/>
    <s v="10 - FONDO GENERAL"/>
    <s v="(en blanco)"/>
    <s v="99 - MULTIPROVINCIAL"/>
    <n v="100000"/>
    <n v="0"/>
  </r>
  <r>
    <s v="2024"/>
    <x v="0"/>
    <x v="0"/>
    <x v="1"/>
    <x v="7"/>
    <s v="2 - Poder Ejecutivo"/>
    <s v="0201 - PRESIDENCIA DE LA REPÚBLICA"/>
    <s v="0024 - AUTORIDAD NACIONAL DE ASUNTOS MARÍTIMOS (ANAMAR)"/>
    <x v="3"/>
    <x v="9"/>
    <x v="21"/>
    <s v="2.6 - BIENES MUEBLES, INMUEBLES E INTANGIBLES"/>
    <s v="2.6.1 - MOBILIARIO Y EQUIPO"/>
    <s v="N"/>
    <s v="00 - N/A"/>
    <s v="10 - FONDO GENERAL"/>
    <s v="(en blanco)"/>
    <s v="99 - MULTIPROVINCIAL"/>
    <n v="509400"/>
    <n v="0"/>
  </r>
  <r>
    <s v="2024"/>
    <x v="0"/>
    <x v="0"/>
    <x v="1"/>
    <x v="7"/>
    <s v="2 - Poder Ejecutivo"/>
    <s v="0201 - PRESIDENCIA DE LA REPÚBLICA"/>
    <s v="0024 - AUTORIDAD NACIONAL DE ASUNTOS MARÍTIMOS (ANAMAR)"/>
    <x v="3"/>
    <x v="9"/>
    <x v="21"/>
    <s v="2.6 - BIENES MUEBLES, INMUEBLES E INTANGIBLES"/>
    <s v="2.6.2 - MOBILIARIO Y EQUIPO DE AUDIO, AUDIOVISUAL, RECREATIVO Y EDUCACIONAL"/>
    <s v="N"/>
    <s v="00 - N/A"/>
    <s v="10 - FONDO GENERAL"/>
    <s v="(en blanco)"/>
    <s v="99 - MULTIPROVINCIAL"/>
    <n v="800000"/>
    <n v="0"/>
  </r>
  <r>
    <s v="2024"/>
    <x v="0"/>
    <x v="0"/>
    <x v="1"/>
    <x v="7"/>
    <s v="2 - Poder Ejecutivo"/>
    <s v="0201 - PRESIDENCIA DE LA REPÚBLICA"/>
    <s v="0024 - AUTORIDAD NACIONAL DE ASUNTOS MARÍTIMOS (ANAMAR)"/>
    <x v="3"/>
    <x v="9"/>
    <x v="21"/>
    <s v="2.6 - BIENES MUEBLES, INMUEBLES E INTANGIBLES"/>
    <s v="2.6.3 - EQUIPO E INSTRUMENTAL, CIENTÍFICO Y LABORATORIO"/>
    <s v="N"/>
    <s v="00 - N/A"/>
    <s v="10 - FONDO GENERAL"/>
    <s v="(en blanco)"/>
    <s v="99 - MULTIPROVINCIAL"/>
    <n v="3934900"/>
    <n v="0"/>
  </r>
  <r>
    <s v="2024"/>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0"/>
  </r>
  <r>
    <s v="2024"/>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0"/>
  </r>
  <r>
    <s v="2024"/>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r>
  <r>
    <s v="2024"/>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0020000"/>
    <n v="0"/>
  </r>
  <r>
    <s v="2024"/>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320000"/>
    <n v="0"/>
  </r>
  <r>
    <s v="2024"/>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300000"/>
    <n v="0"/>
  </r>
  <r>
    <s v="2024"/>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1980800"/>
    <n v="0"/>
  </r>
  <r>
    <s v="2024"/>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803000"/>
    <n v="0"/>
  </r>
  <r>
    <s v="2024"/>
    <x v="0"/>
    <x v="0"/>
    <x v="1"/>
    <x v="7"/>
    <s v="2 - Poder Ejecutivo"/>
    <s v="0201 - PRESIDENCIA DE LA REPÚBLICA"/>
    <s v="0031 - DIRECCION DE PRENSA DEL PRESIDENTE"/>
    <x v="0"/>
    <x v="0"/>
    <x v="2"/>
    <s v="2.6 - BIENES MUEBLES, INMUEBLES E INTANGIBLES"/>
    <s v="2.6.3 - EQUIPO E INSTRUMENTAL, CIENTÍFICO Y LABORATORIO"/>
    <s v="N"/>
    <s v="00 - N/A"/>
    <s v="10 - FONDO GENERAL"/>
    <s v="(en blanco)"/>
    <s v="99 - MULTIPROVINCIAL"/>
    <n v="16000"/>
    <n v="0"/>
  </r>
  <r>
    <s v="2024"/>
    <x v="0"/>
    <x v="0"/>
    <x v="1"/>
    <x v="7"/>
    <s v="2 - Poder Ejecutivo"/>
    <s v="0201 - PRESIDENCIA DE LA REPÚBLICA"/>
    <s v="0031 - DIRECCION DE PRENSA DEL PRESIDENTE"/>
    <x v="0"/>
    <x v="0"/>
    <x v="2"/>
    <s v="2.6 - BIENES MUEBLES, INMUEBLES E INTANGIBLES"/>
    <s v="2.6.4 - VEHÍCULOS Y EQUIPO DE TRANSPORTE, TRACCIÓN Y ELEVACIÓN"/>
    <s v="N"/>
    <s v="00 - N/A"/>
    <s v="10 - FONDO GENERAL"/>
    <s v="(en blanco)"/>
    <s v="99 - MULTIPROVINCIAL"/>
    <n v="5000000"/>
    <n v="0"/>
  </r>
  <r>
    <s v="2024"/>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1345000"/>
    <n v="0"/>
  </r>
  <r>
    <s v="2024"/>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45000"/>
    <n v="0"/>
  </r>
  <r>
    <s v="2024"/>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5658725"/>
    <n v="0"/>
  </r>
  <r>
    <s v="2024"/>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3299200"/>
    <n v="6100.01"/>
  </r>
  <r>
    <s v="2024"/>
    <x v="0"/>
    <x v="0"/>
    <x v="1"/>
    <x v="7"/>
    <s v="2 - Poder Ejecutivo"/>
    <s v="0201 - PRESIDENCIA DE LA REPÚBLICA"/>
    <s v="0032 - DIRECCION DE ESTRATEGIA Y COMUNICACION GUBERNAMENTAL"/>
    <x v="0"/>
    <x v="0"/>
    <x v="2"/>
    <s v="2.6 - BIENES MUEBLES, INMUEBLES E INTANGIBLES"/>
    <s v="2.6.3 - EQUIPO E INSTRUMENTAL, CIENTÍFICO Y LABORATORIO"/>
    <s v="N"/>
    <s v="00 - N/A"/>
    <s v="10 - FONDO GENERAL"/>
    <s v="(en blanco)"/>
    <s v="99 - MULTIPROVINCIAL"/>
    <n v="24000"/>
    <n v="0"/>
  </r>
  <r>
    <s v="2024"/>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19169500"/>
    <n v="0"/>
  </r>
  <r>
    <s v="2024"/>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4413700"/>
    <n v="0"/>
  </r>
  <r>
    <s v="2024"/>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750000"/>
    <n v="0"/>
  </r>
  <r>
    <s v="2024"/>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2539137"/>
    <n v="0"/>
  </r>
  <r>
    <s v="2024"/>
    <x v="0"/>
    <x v="0"/>
    <x v="1"/>
    <x v="7"/>
    <s v="2 - Poder Ejecutivo"/>
    <s v="0201 - PRESIDENCIA DE LA REPÚBLICA"/>
    <s v="0032 - DIRECCION DE ESTRATEGIA Y COMUNICACION GUBERNAMENTAL"/>
    <x v="0"/>
    <x v="0"/>
    <x v="2"/>
    <s v="2.7 - OBRAS"/>
    <s v="2.7.1 - OBRAS EN EDIFICACIONES"/>
    <s v="N"/>
    <s v="00 - N/A"/>
    <s v="10 - FONDO GENERAL"/>
    <s v="(en blanco)"/>
    <s v="99 - MULTIPROVINCIAL"/>
    <n v="1570000"/>
    <n v="0"/>
  </r>
  <r>
    <s v="2024"/>
    <x v="0"/>
    <x v="0"/>
    <x v="1"/>
    <x v="7"/>
    <s v="2 - Poder Ejecutivo"/>
    <s v="0201 - PRESIDENCIA DE LA REPÚBLICA"/>
    <s v="0033 - ECO5RD"/>
    <x v="0"/>
    <x v="0"/>
    <x v="2"/>
    <s v="2.6 - BIENES MUEBLES, INMUEBLES E INTANGIBLES"/>
    <s v="2.6.1 - MOBILIARIO Y EQUIPO"/>
    <s v="N"/>
    <s v="00 - N/A"/>
    <s v="10 - FONDO GENERAL"/>
    <s v="(en blanco)"/>
    <s v="99 - MULTIPROVINCIAL"/>
    <n v="0"/>
    <n v="0"/>
  </r>
  <r>
    <s v="2024"/>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0"/>
  </r>
  <r>
    <s v="2024"/>
    <x v="0"/>
    <x v="0"/>
    <x v="1"/>
    <x v="7"/>
    <s v="2 - Poder Ejecutivo"/>
    <s v="0201 - PRESIDENCIA DE LA REPÚBLICA"/>
    <s v="0033 - ECO5RD"/>
    <x v="0"/>
    <x v="0"/>
    <x v="2"/>
    <s v="2.6 - BIENES MUEBLES, INMUEBLES E INTANGIBLES"/>
    <s v="2.6.6 - EQUIPOS DE DEFENSA Y SEGURIDAD"/>
    <s v="N"/>
    <s v="00 - N/A"/>
    <s v="10 - FONDO GENERAL"/>
    <s v="(en blanco)"/>
    <s v="99 - MULTIPROVINCIAL"/>
    <n v="0"/>
    <n v="0"/>
  </r>
  <r>
    <s v="2024"/>
    <x v="0"/>
    <x v="0"/>
    <x v="1"/>
    <x v="7"/>
    <s v="2 - Poder Ejecutivo"/>
    <s v="0201 - PRESIDENCIA DE LA REPÚBLICA"/>
    <s v="0033 - ECO5RD"/>
    <x v="0"/>
    <x v="0"/>
    <x v="2"/>
    <s v="2.6 - BIENES MUEBLES, INMUEBLES E INTANGIBLES"/>
    <s v="2.6.8 - BIENES INTANGIBLES"/>
    <s v="N"/>
    <s v="00 - N/A"/>
    <s v="10 - FONDO GENERAL"/>
    <s v="(en blanco)"/>
    <s v="99 - MULTIPROVINCIAL"/>
    <n v="0"/>
    <n v="0"/>
  </r>
  <r>
    <s v="2024"/>
    <x v="0"/>
    <x v="0"/>
    <x v="1"/>
    <x v="7"/>
    <s v="2 - Poder Ejecutivo"/>
    <s v="0201 - PRESIDENCIA DE LA REPÚBLICA"/>
    <s v="0033 - ECO5RD"/>
    <x v="0"/>
    <x v="0"/>
    <x v="2"/>
    <s v="2.7 - OBRAS"/>
    <s v="2.7.1 - OBRAS EN EDIFICACIONES"/>
    <s v="N"/>
    <s v="00 - N/A"/>
    <s v="60 - CREDITO EXTERNO"/>
    <s v="(en blanco)"/>
    <s v="99 - MULTIPROVINCIAL"/>
    <n v="301250000"/>
    <n v="0"/>
  </r>
  <r>
    <s v="2024"/>
    <x v="0"/>
    <x v="0"/>
    <x v="1"/>
    <x v="7"/>
    <s v="2 - Poder Ejecutivo"/>
    <s v="0201 - PRESIDENCIA DE LA REPÚBLICA"/>
    <s v="0033 - ECO5RD"/>
    <x v="3"/>
    <x v="9"/>
    <x v="72"/>
    <s v="2.6 - BIENES MUEBLES, INMUEBLES E INTANGIBLES"/>
    <s v="2.6.1 - MOBILIARIO Y EQUIPO"/>
    <s v="S"/>
    <s v="02 - CONSTRUCCIÓN DE INFRAESTRUCTURAS PARA LA DISPOSICIÓN FINAL DE RESIDUOS SÓLIDOS EN HIGÜEY"/>
    <s v="10 - FONDO GENERAL"/>
    <n v="14592"/>
    <s v="11 - LA ALTAGRACIA"/>
    <n v="666254"/>
    <n v="0"/>
  </r>
  <r>
    <s v="2024"/>
    <x v="0"/>
    <x v="0"/>
    <x v="1"/>
    <x v="7"/>
    <s v="2 - Poder Ejecutivo"/>
    <s v="0201 - PRESIDENCIA DE LA REPÚBLICA"/>
    <s v="0033 - ECO5RD"/>
    <x v="3"/>
    <x v="9"/>
    <x v="72"/>
    <s v="2.6 - BIENES MUEBLES, INMUEBLES E INTANGIBLES"/>
    <s v="2.6.1 - MOBILIARIO Y EQUIPO"/>
    <s v="S"/>
    <s v="03 - CONSTRUCCIÓN DE INFRAESTRUCTURA PARA LA DISPOSICIÓN FINAL DE RESIDUOS SÓLIDOS EN VERÓN PUNTA CANA , PROVINCIA LA ALTAGRACIA"/>
    <s v="10 - FONDO GENERAL"/>
    <n v="14599"/>
    <s v="11 - LA ALTAGRACIA"/>
    <n v="666254"/>
    <n v="0"/>
  </r>
  <r>
    <s v="2024"/>
    <x v="0"/>
    <x v="0"/>
    <x v="1"/>
    <x v="7"/>
    <s v="2 - Poder Ejecutivo"/>
    <s v="0201 - PRESIDENCIA DE LA REPÚBLICA"/>
    <s v="0033 - ECO5RD"/>
    <x v="3"/>
    <x v="9"/>
    <x v="72"/>
    <s v="2.6 - BIENES MUEBLES, INMUEBLES E INTANGIBLES"/>
    <s v="2.6.1 - MOBILIARIO Y EQUIPO"/>
    <s v="S"/>
    <s v="04 - CONSTRUCCIÓN DE INFRAESTRUCTURA PARA LA DISPOSICIÓN FINAL DE RESIDUOS SÓLIDOS EN NAGUA, PROVINCIA MARIA TRINIDAD SANCHEZ"/>
    <s v="10 - FONDO GENERAL"/>
    <n v="14609"/>
    <s v="14 - MARIA TRINIDAD SANCHEZ"/>
    <n v="666254"/>
    <n v="0"/>
  </r>
  <r>
    <s v="2024"/>
    <x v="0"/>
    <x v="0"/>
    <x v="1"/>
    <x v="7"/>
    <s v="2 - Poder Ejecutivo"/>
    <s v="0201 - PRESIDENCIA DE LA REPÚBLICA"/>
    <s v="0033 - ECO5RD"/>
    <x v="3"/>
    <x v="9"/>
    <x v="72"/>
    <s v="2.6 - BIENES MUEBLES, INMUEBLES E INTANGIBLES"/>
    <s v="2.6.1 - MOBILIARIO Y EQUIPO"/>
    <s v="S"/>
    <s v="05 - CONSTRUCCIÓN DE INFRAESTRUCTURAS PARA LA DISPOSICIÓN FINAL DE RESIDUOS SÓLIDOS EN SAMANÁ, PROVINCIA SAMANÁ"/>
    <s v="10 - FONDO GENERAL"/>
    <n v="14617"/>
    <s v="20 - SAMANA"/>
    <n v="666254"/>
    <n v="0"/>
  </r>
  <r>
    <s v="2024"/>
    <x v="0"/>
    <x v="0"/>
    <x v="1"/>
    <x v="7"/>
    <s v="2 - Poder Ejecutivo"/>
    <s v="0201 - PRESIDENCIA DE LA REPÚBLICA"/>
    <s v="0033 - ECO5RD"/>
    <x v="3"/>
    <x v="9"/>
    <x v="72"/>
    <s v="2.6 - BIENES MUEBLES, INMUEBLES E INTANGIBLES"/>
    <s v="2.6.1 - MOBILIARIO Y EQUIPO"/>
    <s v="S"/>
    <s v="06 - CONSTRUCCIÓN DE INFRAESTRUCTURA PARA LA DISPOSICIÓN FINAL DE RESIDUOS SÓLIDOS EN LAS TERRENAS, PROVINCIA SAMANA"/>
    <s v="10 - FONDO GENERAL"/>
    <n v="14620"/>
    <s v="20 - SAMANA"/>
    <n v="666254"/>
    <n v="0"/>
  </r>
  <r>
    <s v="2024"/>
    <x v="0"/>
    <x v="0"/>
    <x v="1"/>
    <x v="7"/>
    <s v="2 - Poder Ejecutivo"/>
    <s v="0201 - PRESIDENCIA DE LA REPÚBLICA"/>
    <s v="0033 - ECO5RD"/>
    <x v="3"/>
    <x v="9"/>
    <x v="72"/>
    <s v="2.6 - BIENES MUEBLES, INMUEBLES E INTANGIBLES"/>
    <s v="2.6.1 - MOBILIARIO Y EQUIPO"/>
    <s v="S"/>
    <s v="07 - CONSTRUCCIÓN DE INFRAESTRUCTURA PARA LA DISPOSICIÓN FINAL DE RESIDUOS SÓLIDOS EN PUERTO PLATA"/>
    <s v="10 - FONDO GENERAL"/>
    <n v="14625"/>
    <s v="18 - PUERTO PLATA"/>
    <n v="666254"/>
    <n v="0"/>
  </r>
  <r>
    <s v="2024"/>
    <x v="0"/>
    <x v="0"/>
    <x v="1"/>
    <x v="7"/>
    <s v="2 - Poder Ejecutivo"/>
    <s v="0201 - PRESIDENCIA DE LA REPÚBLICA"/>
    <s v="0033 - ECO5RD"/>
    <x v="3"/>
    <x v="9"/>
    <x v="72"/>
    <s v="2.6 - BIENES MUEBLES, INMUEBLES E INTANGIBLES"/>
    <s v="2.6.1 - MOBILIARIO Y EQUIPO"/>
    <s v="S"/>
    <s v="10 - CONSTRUCCIÓN DE INFRAESTRUCTURAS PARA LA DISPOSICION DE LOS RESIDUOS SOLIDOS EN EL MUNICIPIO DE TAMBORIL, PROVINCIA SANTIAGO"/>
    <s v="10 - FONDO GENERAL"/>
    <n v="15020"/>
    <s v="25 - SANTIAGO"/>
    <n v="636808"/>
    <n v="0"/>
  </r>
  <r>
    <s v="2024"/>
    <x v="0"/>
    <x v="0"/>
    <x v="1"/>
    <x v="7"/>
    <s v="2 - Poder Ejecutivo"/>
    <s v="0201 - PRESIDENCIA DE LA REPÚBLICA"/>
    <s v="0033 - ECO5RD"/>
    <x v="3"/>
    <x v="9"/>
    <x v="72"/>
    <s v="2.6 - BIENES MUEBLES, INMUEBLES E INTANGIBLES"/>
    <s v="2.6.1 - MOBILIARIO Y EQUIPO"/>
    <s v="S"/>
    <s v="11 - CONSTRUCCIÓN DE INFRAESTRUCTURA PARA LA DISPOSICION DE LOS RESIDUOS SOLIDOS EN EL MUNICIPIO DE MOCA, PROVINCIA ESPAILLAT"/>
    <s v="10 - FONDO GENERAL"/>
    <n v="15021"/>
    <s v="09 - ESPAILLAT"/>
    <n v="636808"/>
    <n v="0"/>
  </r>
  <r>
    <s v="2024"/>
    <x v="0"/>
    <x v="0"/>
    <x v="1"/>
    <x v="7"/>
    <s v="2 - Poder Ejecutivo"/>
    <s v="0201 - PRESIDENCIA DE LA REPÚBLICA"/>
    <s v="0033 - ECO5RD"/>
    <x v="3"/>
    <x v="9"/>
    <x v="72"/>
    <s v="2.6 - BIENES MUEBLES, INMUEBLES E INTANGIBLES"/>
    <s v="2.6.5 - MAQUINARIA, OTROS EQUIPOS Y HERRAMIENTAS"/>
    <s v="S"/>
    <s v="02 - CONSTRUCCIÓN DE INFRAESTRUCTURAS PARA LA DISPOSICIÓN FINAL DE RESIDUOS SÓLIDOS EN HIGÜEY"/>
    <s v="10 - FONDO GENERAL"/>
    <n v="14592"/>
    <s v="11 - LA ALTAGRACIA"/>
    <n v="1984464"/>
    <n v="0"/>
  </r>
  <r>
    <s v="2024"/>
    <x v="0"/>
    <x v="0"/>
    <x v="1"/>
    <x v="7"/>
    <s v="2 - Poder Ejecutivo"/>
    <s v="0201 - PRESIDENCIA DE LA REPÚBLICA"/>
    <s v="0033 - ECO5RD"/>
    <x v="3"/>
    <x v="9"/>
    <x v="72"/>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19757403"/>
    <n v="0"/>
  </r>
  <r>
    <s v="2024"/>
    <x v="0"/>
    <x v="0"/>
    <x v="1"/>
    <x v="7"/>
    <s v="2 - Poder Ejecutivo"/>
    <s v="0201 - PRESIDENCIA DE LA REPÚBLICA"/>
    <s v="0033 - ECO5RD"/>
    <x v="3"/>
    <x v="9"/>
    <x v="72"/>
    <s v="2.6 - BIENES MUEBLES, INMUEBLES E INTANGIBLES"/>
    <s v="2.6.5 - MAQUINARIA, OTROS EQUIPOS Y HERRAMIENTAS"/>
    <s v="S"/>
    <s v="11 - CONSTRUCCIÓN DE INFRAESTRUCTURA PARA LA DISPOSICION DE LOS RESIDUOS SOLIDOS EN EL MUNICIPIO DE MOCA, PROVINCIA ESPAILLAT"/>
    <s v="10 - FONDO GENERAL"/>
    <n v="15021"/>
    <s v="09 - ESPAILLAT"/>
    <n v="32746943"/>
    <n v="0"/>
  </r>
  <r>
    <s v="2024"/>
    <x v="0"/>
    <x v="0"/>
    <x v="1"/>
    <x v="7"/>
    <s v="2 - Poder Ejecutivo"/>
    <s v="0201 - PRESIDENCIA DE LA REPÚBLICA"/>
    <s v="0033 - ECO5RD"/>
    <x v="3"/>
    <x v="9"/>
    <x v="72"/>
    <s v="2.6 - BIENES MUEBLES, INMUEBLES E INTANGIBLES"/>
    <s v="2.6.9 - EDIFICIOS, ESTRUCTURAS, TIERRAS, TERRENOS Y OBJETOS DE VALOR"/>
    <s v="S"/>
    <s v="02 - CONSTRUCCIÓN DE INFRAESTRUCTURAS PARA LA DISPOSICIÓN FINAL DE RESIDUOS SÓLIDOS EN HIGÜEY"/>
    <s v="10 - FONDO GENERAL"/>
    <n v="14592"/>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3 - CONSTRUCCIÓN DE INFRAESTRUCTURA PARA LA DISPOSICIÓN FINAL DE RESIDUOS SÓLIDOS EN VERÓN PUNTA CANA , PROVINCIA LA ALTAGRACIA"/>
    <s v="10 - FONDO GENERAL"/>
    <n v="14599"/>
    <s v="11 - LA ALTAGRACIA"/>
    <n v="23684"/>
    <n v="0"/>
  </r>
  <r>
    <s v="2024"/>
    <x v="0"/>
    <x v="0"/>
    <x v="1"/>
    <x v="7"/>
    <s v="2 - Poder Ejecutivo"/>
    <s v="0201 - PRESIDENCIA DE LA REPÚBLICA"/>
    <s v="0033 - ECO5RD"/>
    <x v="3"/>
    <x v="9"/>
    <x v="72"/>
    <s v="2.6 - BIENES MUEBLES, INMUEBLES E INTANGIBLES"/>
    <s v="2.6.9 - EDIFICIOS, ESTRUCTURAS, TIERRAS, TERRENOS Y OBJETOS DE VALOR"/>
    <s v="S"/>
    <s v="04 - CONSTRUCCIÓN DE INFRAESTRUCTURA PARA LA DISPOSICIÓN FINAL DE RESIDUOS SÓLIDOS EN NAGUA, PROVINCIA MARIA TRINIDAD SANCHEZ"/>
    <s v="10 - FONDO GENERAL"/>
    <n v="14609"/>
    <s v="14 - MARIA TRINIDAD SANCHEZ"/>
    <n v="23684"/>
    <n v="0"/>
  </r>
  <r>
    <s v="2024"/>
    <x v="0"/>
    <x v="0"/>
    <x v="1"/>
    <x v="7"/>
    <s v="2 - Poder Ejecutivo"/>
    <s v="0201 - PRESIDENCIA DE LA REPÚBLICA"/>
    <s v="0033 - ECO5RD"/>
    <x v="3"/>
    <x v="9"/>
    <x v="72"/>
    <s v="2.6 - BIENES MUEBLES, INMUEBLES E INTANGIBLES"/>
    <s v="2.6.9 - EDIFICIOS, ESTRUCTURAS, TIERRAS, TERRENOS Y OBJETOS DE VALOR"/>
    <s v="S"/>
    <s v="05 - CONSTRUCCIÓN DE INFRAESTRUCTURAS PARA LA DISPOSICIÓN FINAL DE RESIDUOS SÓLIDOS EN SAMANÁ, PROVINCIA SAMANÁ"/>
    <s v="10 - FONDO GENERAL"/>
    <n v="14617"/>
    <s v="20 - SAMANA"/>
    <n v="23684"/>
    <n v="0"/>
  </r>
  <r>
    <s v="2024"/>
    <x v="0"/>
    <x v="0"/>
    <x v="1"/>
    <x v="7"/>
    <s v="2 - Poder Ejecutivo"/>
    <s v="0201 - PRESIDENCIA DE LA REPÚBLICA"/>
    <s v="0033 - ECO5RD"/>
    <x v="3"/>
    <x v="9"/>
    <x v="72"/>
    <s v="2.6 - BIENES MUEBLES, INMUEBLES E INTANGIBLES"/>
    <s v="2.6.9 - EDIFICIOS, ESTRUCTURAS, TIERRAS, TERRENOS Y OBJETOS DE VALOR"/>
    <s v="S"/>
    <s v="06 - CONSTRUCCIÓN DE INFRAESTRUCTURA PARA LA DISPOSICIÓN FINAL DE RESIDUOS SÓLIDOS EN LAS TERRENAS, PROVINCIA SAMANA"/>
    <s v="10 - FONDO GENERAL"/>
    <n v="14620"/>
    <s v="20 - SAMANA"/>
    <n v="23684"/>
    <n v="0"/>
  </r>
  <r>
    <s v="2024"/>
    <x v="0"/>
    <x v="0"/>
    <x v="1"/>
    <x v="7"/>
    <s v="2 - Poder Ejecutivo"/>
    <s v="0201 - PRESIDENCIA DE LA REPÚBLICA"/>
    <s v="0033 - ECO5RD"/>
    <x v="3"/>
    <x v="9"/>
    <x v="72"/>
    <s v="2.6 - BIENES MUEBLES, INMUEBLES E INTANGIBLES"/>
    <s v="2.6.9 - EDIFICIOS, ESTRUCTURAS, TIERRAS, TERRENOS Y OBJETOS DE VALOR"/>
    <s v="S"/>
    <s v="07 - CONSTRUCCIÓN DE INFRAESTRUCTURA PARA LA DISPOSICIÓN FINAL DE RESIDUOS SÓLIDOS EN PUERTO PLATA"/>
    <s v="10 - FONDO GENERAL"/>
    <n v="14625"/>
    <s v="18 - PUERTO PLATA"/>
    <n v="23684"/>
    <n v="0"/>
  </r>
  <r>
    <s v="2024"/>
    <x v="0"/>
    <x v="0"/>
    <x v="1"/>
    <x v="7"/>
    <s v="2 - Poder Ejecutivo"/>
    <s v="0201 - PRESIDENCIA DE LA REPÚBLICA"/>
    <s v="0033 - ECO5RD"/>
    <x v="3"/>
    <x v="9"/>
    <x v="72"/>
    <s v="2.6 - BIENES MUEBLES, INMUEBLES E INTANGIBLES"/>
    <s v="2.6.9 - EDIFICIOS, ESTRUCTURAS, TIERRAS, TERRENOS Y OBJETOS DE VALOR"/>
    <s v="S"/>
    <s v="10 - CONSTRUCCIÓN DE INFRAESTRUCTURAS PARA LA DISPOSICION DE LOS RESIDUOS SOLIDOS EN EL MUNICIPIO DE TAMBORIL, PROVINCIA SANTIAGO"/>
    <s v="10 - FONDO GENERAL"/>
    <n v="15020"/>
    <s v="25 - SANTIAGO"/>
    <n v="25965"/>
    <n v="0"/>
  </r>
  <r>
    <s v="2024"/>
    <x v="0"/>
    <x v="0"/>
    <x v="1"/>
    <x v="7"/>
    <s v="2 - Poder Ejecutivo"/>
    <s v="0201 - PRESIDENCIA DE LA REPÚBLICA"/>
    <s v="0033 - ECO5RD"/>
    <x v="3"/>
    <x v="9"/>
    <x v="72"/>
    <s v="2.6 - BIENES MUEBLES, INMUEBLES E INTANGIBLES"/>
    <s v="2.6.9 - EDIFICIOS, ESTRUCTURAS, TIERRAS, TERRENOS Y OBJETOS DE VALOR"/>
    <s v="S"/>
    <s v="11 - CONSTRUCCIÓN DE INFRAESTRUCTURA PARA LA DISPOSICION DE LOS RESIDUOS SOLIDOS EN EL MUNICIPIO DE MOCA, PROVINCIA ESPAILLAT"/>
    <s v="10 - FONDO GENERAL"/>
    <n v="15021"/>
    <s v="09 - ESPAILLAT"/>
    <n v="25965"/>
    <n v="0"/>
  </r>
  <r>
    <s v="2024"/>
    <x v="0"/>
    <x v="0"/>
    <x v="1"/>
    <x v="7"/>
    <s v="2 - Poder Ejecutivo"/>
    <s v="0201 - PRESIDENCIA DE LA REPÚBLICA"/>
    <s v="0033 - ECO5RD"/>
    <x v="3"/>
    <x v="9"/>
    <x v="72"/>
    <s v="2.7 - OBRAS"/>
    <s v="2.7.1 - OBRAS EN EDIFICACIONES"/>
    <s v="S"/>
    <s v="02 - CONSTRUCCIÓN DE INFRAESTRUCTURAS PARA LA DISPOSICIÓN FINAL DE RESIDUOS SÓLIDOS EN HIGÜEY"/>
    <s v="10 - FONDO GENERAL"/>
    <n v="14592"/>
    <s v="11 - LA ALTAGRACIA"/>
    <n v="225408792"/>
    <n v="0"/>
  </r>
  <r>
    <s v="2024"/>
    <x v="0"/>
    <x v="0"/>
    <x v="1"/>
    <x v="7"/>
    <s v="2 - Poder Ejecutivo"/>
    <s v="0201 - PRESIDENCIA DE LA REPÚBLICA"/>
    <s v="0033 - ECO5RD"/>
    <x v="3"/>
    <x v="9"/>
    <x v="72"/>
    <s v="2.7 - OBRAS"/>
    <s v="2.7.1 - OBRAS EN EDIFICACIONES"/>
    <s v="S"/>
    <s v="03 - CONSTRUCCIÓN DE INFRAESTRUCTURA PARA LA DISPOSICIÓN FINAL DE RESIDUOS SÓLIDOS EN VERÓN PUNTA CANA , PROVINCIA LA ALTAGRACIA"/>
    <s v="10 - FONDO GENERAL"/>
    <n v="14599"/>
    <s v="11 - LA ALTAGRACIA"/>
    <n v="20426471"/>
    <n v="0"/>
  </r>
  <r>
    <s v="2024"/>
    <x v="0"/>
    <x v="0"/>
    <x v="1"/>
    <x v="7"/>
    <s v="2 - Poder Ejecutivo"/>
    <s v="0201 - PRESIDENCIA DE LA REPÚBLICA"/>
    <s v="0033 - ECO5RD"/>
    <x v="3"/>
    <x v="9"/>
    <x v="72"/>
    <s v="2.7 - OBRAS"/>
    <s v="2.7.1 - OBRAS EN EDIFICACIONES"/>
    <s v="S"/>
    <s v="04 - CONSTRUCCIÓN DE INFRAESTRUCTURA PARA LA DISPOSICIÓN FINAL DE RESIDUOS SÓLIDOS EN NAGUA, PROVINCIA MARIA TRINIDAD SANCHEZ"/>
    <s v="10 - FONDO GENERAL"/>
    <n v="14609"/>
    <s v="14 - MARIA TRINIDAD SANCHEZ"/>
    <n v="53105500"/>
    <n v="7889701.5199999996"/>
  </r>
  <r>
    <s v="2024"/>
    <x v="0"/>
    <x v="0"/>
    <x v="1"/>
    <x v="7"/>
    <s v="2 - Poder Ejecutivo"/>
    <s v="0201 - PRESIDENCIA DE LA REPÚBLICA"/>
    <s v="0033 - ECO5RD"/>
    <x v="3"/>
    <x v="9"/>
    <x v="72"/>
    <s v="2.7 - OBRAS"/>
    <s v="2.7.1 - OBRAS EN EDIFICACIONES"/>
    <s v="S"/>
    <s v="05 - CONSTRUCCIÓN DE INFRAESTRUCTURAS PARA LA DISPOSICIÓN FINAL DE RESIDUOS SÓLIDOS EN SAMANÁ, PROVINCIA SAMANÁ"/>
    <s v="10 - FONDO GENERAL"/>
    <n v="14617"/>
    <s v="20 - SAMANA"/>
    <n v="101322193"/>
    <n v="0"/>
  </r>
  <r>
    <s v="2024"/>
    <x v="0"/>
    <x v="0"/>
    <x v="1"/>
    <x v="7"/>
    <s v="2 - Poder Ejecutivo"/>
    <s v="0201 - PRESIDENCIA DE LA REPÚBLICA"/>
    <s v="0033 - ECO5RD"/>
    <x v="3"/>
    <x v="9"/>
    <x v="72"/>
    <s v="2.7 - OBRAS"/>
    <s v="2.7.1 - OBRAS EN EDIFICACIONES"/>
    <s v="S"/>
    <s v="06 - CONSTRUCCIÓN DE INFRAESTRUCTURA PARA LA DISPOSICIÓN FINAL DE RESIDUOS SÓLIDOS EN LAS TERRENAS, PROVINCIA SAMANA"/>
    <s v="10 - FONDO GENERAL"/>
    <n v="14620"/>
    <s v="20 - SAMANA"/>
    <n v="37613167"/>
    <n v="9871662.9199999999"/>
  </r>
  <r>
    <s v="2024"/>
    <x v="0"/>
    <x v="0"/>
    <x v="1"/>
    <x v="7"/>
    <s v="2 - Poder Ejecutivo"/>
    <s v="0201 - PRESIDENCIA DE LA REPÚBLICA"/>
    <s v="0033 - ECO5RD"/>
    <x v="3"/>
    <x v="9"/>
    <x v="72"/>
    <s v="2.7 - OBRAS"/>
    <s v="2.7.1 - OBRAS EN EDIFICACIONES"/>
    <s v="S"/>
    <s v="07 - CONSTRUCCIÓN DE INFRAESTRUCTURA PARA LA DISPOSICIÓN FINAL DE RESIDUOS SÓLIDOS EN PUERTO PLATA"/>
    <s v="10 - FONDO GENERAL"/>
    <n v="14625"/>
    <s v="18 - PUERTO PLATA"/>
    <n v="37730072"/>
    <n v="0"/>
  </r>
  <r>
    <s v="2024"/>
    <x v="0"/>
    <x v="0"/>
    <x v="1"/>
    <x v="7"/>
    <s v="2 - Poder Ejecutivo"/>
    <s v="0201 - PRESIDENCIA DE LA REPÚBLICA"/>
    <s v="0033 - ECO5RD"/>
    <x v="3"/>
    <x v="9"/>
    <x v="72"/>
    <s v="2.7 - OBRAS"/>
    <s v="2.7.1 - OBRAS EN EDIFICACIONES"/>
    <s v="S"/>
    <s v="10 - CONSTRUCCIÓN DE INFRAESTRUCTURAS PARA LA DISPOSICION DE LOS RESIDUOS SOLIDOS EN EL MUNICIPIO DE TAMBORIL, PROVINCIA SANTIAGO"/>
    <s v="10 - FONDO GENERAL"/>
    <n v="15020"/>
    <s v="25 - SANTIAGO"/>
    <n v="72200632"/>
    <n v="0"/>
  </r>
  <r>
    <s v="2024"/>
    <x v="0"/>
    <x v="0"/>
    <x v="1"/>
    <x v="7"/>
    <s v="2 - Poder Ejecutivo"/>
    <s v="0201 - PRESIDENCIA DE LA REPÚBLICA"/>
    <s v="0033 - ECO5RD"/>
    <x v="3"/>
    <x v="9"/>
    <x v="72"/>
    <s v="2.7 - OBRAS"/>
    <s v="2.7.1 - OBRAS EN EDIFICACIONES"/>
    <s v="S"/>
    <s v="11 - CONSTRUCCIÓN DE INFRAESTRUCTURA PARA LA DISPOSICION DE LOS RESIDUOS SOLIDOS EN EL MUNICIPIO DE MOCA, PROVINCIA ESPAILLAT"/>
    <s v="10 - FONDO GENERAL"/>
    <n v="15021"/>
    <s v="09 - ESPAILLAT"/>
    <n v="141200229"/>
    <n v="0"/>
  </r>
  <r>
    <s v="2024"/>
    <x v="0"/>
    <x v="0"/>
    <x v="1"/>
    <x v="7"/>
    <s v="2 - Poder Ejecutivo"/>
    <s v="0201 - PRESIDENCIA DE LA REPÚBLICA"/>
    <s v="0034 - DIRECCIÓN NACIONAL DE CONTROL DE DROGAS (DNCD)"/>
    <x v="0"/>
    <x v="1"/>
    <x v="18"/>
    <s v="2.6 - BIENES MUEBLES, INMUEBLES E INTANGIBLES"/>
    <s v="2.6.6 - EQUIPOS DE DEFENSA Y SEGURIDAD"/>
    <s v="N"/>
    <s v="00 - N/A"/>
    <s v="10 - FONDO GENERAL"/>
    <s v="(en blanco)"/>
    <s v="99 - MULTIPROVINCIAL"/>
    <n v="0"/>
    <n v="0"/>
  </r>
  <r>
    <s v="2024"/>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16247848"/>
    <n v="2387420.02"/>
  </r>
  <r>
    <s v="2024"/>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19881567"/>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2575020"/>
    <n v="0"/>
  </r>
  <r>
    <s v="2024"/>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206200"/>
    <n v="0"/>
  </r>
  <r>
    <s v="2024"/>
    <x v="0"/>
    <x v="0"/>
    <x v="1"/>
    <x v="7"/>
    <s v="2 - Poder Ejecutivo"/>
    <s v="0202 - MINISTERIO DE  INTERIOR Y POLICÍA"/>
    <s v="0001 - MINISTERIO DE INTERIOR Y POLICIA"/>
    <x v="0"/>
    <x v="0"/>
    <x v="2"/>
    <s v="2.6 - BIENES MUEBLES, INMUEBLES E INTANGIBLES"/>
    <s v="2.6.4 - VEHÍCULOS Y EQUIPO DE TRANSPORTE, TRACCIÓN Y ELEVACIÓN"/>
    <s v="N"/>
    <s v="00 - N/A"/>
    <s v="20 - FONDOS CON DESTINO ESPECÍFICO"/>
    <s v="(en blanco)"/>
    <s v="99 - MULTIPROVINCIAL"/>
    <n v="1411961"/>
    <n v="0"/>
  </r>
  <r>
    <s v="2024"/>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49861"/>
    <n v="0"/>
  </r>
  <r>
    <s v="2024"/>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2408058"/>
    <n v="0"/>
  </r>
  <r>
    <s v="2024"/>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73036907"/>
    <n v="0"/>
  </r>
  <r>
    <s v="2024"/>
    <x v="0"/>
    <x v="0"/>
    <x v="1"/>
    <x v="7"/>
    <s v="2 - Poder Ejecutivo"/>
    <s v="0202 - MINISTERIO DE  INTERIOR Y POLICÍA"/>
    <s v="0001 - MINISTERIO DE INTERIOR Y POLICIA"/>
    <x v="0"/>
    <x v="1"/>
    <x v="22"/>
    <s v="2.6 - BIENES MUEBLES, INMUEBLES E INTANGIBLES"/>
    <s v="2.6.1 - MOBILIARIO Y EQUIPO"/>
    <s v="N"/>
    <s v="00 - N/A"/>
    <s v="10 - FONDO GENERAL"/>
    <s v="(en blanco)"/>
    <s v="99 - MULTIPROVINCIAL"/>
    <n v="82024548"/>
    <n v="1503103.47"/>
  </r>
  <r>
    <s v="2024"/>
    <x v="0"/>
    <x v="0"/>
    <x v="1"/>
    <x v="7"/>
    <s v="2 - Poder Ejecutivo"/>
    <s v="0202 - MINISTERIO DE  INTERIOR Y POLICÍA"/>
    <s v="0001 - MINISTERIO DE INTERIOR Y POLICIA"/>
    <x v="0"/>
    <x v="1"/>
    <x v="22"/>
    <s v="2.6 - BIENES MUEBLES, INMUEBLES E INTANGIBLES"/>
    <s v="2.6.2 - MOBILIARIO Y EQUIPO DE AUDIO, AUDIOVISUAL, RECREATIVO Y EDUCACIONAL"/>
    <s v="N"/>
    <s v="00 - N/A"/>
    <s v="10 - FONDO GENERAL"/>
    <s v="(en blanco)"/>
    <s v="99 - MULTIPROVINCIAL"/>
    <n v="10647908"/>
    <n v="0"/>
  </r>
  <r>
    <s v="2024"/>
    <x v="0"/>
    <x v="0"/>
    <x v="1"/>
    <x v="7"/>
    <s v="2 - Poder Ejecutivo"/>
    <s v="0202 - MINISTERIO DE  INTERIOR Y POLICÍA"/>
    <s v="0001 - MINISTERIO DE INTERIOR Y POLICIA"/>
    <x v="0"/>
    <x v="1"/>
    <x v="22"/>
    <s v="2.6 - BIENES MUEBLES, INMUEBLES E INTANGIBLES"/>
    <s v="2.6.4 - VEHÍCULOS Y EQUIPO DE TRANSPORTE, TRACCIÓN Y ELEVACIÓN"/>
    <s v="N"/>
    <s v="00 - N/A"/>
    <s v="10 - FONDO GENERAL"/>
    <s v="(en blanco)"/>
    <s v="99 - MULTIPROVINCIAL"/>
    <n v="301232"/>
    <n v="0"/>
  </r>
  <r>
    <s v="2024"/>
    <x v="0"/>
    <x v="0"/>
    <x v="1"/>
    <x v="7"/>
    <s v="2 - Poder Ejecutivo"/>
    <s v="0202 - MINISTERIO DE  INTERIOR Y POLICÍA"/>
    <s v="0001 - MINISTERIO DE INTERIOR Y POLICIA"/>
    <x v="0"/>
    <x v="1"/>
    <x v="22"/>
    <s v="2.6 - BIENES MUEBLES, INMUEBLES E INTANGIBLES"/>
    <s v="2.6.5 - MAQUINARIA, OTROS EQUIPOS Y HERRAMIENTAS"/>
    <s v="N"/>
    <s v="00 - N/A"/>
    <s v="10 - FONDO GENERAL"/>
    <s v="(en blanco)"/>
    <s v="99 - MULTIPROVINCIAL"/>
    <n v="4145631"/>
    <n v="0"/>
  </r>
  <r>
    <s v="2024"/>
    <x v="0"/>
    <x v="0"/>
    <x v="1"/>
    <x v="7"/>
    <s v="2 - Poder Ejecutivo"/>
    <s v="0202 - MINISTERIO DE  INTERIOR Y POLICÍA"/>
    <s v="0001 - MINISTERIO DE INTERIOR Y POLICIA"/>
    <x v="0"/>
    <x v="1"/>
    <x v="22"/>
    <s v="2.6 - BIENES MUEBLES, INMUEBLES E INTANGIBLES"/>
    <s v="2.6.8 - BIENES INTANGIBLES"/>
    <s v="N"/>
    <s v="00 - N/A"/>
    <s v="10 - FONDO GENERAL"/>
    <s v="(en blanco)"/>
    <s v="99 - MULTIPROVINCIAL"/>
    <n v="20395335"/>
    <n v="0"/>
  </r>
  <r>
    <s v="2024"/>
    <x v="0"/>
    <x v="0"/>
    <x v="1"/>
    <x v="7"/>
    <s v="2 - Poder Ejecutivo"/>
    <s v="0202 - MINISTERIO DE  INTERIOR Y POLICÍA"/>
    <s v="0001 - MINISTERIO DE INTERIOR Y POLICIA"/>
    <x v="0"/>
    <x v="1"/>
    <x v="22"/>
    <s v="2.7 - OBRAS"/>
    <s v="2.7.1 - OBRAS EN EDIFICACIONES"/>
    <s v="N"/>
    <s v="00 - N/A"/>
    <s v="10 - FONDO GENERAL"/>
    <s v="(en blanco)"/>
    <s v="99 - MULTIPROVINCIAL"/>
    <n v="0"/>
    <n v="0"/>
  </r>
  <r>
    <s v="2024"/>
    <x v="0"/>
    <x v="0"/>
    <x v="1"/>
    <x v="7"/>
    <s v="2 - Poder Ejecutivo"/>
    <s v="0202 - MINISTERIO DE  INTERIOR Y POLICÍA"/>
    <s v="0001 - MINISTERIO DE INTERIOR Y POLICIA"/>
    <x v="2"/>
    <x v="5"/>
    <x v="8"/>
    <s v="2.6 - BIENES MUEBLES, INMUEBLES E INTANGIBLES"/>
    <s v="2.6.2 - MOBILIARIO Y EQUIPO DE AUDIO, AUDIOVISUAL, RECREATIVO Y EDUCACIONAL"/>
    <s v="N"/>
    <s v="00 - N/A"/>
    <s v="10 - FONDO GENERAL"/>
    <s v="(en blanco)"/>
    <s v="99 - MULTIPROVINCIAL"/>
    <n v="3000000"/>
    <n v="0"/>
  </r>
  <r>
    <s v="2024"/>
    <x v="0"/>
    <x v="0"/>
    <x v="1"/>
    <x v="7"/>
    <s v="2 - Poder Ejecutivo"/>
    <s v="0202 - MINISTERIO DE  INTERIOR Y POLICÍA"/>
    <s v="0001 - MINISTERIO DE INTERIOR Y POLICIA"/>
    <x v="2"/>
    <x v="5"/>
    <x v="8"/>
    <s v="2.6 - BIENES MUEBLES, INMUEBLES E INTANGIBLES"/>
    <s v="2.6.8 - BIENES INTANGIBLES"/>
    <s v="N"/>
    <s v="00 - N/A"/>
    <s v="10 - FONDO GENERAL"/>
    <s v="(en blanco)"/>
    <s v="99 - MULTIPROVINCIAL"/>
    <n v="3265278"/>
    <n v="0"/>
  </r>
  <r>
    <s v="2024"/>
    <x v="0"/>
    <x v="0"/>
    <x v="1"/>
    <x v="7"/>
    <s v="2 - Poder Ejecutivo"/>
    <s v="0202 - MINISTERIO DE  INTERIOR Y POLICÍA"/>
    <s v="0001 - POLICIA NACIONAL"/>
    <x v="0"/>
    <x v="1"/>
    <x v="22"/>
    <s v="2.6 - BIENES MUEBLES, INMUEBLES E INTANGIBLES"/>
    <s v="2.6.1 - MOBILIARIO Y EQUIPO"/>
    <s v="N"/>
    <s v="00 - N/A"/>
    <s v="10 - FONDO GENERAL"/>
    <s v="(en blanco)"/>
    <s v="99 - MULTIPROVINCIAL"/>
    <n v="45363076"/>
    <n v="0"/>
  </r>
  <r>
    <s v="2024"/>
    <x v="0"/>
    <x v="0"/>
    <x v="1"/>
    <x v="7"/>
    <s v="2 - Poder Ejecutivo"/>
    <s v="0202 - MINISTERIO DE  INTERIOR Y POLICÍA"/>
    <s v="0001 - POLICIA NACIONAL"/>
    <x v="0"/>
    <x v="1"/>
    <x v="22"/>
    <s v="2.6 - BIENES MUEBLES, INMUEBLES E INTANGIBLES"/>
    <s v="2.6.2 - MOBILIARIO Y EQUIPO DE AUDIO, AUDIOVISUAL, RECREATIVO Y EDUCACIONAL"/>
    <s v="N"/>
    <s v="00 - N/A"/>
    <s v="10 - FONDO GENERAL"/>
    <s v="(en blanco)"/>
    <s v="99 - MULTIPROVINCIAL"/>
    <n v="1323000"/>
    <n v="0"/>
  </r>
  <r>
    <s v="2024"/>
    <x v="0"/>
    <x v="0"/>
    <x v="1"/>
    <x v="7"/>
    <s v="2 - Poder Ejecutivo"/>
    <s v="0202 - MINISTERIO DE  INTERIOR Y POLICÍA"/>
    <s v="0001 - POLICIA NACIONAL"/>
    <x v="0"/>
    <x v="1"/>
    <x v="22"/>
    <s v="2.6 - BIENES MUEBLES, INMUEBLES E INTANGIBLES"/>
    <s v="2.6.3 - EQUIPO E INSTRUMENTAL, CIENTÍFICO Y LABORATORIO"/>
    <s v="N"/>
    <s v="00 - N/A"/>
    <s v="10 - FONDO GENERAL"/>
    <s v="(en blanco)"/>
    <s v="99 - MULTIPROVINCIAL"/>
    <n v="0"/>
    <n v="0"/>
  </r>
  <r>
    <s v="2024"/>
    <x v="0"/>
    <x v="0"/>
    <x v="1"/>
    <x v="7"/>
    <s v="2 - Poder Ejecutivo"/>
    <s v="0202 - MINISTERIO DE  INTERIOR Y POLICÍA"/>
    <s v="0001 - POLICIA NACIONAL"/>
    <x v="0"/>
    <x v="1"/>
    <x v="22"/>
    <s v="2.6 - BIENES MUEBLES, INMUEBLES E INTANGIBLES"/>
    <s v="2.6.5 - MAQUINARIA, OTROS EQUIPOS Y HERRAMIENTAS"/>
    <s v="N"/>
    <s v="00 - N/A"/>
    <s v="10 - FONDO GENERAL"/>
    <s v="(en blanco)"/>
    <s v="99 - MULTIPROVINCIAL"/>
    <n v="6591266"/>
    <n v="0"/>
  </r>
  <r>
    <s v="2024"/>
    <x v="0"/>
    <x v="0"/>
    <x v="1"/>
    <x v="7"/>
    <s v="2 - Poder Ejecutivo"/>
    <s v="0202 - MINISTERIO DE  INTERIOR Y POLICÍA"/>
    <s v="0001 - POLICIA NACIONAL"/>
    <x v="0"/>
    <x v="1"/>
    <x v="22"/>
    <s v="2.6 - BIENES MUEBLES, INMUEBLES E INTANGIBLES"/>
    <s v="2.6.6 - EQUIPOS DE DEFENSA Y SEGURIDAD"/>
    <s v="N"/>
    <s v="00 - N/A"/>
    <s v="10 - FONDO GENERAL"/>
    <s v="(en blanco)"/>
    <s v="99 - MULTIPROVINCIAL"/>
    <n v="63787500"/>
    <n v="0"/>
  </r>
  <r>
    <s v="2024"/>
    <x v="0"/>
    <x v="0"/>
    <x v="1"/>
    <x v="7"/>
    <s v="2 - Poder Ejecutivo"/>
    <s v="0202 - MINISTERIO DE  INTERIOR Y POLICÍA"/>
    <s v="0002 - DIRECCIÓN GENERAL DE MIGRACIÓN"/>
    <x v="0"/>
    <x v="1"/>
    <x v="23"/>
    <s v="2.6 - BIENES MUEBLES, INMUEBLES E INTANGIBLES"/>
    <s v="2.6.1 - MOBILIARIO Y EQUIPO"/>
    <s v="N"/>
    <s v="00 - N/A"/>
    <s v="20 - FONDOS CON DESTINO ESPECÍFICO"/>
    <s v="(en blanco)"/>
    <s v="99 - MULTIPROVINCIAL"/>
    <n v="102691150"/>
    <n v="0"/>
  </r>
  <r>
    <s v="2024"/>
    <x v="0"/>
    <x v="0"/>
    <x v="1"/>
    <x v="7"/>
    <s v="2 - Poder Ejecutivo"/>
    <s v="0202 - MINISTERIO DE  INTERIOR Y POLICÍA"/>
    <s v="0002 - DIRECCIÓN GENERAL DE MIGRACIÓN"/>
    <x v="0"/>
    <x v="1"/>
    <x v="23"/>
    <s v="2.6 - BIENES MUEBLES, INMUEBLES E INTANGIBLES"/>
    <s v="2.6.2 - MOBILIARIO Y EQUIPO DE AUDIO, AUDIOVISUAL, RECREATIVO Y EDUCACIONAL"/>
    <s v="N"/>
    <s v="00 - N/A"/>
    <s v="20 - FONDOS CON DESTINO ESPECÍFICO"/>
    <s v="(en blanco)"/>
    <s v="99 - MULTIPROVINCIAL"/>
    <n v="860776"/>
    <n v="0"/>
  </r>
  <r>
    <s v="2024"/>
    <x v="0"/>
    <x v="0"/>
    <x v="1"/>
    <x v="7"/>
    <s v="2 - Poder Ejecutivo"/>
    <s v="0202 - MINISTERIO DE  INTERIOR Y POLICÍA"/>
    <s v="0002 - DIRECCIÓN GENERAL DE MIGRACIÓN"/>
    <x v="0"/>
    <x v="1"/>
    <x v="23"/>
    <s v="2.6 - BIENES MUEBLES, INMUEBLES E INTANGIBLES"/>
    <s v="2.6.3 - EQUIPO E INSTRUMENTAL, CIENTÍFICO Y LABORATORIO"/>
    <s v="N"/>
    <s v="00 - N/A"/>
    <s v="20 - FONDOS CON DESTINO ESPECÍFICO"/>
    <s v="(en blanco)"/>
    <s v="99 - MULTIPROVINCIAL"/>
    <n v="151000"/>
    <n v="0"/>
  </r>
  <r>
    <s v="2024"/>
    <x v="0"/>
    <x v="0"/>
    <x v="1"/>
    <x v="7"/>
    <s v="2 - Poder Ejecutivo"/>
    <s v="0202 - MINISTERIO DE  INTERIOR Y POLICÍA"/>
    <s v="0002 - DIRECCIÓN GENERAL DE MIGRACIÓN"/>
    <x v="0"/>
    <x v="1"/>
    <x v="23"/>
    <s v="2.6 - BIENES MUEBLES, INMUEBLES E INTANGIBLES"/>
    <s v="2.6.5 - MAQUINARIA, OTROS EQUIPOS Y HERRAMIENTAS"/>
    <s v="N"/>
    <s v="00 - N/A"/>
    <s v="20 - FONDOS CON DESTINO ESPECÍFICO"/>
    <s v="(en blanco)"/>
    <s v="99 - MULTIPROVINCIAL"/>
    <n v="5600172"/>
    <n v="0"/>
  </r>
  <r>
    <s v="2024"/>
    <x v="0"/>
    <x v="0"/>
    <x v="1"/>
    <x v="7"/>
    <s v="2 - Poder Ejecutivo"/>
    <s v="0202 - MINISTERIO DE  INTERIOR Y POLICÍA"/>
    <s v="0002 - DIRECCIÓN GENERAL DE MIGRACIÓN"/>
    <x v="0"/>
    <x v="1"/>
    <x v="23"/>
    <s v="2.6 - BIENES MUEBLES, INMUEBLES E INTANGIBLES"/>
    <s v="2.6.6 - EQUIPOS DE DEFENSA Y SEGURIDAD"/>
    <s v="N"/>
    <s v="00 - N/A"/>
    <s v="20 - FONDOS CON DESTINO ESPECÍFICO"/>
    <s v="(en blanco)"/>
    <s v="99 - MULTIPROVINCIAL"/>
    <n v="2354050"/>
    <n v="0"/>
  </r>
  <r>
    <s v="2024"/>
    <x v="0"/>
    <x v="0"/>
    <x v="1"/>
    <x v="7"/>
    <s v="2 - Poder Ejecutivo"/>
    <s v="0202 - MINISTERIO DE  INTERIOR Y POLICÍA"/>
    <s v="0002 - DIRECCIÓN GENERAL DE MIGRACIÓN"/>
    <x v="0"/>
    <x v="1"/>
    <x v="23"/>
    <s v="2.6 - BIENES MUEBLES, INMUEBLES E INTANGIBLES"/>
    <s v="2.6.8 - BIENES INTANGIBLES"/>
    <s v="N"/>
    <s v="00 - N/A"/>
    <s v="20 - FONDOS CON DESTINO ESPECÍFICO"/>
    <s v="(en blanco)"/>
    <s v="99 - MULTIPROVINCIAL"/>
    <n v="95611869"/>
    <n v="0"/>
  </r>
  <r>
    <s v="2024"/>
    <x v="0"/>
    <x v="0"/>
    <x v="1"/>
    <x v="7"/>
    <s v="2 - Poder Ejecutivo"/>
    <s v="0202 - MINISTERIO DE  INTERIOR Y POLICÍA"/>
    <s v="0002 - DIRECCIÓN GENERAL DE MIGRACIÓN"/>
    <x v="0"/>
    <x v="1"/>
    <x v="23"/>
    <s v="2.7 - OBRAS"/>
    <s v="2.7.1 - OBRAS EN EDIFICACIONES"/>
    <s v="N"/>
    <s v="00 - N/A"/>
    <s v="20 - FONDOS CON DESTINO ESPECÍFICO"/>
    <s v="(en blanco)"/>
    <s v="99 - MULTIPROVINCIAL"/>
    <n v="138596791"/>
    <n v="0"/>
  </r>
  <r>
    <s v="2024"/>
    <x v="0"/>
    <x v="0"/>
    <x v="1"/>
    <x v="7"/>
    <s v="2 - Poder Ejecutivo"/>
    <s v="0202 - MINISTERIO DE  INTERIOR Y POLICÍA"/>
    <s v="0002 - INSTITUTO POLICIAL DE EDUCACION"/>
    <x v="2"/>
    <x v="10"/>
    <x v="24"/>
    <s v="2.6 - BIENES MUEBLES, INMUEBLES E INTANGIBLES"/>
    <s v="2.6.1 - MOBILIARIO Y EQUIPO"/>
    <s v="N"/>
    <s v="00 - N/A"/>
    <s v="10 - FONDO GENERAL"/>
    <s v="(en blanco)"/>
    <s v="99 - MULTIPROVINCIAL"/>
    <n v="3652287"/>
    <n v="0"/>
  </r>
  <r>
    <s v="2024"/>
    <x v="0"/>
    <x v="0"/>
    <x v="1"/>
    <x v="7"/>
    <s v="2 - Poder Ejecutivo"/>
    <s v="0202 - MINISTERIO DE  INTERIOR Y POLICÍA"/>
    <s v="0002 - INSTITUTO POLICIAL DE EDUCACION"/>
    <x v="2"/>
    <x v="10"/>
    <x v="24"/>
    <s v="2.6 - BIENES MUEBLES, INMUEBLES E INTANGIBLES"/>
    <s v="2.6.2 - MOBILIARIO Y EQUIPO DE AUDIO, AUDIOVISUAL, RECREATIVO Y EDUCACIONAL"/>
    <s v="N"/>
    <s v="00 - N/A"/>
    <s v="10 - FONDO GENERAL"/>
    <s v="(en blanco)"/>
    <s v="99 - MULTIPROVINCIAL"/>
    <n v="406080"/>
    <n v="0"/>
  </r>
  <r>
    <s v="2024"/>
    <x v="0"/>
    <x v="0"/>
    <x v="1"/>
    <x v="7"/>
    <s v="2 - Poder Ejecutivo"/>
    <s v="0202 - MINISTERIO DE  INTERIOR Y POLICÍA"/>
    <s v="0002 - INSTITUTO POLICIAL DE EDUCACION"/>
    <x v="2"/>
    <x v="10"/>
    <x v="24"/>
    <s v="2.6 - BIENES MUEBLES, INMUEBLES E INTANGIBLES"/>
    <s v="2.6.5 - MAQUINARIA, OTROS EQUIPOS Y HERRAMIENTAS"/>
    <s v="N"/>
    <s v="00 - N/A"/>
    <s v="10 - FONDO GENERAL"/>
    <s v="(en blanco)"/>
    <s v="99 - MULTIPROVINCIAL"/>
    <n v="2361943"/>
    <n v="0"/>
  </r>
  <r>
    <s v="2024"/>
    <x v="0"/>
    <x v="0"/>
    <x v="1"/>
    <x v="7"/>
    <s v="2 - Poder Ejecutivo"/>
    <s v="0202 - MINISTERIO DE  INTERIOR Y POLICÍA"/>
    <s v="0002 - INSTITUTO POLICIAL DE EDUCACION"/>
    <x v="2"/>
    <x v="10"/>
    <x v="24"/>
    <s v="2.6 - BIENES MUEBLES, INMUEBLES E INTANGIBLES"/>
    <s v="2.6.6 - EQUIPOS DE DEFENSA Y SEGURIDAD"/>
    <s v="N"/>
    <s v="00 - N/A"/>
    <s v="10 - FONDO GENERAL"/>
    <s v="(en blanco)"/>
    <s v="99 - MULTIPROVINCIAL"/>
    <n v="2698782"/>
    <n v="0"/>
  </r>
  <r>
    <s v="2024"/>
    <x v="0"/>
    <x v="0"/>
    <x v="1"/>
    <x v="7"/>
    <s v="2 - Poder Ejecutivo"/>
    <s v="0202 - MINISTERIO DE  INTERIOR Y POLICÍA"/>
    <s v="0002 - INSTITUTO POLICIAL DE EDUCACION"/>
    <x v="2"/>
    <x v="10"/>
    <x v="24"/>
    <s v="2.6 - BIENES MUEBLES, INMUEBLES E INTANGIBLES"/>
    <s v="2.6.9 - EDIFICIOS, ESTRUCTURAS, TIERRAS, TERRENOS Y OBJETOS DE VALOR"/>
    <s v="N"/>
    <s v="00 - N/A"/>
    <s v="10 - FONDO GENERAL"/>
    <s v="(en blanco)"/>
    <s v="99 - MULTIPROVINCIAL"/>
    <n v="50150"/>
    <n v="0"/>
  </r>
  <r>
    <s v="2024"/>
    <x v="0"/>
    <x v="0"/>
    <x v="1"/>
    <x v="7"/>
    <s v="2 - Poder Ejecutivo"/>
    <s v="0202 - MINISTERIO DE  INTERIOR Y POLICÍA"/>
    <s v="0002 - INSTITUTO POLICIAL DE EDUCACION"/>
    <x v="2"/>
    <x v="10"/>
    <x v="24"/>
    <s v="2.7 - OBRAS"/>
    <s v="2.7.1 - OBRAS EN EDIFICACIONES"/>
    <s v="N"/>
    <s v="00 - N/A"/>
    <s v="10 - FONDO GENERAL"/>
    <s v="(en blanco)"/>
    <s v="99 - MULTIPROVINCIAL"/>
    <n v="2866086"/>
    <n v="0"/>
  </r>
  <r>
    <s v="2024"/>
    <x v="0"/>
    <x v="0"/>
    <x v="1"/>
    <x v="7"/>
    <s v="2 - Poder Ejecutivo"/>
    <s v="0202 - MINISTERIO DE  INTERIOR Y POLICÍA"/>
    <s v="0003 - INSTITUTO NACIONAL DE MIGRACION"/>
    <x v="0"/>
    <x v="0"/>
    <x v="2"/>
    <s v="2.6 - BIENES MUEBLES, INMUEBLES E INTANGIBLES"/>
    <s v="2.6.1 - MOBILIARIO Y EQUIPO"/>
    <s v="N"/>
    <s v="00 - N/A"/>
    <s v="10 - FONDO GENERAL"/>
    <s v="(en blanco)"/>
    <s v="99 - MULTIPROVINCIAL"/>
    <n v="0"/>
    <n v="0"/>
  </r>
  <r>
    <s v="2024"/>
    <x v="0"/>
    <x v="0"/>
    <x v="1"/>
    <x v="7"/>
    <s v="2 - Poder Ejecutivo"/>
    <s v="0202 - MINISTERIO DE  INTERIOR Y POLICÍA"/>
    <s v="0003 - INSTITUTO NACIONAL DE MIGRACION"/>
    <x v="0"/>
    <x v="1"/>
    <x v="23"/>
    <s v="2.6 - BIENES MUEBLES, INMUEBLES E INTANGIBLES"/>
    <s v="2.6.1 - MOBILIARIO Y EQUIPO"/>
    <s v="N"/>
    <s v="00 - N/A"/>
    <s v="10 - FONDO GENERAL"/>
    <s v="(en blanco)"/>
    <s v="99 - MULTIPROVINCIAL"/>
    <n v="200000"/>
    <n v="0"/>
  </r>
  <r>
    <s v="2024"/>
    <x v="0"/>
    <x v="0"/>
    <x v="1"/>
    <x v="7"/>
    <s v="2 - Poder Ejecutivo"/>
    <s v="0202 - MINISTERIO DE  INTERIOR Y POLICÍA"/>
    <s v="0003 - INSTITUTO NACIONAL DE MIGRACION"/>
    <x v="0"/>
    <x v="1"/>
    <x v="23"/>
    <s v="2.6 - BIENES MUEBLES, INMUEBLES E INTANGIBLES"/>
    <s v="2.6.2 - MOBILIARIO Y EQUIPO DE AUDIO, AUDIOVISUAL, RECREATIVO Y EDUCACIONAL"/>
    <s v="N"/>
    <s v="00 - N/A"/>
    <s v="10 - FONDO GENERAL"/>
    <s v="(en blanco)"/>
    <s v="99 - MULTIPROVINCIAL"/>
    <n v="101300"/>
    <n v="0"/>
  </r>
  <r>
    <s v="2024"/>
    <x v="0"/>
    <x v="0"/>
    <x v="1"/>
    <x v="7"/>
    <s v="2 - Poder Ejecutivo"/>
    <s v="0202 - MINISTERIO DE  INTERIOR Y POLICÍA"/>
    <s v="0003 - INSTITUTO NACIONAL DE MIGRACION"/>
    <x v="0"/>
    <x v="1"/>
    <x v="23"/>
    <s v="2.6 - BIENES MUEBLES, INMUEBLES E INTANGIBLES"/>
    <s v="2.6.5 - MAQUINARIA, OTROS EQUIPOS Y HERRAMIENTAS"/>
    <s v="N"/>
    <s v="00 - N/A"/>
    <s v="10 - FONDO GENERAL"/>
    <s v="(en blanco)"/>
    <s v="99 - MULTIPROVINCIAL"/>
    <n v="18000"/>
    <n v="0"/>
  </r>
  <r>
    <s v="2024"/>
    <x v="0"/>
    <x v="0"/>
    <x v="1"/>
    <x v="7"/>
    <s v="2 - Poder Ejecutivo"/>
    <s v="0202 - MINISTERIO DE  INTERIOR Y POLICÍA"/>
    <s v="0003 - INSTITUTO NACIONAL DE MIGRACION"/>
    <x v="0"/>
    <x v="1"/>
    <x v="23"/>
    <s v="2.6 - BIENES MUEBLES, INMUEBLES E INTANGIBLES"/>
    <s v="2.6.8 - BIENES INTANGIBLES"/>
    <s v="N"/>
    <s v="00 - N/A"/>
    <s v="10 - FONDO GENERAL"/>
    <s v="(en blanco)"/>
    <s v="99 - MULTIPROVINCIAL"/>
    <n v="194200"/>
    <n v="0"/>
  </r>
  <r>
    <s v="2024"/>
    <x v="0"/>
    <x v="0"/>
    <x v="1"/>
    <x v="7"/>
    <s v="2 - Poder Ejecutivo"/>
    <s v="0202 - MINISTERIO DE  INTERIOR Y POLICÍA"/>
    <s v="0004 - CUERPO DE BOMBEROS DE SANTO DOMINGO, DISTRITO NACIONAL"/>
    <x v="0"/>
    <x v="1"/>
    <x v="25"/>
    <s v="2.6 - BIENES MUEBLES, INMUEBLES E INTANGIBLES"/>
    <s v="2.6.1 - MOBILIARIO Y EQUIPO"/>
    <s v="N"/>
    <s v="00 - N/A"/>
    <s v="10 - FONDO GENERAL"/>
    <s v="(en blanco)"/>
    <s v="01 - DISTRITO NACIONAL"/>
    <n v="1780000"/>
    <n v="0"/>
  </r>
  <r>
    <s v="2024"/>
    <x v="0"/>
    <x v="0"/>
    <x v="1"/>
    <x v="7"/>
    <s v="2 - Poder Ejecutivo"/>
    <s v="0202 - MINISTERIO DE  INTERIOR Y POLICÍA"/>
    <s v="0004 - CUERPO DE BOMBEROS DE SANTO DOMINGO, DISTRITO NACIONAL"/>
    <x v="0"/>
    <x v="1"/>
    <x v="25"/>
    <s v="2.6 - BIENES MUEBLES, INMUEBLES E INTANGIBLES"/>
    <s v="2.6.5 - MAQUINARIA, OTROS EQUIPOS Y HERRAMIENTAS"/>
    <s v="N"/>
    <s v="00 - N/A"/>
    <s v="10 - FONDO GENERAL"/>
    <s v="(en blanco)"/>
    <s v="01 - DISTRITO NACIONAL"/>
    <n v="435000"/>
    <n v="0"/>
  </r>
  <r>
    <s v="2024"/>
    <x v="0"/>
    <x v="0"/>
    <x v="1"/>
    <x v="7"/>
    <s v="2 - Poder Ejecutivo"/>
    <s v="0202 - MINISTERIO DE  INTERIOR Y POLICÍA"/>
    <s v="0004 - DIRECCION CENTRAL  DE  POLICIA DE TURISMO"/>
    <x v="0"/>
    <x v="1"/>
    <x v="22"/>
    <s v="2.6 - BIENES MUEBLES, INMUEBLES E INTANGIBLES"/>
    <s v="2.6.1 - MOBILIARIO Y EQUIPO"/>
    <s v="N"/>
    <s v="00 - N/A"/>
    <s v="10 - FONDO GENERAL"/>
    <s v="(en blanco)"/>
    <s v="99 - MULTIPROVINCIAL"/>
    <n v="4937500"/>
    <n v="0"/>
  </r>
  <r>
    <s v="2024"/>
    <x v="0"/>
    <x v="0"/>
    <x v="1"/>
    <x v="7"/>
    <s v="2 - Poder Ejecutivo"/>
    <s v="0202 - MINISTERIO DE  INTERIOR Y POLICÍA"/>
    <s v="0004 - DIRECCION CENTRAL  DE  POLICIA DE TURISMO"/>
    <x v="0"/>
    <x v="1"/>
    <x v="22"/>
    <s v="2.6 - BIENES MUEBLES, INMUEBLES E INTANGIBLES"/>
    <s v="2.6.2 - MOBILIARIO Y EQUIPO DE AUDIO, AUDIOVISUAL, RECREATIVO Y EDUCACIONAL"/>
    <s v="N"/>
    <s v="00 - N/A"/>
    <s v="10 - FONDO GENERAL"/>
    <s v="(en blanco)"/>
    <s v="99 - MULTIPROVINCIAL"/>
    <n v="460000"/>
    <n v="0"/>
  </r>
  <r>
    <s v="2024"/>
    <x v="0"/>
    <x v="0"/>
    <x v="1"/>
    <x v="7"/>
    <s v="2 - Poder Ejecutivo"/>
    <s v="0202 - MINISTERIO DE  INTERIOR Y POLICÍA"/>
    <s v="0004 - DIRECCION CENTRAL  DE  POLICIA DE TURISMO"/>
    <x v="0"/>
    <x v="1"/>
    <x v="22"/>
    <s v="2.6 - BIENES MUEBLES, INMUEBLES E INTANGIBLES"/>
    <s v="2.6.4 - VEHÍCULOS Y EQUIPO DE TRANSPORTE, TRACCIÓN Y ELEVACIÓN"/>
    <s v="N"/>
    <s v="00 - N/A"/>
    <s v="10 - FONDO GENERAL"/>
    <s v="(en blanco)"/>
    <s v="99 - MULTIPROVINCIAL"/>
    <n v="1083832"/>
    <n v="0"/>
  </r>
  <r>
    <s v="2024"/>
    <x v="0"/>
    <x v="0"/>
    <x v="1"/>
    <x v="7"/>
    <s v="2 - Poder Ejecutivo"/>
    <s v="0202 - MINISTERIO DE  INTERIOR Y POLICÍA"/>
    <s v="0004 - DIRECCION CENTRAL  DE  POLICIA DE TURISMO"/>
    <x v="0"/>
    <x v="1"/>
    <x v="22"/>
    <s v="2.6 - BIENES MUEBLES, INMUEBLES E INTANGIBLES"/>
    <s v="2.6.5 - MAQUINARIA, OTROS EQUIPOS Y HERRAMIENTAS"/>
    <s v="N"/>
    <s v="00 - N/A"/>
    <s v="10 - FONDO GENERAL"/>
    <s v="(en blanco)"/>
    <s v="99 - MULTIPROVINCIAL"/>
    <n v="2431950"/>
    <n v="0"/>
  </r>
  <r>
    <s v="2024"/>
    <x v="0"/>
    <x v="0"/>
    <x v="1"/>
    <x v="7"/>
    <s v="2 - Poder Ejecutivo"/>
    <s v="0202 - MINISTERIO DE  INTERIOR Y POLICÍA"/>
    <s v="0004 - DIRECCION CENTRAL  DE  POLICIA DE TURISMO"/>
    <x v="0"/>
    <x v="1"/>
    <x v="22"/>
    <s v="2.6 - BIENES MUEBLES, INMUEBLES E INTANGIBLES"/>
    <s v="2.6.6 - EQUIPOS DE DEFENSA Y SEGURIDAD"/>
    <s v="N"/>
    <s v="00 - N/A"/>
    <s v="10 - FONDO GENERAL"/>
    <s v="(en blanco)"/>
    <s v="99 - MULTIPROVINCIAL"/>
    <n v="1719418"/>
    <n v="0"/>
  </r>
  <r>
    <s v="2024"/>
    <x v="0"/>
    <x v="0"/>
    <x v="1"/>
    <x v="7"/>
    <s v="2 - Poder Ejecutivo"/>
    <s v="0202 - MINISTERIO DE  INTERIOR Y POLICÍA"/>
    <s v="0005 - CUERPO DE BOMBEROS SANTO DOMINGO NORTE"/>
    <x v="0"/>
    <x v="1"/>
    <x v="25"/>
    <s v="2.6 - BIENES MUEBLES, INMUEBLES E INTANGIBLES"/>
    <s v="2.6.1 - MOBILIARIO Y EQUIPO"/>
    <s v="N"/>
    <s v="00 - N/A"/>
    <s v="10 - FONDO GENERAL"/>
    <s v="(en blanco)"/>
    <s v="01 - DISTRITO NACIONAL"/>
    <n v="200000"/>
    <n v="52252.29"/>
  </r>
  <r>
    <s v="2024"/>
    <x v="0"/>
    <x v="0"/>
    <x v="1"/>
    <x v="7"/>
    <s v="2 - Poder Ejecutivo"/>
    <s v="0202 - MINISTERIO DE  INTERIOR Y POLICÍA"/>
    <s v="0005 - CUERPO DE BOMBEROS SANTO DOMINGO NORTE"/>
    <x v="0"/>
    <x v="1"/>
    <x v="25"/>
    <s v="2.6 - BIENES MUEBLES, INMUEBLES E INTANGIBLES"/>
    <s v="2.6.5 - MAQUINARIA, OTROS EQUIPOS Y HERRAMIENTAS"/>
    <s v="N"/>
    <s v="00 - N/A"/>
    <s v="10 - FONDO GENERAL"/>
    <s v="(en blanco)"/>
    <s v="01 - DISTRITO NACIONAL"/>
    <n v="160000"/>
    <n v="0"/>
  </r>
  <r>
    <s v="2024"/>
    <x v="0"/>
    <x v="0"/>
    <x v="1"/>
    <x v="7"/>
    <s v="2 - Poder Ejecutivo"/>
    <s v="0202 - MINISTERIO DE  INTERIOR Y POLICÍA"/>
    <s v="0005 - CUERPO DE BOMBEROS SANTO DOMINGO NORTE"/>
    <x v="0"/>
    <x v="1"/>
    <x v="25"/>
    <s v="2.6 - BIENES MUEBLES, INMUEBLES E INTANGIBLES"/>
    <s v="2.6.6 - EQUIPOS DE DEFENSA Y SEGURIDAD"/>
    <s v="N"/>
    <s v="00 - N/A"/>
    <s v="10 - FONDO GENERAL"/>
    <s v="(en blanco)"/>
    <s v="01 - DISTRITO NACIONAL"/>
    <n v="5338"/>
    <n v="0"/>
  </r>
  <r>
    <s v="2024"/>
    <x v="0"/>
    <x v="0"/>
    <x v="1"/>
    <x v="7"/>
    <s v="2 - Poder Ejecutivo"/>
    <s v="0202 - MINISTERIO DE  INTERIOR Y POLICÍA"/>
    <s v="0005 - DIRECCION GENERAL DE SEGURIDAD DE TRANSITO Y TRANSPORTE TERRESTRE (DIGESETT)"/>
    <x v="1"/>
    <x v="11"/>
    <x v="26"/>
    <s v="2.6 - BIENES MUEBLES, INMUEBLES E INTANGIBLES"/>
    <s v="2.6.1 - MOBILIARIO Y EQUIPO"/>
    <s v="N"/>
    <s v="00 - N/A"/>
    <s v="10 - FONDO GENERAL"/>
    <s v="(en blanco)"/>
    <s v="99 - MULTIPROVINCIAL"/>
    <n v="8650000"/>
    <n v="0"/>
  </r>
  <r>
    <s v="2024"/>
    <x v="0"/>
    <x v="0"/>
    <x v="1"/>
    <x v="7"/>
    <s v="2 - Poder Ejecutivo"/>
    <s v="0202 - MINISTERIO DE  INTERIOR Y POLICÍA"/>
    <s v="0005 - DIRECCION GENERAL DE SEGURIDAD DE TRANSITO Y TRANSPORTE TERRESTRE (DIGESETT)"/>
    <x v="1"/>
    <x v="11"/>
    <x v="26"/>
    <s v="2.6 - BIENES MUEBLES, INMUEBLES E INTANGIBLES"/>
    <s v="2.6.5 - MAQUINARIA, OTROS EQUIPOS Y HERRAMIENTAS"/>
    <s v="N"/>
    <s v="00 - N/A"/>
    <s v="10 - FONDO GENERAL"/>
    <s v="(en blanco)"/>
    <s v="99 - MULTIPROVINCIAL"/>
    <n v="2000000"/>
    <n v="0"/>
  </r>
  <r>
    <s v="2024"/>
    <x v="0"/>
    <x v="0"/>
    <x v="1"/>
    <x v="7"/>
    <s v="2 - Poder Ejecutivo"/>
    <s v="0202 - MINISTERIO DE  INTERIOR Y POLICÍA"/>
    <s v="0005 - DIRECCION GENERAL DE SEGURIDAD DE TRANSITO Y TRANSPORTE TERRESTRE (DIGESETT)"/>
    <x v="1"/>
    <x v="11"/>
    <x v="26"/>
    <s v="2.6 - BIENES MUEBLES, INMUEBLES E INTANGIBLES"/>
    <s v="2.6.6 - EQUIPOS DE DEFENSA Y SEGURIDAD"/>
    <s v="N"/>
    <s v="00 - N/A"/>
    <s v="10 - FONDO GENERAL"/>
    <s v="(en blanco)"/>
    <s v="99 - MULTIPROVINCIAL"/>
    <n v="3216987"/>
    <n v="0"/>
  </r>
  <r>
    <s v="2024"/>
    <x v="0"/>
    <x v="0"/>
    <x v="1"/>
    <x v="7"/>
    <s v="2 - Poder Ejecutivo"/>
    <s v="0202 - MINISTERIO DE  INTERIOR Y POLICÍA"/>
    <s v="0006 - CUERPO DE BOMBEROS SANTO DOMINGO ESTE"/>
    <x v="0"/>
    <x v="1"/>
    <x v="25"/>
    <s v="2.6 - BIENES MUEBLES, INMUEBLES E INTANGIBLES"/>
    <s v="2.6.1 - MOBILIARIO Y EQUIPO"/>
    <s v="N"/>
    <s v="00 - N/A"/>
    <s v="10 - FONDO GENERAL"/>
    <s v="(en blanco)"/>
    <s v="01 - DISTRITO NACIONAL"/>
    <n v="500000"/>
    <n v="0"/>
  </r>
  <r>
    <s v="2024"/>
    <x v="0"/>
    <x v="0"/>
    <x v="1"/>
    <x v="7"/>
    <s v="2 - Poder Ejecutivo"/>
    <s v="0202 - MINISTERIO DE  INTERIOR Y POLICÍA"/>
    <s v="0006 - CUERPO DE BOMBEROS SANTO DOMINGO ESTE"/>
    <x v="0"/>
    <x v="1"/>
    <x v="25"/>
    <s v="2.6 - BIENES MUEBLES, INMUEBLES E INTANGIBLES"/>
    <s v="2.6.4 - VEHÍCULOS Y EQUIPO DE TRANSPORTE, TRACCIÓN Y ELEVACIÓN"/>
    <s v="N"/>
    <s v="00 - N/A"/>
    <s v="10 - FONDO GENERAL"/>
    <s v="(en blanco)"/>
    <s v="01 - DISTRITO NACIONAL"/>
    <n v="25000"/>
    <n v="0"/>
  </r>
  <r>
    <s v="2024"/>
    <x v="0"/>
    <x v="0"/>
    <x v="1"/>
    <x v="7"/>
    <s v="2 - Poder Ejecutivo"/>
    <s v="0202 - MINISTERIO DE  INTERIOR Y POLICÍA"/>
    <s v="0006 - CUERPO DE BOMBEROS SANTO DOMINGO ESTE"/>
    <x v="0"/>
    <x v="1"/>
    <x v="25"/>
    <s v="2.6 - BIENES MUEBLES, INMUEBLES E INTANGIBLES"/>
    <s v="2.6.5 - MAQUINARIA, OTROS EQUIPOS Y HERRAMIENTAS"/>
    <s v="N"/>
    <s v="00 - N/A"/>
    <s v="10 - FONDO GENERAL"/>
    <s v="(en blanco)"/>
    <s v="01 - DISTRITO NACIONAL"/>
    <n v="980500"/>
    <n v="0"/>
  </r>
  <r>
    <s v="2024"/>
    <x v="0"/>
    <x v="0"/>
    <x v="1"/>
    <x v="7"/>
    <s v="2 - Poder Ejecutivo"/>
    <s v="0202 - MINISTERIO DE  INTERIOR Y POLICÍA"/>
    <s v="0006 - CUERPO DE BOMBEROS SANTO DOMINGO ESTE"/>
    <x v="0"/>
    <x v="1"/>
    <x v="25"/>
    <s v="2.6 - BIENES MUEBLES, INMUEBLES E INTANGIBLES"/>
    <s v="2.6.6 - EQUIPOS DE DEFENSA Y SEGURIDAD"/>
    <s v="N"/>
    <s v="00 - N/A"/>
    <s v="10 - FONDO GENERAL"/>
    <s v="(en blanco)"/>
    <s v="01 - DISTRITO NACIONAL"/>
    <n v="100000"/>
    <n v="0"/>
  </r>
  <r>
    <s v="2024"/>
    <x v="0"/>
    <x v="0"/>
    <x v="1"/>
    <x v="7"/>
    <s v="2 - Poder Ejecutivo"/>
    <s v="0202 - MINISTERIO DE  INTERIOR Y POLICÍA"/>
    <s v="0006 - CUERPO DE BOMBEROS SANTO DOMINGO ESTE"/>
    <x v="0"/>
    <x v="1"/>
    <x v="25"/>
    <s v="2.6 - BIENES MUEBLES, INMUEBLES E INTANGIBLES"/>
    <s v="2.6.9 - EDIFICIOS, ESTRUCTURAS, TIERRAS, TERRENOS Y OBJETOS DE VALOR"/>
    <s v="N"/>
    <s v="00 - N/A"/>
    <s v="10 - FONDO GENERAL"/>
    <s v="(en blanco)"/>
    <s v="01 - DISTRITO NACIONAL"/>
    <n v="50000"/>
    <n v="0"/>
  </r>
  <r>
    <s v="2024"/>
    <x v="0"/>
    <x v="0"/>
    <x v="1"/>
    <x v="7"/>
    <s v="2 - Poder Ejecutivo"/>
    <s v="0202 - MINISTERIO DE  INTERIOR Y POLICÍA"/>
    <s v="0007 - CUERPO DE BOMBEROS DE SANTO DOMINGO DE BOCA CHICA"/>
    <x v="0"/>
    <x v="1"/>
    <x v="25"/>
    <s v="2.6 - BIENES MUEBLES, INMUEBLES E INTANGIBLES"/>
    <s v="2.6.1 - MOBILIARIO Y EQUIPO"/>
    <s v="N"/>
    <s v="00 - N/A"/>
    <s v="10 - FONDO GENERAL"/>
    <s v="(en blanco)"/>
    <s v="01 - DISTRITO NACIONAL"/>
    <n v="230325"/>
    <n v="54162"/>
  </r>
  <r>
    <s v="2024"/>
    <x v="0"/>
    <x v="0"/>
    <x v="1"/>
    <x v="7"/>
    <s v="2 - Poder Ejecutivo"/>
    <s v="0202 - MINISTERIO DE  INTERIOR Y POLICÍA"/>
    <s v="0007 - CUERPO DE BOMBEROS DE SANTO DOMINGO DE BOCA CHICA"/>
    <x v="0"/>
    <x v="1"/>
    <x v="25"/>
    <s v="2.6 - BIENES MUEBLES, INMUEBLES E INTANGIBLES"/>
    <s v="2.6.2 - MOBILIARIO Y EQUIPO DE AUDIO, AUDIOVISUAL, RECREATIVO Y EDUCACIONAL"/>
    <s v="N"/>
    <s v="00 - N/A"/>
    <s v="10 - FONDO GENERAL"/>
    <s v="(en blanco)"/>
    <s v="01 - DISTRITO NACIONAL"/>
    <n v="105000"/>
    <n v="0"/>
  </r>
  <r>
    <s v="2024"/>
    <x v="0"/>
    <x v="0"/>
    <x v="1"/>
    <x v="7"/>
    <s v="2 - Poder Ejecutivo"/>
    <s v="0202 - MINISTERIO DE  INTERIOR Y POLICÍA"/>
    <s v="0007 - CUERPO DE BOMBEROS DE SANTO DOMINGO DE BOCA CHICA"/>
    <x v="0"/>
    <x v="1"/>
    <x v="25"/>
    <s v="2.6 - BIENES MUEBLES, INMUEBLES E INTANGIBLES"/>
    <s v="2.6.5 - MAQUINARIA, OTROS EQUIPOS Y HERRAMIENTAS"/>
    <s v="N"/>
    <s v="00 - N/A"/>
    <s v="10 - FONDO GENERAL"/>
    <s v="(en blanco)"/>
    <s v="01 - DISTRITO NACIONAL"/>
    <n v="267000"/>
    <n v="0"/>
  </r>
  <r>
    <s v="2024"/>
    <x v="0"/>
    <x v="0"/>
    <x v="1"/>
    <x v="7"/>
    <s v="2 - Poder Ejecutivo"/>
    <s v="0202 - MINISTERIO DE  INTERIOR Y POLICÍA"/>
    <s v="0007 - DIRECCION GENERAL DE LA RESERVA DE LA POLICIA NACIONAL"/>
    <x v="2"/>
    <x v="4"/>
    <x v="27"/>
    <s v="2.6 - BIENES MUEBLES, INMUEBLES E INTANGIBLES"/>
    <s v="2.6.1 - MOBILIARIO Y EQUIPO"/>
    <s v="N"/>
    <s v="00 - N/A"/>
    <s v="10 - FONDO GENERAL"/>
    <s v="(en blanco)"/>
    <s v="99 - MULTIPROVINCIAL"/>
    <n v="650000"/>
    <n v="0"/>
  </r>
  <r>
    <s v="2024"/>
    <x v="0"/>
    <x v="0"/>
    <x v="1"/>
    <x v="7"/>
    <s v="2 - Poder Ejecutivo"/>
    <s v="0202 - MINISTERIO DE  INTERIOR Y POLICÍA"/>
    <s v="0007 - DIRECCION GENERAL DE LA RESERVA DE LA POLICIA NACIONAL"/>
    <x v="2"/>
    <x v="4"/>
    <x v="27"/>
    <s v="2.7 - OBRAS"/>
    <s v="2.7.1 - OBRAS EN EDIFICACIONES"/>
    <s v="N"/>
    <s v="00 - N/A"/>
    <s v="10 - FONDO GENERAL"/>
    <s v="(en blanco)"/>
    <s v="99 - MULTIPROVINCIAL"/>
    <n v="2000000"/>
    <n v="0"/>
  </r>
  <r>
    <s v="2024"/>
    <x v="0"/>
    <x v="0"/>
    <x v="1"/>
    <x v="7"/>
    <s v="2 - Poder Ejecutivo"/>
    <s v="0202 - MINISTERIO DE  INTERIOR Y POLICÍA"/>
    <s v="0008 - CUERPO DE BOMBEROS DE SANTO DOMINGO DE LOS ALCARRIZOS"/>
    <x v="0"/>
    <x v="1"/>
    <x v="25"/>
    <s v="2.6 - BIENES MUEBLES, INMUEBLES E INTANGIBLES"/>
    <s v="2.6.1 - MOBILIARIO Y EQUIPO"/>
    <s v="N"/>
    <s v="00 - N/A"/>
    <s v="10 - FONDO GENERAL"/>
    <s v="(en blanco)"/>
    <s v="01 - DISTRITO NACIONAL"/>
    <n v="65000"/>
    <n v="0"/>
  </r>
  <r>
    <s v="2024"/>
    <x v="0"/>
    <x v="0"/>
    <x v="1"/>
    <x v="7"/>
    <s v="2 - Poder Ejecutivo"/>
    <s v="0202 - MINISTERIO DE  INTERIOR Y POLICÍA"/>
    <s v="0008 - HOSPITAL GENERAL DOCENTE DE LA POLICIA NACIONAL"/>
    <x v="2"/>
    <x v="3"/>
    <x v="28"/>
    <s v="2.6 - BIENES MUEBLES, INMUEBLES E INTANGIBLES"/>
    <s v="2.6.1 - MOBILIARIO Y EQUIPO"/>
    <s v="N"/>
    <s v="00 - N/A"/>
    <s v="10 - FONDO GENERAL"/>
    <s v="(en blanco)"/>
    <s v="99 - MULTIPROVINCIAL"/>
    <n v="1575502"/>
    <n v="0"/>
  </r>
  <r>
    <s v="2024"/>
    <x v="0"/>
    <x v="0"/>
    <x v="1"/>
    <x v="7"/>
    <s v="2 - Poder Ejecutivo"/>
    <s v="0202 - MINISTERIO DE  INTERIOR Y POLICÍA"/>
    <s v="0008 - HOSPITAL GENERAL DOCENTE DE LA POLICIA NACIONAL"/>
    <x v="2"/>
    <x v="3"/>
    <x v="28"/>
    <s v="2.6 - BIENES MUEBLES, INMUEBLES E INTANGIBLES"/>
    <s v="2.6.3 - EQUIPO E INSTRUMENTAL, CIENTÍFICO Y LABORATORIO"/>
    <s v="N"/>
    <s v="00 - N/A"/>
    <s v="10 - FONDO GENERAL"/>
    <s v="(en blanco)"/>
    <s v="99 - MULTIPROVINCIAL"/>
    <n v="500000"/>
    <n v="0"/>
  </r>
  <r>
    <s v="2024"/>
    <x v="0"/>
    <x v="0"/>
    <x v="1"/>
    <x v="7"/>
    <s v="2 - Poder Ejecutivo"/>
    <s v="0202 - MINISTERIO DE  INTERIOR Y POLICÍA"/>
    <s v="0009 - COMITÉ DE RETIRO DE LA POLICIA NACIONAL"/>
    <x v="2"/>
    <x v="4"/>
    <x v="27"/>
    <s v="2.6 - BIENES MUEBLES, INMUEBLES E INTANGIBLES"/>
    <s v="2.6.1 - MOBILIARIO Y EQUIPO"/>
    <s v="N"/>
    <s v="00 - N/A"/>
    <s v="10 - FONDO GENERAL"/>
    <s v="(en blanco)"/>
    <s v="99 - MULTIPROVINCIAL"/>
    <n v="726500"/>
    <n v="0"/>
  </r>
  <r>
    <s v="2024"/>
    <x v="0"/>
    <x v="0"/>
    <x v="1"/>
    <x v="7"/>
    <s v="2 - Poder Ejecutivo"/>
    <s v="0202 - MINISTERIO DE  INTERIOR Y POLICÍA"/>
    <s v="0009 - CUERPO DE BOMBEROS DE SANTO DOMINGO DE PEDRO BRAND"/>
    <x v="0"/>
    <x v="1"/>
    <x v="25"/>
    <s v="2.6 - BIENES MUEBLES, INMUEBLES E INTANGIBLES"/>
    <s v="2.6.1 - MOBILIARIO Y EQUIPO"/>
    <s v="N"/>
    <s v="00 - N/A"/>
    <s v="10 - FONDO GENERAL"/>
    <s v="(en blanco)"/>
    <s v="01 - DISTRITO NACIONAL"/>
    <n v="0"/>
    <n v="195791.82"/>
  </r>
  <r>
    <s v="2024"/>
    <x v="0"/>
    <x v="0"/>
    <x v="1"/>
    <x v="7"/>
    <s v="2 - Poder Ejecutivo"/>
    <s v="0202 - MINISTERIO DE  INTERIOR Y POLICÍA"/>
    <s v="0009 - CUERPO DE BOMBEROS DE SANTO DOMINGO DE PEDRO BRAND"/>
    <x v="0"/>
    <x v="1"/>
    <x v="25"/>
    <s v="2.6 - BIENES MUEBLES, INMUEBLES E INTANGIBLES"/>
    <s v="2.6.5 - MAQUINARIA, OTROS EQUIPOS Y HERRAMIENTAS"/>
    <s v="N"/>
    <s v="00 - N/A"/>
    <s v="10 - FONDO GENERAL"/>
    <s v="(en blanco)"/>
    <s v="01 - DISTRITO NACIONAL"/>
    <n v="0"/>
    <n v="0"/>
  </r>
  <r>
    <s v="2024"/>
    <x v="0"/>
    <x v="0"/>
    <x v="1"/>
    <x v="7"/>
    <s v="2 - Poder Ejecutivo"/>
    <s v="0202 - MINISTERIO DE  INTERIOR Y POLICÍA"/>
    <s v="0010 - CUERPO DE BOMBEROS DE SANTO DOMINGO OESTE"/>
    <x v="0"/>
    <x v="1"/>
    <x v="25"/>
    <s v="2.6 - BIENES MUEBLES, INMUEBLES E INTANGIBLES"/>
    <s v="2.6.1 - MOBILIARIO Y EQUIPO"/>
    <s v="N"/>
    <s v="00 - N/A"/>
    <s v="10 - FONDO GENERAL"/>
    <s v="(en blanco)"/>
    <s v="01 - DISTRITO NACIONAL"/>
    <n v="242997"/>
    <n v="0"/>
  </r>
  <r>
    <s v="2024"/>
    <x v="0"/>
    <x v="0"/>
    <x v="1"/>
    <x v="7"/>
    <s v="2 - Poder Ejecutivo"/>
    <s v="0202 - MINISTERIO DE  INTERIOR Y POLICÍA"/>
    <s v="0010 - CUERPO DE BOMBEROS DE SANTO DOMINGO OESTE"/>
    <x v="0"/>
    <x v="1"/>
    <x v="25"/>
    <s v="2.6 - BIENES MUEBLES, INMUEBLES E INTANGIBLES"/>
    <s v="2.6.2 - MOBILIARIO Y EQUIPO DE AUDIO, AUDIOVISUAL, RECREATIVO Y EDUCACIONAL"/>
    <s v="N"/>
    <s v="00 - N/A"/>
    <s v="10 - FONDO GENERAL"/>
    <s v="(en blanco)"/>
    <s v="01 - DISTRITO NACIONAL"/>
    <n v="35000"/>
    <n v="0"/>
  </r>
  <r>
    <s v="2024"/>
    <x v="0"/>
    <x v="0"/>
    <x v="1"/>
    <x v="7"/>
    <s v="2 - Poder Ejecutivo"/>
    <s v="0202 - MINISTERIO DE  INTERIOR Y POLICÍA"/>
    <s v="0010 - CUERPO DE BOMBEROS DE SANTO DOMINGO OESTE"/>
    <x v="0"/>
    <x v="1"/>
    <x v="25"/>
    <s v="2.6 - BIENES MUEBLES, INMUEBLES E INTANGIBLES"/>
    <s v="2.6.5 - MAQUINARIA, OTROS EQUIPOS Y HERRAMIENTAS"/>
    <s v="N"/>
    <s v="00 - N/A"/>
    <s v="10 - FONDO GENERAL"/>
    <s v="(en blanco)"/>
    <s v="01 - DISTRITO NACIONAL"/>
    <n v="75000"/>
    <n v="0"/>
  </r>
  <r>
    <s v="2024"/>
    <x v="0"/>
    <x v="0"/>
    <x v="1"/>
    <x v="7"/>
    <s v="2 - Poder Ejecutivo"/>
    <s v="0202 - MINISTERIO DE  INTERIOR Y POLICÍA"/>
    <s v="0010 - CUERPO DE BOMBEROS DE SANTO DOMINGO OESTE"/>
    <x v="0"/>
    <x v="1"/>
    <x v="25"/>
    <s v="2.6 - BIENES MUEBLES, INMUEBLES E INTANGIBLES"/>
    <s v="2.6.6 - EQUIPOS DE DEFENSA Y SEGURIDAD"/>
    <s v="N"/>
    <s v="00 - N/A"/>
    <s v="10 - FONDO GENERAL"/>
    <s v="(en blanco)"/>
    <s v="01 - DISTRITO NACIONAL"/>
    <n v="50000"/>
    <n v="0"/>
  </r>
  <r>
    <s v="2024"/>
    <x v="0"/>
    <x v="0"/>
    <x v="1"/>
    <x v="7"/>
    <s v="2 - Poder Ejecutivo"/>
    <s v="0203 - MINISTERIO DE DEFENSA"/>
    <s v="0001 - ARMADA DE LA REPUBLICA DOMINICANA"/>
    <x v="0"/>
    <x v="7"/>
    <x v="29"/>
    <s v="2.6 - BIENES MUEBLES, INMUEBLES E INTANGIBLES"/>
    <s v="2.6.1 - MOBILIARIO Y EQUIPO"/>
    <s v="N"/>
    <s v="00 - N/A"/>
    <s v="10 - FONDO GENERAL"/>
    <s v="(en blanco)"/>
    <s v="99 - MULTIPROVINCIAL"/>
    <n v="14914900"/>
    <n v="30444"/>
  </r>
  <r>
    <s v="2024"/>
    <x v="0"/>
    <x v="0"/>
    <x v="1"/>
    <x v="7"/>
    <s v="2 - Poder Ejecutivo"/>
    <s v="0203 - MINISTERIO DE DEFENSA"/>
    <s v="0001 - ARMADA DE LA REPUBLICA DOMINICANA"/>
    <x v="0"/>
    <x v="7"/>
    <x v="29"/>
    <s v="2.6 - BIENES MUEBLES, INMUEBLES E INTANGIBLES"/>
    <s v="2.6.2 - MOBILIARIO Y EQUIPO DE AUDIO, AUDIOVISUAL, RECREATIVO Y EDUCACIONAL"/>
    <s v="N"/>
    <s v="00 - N/A"/>
    <s v="10 - FONDO GENERAL"/>
    <s v="(en blanco)"/>
    <s v="99 - MULTIPROVINCIAL"/>
    <n v="0"/>
    <n v="0"/>
  </r>
  <r>
    <s v="2024"/>
    <x v="0"/>
    <x v="0"/>
    <x v="1"/>
    <x v="7"/>
    <s v="2 - Poder Ejecutivo"/>
    <s v="0203 - MINISTERIO DE DEFENSA"/>
    <s v="0001 - ARMADA DE LA REPUBLICA DOMINICANA"/>
    <x v="0"/>
    <x v="7"/>
    <x v="29"/>
    <s v="2.6 - BIENES MUEBLES, INMUEBLES E INTANGIBLES"/>
    <s v="2.6.3 - EQUIPO E INSTRUMENTAL, CIENTÍFICO Y LABORATORIO"/>
    <s v="N"/>
    <s v="00 - N/A"/>
    <s v="10 - FONDO GENERAL"/>
    <s v="(en blanco)"/>
    <s v="99 - MULTIPROVINCIAL"/>
    <n v="0"/>
    <n v="0"/>
  </r>
  <r>
    <s v="2024"/>
    <x v="0"/>
    <x v="0"/>
    <x v="1"/>
    <x v="7"/>
    <s v="2 - Poder Ejecutivo"/>
    <s v="0203 - MINISTERIO DE DEFENSA"/>
    <s v="0001 - ARMADA DE LA REPUBLICA DOMINICANA"/>
    <x v="0"/>
    <x v="7"/>
    <x v="29"/>
    <s v="2.6 - BIENES MUEBLES, INMUEBLES E INTANGIBLES"/>
    <s v="2.6.4 - VEHÍCULOS Y EQUIPO DE TRANSPORTE, TRACCIÓN Y ELEVACIÓN"/>
    <s v="N"/>
    <s v="00 - N/A"/>
    <s v="10 - FONDO GENERAL"/>
    <s v="(en blanco)"/>
    <s v="99 - MULTIPROVINCIAL"/>
    <n v="114000000"/>
    <n v="0"/>
  </r>
  <r>
    <s v="2024"/>
    <x v="0"/>
    <x v="0"/>
    <x v="1"/>
    <x v="7"/>
    <s v="2 - Poder Ejecutivo"/>
    <s v="0203 - MINISTERIO DE DEFENSA"/>
    <s v="0001 - ARMADA DE LA REPUBLICA DOMINICANA"/>
    <x v="0"/>
    <x v="7"/>
    <x v="29"/>
    <s v="2.6 - BIENES MUEBLES, INMUEBLES E INTANGIBLES"/>
    <s v="2.6.5 - MAQUINARIA, OTROS EQUIPOS Y HERRAMIENTAS"/>
    <s v="N"/>
    <s v="00 - N/A"/>
    <s v="10 - FONDO GENERAL"/>
    <s v="(en blanco)"/>
    <s v="99 - MULTIPROVINCIAL"/>
    <n v="0"/>
    <n v="189626"/>
  </r>
  <r>
    <s v="2024"/>
    <x v="0"/>
    <x v="0"/>
    <x v="1"/>
    <x v="7"/>
    <s v="2 - Poder Ejecutivo"/>
    <s v="0203 - MINISTERIO DE DEFENSA"/>
    <s v="0001 - ARMADA DE LA REPUBLICA DOMINICANA"/>
    <x v="0"/>
    <x v="7"/>
    <x v="29"/>
    <s v="2.6 - BIENES MUEBLES, INMUEBLES E INTANGIBLES"/>
    <s v="2.6.6 - EQUIPOS DE DEFENSA Y SEGURIDAD"/>
    <s v="N"/>
    <s v="00 - N/A"/>
    <s v="10 - FONDO GENERAL"/>
    <s v="(en blanco)"/>
    <s v="99 - MULTIPROVINCIAL"/>
    <n v="0"/>
    <n v="0"/>
  </r>
  <r>
    <s v="2024"/>
    <x v="0"/>
    <x v="0"/>
    <x v="1"/>
    <x v="7"/>
    <s v="2 - Poder Ejecutivo"/>
    <s v="0203 - MINISTERIO DE DEFENSA"/>
    <s v="0001 - ARMADA DE LA REPUBLICA DOMINICANA"/>
    <x v="2"/>
    <x v="10"/>
    <x v="30"/>
    <s v="2.6 - BIENES MUEBLES, INMUEBLES E INTANGIBLES"/>
    <s v="2.6.1 - MOBILIARIO Y EQUIPO"/>
    <s v="N"/>
    <s v="00 - N/A"/>
    <s v="10 - FONDO GENERAL"/>
    <s v="(en blanco)"/>
    <s v="99 - MULTIPROVINCIAL"/>
    <n v="8435100"/>
    <n v="0"/>
  </r>
  <r>
    <s v="2024"/>
    <x v="0"/>
    <x v="0"/>
    <x v="1"/>
    <x v="7"/>
    <s v="2 - Poder Ejecutivo"/>
    <s v="0203 - MINISTERIO DE DEFENSA"/>
    <s v="0001 - EJERCITO DE LA REPUBLICA DOMINICANA"/>
    <x v="0"/>
    <x v="7"/>
    <x v="29"/>
    <s v="2.6 - BIENES MUEBLES, INMUEBLES E INTANGIBLES"/>
    <s v="2.6.1 - MOBILIARIO Y EQUIPO"/>
    <s v="N"/>
    <s v="00 - N/A"/>
    <s v="10 - FONDO GENERAL"/>
    <s v="(en blanco)"/>
    <s v="99 - MULTIPROVINCIAL"/>
    <n v="23682900"/>
    <n v="0"/>
  </r>
  <r>
    <s v="2024"/>
    <x v="0"/>
    <x v="0"/>
    <x v="1"/>
    <x v="7"/>
    <s v="2 - Poder Ejecutivo"/>
    <s v="0203 - MINISTERIO DE DEFENSA"/>
    <s v="0001 - EJERCITO DE LA REPUBLICA DOMINICANA"/>
    <x v="0"/>
    <x v="7"/>
    <x v="29"/>
    <s v="2.6 - BIENES MUEBLES, INMUEBLES E INTANGIBLES"/>
    <s v="2.6.2 - MOBILIARIO Y EQUIPO DE AUDIO, AUDIOVISUAL, RECREATIVO Y EDUCACIONAL"/>
    <s v="N"/>
    <s v="00 - N/A"/>
    <s v="10 - FONDO GENERAL"/>
    <s v="(en blanco)"/>
    <s v="99 - MULTIPROVINCIAL"/>
    <n v="2690000"/>
    <n v="0"/>
  </r>
  <r>
    <s v="2024"/>
    <x v="0"/>
    <x v="0"/>
    <x v="1"/>
    <x v="7"/>
    <s v="2 - Poder Ejecutivo"/>
    <s v="0203 - MINISTERIO DE DEFENSA"/>
    <s v="0001 - EJERCITO DE LA REPUBLICA DOMINICANA"/>
    <x v="0"/>
    <x v="7"/>
    <x v="29"/>
    <s v="2.6 - BIENES MUEBLES, INMUEBLES E INTANGIBLES"/>
    <s v="2.6.3 - EQUIPO E INSTRUMENTAL, CIENTÍFICO Y LABORATORIO"/>
    <s v="N"/>
    <s v="00 - N/A"/>
    <s v="10 - FONDO GENERAL"/>
    <s v="(en blanco)"/>
    <s v="99 - MULTIPROVINCIAL"/>
    <n v="1500000"/>
    <n v="0"/>
  </r>
  <r>
    <s v="2024"/>
    <x v="0"/>
    <x v="0"/>
    <x v="1"/>
    <x v="7"/>
    <s v="2 - Poder Ejecutivo"/>
    <s v="0203 - MINISTERIO DE DEFENSA"/>
    <s v="0001 - EJERCITO DE LA REPUBLICA DOMINICANA"/>
    <x v="0"/>
    <x v="7"/>
    <x v="29"/>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01 - EJERCITO DE LA REPUBLICA DOMINICANA"/>
    <x v="0"/>
    <x v="7"/>
    <x v="29"/>
    <s v="2.6 - BIENES MUEBLES, INMUEBLES E INTANGIBLES"/>
    <s v="2.6.5 - MAQUINARIA, OTROS EQUIPOS Y HERRAMIENTAS"/>
    <s v="N"/>
    <s v="00 - N/A"/>
    <s v="10 - FONDO GENERAL"/>
    <s v="(en blanco)"/>
    <s v="99 - MULTIPROVINCIAL"/>
    <n v="2567120"/>
    <n v="0"/>
  </r>
  <r>
    <s v="2024"/>
    <x v="0"/>
    <x v="0"/>
    <x v="1"/>
    <x v="7"/>
    <s v="2 - Poder Ejecutivo"/>
    <s v="0203 - MINISTERIO DE DEFENSA"/>
    <s v="0001 - EJERCITO DE LA REPUBLICA DOMINICANA"/>
    <x v="0"/>
    <x v="7"/>
    <x v="29"/>
    <s v="2.6 - BIENES MUEBLES, INMUEBLES E INTANGIBLES"/>
    <s v="2.6.6 - EQUIPOS DE DEFENSA Y SEGURIDAD"/>
    <s v="N"/>
    <s v="00 - N/A"/>
    <s v="10 - FONDO GENERAL"/>
    <s v="(en blanco)"/>
    <s v="99 - MULTIPROVINCIAL"/>
    <n v="1140000"/>
    <n v="0"/>
  </r>
  <r>
    <s v="2024"/>
    <x v="0"/>
    <x v="0"/>
    <x v="1"/>
    <x v="7"/>
    <s v="2 - Poder Ejecutivo"/>
    <s v="0203 - MINISTERIO DE DEFENSA"/>
    <s v="0001 - FUERZA AEREA DE LA  REPUBLICA DOMINICANA"/>
    <x v="0"/>
    <x v="7"/>
    <x v="29"/>
    <s v="2.6 - BIENES MUEBLES, INMUEBLES E INTANGIBLES"/>
    <s v="2.6.1 - MOBILIARIO Y EQUIPO"/>
    <s v="N"/>
    <s v="00 - N/A"/>
    <s v="10 - FONDO GENERAL"/>
    <s v="(en blanco)"/>
    <s v="99 - MULTIPROVINCIAL"/>
    <n v="1400000"/>
    <n v="160279.4"/>
  </r>
  <r>
    <s v="2024"/>
    <x v="0"/>
    <x v="0"/>
    <x v="1"/>
    <x v="7"/>
    <s v="2 - Poder Ejecutivo"/>
    <s v="0203 - MINISTERIO DE DEFENSA"/>
    <s v="0001 - FUERZA AEREA DE LA  REPUBLICA DOMINICANA"/>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10 - FONDO GENERAL"/>
    <s v="(en blanco)"/>
    <s v="99 - MULTIPROVINCIAL"/>
    <n v="200000"/>
    <n v="0"/>
  </r>
  <r>
    <s v="2024"/>
    <x v="0"/>
    <x v="0"/>
    <x v="1"/>
    <x v="7"/>
    <s v="2 - Poder Ejecutivo"/>
    <s v="0203 - MINISTERIO DE DEFENSA"/>
    <s v="0001 - FUERZA AEREA DE LA  REPUBLICA DOMINICANA"/>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3 - EQUIPO E INSTRUMENTAL, CIENTÍFICO Y LABORATORIO"/>
    <s v="N"/>
    <s v="00 - N/A"/>
    <s v="10 - FONDO GENERAL"/>
    <s v="(en blanco)"/>
    <s v="99 - MULTIPROVINCIAL"/>
    <n v="3000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10 - FONDO GENERAL"/>
    <s v="(en blanco)"/>
    <s v="99 - MULTIPROVINCIAL"/>
    <n v="47500"/>
    <n v="0"/>
  </r>
  <r>
    <s v="2024"/>
    <x v="0"/>
    <x v="0"/>
    <x v="1"/>
    <x v="7"/>
    <s v="2 - Poder Ejecutivo"/>
    <s v="0203 - MINISTERIO DE DEFENSA"/>
    <s v="0001 - FUERZA AEREA DE LA  REPUBLICA DOMINICANA"/>
    <x v="0"/>
    <x v="7"/>
    <x v="29"/>
    <s v="2.6 - BIENES MUEBLES, INMUEBLES E INTANGIBLES"/>
    <s v="2.6.4 - VEHÍCULOS Y EQUIPO DE TRANSPORTE, TRACCIÓN Y ELEVACIÓN"/>
    <s v="N"/>
    <s v="00 - N/A"/>
    <s v="20 - FONDOS CON DESTINO ESPECÍFICO"/>
    <s v="(en blanco)"/>
    <s v="99 - MULTIPROVINCIAL"/>
    <n v="0"/>
    <n v="223998400"/>
  </r>
  <r>
    <s v="2024"/>
    <x v="0"/>
    <x v="0"/>
    <x v="1"/>
    <x v="7"/>
    <s v="2 - Poder Ejecutivo"/>
    <s v="0203 - MINISTERIO DE DEFENSA"/>
    <s v="0001 - FUERZA AEREA DE LA  REPUBLICA DOMINICANA"/>
    <x v="0"/>
    <x v="7"/>
    <x v="29"/>
    <s v="2.6 - BIENES MUEBLES, INMUEBLES E INTANGIBLES"/>
    <s v="2.6.5 - MAQUINARIA, OTROS EQUIPOS Y HERRAMIENTAS"/>
    <s v="N"/>
    <s v="00 - N/A"/>
    <s v="10 - FONDO GENERAL"/>
    <s v="(en blanco)"/>
    <s v="99 - MULTIPROVINCIAL"/>
    <n v="2928800"/>
    <n v="0"/>
  </r>
  <r>
    <s v="2024"/>
    <x v="0"/>
    <x v="0"/>
    <x v="1"/>
    <x v="7"/>
    <s v="2 - Poder Ejecutivo"/>
    <s v="0203 - MINISTERIO DE DEFENSA"/>
    <s v="0001 - FUERZA AEREA DE LA  REPUBLICA DOMINICANA"/>
    <x v="0"/>
    <x v="7"/>
    <x v="29"/>
    <s v="2.6 - BIENES MUEBLES, INMUEBLES E INTANGIBLES"/>
    <s v="2.6.5 - MAQUINARIA, OTROS EQUIPOS Y HERRAMIENTAS"/>
    <s v="N"/>
    <s v="00 - N/A"/>
    <s v="20 - FONDOS CON DESTINO ESPECÍFICO"/>
    <s v="(en blanco)"/>
    <s v="99 - MULTIPROVINCIAL"/>
    <n v="0"/>
    <n v="586047"/>
  </r>
  <r>
    <s v="2024"/>
    <x v="0"/>
    <x v="0"/>
    <x v="1"/>
    <x v="7"/>
    <s v="2 - Poder Ejecutivo"/>
    <s v="0203 - MINISTERIO DE DEFENSA"/>
    <s v="0001 - FUERZA AEREA DE LA  REPUBLICA DOMINICANA"/>
    <x v="0"/>
    <x v="7"/>
    <x v="29"/>
    <s v="2.6 - BIENES MUEBLES, INMUEBLES E INTANGIBLES"/>
    <s v="2.6.6 - EQUIPOS DE DEFENSA Y SEGURIDAD"/>
    <s v="N"/>
    <s v="00 - N/A"/>
    <s v="10 - FONDO GENERAL"/>
    <s v="(en blanco)"/>
    <s v="99 - MULTIPROVINCIAL"/>
    <n v="250000"/>
    <n v="0"/>
  </r>
  <r>
    <s v="2024"/>
    <x v="0"/>
    <x v="0"/>
    <x v="1"/>
    <x v="7"/>
    <s v="2 - Poder Ejecutivo"/>
    <s v="0203 - MINISTERIO DE DEFENSA"/>
    <s v="0001 - FUERZA AEREA DE LA  REPUBLICA DOMINICANA"/>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215000"/>
    <n v="0"/>
  </r>
  <r>
    <s v="2024"/>
    <x v="0"/>
    <x v="0"/>
    <x v="1"/>
    <x v="7"/>
    <s v="2 - Poder Ejecutivo"/>
    <s v="0203 - MINISTERIO DE DEFENSA"/>
    <s v="0001 - MINISTERIO DE DEFENSA"/>
    <x v="0"/>
    <x v="7"/>
    <x v="29"/>
    <s v="2.6 - BIENES MUEBLES, INMUEBLES E INTANGIBLES"/>
    <s v="2.6.1 - MOBILIARIO Y EQUIPO"/>
    <s v="N"/>
    <s v="00 - N/A"/>
    <s v="10 - FONDO GENERAL"/>
    <s v="(en blanco)"/>
    <s v="99 - MULTIPROVINCIAL"/>
    <n v="58778274"/>
    <n v="2638088.2599999998"/>
  </r>
  <r>
    <s v="2024"/>
    <x v="0"/>
    <x v="0"/>
    <x v="1"/>
    <x v="7"/>
    <s v="2 - Poder Ejecutivo"/>
    <s v="0203 - MINISTERIO DE DEFENSA"/>
    <s v="0001 - MINISTERIO DE DEFENSA"/>
    <x v="0"/>
    <x v="7"/>
    <x v="29"/>
    <s v="2.6 - BIENES MUEBLES, INMUEBLES E INTANGIBLES"/>
    <s v="2.6.2 - MOBILIARIO Y EQUIPO DE AUDIO, AUDIOVISUAL, RECREATIVO Y EDUCACIONAL"/>
    <s v="N"/>
    <s v="00 - N/A"/>
    <s v="10 - FONDO GENERAL"/>
    <s v="(en blanco)"/>
    <s v="99 - MULTIPROVINCIAL"/>
    <n v="23500000"/>
    <n v="858686"/>
  </r>
  <r>
    <s v="2024"/>
    <x v="0"/>
    <x v="0"/>
    <x v="1"/>
    <x v="7"/>
    <s v="2 - Poder Ejecutivo"/>
    <s v="0203 - MINISTERIO DE DEFENSA"/>
    <s v="0001 - MINISTERIO DE DEFENSA"/>
    <x v="0"/>
    <x v="7"/>
    <x v="29"/>
    <s v="2.6 - BIENES MUEBLES, INMUEBLES E INTANGIBLES"/>
    <s v="2.6.3 - EQUIPO E INSTRUMENTAL, CIENTÍFICO Y LABORATORIO"/>
    <s v="N"/>
    <s v="00 - N/A"/>
    <s v="10 - FONDO GENERAL"/>
    <s v="(en blanco)"/>
    <s v="99 - MULTIPROVINCIAL"/>
    <n v="13000000"/>
    <n v="0"/>
  </r>
  <r>
    <s v="2024"/>
    <x v="0"/>
    <x v="0"/>
    <x v="1"/>
    <x v="7"/>
    <s v="2 - Poder Ejecutivo"/>
    <s v="0203 - MINISTERIO DE DEFENSA"/>
    <s v="0001 - MINISTERIO DE DEFENSA"/>
    <x v="0"/>
    <x v="7"/>
    <x v="29"/>
    <s v="2.6 - BIENES MUEBLES, INMUEBLES E INTANGIBLES"/>
    <s v="2.6.4 - VEHÍCULOS Y EQUIPO DE TRANSPORTE, TRACCIÓN Y ELEVACIÓN"/>
    <s v="N"/>
    <s v="00 - N/A"/>
    <s v="10 - FONDO GENERAL"/>
    <s v="(en blanco)"/>
    <s v="99 - MULTIPROVINCIAL"/>
    <n v="31000000"/>
    <n v="0"/>
  </r>
  <r>
    <s v="2024"/>
    <x v="0"/>
    <x v="0"/>
    <x v="1"/>
    <x v="7"/>
    <s v="2 - Poder Ejecutivo"/>
    <s v="0203 - MINISTERIO DE DEFENSA"/>
    <s v="0001 - MINISTERIO DE DEFENSA"/>
    <x v="0"/>
    <x v="7"/>
    <x v="29"/>
    <s v="2.6 - BIENES MUEBLES, INMUEBLES E INTANGIBLES"/>
    <s v="2.6.4 - VEHÍCULOS Y EQUIPO DE TRANSPORTE, TRACCIÓN Y ELEVACIÓN"/>
    <s v="S"/>
    <s v="01 - CONSTRUCCIÓN VERJA PERIMETRAL INTELIGENTE FRONTERA REPÚBLICA DOMINICANA-HAITÍ"/>
    <s v="10 - FONDO GENERAL"/>
    <n v="14697"/>
    <s v="05 - DAJABON"/>
    <n v="0"/>
    <n v="0"/>
  </r>
  <r>
    <s v="2024"/>
    <x v="0"/>
    <x v="0"/>
    <x v="1"/>
    <x v="7"/>
    <s v="2 - Poder Ejecutivo"/>
    <s v="0203 - MINISTERIO DE DEFENSA"/>
    <s v="0001 - MINISTERIO DE DEFENSA"/>
    <x v="0"/>
    <x v="7"/>
    <x v="29"/>
    <s v="2.6 - BIENES MUEBLES, INMUEBLES E INTANGIBLES"/>
    <s v="2.6.5 - MAQUINARIA, OTROS EQUIPOS Y HERRAMIENTAS"/>
    <s v="N"/>
    <s v="00 - N/A"/>
    <s v="10 - FONDO GENERAL"/>
    <s v="(en blanco)"/>
    <s v="99 - MULTIPROVINCIAL"/>
    <n v="51980411"/>
    <n v="677223.74"/>
  </r>
  <r>
    <s v="2024"/>
    <x v="0"/>
    <x v="0"/>
    <x v="1"/>
    <x v="7"/>
    <s v="2 - Poder Ejecutivo"/>
    <s v="0203 - MINISTERIO DE DEFENSA"/>
    <s v="0001 - MINISTERIO DE DEFENSA"/>
    <x v="0"/>
    <x v="7"/>
    <x v="29"/>
    <s v="2.6 - BIENES MUEBLES, INMUEBLES E INTANGIBLES"/>
    <s v="2.6.6 - EQUIPOS DE DEFENSA Y SEGURIDAD"/>
    <s v="N"/>
    <s v="00 - N/A"/>
    <s v="10 - FONDO GENERAL"/>
    <s v="(en blanco)"/>
    <s v="99 - MULTIPROVINCIAL"/>
    <n v="29702528"/>
    <n v="0"/>
  </r>
  <r>
    <s v="2024"/>
    <x v="0"/>
    <x v="0"/>
    <x v="1"/>
    <x v="7"/>
    <s v="2 - Poder Ejecutivo"/>
    <s v="0203 - MINISTERIO DE DEFENSA"/>
    <s v="0001 - MINISTERIO DE DEFENSA"/>
    <x v="0"/>
    <x v="7"/>
    <x v="29"/>
    <s v="2.6 - BIENES MUEBLES, INMUEBLES E INTANGIBLES"/>
    <s v="2.6.6 - EQUIPOS DE DEFENSA Y SEGURIDAD"/>
    <s v="S"/>
    <s v="03 - CONSTRUCCIÓN INSTALACIONES PARA EL CUERPO ESPECIALIZADO DE MITIGACION A EMERGENCIAS Y DESASTRES, CEMED, DIRECCION GENERAL - CENTRO DE MITIGACION OZAMA, DISTRITO NACIONAL"/>
    <s v="10 - FONDO GENERAL"/>
    <n v="15485"/>
    <s v="32 - SANTO DOMINGO"/>
    <n v="137083153"/>
    <n v="0"/>
  </r>
  <r>
    <s v="2024"/>
    <x v="0"/>
    <x v="0"/>
    <x v="1"/>
    <x v="7"/>
    <s v="2 - Poder Ejecutivo"/>
    <s v="0203 - MINISTERIO DE DEFENSA"/>
    <s v="0001 - MINISTERIO DE DEFENSA"/>
    <x v="0"/>
    <x v="7"/>
    <x v="29"/>
    <s v="2.6 - BIENES MUEBLES, INMUEBLES E INTANGIBLES"/>
    <s v="2.6.8 - BIENES INTANGIBLES"/>
    <s v="N"/>
    <s v="00 - N/A"/>
    <s v="10 - FONDO GENERAL"/>
    <s v="(en blanco)"/>
    <s v="99 - MULTIPROVINCIAL"/>
    <n v="4000000"/>
    <n v="0"/>
  </r>
  <r>
    <s v="2024"/>
    <x v="0"/>
    <x v="0"/>
    <x v="1"/>
    <x v="7"/>
    <s v="2 - Poder Ejecutivo"/>
    <s v="0203 - MINISTERIO DE DEFENSA"/>
    <s v="0001 - MINISTERIO DE DEFENSA"/>
    <x v="0"/>
    <x v="7"/>
    <x v="29"/>
    <s v="2.6 - BIENES MUEBLES, INMUEBLES E INTANGIBLES"/>
    <s v="2.6.9 - EDIFICIOS, ESTRUCTURAS, TIERRAS, TERRENOS Y OBJETOS DE VALOR"/>
    <s v="N"/>
    <s v="00 - N/A"/>
    <s v="10 - FONDO GENERAL"/>
    <s v="(en blanco)"/>
    <s v="99 - MULTIPROVINCIAL"/>
    <n v="3000000"/>
    <n v="0"/>
  </r>
  <r>
    <s v="2024"/>
    <x v="0"/>
    <x v="0"/>
    <x v="1"/>
    <x v="7"/>
    <s v="2 - Poder Ejecutivo"/>
    <s v="0203 - MINISTERIO DE DEFENSA"/>
    <s v="0001 - MINISTERIO DE DEFENSA"/>
    <x v="0"/>
    <x v="7"/>
    <x v="29"/>
    <s v="2.7 - OBRAS"/>
    <s v="2.7.1 - OBRAS EN EDIFICACIONES"/>
    <s v="N"/>
    <s v="00 - N/A"/>
    <s v="10 - FONDO GENERAL"/>
    <s v="(en blanco)"/>
    <s v="99 - MULTIPROVINCIAL"/>
    <n v="40394385"/>
    <n v="3888657.66"/>
  </r>
  <r>
    <s v="2024"/>
    <x v="0"/>
    <x v="0"/>
    <x v="1"/>
    <x v="7"/>
    <s v="2 - Poder Ejecutivo"/>
    <s v="0203 - MINISTERIO DE DEFENSA"/>
    <s v="0001 - MINISTERIO DE DEFENSA"/>
    <x v="0"/>
    <x v="7"/>
    <x v="29"/>
    <s v="2.7 - OBRAS"/>
    <s v="2.7.1 - OBRAS EN EDIFICACIONES"/>
    <s v="S"/>
    <s v="01 - CONSTRUCCIÓN VERJA PERIMETRAL INTELIGENTE FRONTERA REPÚBLICA DOMINICANA-HAITÍ"/>
    <s v="10 - FONDO GENERAL"/>
    <n v="14697"/>
    <s v="05 - DAJABON"/>
    <n v="1250000000"/>
    <n v="0"/>
  </r>
  <r>
    <s v="2024"/>
    <x v="0"/>
    <x v="0"/>
    <x v="1"/>
    <x v="7"/>
    <s v="2 - Poder Ejecutivo"/>
    <s v="0203 - MINISTERIO DE DEFENSA"/>
    <s v="0001 - MINISTERIO DE DEFENSA"/>
    <x v="0"/>
    <x v="7"/>
    <x v="29"/>
    <s v="2.7 - OBRAS"/>
    <s v="2.7.1 - OBRAS EN EDIFICACIONES"/>
    <s v="S"/>
    <s v="03 - CONSTRUCCIÓN INSTALACIONES PARA EL CUERPO ESPECIALIZADO DE MITIGACION A EMERGENCIAS Y DESASTRES, CEMED, DIRECCION GENERAL - CENTRO DE MITIGACION OZAMA, DISTRITO NACIONAL"/>
    <s v="10 - FONDO GENERAL"/>
    <n v="15485"/>
    <s v="32 - SANTO DOMINGO"/>
    <n v="162916847"/>
    <n v="0"/>
  </r>
  <r>
    <s v="2024"/>
    <x v="0"/>
    <x v="0"/>
    <x v="1"/>
    <x v="7"/>
    <s v="2 - Poder Ejecutivo"/>
    <s v="0203 - MINISTERIO DE DEFENSA"/>
    <s v="0002 - ACADEMIA MILITAR BATALLA DE LA CARRERA"/>
    <x v="2"/>
    <x v="10"/>
    <x v="30"/>
    <s v="2.6 - BIENES MUEBLES, INMUEBLES E INTANGIBLES"/>
    <s v="2.6.1 - MOBILIARIO Y EQUIPO"/>
    <s v="N"/>
    <s v="00 - N/A"/>
    <s v="10 - FONDO GENERAL"/>
    <s v="(en blanco)"/>
    <s v="32 - SANTO DOMINGO"/>
    <n v="707821"/>
    <n v="13239.6"/>
  </r>
  <r>
    <s v="2024"/>
    <x v="0"/>
    <x v="0"/>
    <x v="1"/>
    <x v="7"/>
    <s v="2 - Poder Ejecutivo"/>
    <s v="0203 - MINISTERIO DE DEFENSA"/>
    <s v="0002 - ACADEMIA MILITAR BATALLA DE LA CARRERA"/>
    <x v="2"/>
    <x v="10"/>
    <x v="30"/>
    <s v="2.6 - BIENES MUEBLES, INMUEBLES E INTANGIBLES"/>
    <s v="2.6.2 - MOBILIARIO Y EQUIPO DE AUDIO, AUDIOVISUAL, RECREATIVO Y EDUCACIONAL"/>
    <s v="N"/>
    <s v="00 - N/A"/>
    <s v="10 - FONDO GENERAL"/>
    <s v="(en blanco)"/>
    <s v="32 - SANTO DOMINGO"/>
    <n v="100000"/>
    <n v="124791.37"/>
  </r>
  <r>
    <s v="2024"/>
    <x v="0"/>
    <x v="0"/>
    <x v="1"/>
    <x v="7"/>
    <s v="2 - Poder Ejecutivo"/>
    <s v="0203 - MINISTERIO DE DEFENSA"/>
    <s v="0002 - ACADEMIA MILITAR BATALLA DE LA CARRERA"/>
    <x v="2"/>
    <x v="10"/>
    <x v="30"/>
    <s v="2.6 - BIENES MUEBLES, INMUEBLES E INTANGIBLES"/>
    <s v="2.6.5 - MAQUINARIA, OTROS EQUIPOS Y HERRAMIENTAS"/>
    <s v="N"/>
    <s v="00 - N/A"/>
    <s v="10 - FONDO GENERAL"/>
    <s v="(en blanco)"/>
    <s v="32 - SANTO DOMINGO"/>
    <n v="200000"/>
    <n v="0"/>
  </r>
  <r>
    <s v="2024"/>
    <x v="0"/>
    <x v="0"/>
    <x v="1"/>
    <x v="7"/>
    <s v="2 - Poder Ejecutivo"/>
    <s v="0203 - MINISTERIO DE DEFENSA"/>
    <s v="0002 - ACADEMIA MILITAR BATALLA DE LA CARRERA"/>
    <x v="2"/>
    <x v="10"/>
    <x v="30"/>
    <s v="2.6 - BIENES MUEBLES, INMUEBLES E INTANGIBLES"/>
    <s v="2.6.6 - EQUIPOS DE DEFENSA Y SEGURIDAD"/>
    <s v="N"/>
    <s v="00 - N/A"/>
    <s v="10 - FONDO GENERAL"/>
    <s v="(en blanco)"/>
    <s v="32 - SANTO DOMINGO"/>
    <n v="0"/>
    <n v="8285.58"/>
  </r>
  <r>
    <s v="2024"/>
    <x v="0"/>
    <x v="0"/>
    <x v="1"/>
    <x v="7"/>
    <s v="2 - Poder Ejecutivo"/>
    <s v="0203 - MINISTERIO DE DEFENSA"/>
    <s v="0002 - DIRECCION GENERAL DE DRAGAS, PRESAS Y BALIZAMIENTO, M.G"/>
    <x v="0"/>
    <x v="7"/>
    <x v="29"/>
    <s v="2.6 - BIENES MUEBLES, INMUEBLES E INTANGIBLES"/>
    <s v="2.6.1 - MOBILIARIO Y EQUIPO"/>
    <s v="N"/>
    <s v="00 - N/A"/>
    <s v="10 - FONDO GENERAL"/>
    <s v="(en blanco)"/>
    <s v="99 - MULTIPROVINCIAL"/>
    <n v="1045000"/>
    <n v="186000.01"/>
  </r>
  <r>
    <s v="2024"/>
    <x v="0"/>
    <x v="0"/>
    <x v="1"/>
    <x v="7"/>
    <s v="2 - Poder Ejecutivo"/>
    <s v="0203 - MINISTERIO DE DEFENSA"/>
    <s v="0002 - DIRECCION GENERAL DE DRAGAS, PRESAS Y BALIZAMIENTO, M.G"/>
    <x v="0"/>
    <x v="7"/>
    <x v="29"/>
    <s v="2.6 - BIENES MUEBLES, INMUEBLES E INTANGIBLES"/>
    <s v="2.6.2 - MOBILIARIO Y EQUIPO DE AUDIO, AUDIOVISUAL, RECREATIVO Y EDUCACIONAL"/>
    <s v="N"/>
    <s v="00 - N/A"/>
    <s v="10 - FONDO GENERAL"/>
    <s v="(en blanco)"/>
    <s v="99 - MULTIPROVINCIAL"/>
    <n v="60000"/>
    <n v="59094.400000000001"/>
  </r>
  <r>
    <s v="2024"/>
    <x v="0"/>
    <x v="0"/>
    <x v="1"/>
    <x v="7"/>
    <s v="2 - Poder Ejecutivo"/>
    <s v="0203 - MINISTERIO DE DEFENSA"/>
    <s v="0002 - DIRECCION GENERAL DE DRAGAS, PRESAS Y BALIZAMIENTO, M.G"/>
    <x v="0"/>
    <x v="7"/>
    <x v="29"/>
    <s v="2.6 - BIENES MUEBLES, INMUEBLES E INTANGIBLES"/>
    <s v="2.6.3 - EQUIPO E INSTRUMENTAL, CIENTÍFICO Y LABORATORIO"/>
    <s v="N"/>
    <s v="00 - N/A"/>
    <s v="10 - FONDO GENERAL"/>
    <s v="(en blanco)"/>
    <s v="99 - MULTIPROVINCIAL"/>
    <n v="250000"/>
    <n v="0"/>
  </r>
  <r>
    <s v="2024"/>
    <x v="0"/>
    <x v="0"/>
    <x v="1"/>
    <x v="7"/>
    <s v="2 - Poder Ejecutivo"/>
    <s v="0203 - MINISTERIO DE DEFENSA"/>
    <s v="0002 - DIRECCION GENERAL DE DRAGAS, PRESAS Y BALIZAMIENTO, M.G"/>
    <x v="0"/>
    <x v="7"/>
    <x v="29"/>
    <s v="2.6 - BIENES MUEBLES, INMUEBLES E INTANGIBLES"/>
    <s v="2.6.5 - MAQUINARIA, OTROS EQUIPOS Y HERRAMIENTAS"/>
    <s v="N"/>
    <s v="00 - N/A"/>
    <s v="10 - FONDO GENERAL"/>
    <s v="(en blanco)"/>
    <s v="99 - MULTIPROVINCIAL"/>
    <n v="510000"/>
    <n v="99990.84"/>
  </r>
  <r>
    <s v="2024"/>
    <x v="0"/>
    <x v="0"/>
    <x v="1"/>
    <x v="7"/>
    <s v="2 - Poder Ejecutivo"/>
    <s v="0203 - MINISTERIO DE DEFENSA"/>
    <s v="0002 - DIRECCION GENERAL DE DRAGAS, PRESAS Y BALIZAMIENTO, M.G"/>
    <x v="0"/>
    <x v="7"/>
    <x v="29"/>
    <s v="2.6 - BIENES MUEBLES, INMUEBLES E INTANGIBLES"/>
    <s v="2.6.6 - EQUIPOS DE DEFENSA Y SEGURIDAD"/>
    <s v="N"/>
    <s v="00 - N/A"/>
    <s v="10 - FONDO GENERAL"/>
    <s v="(en blanco)"/>
    <s v="99 - MULTIPROVINCIAL"/>
    <n v="5000"/>
    <n v="0"/>
  </r>
  <r>
    <s v="2024"/>
    <x v="0"/>
    <x v="0"/>
    <x v="1"/>
    <x v="7"/>
    <s v="2 - Poder Ejecutivo"/>
    <s v="0203 - MINISTERIO DE DEFENSA"/>
    <s v="0002 - DIRECCION GENERAL DE DRAGAS, PRESAS Y BALIZAMIENTO, M.G"/>
    <x v="0"/>
    <x v="7"/>
    <x v="29"/>
    <s v="2.7 - OBRAS"/>
    <s v="2.7.1 - OBRAS EN EDIFICACIONES"/>
    <s v="N"/>
    <s v="00 - N/A"/>
    <s v="10 - FONDO GENERAL"/>
    <s v="(en blanco)"/>
    <s v="99 - MULTIPROVINCIAL"/>
    <n v="1000"/>
    <n v="0"/>
  </r>
  <r>
    <s v="2024"/>
    <x v="0"/>
    <x v="0"/>
    <x v="1"/>
    <x v="7"/>
    <s v="2 - Poder Ejecutivo"/>
    <s v="0203 - MINISTERIO DE DEFENSA"/>
    <s v="0002 - DIRECCION GENERAL DE ESCUELAS VOCACIONALES"/>
    <x v="2"/>
    <x v="10"/>
    <x v="31"/>
    <s v="2.6 - BIENES MUEBLES, INMUEBLES E INTANGIBLES"/>
    <s v="2.6.1 - MOBILIARIO Y EQUIPO"/>
    <s v="N"/>
    <s v="00 - N/A"/>
    <s v="10 - FONDO GENERAL"/>
    <s v="(en blanco)"/>
    <s v="99 - MULTIPROVINCIAL"/>
    <n v="1700000"/>
    <n v="0"/>
  </r>
  <r>
    <s v="2024"/>
    <x v="0"/>
    <x v="0"/>
    <x v="1"/>
    <x v="7"/>
    <s v="2 - Poder Ejecutivo"/>
    <s v="0203 - MINISTERIO DE DEFENSA"/>
    <s v="0002 - DIRECCION GENERAL DE ESCUELAS VOCACIONALES"/>
    <x v="2"/>
    <x v="10"/>
    <x v="31"/>
    <s v="2.6 - BIENES MUEBLES, INMUEBLES E INTANGIBLES"/>
    <s v="2.6.2 - MOBILIARIO Y EQUIPO DE AUDIO, AUDIOVISUAL, RECREATIVO Y EDUCACIONAL"/>
    <s v="N"/>
    <s v="00 - N/A"/>
    <s v="10 - FONDO GENERAL"/>
    <s v="(en blanco)"/>
    <s v="99 - MULTIPROVINCIAL"/>
    <n v="75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10 - FONDO GENERAL"/>
    <s v="(en blanco)"/>
    <s v="99 - MULTIPROVINCIAL"/>
    <n v="600000"/>
    <n v="0"/>
  </r>
  <r>
    <s v="2024"/>
    <x v="0"/>
    <x v="0"/>
    <x v="1"/>
    <x v="7"/>
    <s v="2 - Poder Ejecutivo"/>
    <s v="0203 - MINISTERIO DE DEFENSA"/>
    <s v="0002 - DIRECCION GENERAL DE ESCUELAS VOCACIONALES"/>
    <x v="2"/>
    <x v="10"/>
    <x v="31"/>
    <s v="2.6 - BIENES MUEBLES, INMUEBLES E INTANGIBLES"/>
    <s v="2.6.3 - EQUIPO E INSTRUMENTAL, CIENTÍFICO Y LABORATORIO"/>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4 - VEHÍCULOS Y EQUIPO DE TRANSPORTE, TRACCIÓN Y ELEVACIÓN"/>
    <s v="N"/>
    <s v="00 - N/A"/>
    <s v="10 - FONDO GENERAL"/>
    <s v="(en blanco)"/>
    <s v="99 - MULTIPROVINCIAL"/>
    <n v="8300000"/>
    <n v="0"/>
  </r>
  <r>
    <s v="2024"/>
    <x v="0"/>
    <x v="0"/>
    <x v="1"/>
    <x v="7"/>
    <s v="2 - Poder Ejecutivo"/>
    <s v="0203 - MINISTERIO DE DEFENSA"/>
    <s v="0002 - DIRECCION GENERAL DE ESCUELAS VOCACIONALES"/>
    <x v="2"/>
    <x v="10"/>
    <x v="31"/>
    <s v="2.6 - BIENES MUEBLES, INMUEBLES E INTANGIBLES"/>
    <s v="2.6.5 - MAQUINARIA, OTROS EQUIPOS Y HERRAMIENTAS"/>
    <s v="N"/>
    <s v="00 - N/A"/>
    <s v="10 - FONDO GENERAL"/>
    <s v="(en blanco)"/>
    <s v="99 - MULTIPROVINCIAL"/>
    <n v="2280000"/>
    <n v="0"/>
  </r>
  <r>
    <s v="2024"/>
    <x v="0"/>
    <x v="0"/>
    <x v="1"/>
    <x v="7"/>
    <s v="2 - Poder Ejecutivo"/>
    <s v="0203 - MINISTERIO DE DEFENSA"/>
    <s v="0002 - DIRECCION GENERAL DE ESCUELAS VOCACIONALES"/>
    <x v="2"/>
    <x v="10"/>
    <x v="31"/>
    <s v="2.6 - BIENES MUEBLES, INMUEBLES E INTANGIBLES"/>
    <s v="2.6.5 - MAQUINARIA, OTROS EQUIPOS Y HERRAMIENTAS"/>
    <s v="N"/>
    <s v="00 - N/A"/>
    <s v="20 - FONDOS CON DESTINO ESPECÍFICO"/>
    <s v="(en blanco)"/>
    <s v="99 - MULTIPROVINCIAL"/>
    <n v="100000"/>
    <n v="0"/>
  </r>
  <r>
    <s v="2024"/>
    <x v="0"/>
    <x v="0"/>
    <x v="1"/>
    <x v="7"/>
    <s v="2 - Poder Ejecutivo"/>
    <s v="0203 - MINISTERIO DE DEFENSA"/>
    <s v="0002 - DIRECCION GENERAL DE ESCUELAS VOCACIONALES"/>
    <x v="2"/>
    <x v="10"/>
    <x v="31"/>
    <s v="2.6 - BIENES MUEBLES, INMUEBLES E INTANGIBLES"/>
    <s v="2.6.8 - BIENES INTANGIBLES"/>
    <s v="N"/>
    <s v="00 - N/A"/>
    <s v="10 - FONDO GENERAL"/>
    <s v="(en blanco)"/>
    <s v="99 - MULTIPROVINCIAL"/>
    <n v="700499"/>
    <n v="0"/>
  </r>
  <r>
    <s v="2024"/>
    <x v="0"/>
    <x v="0"/>
    <x v="1"/>
    <x v="7"/>
    <s v="2 - Poder Ejecutivo"/>
    <s v="0203 - MINISTERIO DE DEFENSA"/>
    <s v="0002 - DIRECCION GENERAL DE ESCUELAS VOCACIONALES"/>
    <x v="2"/>
    <x v="10"/>
    <x v="31"/>
    <s v="2.6 - BIENES MUEBLES, INMUEBLES E INTANGIBLES"/>
    <s v="2.6.9 - EDIFICIOS, ESTRUCTURAS, TIERRAS, TERRENOS Y OBJETOS DE VALOR"/>
    <s v="N"/>
    <s v="00 - N/A"/>
    <s v="20 - FONDOS CON DESTINO ESPECÍFICO"/>
    <s v="(en blanco)"/>
    <s v="99 - MULTIPROVINCIAL"/>
    <n v="100000"/>
    <n v="0"/>
  </r>
  <r>
    <s v="2024"/>
    <x v="0"/>
    <x v="0"/>
    <x v="1"/>
    <x v="7"/>
    <s v="2 - Poder Ejecutivo"/>
    <s v="0203 - MINISTERIO DE DEFENSA"/>
    <s v="0002 - DIRECCION GENERAL DE ESCUELAS VOCACIONALES"/>
    <x v="2"/>
    <x v="10"/>
    <x v="31"/>
    <s v="2.7 - OBRAS"/>
    <s v="2.7.1 - OBRAS EN EDIFICACIONES"/>
    <s v="N"/>
    <s v="00 - N/A"/>
    <s v="10 - FONDO GENERAL"/>
    <s v="(en blanco)"/>
    <s v="99 - MULTIPROVINCIAL"/>
    <n v="88648537"/>
    <n v="0"/>
  </r>
  <r>
    <s v="2024"/>
    <x v="0"/>
    <x v="0"/>
    <x v="1"/>
    <x v="7"/>
    <s v="2 - Poder Ejecutivo"/>
    <s v="0203 - MINISTERIO DE DEFENSA"/>
    <s v="0002 - DIRECCION GENERAL DE ESCUELAS VOCACIONALES"/>
    <x v="2"/>
    <x v="4"/>
    <x v="6"/>
    <s v="2.6 - BIENES MUEBLES, INMUEBLES E INTANGIBLES"/>
    <s v="2.6.1 - MOBILIARIO Y EQUIPO"/>
    <s v="N"/>
    <s v="00 - N/A"/>
    <s v="10 - FONDO GENERAL"/>
    <s v="(en blanco)"/>
    <s v="99 - MULTIPROVINCIAL"/>
    <n v="815000"/>
    <n v="0"/>
  </r>
  <r>
    <s v="2024"/>
    <x v="0"/>
    <x v="0"/>
    <x v="1"/>
    <x v="7"/>
    <s v="2 - Poder Ejecutivo"/>
    <s v="0203 - MINISTERIO DE DEFENSA"/>
    <s v="0002 - DIRECCION GENERAL DE ESCUELAS VOCACIONALES"/>
    <x v="2"/>
    <x v="4"/>
    <x v="6"/>
    <s v="2.6 - BIENES MUEBLES, INMUEBLES E INTANGIBLES"/>
    <s v="2.6.5 - MAQUINARIA, OTROS EQUIPOS Y HERRAMIENTAS"/>
    <s v="N"/>
    <s v="00 - N/A"/>
    <s v="10 - FONDO GENERAL"/>
    <s v="(en blanco)"/>
    <s v="99 - MULTIPROVINCIAL"/>
    <n v="92633"/>
    <n v="0"/>
  </r>
  <r>
    <s v="2024"/>
    <x v="0"/>
    <x v="0"/>
    <x v="1"/>
    <x v="7"/>
    <s v="2 - Poder Ejecutivo"/>
    <s v="0203 - MINISTERIO DE DEFENSA"/>
    <s v="0002 - HOSPITAL MILITAR FAD DR RAMON DE LARA"/>
    <x v="2"/>
    <x v="3"/>
    <x v="28"/>
    <s v="2.6 - BIENES MUEBLES, INMUEBLES E INTANGIBLES"/>
    <s v="2.6.1 - MOBILIARIO Y EQUIPO"/>
    <s v="N"/>
    <s v="00 - N/A"/>
    <s v="10 - FONDO GENERAL"/>
    <s v="(en blanco)"/>
    <s v="99 - MULTIPROVINCIAL"/>
    <n v="0"/>
    <n v="0"/>
  </r>
  <r>
    <s v="2024"/>
    <x v="0"/>
    <x v="0"/>
    <x v="1"/>
    <x v="7"/>
    <s v="2 - Poder Ejecutivo"/>
    <s v="0203 - MINISTERIO DE DEFENSA"/>
    <s v="0002 - HOSPITAL MILITAR FAD DR RAMON DE LARA"/>
    <x v="2"/>
    <x v="3"/>
    <x v="28"/>
    <s v="2.6 - BIENES MUEBLES, INMUEBLES E INTANGIBLES"/>
    <s v="2.6.1 - MOBILIARIO Y EQUIPO"/>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3 - EQUIPO E INSTRUMENTAL, CIENTÍFICO Y LABORATORIO"/>
    <s v="N"/>
    <s v="00 - N/A"/>
    <s v="10 - FONDO GENERAL"/>
    <s v="(en blanco)"/>
    <s v="99 - MULTIPROVINCIAL"/>
    <n v="0"/>
    <n v="0"/>
  </r>
  <r>
    <s v="2024"/>
    <x v="0"/>
    <x v="0"/>
    <x v="1"/>
    <x v="7"/>
    <s v="2 - Poder Ejecutivo"/>
    <s v="0203 - MINISTERIO DE DEFENSA"/>
    <s v="0002 - HOSPITAL MILITAR FAD DR RAMON DE LARA"/>
    <x v="2"/>
    <x v="3"/>
    <x v="28"/>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4 - VEHÍCULOS Y EQUIPO DE TRANSPORTE, TRACCIÓN Y ELEVACIÓN"/>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5 - MAQUINARIA, OTROS EQUIPOS Y HERRAMIENTAS"/>
    <s v="N"/>
    <s v="00 - N/A"/>
    <s v="10 - FONDO GENERAL"/>
    <s v="(en blanco)"/>
    <s v="99 - MULTIPROVINCIAL"/>
    <n v="0"/>
    <n v="0"/>
  </r>
  <r>
    <s v="2024"/>
    <x v="0"/>
    <x v="0"/>
    <x v="1"/>
    <x v="7"/>
    <s v="2 - Poder Ejecutivo"/>
    <s v="0203 - MINISTERIO DE DEFENSA"/>
    <s v="0002 - HOSPITAL MILITAR FAD DR RAMON DE LARA"/>
    <x v="2"/>
    <x v="3"/>
    <x v="28"/>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2 - HOSPITAL MILITAR FAD DR RAMON DE LARA"/>
    <x v="2"/>
    <x v="3"/>
    <x v="28"/>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02 - HOSPITAL MILITAR FAD DR RAMON DE LARA"/>
    <x v="2"/>
    <x v="3"/>
    <x v="28"/>
    <s v="2.7 - OBRAS"/>
    <s v="2.7.1 - OBRAS EN EDIFICACIONES"/>
    <s v="N"/>
    <s v="00 - N/A"/>
    <s v="20 - FONDOS CON DESTINO ESPECÍFICO"/>
    <s v="(en blanco)"/>
    <s v="99 - MULTIPROVINCIAL"/>
    <n v="0"/>
    <n v="0"/>
  </r>
  <r>
    <s v="2024"/>
    <x v="0"/>
    <x v="0"/>
    <x v="1"/>
    <x v="7"/>
    <s v="2 - Poder Ejecutivo"/>
    <s v="0203 - MINISTERIO DE DEFENSA"/>
    <s v="0003 - DIRECCIÓN GENERAL DE COMUNIDADES FRONTERIZAS"/>
    <x v="1"/>
    <x v="12"/>
    <x v="32"/>
    <s v="2.6 - BIENES MUEBLES, INMUEBLES E INTANGIBLES"/>
    <s v="2.6.4 - VEHÍCULOS Y EQUIPO DE TRANSPORTE, TRACCIÓN Y ELEVACIÓN"/>
    <s v="N"/>
    <s v="00 - N/A"/>
    <s v="10 - FONDO GENERAL"/>
    <s v="(en blanco)"/>
    <s v="99 - MULTIPROVINCIAL"/>
    <n v="2500000"/>
    <n v="0"/>
  </r>
  <r>
    <s v="2024"/>
    <x v="0"/>
    <x v="0"/>
    <x v="1"/>
    <x v="7"/>
    <s v="2 - Poder Ejecutivo"/>
    <s v="0203 - MINISTERIO DE DEFENSA"/>
    <s v="0003 - DIRECCIÓN GENERAL DE COMUNIDADES FRONTERIZAS"/>
    <x v="1"/>
    <x v="12"/>
    <x v="32"/>
    <s v="2.6 - BIENES MUEBLES, INMUEBLES E INTANGIBLES"/>
    <s v="2.6.5 - MAQUINARIA, OTROS EQUIPOS Y HERRAMIENTAS"/>
    <s v="N"/>
    <s v="00 - N/A"/>
    <s v="10 - FONDO GENERAL"/>
    <s v="(en blanco)"/>
    <s v="99 - MULTIPROVINCIAL"/>
    <n v="500000"/>
    <n v="0"/>
  </r>
  <r>
    <s v="2024"/>
    <x v="0"/>
    <x v="0"/>
    <x v="1"/>
    <x v="7"/>
    <s v="2 - Poder Ejecutivo"/>
    <s v="0203 - MINISTERIO DE DEFENSA"/>
    <s v="0003 - ESCUELA DE GRADUADOS DE ESTUDIOS MILITARES DEL EJERCITO DE REP. DOM."/>
    <x v="2"/>
    <x v="10"/>
    <x v="24"/>
    <s v="2.6 - BIENES MUEBLES, INMUEBLES E INTANGIBLES"/>
    <s v="2.6.1 - MOBILIARIO Y EQUIPO"/>
    <s v="N"/>
    <s v="00 - N/A"/>
    <s v="10 - FONDO GENERAL"/>
    <s v="(en blanco)"/>
    <s v="32 - SANTO DOMINGO"/>
    <n v="750000"/>
    <n v="0"/>
  </r>
  <r>
    <s v="2024"/>
    <x v="0"/>
    <x v="0"/>
    <x v="1"/>
    <x v="7"/>
    <s v="2 - Poder Ejecutivo"/>
    <s v="0203 - MINISTERIO DE DEFENSA"/>
    <s v="0003 - ESCUELA DE GRADUADOS DE ESTUDIOS MILITARES DEL EJERCITO DE REP. DOM."/>
    <x v="2"/>
    <x v="10"/>
    <x v="24"/>
    <s v="2.6 - BIENES MUEBLES, INMUEBLES E INTANGIBLES"/>
    <s v="2.6.2 - MOBILIARIO Y EQUIPO DE AUDIO, AUDIOVISUAL, RECREATIVO Y EDUCACIONAL"/>
    <s v="N"/>
    <s v="00 - N/A"/>
    <s v="10 - FONDO GENERAL"/>
    <s v="(en blanco)"/>
    <s v="32 - SANTO DOMINGO"/>
    <n v="200000"/>
    <n v="0"/>
  </r>
  <r>
    <s v="2024"/>
    <x v="0"/>
    <x v="0"/>
    <x v="1"/>
    <x v="7"/>
    <s v="2 - Poder Ejecutivo"/>
    <s v="0203 - MINISTERIO DE DEFENSA"/>
    <s v="0003 - ESCUELA DE GRADUADOS DE ESTUDIOS MILITARES DEL EJERCITO DE REP. DOM."/>
    <x v="2"/>
    <x v="10"/>
    <x v="24"/>
    <s v="2.6 - BIENES MUEBLES, INMUEBLES E INTANGIBLES"/>
    <s v="2.6.3 - EQUIPO E INSTRUMENTAL, CIENTÍFICO Y LABORATORIO"/>
    <s v="N"/>
    <s v="00 - N/A"/>
    <s v="10 - FONDO GENERAL"/>
    <s v="(en blanco)"/>
    <s v="32 - SANTO DOMINGO"/>
    <n v="50000"/>
    <n v="0"/>
  </r>
  <r>
    <s v="2024"/>
    <x v="0"/>
    <x v="0"/>
    <x v="1"/>
    <x v="7"/>
    <s v="2 - Poder Ejecutivo"/>
    <s v="0203 - MINISTERIO DE DEFENSA"/>
    <s v="0003 - ESCUELA DE GRADUADOS DE ESTUDIOS MILITARES DEL EJERCITO DE REP. DOM."/>
    <x v="2"/>
    <x v="10"/>
    <x v="24"/>
    <s v="2.6 - BIENES MUEBLES, INMUEBLES E INTANGIBLES"/>
    <s v="2.6.5 - MAQUINARIA, OTROS EQUIPOS Y HERRAMIENTAS"/>
    <s v="N"/>
    <s v="00 - N/A"/>
    <s v="10 - FONDO GENERAL"/>
    <s v="(en blanco)"/>
    <s v="32 - SANTO DOMINGO"/>
    <n v="450000"/>
    <n v="0"/>
  </r>
  <r>
    <s v="2024"/>
    <x v="0"/>
    <x v="0"/>
    <x v="1"/>
    <x v="7"/>
    <s v="2 - Poder Ejecutivo"/>
    <s v="0203 - MINISTERIO DE DEFENSA"/>
    <s v="0003 - FORMACION Y CAPACITACION TECNICO PROFESIONAL (IMESA)"/>
    <x v="2"/>
    <x v="10"/>
    <x v="30"/>
    <s v="2.6 - BIENES MUEBLES, INMUEBLES E INTANGIBLES"/>
    <s v="2.6.1 - MOBILIARIO Y EQUIPO"/>
    <s v="N"/>
    <s v="00 - N/A"/>
    <s v="10 - FONDO GENERAL"/>
    <s v="(en blanco)"/>
    <s v="99 - MULTIPROVINCIAL"/>
    <n v="115000"/>
    <n v="0"/>
  </r>
  <r>
    <s v="2024"/>
    <x v="0"/>
    <x v="0"/>
    <x v="1"/>
    <x v="7"/>
    <s v="2 - Poder Ejecutivo"/>
    <s v="0203 - MINISTERIO DE DEFENSA"/>
    <s v="0003 - FORMACION Y CAPACITACION TECNICO PROFESIONAL (IMESA)"/>
    <x v="2"/>
    <x v="10"/>
    <x v="30"/>
    <s v="2.6 - BIENES MUEBLES, INMUEBLES E INTANGIBLES"/>
    <s v="2.6.5 - MAQUINARIA, OTROS EQUIPOS Y HERRAMIENTAS"/>
    <s v="N"/>
    <s v="00 - N/A"/>
    <s v="10 - FONDO GENERAL"/>
    <s v="(en blanco)"/>
    <s v="99 - MULTIPROVINCIAL"/>
    <n v="60000"/>
    <n v="0"/>
  </r>
  <r>
    <s v="2024"/>
    <x v="0"/>
    <x v="0"/>
    <x v="1"/>
    <x v="7"/>
    <s v="2 - Poder Ejecutivo"/>
    <s v="0203 - MINISTERIO DE DEFENSA"/>
    <s v="0003 - SERVICIOS DE PESCA"/>
    <x v="0"/>
    <x v="7"/>
    <x v="29"/>
    <s v="2.6 - BIENES MUEBLES, INMUEBLES E INTANGIBLES"/>
    <s v="2.6.1 - MOBILIARIO Y EQUIPO"/>
    <s v="N"/>
    <s v="00 - N/A"/>
    <s v="10 - FONDO GENERAL"/>
    <s v="(en blanco)"/>
    <s v="99 - MULTIPROVINCIAL"/>
    <n v="858824"/>
    <n v="0"/>
  </r>
  <r>
    <s v="2024"/>
    <x v="0"/>
    <x v="0"/>
    <x v="1"/>
    <x v="7"/>
    <s v="2 - Poder Ejecutivo"/>
    <s v="0203 - MINISTERIO DE DEFENSA"/>
    <s v="0003 - SERVICIOS DE PESCA"/>
    <x v="0"/>
    <x v="7"/>
    <x v="29"/>
    <s v="2.6 - BIENES MUEBLES, INMUEBLES E INTANGIBLES"/>
    <s v="2.6.5 - MAQUINARIA, OTROS EQUIPOS Y HERRAMIENTAS"/>
    <s v="N"/>
    <s v="00 - N/A"/>
    <s v="10 - FONDO GENERAL"/>
    <s v="(en blanco)"/>
    <s v="99 - MULTIPROVINCIAL"/>
    <n v="200000"/>
    <n v="0"/>
  </r>
  <r>
    <s v="2024"/>
    <x v="0"/>
    <x v="0"/>
    <x v="1"/>
    <x v="7"/>
    <s v="2 - Poder Ejecutivo"/>
    <s v="0203 - MINISTERIO DE DEFENSA"/>
    <s v="0005 - HOSPITAL CENTRAL FUERZAS  ARMADAS"/>
    <x v="2"/>
    <x v="3"/>
    <x v="28"/>
    <s v="2.6 - BIENES MUEBLES, INMUEBLES E INTANGIBLES"/>
    <s v="2.6.1 - MOBILIARIO Y EQUIPO"/>
    <s v="N"/>
    <s v="00 - N/A"/>
    <s v="10 - FONDO GENERAL"/>
    <s v="(en blanco)"/>
    <s v="99 - MULTIPROVINCIAL"/>
    <n v="2100000"/>
    <n v="234772.8"/>
  </r>
  <r>
    <s v="2024"/>
    <x v="0"/>
    <x v="0"/>
    <x v="1"/>
    <x v="7"/>
    <s v="2 - Poder Ejecutivo"/>
    <s v="0203 - MINISTERIO DE DEFENSA"/>
    <s v="0005 - HOSPITAL CENTRAL FUERZAS  ARMADAS"/>
    <x v="2"/>
    <x v="3"/>
    <x v="28"/>
    <s v="2.6 - BIENES MUEBLES, INMUEBLES E INTANGIBLES"/>
    <s v="2.6.1 - MOBILIARIO Y EQUIPO"/>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10 - FONDO GENERAL"/>
    <s v="(en blanco)"/>
    <s v="99 - MULTIPROVINCIAL"/>
    <n v="73367"/>
    <n v="53395"/>
  </r>
  <r>
    <s v="2024"/>
    <x v="0"/>
    <x v="0"/>
    <x v="1"/>
    <x v="7"/>
    <s v="2 - Poder Ejecutivo"/>
    <s v="0203 - MINISTERIO DE DEFENSA"/>
    <s v="0005 - HOSPITAL CENTRAL FUERZAS  ARMADAS"/>
    <x v="2"/>
    <x v="3"/>
    <x v="2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3 - EQUIPO E INSTRUMENTAL, CIENTÍFICO Y LABORATORIO"/>
    <s v="N"/>
    <s v="00 - N/A"/>
    <s v="10 - FONDO GENERAL"/>
    <s v="(en blanco)"/>
    <s v="99 - MULTIPROVINCIAL"/>
    <n v="6279974"/>
    <n v="34692"/>
  </r>
  <r>
    <s v="2024"/>
    <x v="0"/>
    <x v="0"/>
    <x v="1"/>
    <x v="7"/>
    <s v="2 - Poder Ejecutivo"/>
    <s v="0203 - MINISTERIO DE DEFENSA"/>
    <s v="0005 - HOSPITAL CENTRAL FUERZAS  ARMADAS"/>
    <x v="2"/>
    <x v="3"/>
    <x v="28"/>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5 - MAQUINARIA, OTROS EQUIPOS Y HERRAMIENTAS"/>
    <s v="N"/>
    <s v="00 - N/A"/>
    <s v="10 - FONDO GENERAL"/>
    <s v="(en blanco)"/>
    <s v="99 - MULTIPROVINCIAL"/>
    <n v="1330000"/>
    <n v="296711"/>
  </r>
  <r>
    <s v="2024"/>
    <x v="0"/>
    <x v="0"/>
    <x v="1"/>
    <x v="7"/>
    <s v="2 - Poder Ejecutivo"/>
    <s v="0203 - MINISTERIO DE DEFENSA"/>
    <s v="0005 - HOSPITAL CENTRAL FUERZAS  ARMADAS"/>
    <x v="2"/>
    <x v="3"/>
    <x v="28"/>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05 - HOSPITAL CENTRAL FUERZAS  ARMADAS"/>
    <x v="2"/>
    <x v="3"/>
    <x v="28"/>
    <s v="2.6 - BIENES MUEBLES, INMUEBLES E INTANGIBLES"/>
    <s v="2.6.9 - EDIFICIOS, ESTRUCTURAS, TIERRAS, TERRENOS Y OBJETOS DE VALOR"/>
    <s v="N"/>
    <s v="00 - N/A"/>
    <s v="10 - FONDO GENERAL"/>
    <s v="(en blanco)"/>
    <s v="99 - MULTIPROVINCIAL"/>
    <n v="100000"/>
    <n v="0"/>
  </r>
  <r>
    <s v="2024"/>
    <x v="0"/>
    <x v="0"/>
    <x v="1"/>
    <x v="7"/>
    <s v="2 - Poder Ejecutivo"/>
    <s v="0203 - MINISTERIO DE DEFENSA"/>
    <s v="0006 - INSTITUTO CARTOGRÁFICO MILITAR DE LAS FUERZAS ARMADAS"/>
    <x v="0"/>
    <x v="7"/>
    <x v="33"/>
    <s v="2.6 - BIENES MUEBLES, INMUEBLES E INTANGIBLES"/>
    <s v="2.6.1 - MOBILIARIO Y EQUIPO"/>
    <s v="N"/>
    <s v="00 - N/A"/>
    <s v="10 - FONDO GENERAL"/>
    <s v="(en blanco)"/>
    <s v="01 - DISTRITO NACIONAL"/>
    <n v="480000"/>
    <n v="0"/>
  </r>
  <r>
    <s v="2024"/>
    <x v="0"/>
    <x v="0"/>
    <x v="1"/>
    <x v="7"/>
    <s v="2 - Poder Ejecutivo"/>
    <s v="0203 - MINISTERIO DE DEFENSA"/>
    <s v="0006 - INSTITUTO CARTOGRÁFICO MILITAR DE LAS FUERZAS ARMADAS"/>
    <x v="0"/>
    <x v="7"/>
    <x v="33"/>
    <s v="2.6 - BIENES MUEBLES, INMUEBLES E INTANGIBLES"/>
    <s v="2.6.2 - MOBILIARIO Y EQUIPO DE AUDIO, AUDIOVISUAL, RECREATIVO Y EDUCACIONAL"/>
    <s v="N"/>
    <s v="00 - N/A"/>
    <s v="10 - FONDO GENERAL"/>
    <s v="(en blanco)"/>
    <s v="01 - DISTRITO NACIONAL"/>
    <n v="0"/>
    <n v="0"/>
  </r>
  <r>
    <s v="2024"/>
    <x v="0"/>
    <x v="0"/>
    <x v="1"/>
    <x v="7"/>
    <s v="2 - Poder Ejecutivo"/>
    <s v="0203 - MINISTERIO DE DEFENSA"/>
    <s v="0006 - INSTITUTO CARTOGRÁFICO MILITAR DE LAS FUERZAS ARMADAS"/>
    <x v="0"/>
    <x v="7"/>
    <x v="33"/>
    <s v="2.6 - BIENES MUEBLES, INMUEBLES E INTANGIBLES"/>
    <s v="2.6.5 - MAQUINARIA, OTROS EQUIPOS Y HERRAMIENTAS"/>
    <s v="N"/>
    <s v="00 - N/A"/>
    <s v="10 - FONDO GENERAL"/>
    <s v="(en blanco)"/>
    <s v="01 - DISTRITO NACIONAL"/>
    <n v="240000"/>
    <n v="0"/>
  </r>
  <r>
    <s v="2024"/>
    <x v="0"/>
    <x v="0"/>
    <x v="1"/>
    <x v="7"/>
    <s v="2 - Poder Ejecutivo"/>
    <s v="0203 - MINISTERIO DE DEFENSA"/>
    <s v="0007 - ESC DE GRAD.DE COM.Y ESTADO MAYOR CONJ.'GRAL DE DIV. GREGORIO LUPERON'"/>
    <x v="2"/>
    <x v="10"/>
    <x v="24"/>
    <s v="2.6 - BIENES MUEBLES, INMUEBLES E INTANGIBLES"/>
    <s v="2.6.1 - MOBILIARIO Y EQUIPO"/>
    <s v="N"/>
    <s v="00 - N/A"/>
    <s v="10 - FONDO GENERAL"/>
    <s v="(en blanco)"/>
    <s v="99 - MULTIPROVINCIAL"/>
    <n v="556854"/>
    <n v="0"/>
  </r>
  <r>
    <s v="2024"/>
    <x v="0"/>
    <x v="0"/>
    <x v="1"/>
    <x v="7"/>
    <s v="2 - Poder Ejecutivo"/>
    <s v="0203 - MINISTERIO DE DEFENSA"/>
    <s v="0007 - ESC DE GRAD.DE COM.Y ESTADO MAYOR CONJ.'GRAL DE DIV. GREGORIO LUPERON'"/>
    <x v="2"/>
    <x v="10"/>
    <x v="24"/>
    <s v="2.6 - BIENES MUEBLES, INMUEBLES E INTANGIBLES"/>
    <s v="2.6.2 - MOBILIARIO Y EQUIPO DE AUDIO, AUDIOVISUAL, RECREATIVO Y EDUCACIONAL"/>
    <s v="N"/>
    <s v="00 - N/A"/>
    <s v="10 - FONDO GENERAL"/>
    <s v="(en blanco)"/>
    <s v="99 - MULTIPROVINCIAL"/>
    <n v="650000"/>
    <n v="0"/>
  </r>
  <r>
    <s v="2024"/>
    <x v="0"/>
    <x v="0"/>
    <x v="1"/>
    <x v="7"/>
    <s v="2 - Poder Ejecutivo"/>
    <s v="0203 - MINISTERIO DE DEFENSA"/>
    <s v="0007 - ESC DE GRAD.DE COM.Y ESTADO MAYOR CONJ.'GRAL DE DIV. GREGORIO LUPERON'"/>
    <x v="2"/>
    <x v="10"/>
    <x v="24"/>
    <s v="2.6 - BIENES MUEBLES, INMUEBLES E INTANGIBLES"/>
    <s v="2.6.5 - MAQUINARIA, OTROS EQUIPOS Y HERRAMIENTAS"/>
    <s v="N"/>
    <s v="00 - N/A"/>
    <s v="10 - FONDO GENERAL"/>
    <s v="(en blanco)"/>
    <s v="99 - MULTIPROVINCIAL"/>
    <n v="125000"/>
    <n v="0"/>
  </r>
  <r>
    <s v="2024"/>
    <x v="0"/>
    <x v="0"/>
    <x v="1"/>
    <x v="7"/>
    <s v="2 - Poder Ejecutivo"/>
    <s v="0203 - MINISTERIO DE DEFENSA"/>
    <s v="0009 - ESCUELA DE GRADUADOS EN DERECHOS HUMANOS Y DERECHO INTERNACIONAL HUMANITARIO"/>
    <x v="2"/>
    <x v="10"/>
    <x v="30"/>
    <s v="2.6 - BIENES MUEBLES, INMUEBLES E INTANGIBLES"/>
    <s v="2.6.1 - MOBILIARIO Y EQUIPO"/>
    <s v="N"/>
    <s v="00 - N/A"/>
    <s v="10 - FONDO GENERAL"/>
    <s v="(en blanco)"/>
    <s v="99 - MULTIPROVINCIAL"/>
    <n v="0"/>
    <n v="0"/>
  </r>
  <r>
    <s v="2024"/>
    <x v="0"/>
    <x v="0"/>
    <x v="1"/>
    <x v="7"/>
    <s v="2 - Poder Ejecutivo"/>
    <s v="0203 - MINISTERIO DE DEFENSA"/>
    <s v="0009 - ESCUELA DE GRADUADOS EN DERECHOS HUMANOS Y DERECHO INTERNACIONAL HUMANITARIO"/>
    <x v="2"/>
    <x v="10"/>
    <x v="30"/>
    <s v="2.6 - BIENES MUEBLES, INMUEBLES E INTANGIBLES"/>
    <s v="2.6.5 - MAQUINARIA, OTROS EQUIPOS Y HERRAMIENTAS"/>
    <s v="N"/>
    <s v="00 - N/A"/>
    <s v="10 - FONDO GENERAL"/>
    <s v="(en blanco)"/>
    <s v="99 - MULTIPROVINCIAL"/>
    <n v="0"/>
    <n v="74004.88"/>
  </r>
  <r>
    <s v="2024"/>
    <x v="0"/>
    <x v="0"/>
    <x v="1"/>
    <x v="7"/>
    <s v="2 - Poder Ejecutivo"/>
    <s v="0203 - MINISTERIO DE DEFENSA"/>
    <s v="0009 - ESCUELA DE GRADUADOS EN DERECHOS HUMANOS Y DERECHO INTERNACIONAL HUMANITARIO"/>
    <x v="2"/>
    <x v="10"/>
    <x v="30"/>
    <s v="2.7 - OBRAS"/>
    <s v="2.7.1 - OBRAS EN EDIFICACIONES"/>
    <s v="N"/>
    <s v="00 - N/A"/>
    <s v="10 - FONDO GENERAL"/>
    <s v="(en blanco)"/>
    <s v="99 - MULTIPROVINCIAL"/>
    <n v="0"/>
    <n v="0"/>
  </r>
  <r>
    <s v="2024"/>
    <x v="0"/>
    <x v="0"/>
    <x v="1"/>
    <x v="7"/>
    <s v="2 - Poder Ejecutivo"/>
    <s v="0203 - MINISTERIO DE DEFENSA"/>
    <s v="0010 - 'ESCUELA DE GRADUADOS DE ALTOS ESTUDIOS ESTRATÉGICOS' (EGAEE)"/>
    <x v="2"/>
    <x v="10"/>
    <x v="24"/>
    <s v="2.6 - BIENES MUEBLES, INMUEBLES E INTANGIBLES"/>
    <s v="2.6.1 - MOBILIARIO Y EQUIPO"/>
    <s v="N"/>
    <s v="00 - N/A"/>
    <s v="10 - FONDO GENERAL"/>
    <s v="(en blanco)"/>
    <s v="99 - MULTIPROVINCIAL"/>
    <n v="650000"/>
    <n v="0"/>
  </r>
  <r>
    <s v="2024"/>
    <x v="0"/>
    <x v="0"/>
    <x v="1"/>
    <x v="7"/>
    <s v="2 - Poder Ejecutivo"/>
    <s v="0203 - MINISTERIO DE DEFENSA"/>
    <s v="0010 - 'ESCUELA DE GRADUADOS DE ALTOS ESTUDIOS ESTRATÉGICOS' (EGAEE)"/>
    <x v="2"/>
    <x v="10"/>
    <x v="24"/>
    <s v="2.6 - BIENES MUEBLES, INMUEBLES E INTANGIBLES"/>
    <s v="2.6.2 - MOBILIARIO Y EQUIPO DE AUDIO, AUDIOVISUAL, RECREATIVO Y EDUCACIONAL"/>
    <s v="N"/>
    <s v="00 - N/A"/>
    <s v="10 - FONDO GENERAL"/>
    <s v="(en blanco)"/>
    <s v="99 - MULTIPROVINCIAL"/>
    <n v="110000"/>
    <n v="0"/>
  </r>
  <r>
    <s v="2024"/>
    <x v="0"/>
    <x v="0"/>
    <x v="1"/>
    <x v="7"/>
    <s v="2 - Poder Ejecutivo"/>
    <s v="0203 - MINISTERIO DE DEFENSA"/>
    <s v="0010 - 'ESCUELA DE GRADUADOS DE ALTOS ESTUDIOS ESTRATÉGICOS' (EGAEE)"/>
    <x v="2"/>
    <x v="10"/>
    <x v="24"/>
    <s v="2.6 - BIENES MUEBLES, INMUEBLES E INTANGIBLES"/>
    <s v="2.6.5 - MAQUINARIA, OTROS EQUIPOS Y HERRAMIENTAS"/>
    <s v="N"/>
    <s v="00 - N/A"/>
    <s v="10 - FONDO GENERAL"/>
    <s v="(en blanco)"/>
    <s v="99 - MULTIPROVINCIAL"/>
    <n v="159999"/>
    <n v="0"/>
  </r>
  <r>
    <s v="2024"/>
    <x v="0"/>
    <x v="0"/>
    <x v="1"/>
    <x v="7"/>
    <s v="2 - Poder Ejecutivo"/>
    <s v="0203 - MINISTERIO DE DEFENSA"/>
    <s v="0011 - COMISION PERMANENTE PARA LA REFORMA Y MODERNIZACIÓN DE LAS  FF.AA Y P.N."/>
    <x v="0"/>
    <x v="7"/>
    <x v="33"/>
    <s v="2.6 - BIENES MUEBLES, INMUEBLES E INTANGIBLES"/>
    <s v="2.6.1 - MOBILIARIO Y EQUIPO"/>
    <s v="N"/>
    <s v="00 - N/A"/>
    <s v="10 - FONDO GENERAL"/>
    <s v="(en blanco)"/>
    <s v="99 - MULTIPROVINCIAL"/>
    <n v="3355131"/>
    <n v="0"/>
  </r>
  <r>
    <s v="2024"/>
    <x v="0"/>
    <x v="0"/>
    <x v="1"/>
    <x v="7"/>
    <s v="2 - Poder Ejecutivo"/>
    <s v="0203 - MINISTERIO DE DEFENSA"/>
    <s v="0011 - COMISION PERMANENTE PARA LA REFORMA Y MODERNIZACIÓN DE LAS  FF.AA Y P.N."/>
    <x v="0"/>
    <x v="7"/>
    <x v="33"/>
    <s v="2.6 - BIENES MUEBLES, INMUEBLES E INTANGIBLES"/>
    <s v="2.6.2 - MOBILIARIO Y EQUIPO DE AUDIO, AUDIOVISUAL, RECREATIVO Y EDUCACIONAL"/>
    <s v="N"/>
    <s v="00 - N/A"/>
    <s v="10 - FONDO GENERAL"/>
    <s v="(en blanco)"/>
    <s v="99 - MULTIPROVINCIAL"/>
    <n v="50000"/>
    <n v="0"/>
  </r>
  <r>
    <s v="2024"/>
    <x v="0"/>
    <x v="0"/>
    <x v="1"/>
    <x v="7"/>
    <s v="2 - Poder Ejecutivo"/>
    <s v="0203 - MINISTERIO DE DEFENSA"/>
    <s v="0011 - COMISION PERMANENTE PARA LA REFORMA Y MODERNIZACIÓN DE LAS  FF.AA Y P.N."/>
    <x v="0"/>
    <x v="7"/>
    <x v="33"/>
    <s v="2.6 - BIENES MUEBLES, INMUEBLES E INTANGIBLES"/>
    <s v="2.6.5 - MAQUINARIA, OTROS EQUIPOS Y HERRAMIENTAS"/>
    <s v="N"/>
    <s v="00 - N/A"/>
    <s v="10 - FONDO GENERAL"/>
    <s v="(en blanco)"/>
    <s v="99 - MULTIPROVINCIAL"/>
    <n v="150000"/>
    <n v="0"/>
  </r>
  <r>
    <s v="2024"/>
    <x v="0"/>
    <x v="0"/>
    <x v="1"/>
    <x v="7"/>
    <s v="2 - Poder Ejecutivo"/>
    <s v="0203 - MINISTERIO DE DEFENSA"/>
    <s v="0012 - CUERPO ESPECIALIZADO DE SEGURIDAD FRONTERIZA TERRESTRE"/>
    <x v="0"/>
    <x v="7"/>
    <x v="29"/>
    <s v="2.6 - BIENES MUEBLES, INMUEBLES E INTANGIBLES"/>
    <s v="2.6.1 - MOBILIARIO Y EQUIPO"/>
    <s v="N"/>
    <s v="00 - N/A"/>
    <s v="10 - FONDO GENERAL"/>
    <s v="(en blanco)"/>
    <s v="99 - MULTIPROVINCIAL"/>
    <n v="3225000"/>
    <n v="0"/>
  </r>
  <r>
    <s v="2024"/>
    <x v="0"/>
    <x v="0"/>
    <x v="1"/>
    <x v="7"/>
    <s v="2 - Poder Ejecutivo"/>
    <s v="0203 - MINISTERIO DE DEFENSA"/>
    <s v="0012 - CUERPO ESPECIALIZADO DE SEGURIDAD FRONTERIZA TERRESTRE"/>
    <x v="0"/>
    <x v="7"/>
    <x v="29"/>
    <s v="2.6 - BIENES MUEBLES, INMUEBLES E INTANGIBLES"/>
    <s v="2.6.2 - MOBILIARIO Y EQUIPO DE AUDIO, AUDIOVISUAL, RECREATIVO Y EDUCACIONAL"/>
    <s v="N"/>
    <s v="00 - N/A"/>
    <s v="10 - FONDO GENERAL"/>
    <s v="(en blanco)"/>
    <s v="99 - MULTIPROVINCIAL"/>
    <n v="800000"/>
    <n v="0"/>
  </r>
  <r>
    <s v="2024"/>
    <x v="0"/>
    <x v="0"/>
    <x v="1"/>
    <x v="7"/>
    <s v="2 - Poder Ejecutivo"/>
    <s v="0203 - MINISTERIO DE DEFENSA"/>
    <s v="0012 - CUERPO ESPECIALIZADO DE SEGURIDAD FRONTERIZA TERRESTRE"/>
    <x v="0"/>
    <x v="7"/>
    <x v="29"/>
    <s v="2.6 - BIENES MUEBLES, INMUEBLES E INTANGIBLES"/>
    <s v="2.6.4 - VEHÍCULOS Y EQUIPO DE TRANSPORTE, TRACCIÓN Y ELEVACIÓN"/>
    <s v="N"/>
    <s v="00 - N/A"/>
    <s v="10 - FONDO GENERAL"/>
    <s v="(en blanco)"/>
    <s v="99 - MULTIPROVINCIAL"/>
    <n v="3000000"/>
    <n v="0"/>
  </r>
  <r>
    <s v="2024"/>
    <x v="0"/>
    <x v="0"/>
    <x v="1"/>
    <x v="7"/>
    <s v="2 - Poder Ejecutivo"/>
    <s v="0203 - MINISTERIO DE DEFENSA"/>
    <s v="0012 - CUERPO ESPECIALIZADO DE SEGURIDAD FRONTERIZA TERRESTRE"/>
    <x v="0"/>
    <x v="7"/>
    <x v="29"/>
    <s v="2.6 - BIENES MUEBLES, INMUEBLES E INTANGIBLES"/>
    <s v="2.6.5 - MAQUINARIA, OTROS EQUIPOS Y HERRAMIENTAS"/>
    <s v="N"/>
    <s v="00 - N/A"/>
    <s v="10 - FONDO GENERAL"/>
    <s v="(en blanco)"/>
    <s v="99 - MULTIPROVINCIAL"/>
    <n v="3820000"/>
    <n v="0"/>
  </r>
  <r>
    <s v="2024"/>
    <x v="0"/>
    <x v="0"/>
    <x v="1"/>
    <x v="7"/>
    <s v="2 - Poder Ejecutivo"/>
    <s v="0203 - MINISTERIO DE DEFENSA"/>
    <s v="0012 - CUERPO ESPECIALIZADO DE SEGURIDAD FRONTERIZA TERRESTRE"/>
    <x v="0"/>
    <x v="7"/>
    <x v="29"/>
    <s v="2.6 - BIENES MUEBLES, INMUEBLES E INTANGIBLES"/>
    <s v="2.6.6 - EQUIPOS DE DEFENSA Y SEGURIDAD"/>
    <s v="N"/>
    <s v="00 - N/A"/>
    <s v="10 - FONDO GENERAL"/>
    <s v="(en blanco)"/>
    <s v="99 - MULTIPROVINCIAL"/>
    <n v="400000"/>
    <n v="0"/>
  </r>
  <r>
    <s v="2024"/>
    <x v="0"/>
    <x v="0"/>
    <x v="1"/>
    <x v="7"/>
    <s v="2 - Poder Ejecutivo"/>
    <s v="0203 - MINISTERIO DE DEFENSA"/>
    <s v="0012 - CUERPO ESPECIALIZADO DE SEGURIDAD FRONTERIZA TERRESTRE"/>
    <x v="0"/>
    <x v="7"/>
    <x v="29"/>
    <s v="2.6 - BIENES MUEBLES, INMUEBLES E INTANGIBLES"/>
    <s v="2.6.9 - EDIFICIOS, ESTRUCTURAS, TIERRAS, TERRENOS Y OBJETOS DE VALOR"/>
    <s v="N"/>
    <s v="00 - N/A"/>
    <s v="10 - FONDO GENERAL"/>
    <s v="(en blanco)"/>
    <s v="99 - MULTIPROVINCIAL"/>
    <n v="500000"/>
    <n v="0"/>
  </r>
  <r>
    <s v="2024"/>
    <x v="0"/>
    <x v="0"/>
    <x v="1"/>
    <x v="7"/>
    <s v="2 - Poder Ejecutivo"/>
    <s v="0203 - MINISTERIO DE DEFENSA"/>
    <s v="0014 - DIRECCION GENERAL DE LA RESERVA DE LAS FUERZAS ARMADAS Y POLICIA NACIONAL"/>
    <x v="0"/>
    <x v="7"/>
    <x v="29"/>
    <s v="2.6 - BIENES MUEBLES, INMUEBLES E INTANGIBLES"/>
    <s v="2.6.1 - MOBILIARIO Y EQUIPO"/>
    <s v="N"/>
    <s v="00 - N/A"/>
    <s v="10 - FONDO GENERAL"/>
    <s v="(en blanco)"/>
    <s v="99 - MULTIPROVINCIAL"/>
    <n v="675000"/>
    <n v="48970"/>
  </r>
  <r>
    <s v="2024"/>
    <x v="0"/>
    <x v="0"/>
    <x v="1"/>
    <x v="7"/>
    <s v="2 - Poder Ejecutivo"/>
    <s v="0203 - MINISTERIO DE DEFENSA"/>
    <s v="0014 - DIRECCION GENERAL DE LA RESERVA DE LAS FUERZAS ARMADAS Y POLICIA NACIONAL"/>
    <x v="0"/>
    <x v="7"/>
    <x v="29"/>
    <s v="2.6 - BIENES MUEBLES, INMUEBLES E INTANGIBLES"/>
    <s v="2.6.3 - EQUIPO E INSTRUMENTAL, CIENTÍFICO Y LABORATORIO"/>
    <s v="N"/>
    <s v="00 - N/A"/>
    <s v="10 - FONDO GENERAL"/>
    <s v="(en blanco)"/>
    <s v="99 - MULTIPROVINCIAL"/>
    <n v="80000"/>
    <n v="22125"/>
  </r>
  <r>
    <s v="2024"/>
    <x v="0"/>
    <x v="0"/>
    <x v="1"/>
    <x v="7"/>
    <s v="2 - Poder Ejecutivo"/>
    <s v="0203 - MINISTERIO DE DEFENSA"/>
    <s v="0014 - DIRECCION GENERAL DE LA RESERVA DE LAS FUERZAS ARMADAS Y POLICIA NACIONAL"/>
    <x v="0"/>
    <x v="7"/>
    <x v="29"/>
    <s v="2.6 - BIENES MUEBLES, INMUEBLES E INTANGIBLES"/>
    <s v="2.6.5 - MAQUINARIA, OTROS EQUIPOS Y HERRAMIENTAS"/>
    <s v="N"/>
    <s v="00 - N/A"/>
    <s v="10 - FONDO GENERAL"/>
    <s v="(en blanco)"/>
    <s v="99 - MULTIPROVINCIAL"/>
    <n v="133572"/>
    <n v="63720"/>
  </r>
  <r>
    <s v="2024"/>
    <x v="0"/>
    <x v="0"/>
    <x v="1"/>
    <x v="7"/>
    <s v="2 - Poder Ejecutivo"/>
    <s v="0203 - MINISTERIO DE DEFENSA"/>
    <s v="0015 - CUERPOS ESPECIALIZADOS DE SEGURIDAD PORTUARIA"/>
    <x v="0"/>
    <x v="7"/>
    <x v="29"/>
    <s v="2.6 - BIENES MUEBLES, INMUEBLES E INTANGIBLES"/>
    <s v="2.6.4 - VEHÍCULOS Y EQUIPO DE TRANSPORTE, TRACCIÓN Y ELEVACIÓN"/>
    <s v="N"/>
    <s v="00 - N/A"/>
    <s v="10 - FONDO GENERAL"/>
    <s v="(en blanco)"/>
    <s v="99 - MULTIPROVINCIAL"/>
    <n v="0"/>
    <n v="0"/>
  </r>
  <r>
    <s v="2024"/>
    <x v="0"/>
    <x v="0"/>
    <x v="1"/>
    <x v="7"/>
    <s v="2 - Poder Ejecutivo"/>
    <s v="0203 - MINISTERIO DE DEFENSA"/>
    <s v="0017 - SERVICIO MILITAR VOLUNTARIO"/>
    <x v="0"/>
    <x v="7"/>
    <x v="29"/>
    <s v="2.6 - BIENES MUEBLES, INMUEBLES E INTANGIBLES"/>
    <s v="2.6.1 - MOBILIARIO Y EQUIPO"/>
    <s v="N"/>
    <s v="00 - N/A"/>
    <s v="10 - FONDO GENERAL"/>
    <s v="(en blanco)"/>
    <s v="99 - MULTIPROVINCIAL"/>
    <n v="2473492"/>
    <n v="0"/>
  </r>
  <r>
    <s v="2024"/>
    <x v="0"/>
    <x v="0"/>
    <x v="1"/>
    <x v="7"/>
    <s v="2 - Poder Ejecutivo"/>
    <s v="0203 - MINISTERIO DE DEFENSA"/>
    <s v="0017 - SERVICIO MILITAR VOLUNTARIO"/>
    <x v="0"/>
    <x v="7"/>
    <x v="29"/>
    <s v="2.6 - BIENES MUEBLES, INMUEBLES E INTANGIBLES"/>
    <s v="2.6.5 - MAQUINARIA, OTROS EQUIPOS Y HERRAMIENTAS"/>
    <s v="N"/>
    <s v="00 - N/A"/>
    <s v="10 - FONDO GENERAL"/>
    <s v="(en blanco)"/>
    <s v="99 - MULTIPROVINCIAL"/>
    <n v="0"/>
    <n v="5310"/>
  </r>
  <r>
    <s v="2024"/>
    <x v="0"/>
    <x v="0"/>
    <x v="1"/>
    <x v="7"/>
    <s v="2 - Poder Ejecutivo"/>
    <s v="0203 - MINISTERIO DE DEFENSA"/>
    <s v="0019 - SUPERINTENDENCIA DE VIGILANCIA Y SEGURIDAD PRIVADA"/>
    <x v="0"/>
    <x v="7"/>
    <x v="29"/>
    <s v="2.6 - BIENES MUEBLES, INMUEBLES E INTANGIBLES"/>
    <s v="2.6.1 - MOBILIARIO Y EQUIPO"/>
    <s v="N"/>
    <s v="00 - N/A"/>
    <s v="10 - FONDO GENERAL"/>
    <s v="(en blanco)"/>
    <s v="99 - MULTIPROVINCIAL"/>
    <n v="522120"/>
    <n v="0"/>
  </r>
  <r>
    <s v="2024"/>
    <x v="0"/>
    <x v="0"/>
    <x v="1"/>
    <x v="7"/>
    <s v="2 - Poder Ejecutivo"/>
    <s v="0203 - MINISTERIO DE DEFENSA"/>
    <s v="0019 - SUPERINTENDENCIA DE VIGILANCIA Y SEGURIDAD PRIVADA"/>
    <x v="0"/>
    <x v="7"/>
    <x v="29"/>
    <s v="2.6 - BIENES MUEBLES, INMUEBLES E INTANGIBLES"/>
    <s v="2.6.5 - MAQUINARIA, OTROS EQUIPOS Y HERRAMIENTAS"/>
    <s v="N"/>
    <s v="00 - N/A"/>
    <s v="10 - FONDO GENERAL"/>
    <s v="(en blanco)"/>
    <s v="99 - MULTIPROVINCIAL"/>
    <n v="0"/>
    <n v="0"/>
  </r>
  <r>
    <s v="2024"/>
    <x v="0"/>
    <x v="0"/>
    <x v="1"/>
    <x v="7"/>
    <s v="2 - Poder Ejecutivo"/>
    <s v="0203 - MINISTERIO DE DEFENSA"/>
    <s v="0020 - CUERPO ESPECIALIZADO PARA LA SEGURIDAD DEL METRO DE SANTO DOMINGO"/>
    <x v="0"/>
    <x v="7"/>
    <x v="29"/>
    <s v="2.6 - BIENES MUEBLES, INMUEBLES E INTANGIBLES"/>
    <s v="2.6.1 - MOBILIARIO Y EQUIPO"/>
    <s v="N"/>
    <s v="00 - N/A"/>
    <s v="10 - FONDO GENERAL"/>
    <s v="(en blanco)"/>
    <s v="99 - MULTIPROVINCIAL"/>
    <n v="2450000"/>
    <n v="292050"/>
  </r>
  <r>
    <s v="2024"/>
    <x v="0"/>
    <x v="0"/>
    <x v="1"/>
    <x v="7"/>
    <s v="2 - Poder Ejecutivo"/>
    <s v="0203 - MINISTERIO DE DEFENSA"/>
    <s v="0020 - CUERPO ESPECIALIZADO PARA LA SEGURIDAD DEL METRO DE SANTO DOMINGO"/>
    <x v="0"/>
    <x v="7"/>
    <x v="29"/>
    <s v="2.6 - BIENES MUEBLES, INMUEBLES E INTANGIBLES"/>
    <s v="2.6.2 - MOBILIARIO Y EQUIPO DE AUDIO, AUDIOVISUAL, RECREATIVO Y EDUCACIONAL"/>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3 - EQUIPO E INSTRUMENTAL, CIENTÍFICO Y LABORATORIO"/>
    <s v="N"/>
    <s v="00 - N/A"/>
    <s v="10 - FONDO GENERAL"/>
    <s v="(en blanco)"/>
    <s v="99 - MULTIPROVINCIAL"/>
    <n v="100000"/>
    <n v="0"/>
  </r>
  <r>
    <s v="2024"/>
    <x v="0"/>
    <x v="0"/>
    <x v="1"/>
    <x v="7"/>
    <s v="2 - Poder Ejecutivo"/>
    <s v="0203 - MINISTERIO DE DEFENSA"/>
    <s v="0020 - CUERPO ESPECIALIZADO PARA LA SEGURIDAD DEL METRO DE SANTO DOMINGO"/>
    <x v="0"/>
    <x v="7"/>
    <x v="29"/>
    <s v="2.6 - BIENES MUEBLES, INMUEBLES E INTANGIBLES"/>
    <s v="2.6.4 - VEHÍCULOS Y EQUIPO DE TRANSPORTE, TRACCIÓN Y ELEVACIÓN"/>
    <s v="N"/>
    <s v="00 - N/A"/>
    <s v="10 - FONDO GENERAL"/>
    <s v="(en blanco)"/>
    <s v="99 - MULTIPROVINCIAL"/>
    <n v="1000000"/>
    <n v="0"/>
  </r>
  <r>
    <s v="2024"/>
    <x v="0"/>
    <x v="0"/>
    <x v="1"/>
    <x v="7"/>
    <s v="2 - Poder Ejecutivo"/>
    <s v="0203 - MINISTERIO DE DEFENSA"/>
    <s v="0020 - CUERPO ESPECIALIZADO PARA LA SEGURIDAD DEL METRO DE SANTO DOMINGO"/>
    <x v="0"/>
    <x v="7"/>
    <x v="29"/>
    <s v="2.6 - BIENES MUEBLES, INMUEBLES E INTANGIBLES"/>
    <s v="2.6.5 - MAQUINARIA, OTROS EQUIPOS Y HERRAMIENTAS"/>
    <s v="N"/>
    <s v="00 - N/A"/>
    <s v="10 - FONDO GENERAL"/>
    <s v="(en blanco)"/>
    <s v="99 - MULTIPROVINCIAL"/>
    <n v="1700000"/>
    <n v="68402"/>
  </r>
  <r>
    <s v="2024"/>
    <x v="0"/>
    <x v="0"/>
    <x v="1"/>
    <x v="7"/>
    <s v="2 - Poder Ejecutivo"/>
    <s v="0203 - MINISTERIO DE DEFENSA"/>
    <s v="0020 - CUERPO ESPECIALIZADO PARA LA SEGURIDAD DEL METRO DE SANTO DOMINGO"/>
    <x v="0"/>
    <x v="7"/>
    <x v="29"/>
    <s v="2.6 - BIENES MUEBLES, INMUEBLES E INTANGIBLES"/>
    <s v="2.6.6 - EQUIPOS DE DEFENSA Y SEGURIDAD"/>
    <s v="N"/>
    <s v="00 - N/A"/>
    <s v="10 - FONDO GENERAL"/>
    <s v="(en blanco)"/>
    <s v="99 - MULTIPROVINCIAL"/>
    <n v="500000"/>
    <n v="0"/>
  </r>
  <r>
    <s v="2024"/>
    <x v="0"/>
    <x v="0"/>
    <x v="1"/>
    <x v="7"/>
    <s v="2 - Poder Ejecutivo"/>
    <s v="0203 - MINISTERIO DE DEFENSA"/>
    <s v="0020 - CUERPO ESPECIALIZADO PARA LA SEGURIDAD DEL METRO DE SANTO DOMINGO"/>
    <x v="0"/>
    <x v="7"/>
    <x v="29"/>
    <s v="2.6 - BIENES MUEBLES, INMUEBLES E INTANGIBLES"/>
    <s v="2.6.7 - ACTIVOS BIOLÓGICOS"/>
    <s v="N"/>
    <s v="00 - N/A"/>
    <s v="10 - FONDO GENERAL"/>
    <s v="(en blanco)"/>
    <s v="99 - MULTIPROVINCIAL"/>
    <n v="700000"/>
    <n v="0"/>
  </r>
  <r>
    <s v="2024"/>
    <x v="0"/>
    <x v="0"/>
    <x v="1"/>
    <x v="7"/>
    <s v="2 - Poder Ejecutivo"/>
    <s v="0203 - MINISTERIO DE DEFENSA"/>
    <s v="0026 - Cuerpo Especializado de Seguridad Aeroportuaria y de Aviación Civil (CESAC)"/>
    <x v="0"/>
    <x v="7"/>
    <x v="29"/>
    <s v="2.6 - BIENES MUEBLES, INMUEBLES E INTANGIBLES"/>
    <s v="2.6.1 - MOBILIARIO Y EQUIP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3 - EQUIPO E INSTRUMENTAL, CIENTÍFICO Y LABORATORIO"/>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5 - MAQUINARIA, OTROS EQUIPOS Y HERRAMIENTAS"/>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6 - EQUIPOS DE DEFENSA Y SEGURIDAD"/>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8 - BIENES INTANGIBLES"/>
    <s v="N"/>
    <s v="00 - N/A"/>
    <s v="20 - FONDOS CON DESTINO ESPECÍFICO"/>
    <s v="(en blanco)"/>
    <s v="99 - MULTIPROVINCIAL"/>
    <n v="0"/>
    <n v="0"/>
  </r>
  <r>
    <s v="2024"/>
    <x v="0"/>
    <x v="0"/>
    <x v="1"/>
    <x v="7"/>
    <s v="2 - Poder Ejecutivo"/>
    <s v="0203 - MINISTERIO DE DEFENSA"/>
    <s v="0026 - Cuerpo Especializado de Seguridad Aeroportuaria y de Aviación Civil (CESAC)"/>
    <x v="0"/>
    <x v="7"/>
    <x v="29"/>
    <s v="2.6 - BIENES MUEBLES, INMUEBLES E INTANGIBLES"/>
    <s v="2.6.9 - EDIFICIOS, ESTRUCTURAS, TIERRAS, TERRENOS Y OBJETOS DE VALOR"/>
    <s v="N"/>
    <s v="00 - N/A"/>
    <s v="20 - FONDOS CON DESTINO ESPECÍFICO"/>
    <s v="(en blanco)"/>
    <s v="99 - MULTIPROVINCIAL"/>
    <n v="0"/>
    <n v="0"/>
  </r>
  <r>
    <s v="2024"/>
    <x v="0"/>
    <x v="0"/>
    <x v="1"/>
    <x v="7"/>
    <s v="2 - Poder Ejecutivo"/>
    <s v="0203 - MINISTERIO DE DEFENSA"/>
    <s v="0028 - INSTITUTO SUPERIOR PARA LA DEFENSA ' GENERAL JUAN PABLO DUARTE DIEZ' INSUDE."/>
    <x v="2"/>
    <x v="10"/>
    <x v="24"/>
    <s v="2.6 - BIENES MUEBLES, INMUEBLES E INTANGIBLES"/>
    <s v="2.6.1 - MOBILIARIO Y EQUIPO"/>
    <s v="N"/>
    <s v="00 - N/A"/>
    <s v="10 - FONDO GENERAL"/>
    <s v="(en blanco)"/>
    <s v="99 - MULTIPROVINCIAL"/>
    <n v="543000"/>
    <n v="47200"/>
  </r>
  <r>
    <s v="2024"/>
    <x v="0"/>
    <x v="0"/>
    <x v="1"/>
    <x v="7"/>
    <s v="2 - Poder Ejecutivo"/>
    <s v="0203 - MINISTERIO DE DEFENSA"/>
    <s v="0030 - SERVICIO NACIONAL DE PROTECCION AMBIENTAL"/>
    <x v="3"/>
    <x v="9"/>
    <x v="35"/>
    <s v="2.6 - BIENES MUEBLES, INMUEBLES E INTANGIBLES"/>
    <s v="2.6.1 - MOBILIARIO Y EQUIPO"/>
    <s v="N"/>
    <s v="00 - N/A"/>
    <s v="10 - FONDO GENERAL"/>
    <s v="(en blanco)"/>
    <s v="99 - MULTIPROVINCIAL"/>
    <n v="322898"/>
    <n v="0"/>
  </r>
  <r>
    <s v="2024"/>
    <x v="0"/>
    <x v="0"/>
    <x v="1"/>
    <x v="7"/>
    <s v="2 - Poder Ejecutivo"/>
    <s v="0203 - MINISTERIO DE DEFENSA"/>
    <s v="0030 - SERVICIO NACIONAL DE PROTECCION AMBIENTAL"/>
    <x v="3"/>
    <x v="9"/>
    <x v="35"/>
    <s v="2.6 - BIENES MUEBLES, INMUEBLES E INTANGIBLES"/>
    <s v="2.6.4 - VEHÍCULOS Y EQUIPO DE TRANSPORTE, TRACCIÓN Y ELEVACIÓN"/>
    <s v="N"/>
    <s v="00 - N/A"/>
    <s v="10 - FONDO GENERAL"/>
    <s v="(en blanco)"/>
    <s v="99 - MULTIPROVINCIAL"/>
    <n v="5400000"/>
    <n v="0"/>
  </r>
  <r>
    <s v="2024"/>
    <x v="0"/>
    <x v="0"/>
    <x v="1"/>
    <x v="7"/>
    <s v="2 - Poder Ejecutivo"/>
    <s v="0203 - MINISTERIO DE DEFENSA"/>
    <s v="0030 - SERVICIO NACIONAL DE PROTECCION AMBIENTAL"/>
    <x v="3"/>
    <x v="9"/>
    <x v="35"/>
    <s v="2.6 - BIENES MUEBLES, INMUEBLES E INTANGIBLES"/>
    <s v="2.6.5 - MAQUINARIA, OTROS EQUIPOS Y HERRAMIENTAS"/>
    <s v="N"/>
    <s v="00 - N/A"/>
    <s v="10 - FONDO GENERAL"/>
    <s v="(en blanco)"/>
    <s v="99 - MULTIPROVINCIAL"/>
    <n v="185000"/>
    <n v="0"/>
  </r>
  <r>
    <s v="2024"/>
    <x v="0"/>
    <x v="0"/>
    <x v="1"/>
    <x v="7"/>
    <s v="2 - Poder Ejecutivo"/>
    <s v="0203 - MINISTERIO DE DEFENSA"/>
    <s v="0030 - SERVICIO NACIONAL DE PROTECCION AMBIENTAL"/>
    <x v="3"/>
    <x v="9"/>
    <x v="35"/>
    <s v="2.7 - OBRAS"/>
    <s v="2.7.1 - OBRAS EN EDIFICACIONES"/>
    <s v="N"/>
    <s v="00 - N/A"/>
    <s v="10 - FONDO GENERAL"/>
    <s v="(en blanco)"/>
    <s v="99 - MULTIPROVINCIAL"/>
    <n v="1187777"/>
    <n v="0"/>
  </r>
  <r>
    <s v="2024"/>
    <x v="0"/>
    <x v="0"/>
    <x v="1"/>
    <x v="7"/>
    <s v="2 - Poder Ejecutivo"/>
    <s v="0203 - MINISTERIO DE DEFENSA"/>
    <s v="0031 - DIRECCIÓN GENERAL DE LA INDUSTRIA MILITAR DE LAS FUERZAS ARMADAS"/>
    <x v="0"/>
    <x v="7"/>
    <x v="29"/>
    <s v="2.6 - BIENES MUEBLES, INMUEBLES E INTANGIBLES"/>
    <s v="2.6.1 - MOBILIARIO Y EQUIPO"/>
    <s v="N"/>
    <s v="00 - N/A"/>
    <s v="10 - FONDO GENERAL"/>
    <s v="(en blanco)"/>
    <s v="99 - MULTIPROVINCIAL"/>
    <n v="0"/>
    <n v="66630.490000000005"/>
  </r>
  <r>
    <s v="2024"/>
    <x v="0"/>
    <x v="0"/>
    <x v="1"/>
    <x v="7"/>
    <s v="2 - Poder Ejecutivo"/>
    <s v="0203 - MINISTERIO DE DEFENSA"/>
    <s v="0031 - DIRECCIÓN GENERAL DE LA INDUSTRIA MILITAR DE LAS FUERZAS ARMADAS"/>
    <x v="0"/>
    <x v="7"/>
    <x v="29"/>
    <s v="2.6 - BIENES MUEBLES, INMUEBLES E INTANGIBLES"/>
    <s v="2.6.5 - MAQUINARIA, OTROS EQUIPOS Y HERRAMIENTAS"/>
    <s v="N"/>
    <s v="00 - N/A"/>
    <s v="10 - FONDO GENERAL"/>
    <s v="(en blanco)"/>
    <s v="99 - MULTIPROVINCIAL"/>
    <n v="3500000"/>
    <n v="201780"/>
  </r>
  <r>
    <s v="2024"/>
    <x v="0"/>
    <x v="0"/>
    <x v="1"/>
    <x v="7"/>
    <s v="2 - Poder Ejecutivo"/>
    <s v="0204 - MINISTERIO DE RELACIONES EXTERIORES"/>
    <s v="0001 - MINISTERIO DE RELACIONES EXTERIORES"/>
    <x v="0"/>
    <x v="13"/>
    <x v="36"/>
    <s v="2.6 - BIENES MUEBLES, INMUEBLES E INTANGIBLES"/>
    <s v="2.6.1 - MOBILIARIO Y EQUIPO"/>
    <s v="N"/>
    <s v="00 - N/A"/>
    <s v="10 - FONDO GENERAL"/>
    <s v="(en blanco)"/>
    <s v="01 - DISTRITO NACIONAL"/>
    <n v="25000000"/>
    <n v="0"/>
  </r>
  <r>
    <s v="2024"/>
    <x v="0"/>
    <x v="0"/>
    <x v="1"/>
    <x v="7"/>
    <s v="2 - Poder Ejecutivo"/>
    <s v="0204 - MINISTERIO DE RELACIONES EXTERIORES"/>
    <s v="0001 - MINISTERIO DE RELACIONES EXTERIORES"/>
    <x v="0"/>
    <x v="13"/>
    <x v="36"/>
    <s v="2.6 - BIENES MUEBLES, INMUEBLES E INTANGIBLES"/>
    <s v="2.6.2 - MOBILIARIO Y EQUIPO DE AUDIO, AUDIOVISUAL, RECREATIVO Y EDUCACIONAL"/>
    <s v="N"/>
    <s v="00 - N/A"/>
    <s v="10 - FONDO GENERAL"/>
    <s v="(en blanco)"/>
    <s v="01 - DISTRITO NACIONAL"/>
    <n v="164500"/>
    <n v="0"/>
  </r>
  <r>
    <s v="2024"/>
    <x v="0"/>
    <x v="0"/>
    <x v="1"/>
    <x v="7"/>
    <s v="2 - Poder Ejecutivo"/>
    <s v="0204 - MINISTERIO DE RELACIONES EXTERIORES"/>
    <s v="0001 - MINISTERIO DE RELACIONES EXTERIORES"/>
    <x v="0"/>
    <x v="13"/>
    <x v="36"/>
    <s v="2.6 - BIENES MUEBLES, INMUEBLES E INTANGIBLES"/>
    <s v="2.6.4 - VEHÍCULOS Y EQUIPO DE TRANSPORTE, TRACCIÓN Y ELEVACIÓN"/>
    <s v="N"/>
    <s v="00 - N/A"/>
    <s v="10 - FONDO GENERAL"/>
    <s v="(en blanco)"/>
    <s v="01 - DISTRITO NACIONAL"/>
    <n v="40500000"/>
    <n v="0"/>
  </r>
  <r>
    <s v="2024"/>
    <x v="0"/>
    <x v="0"/>
    <x v="1"/>
    <x v="7"/>
    <s v="2 - Poder Ejecutivo"/>
    <s v="0204 - MINISTERIO DE RELACIONES EXTERIORES"/>
    <s v="0001 - MINISTERIO DE RELACIONES EXTERIORES"/>
    <x v="0"/>
    <x v="13"/>
    <x v="36"/>
    <s v="2.6 - BIENES MUEBLES, INMUEBLES E INTANGIBLES"/>
    <s v="2.6.5 - MAQUINARIA, OTROS EQUIPOS Y HERRAMIENTAS"/>
    <s v="N"/>
    <s v="00 - N/A"/>
    <s v="10 - FONDO GENERAL"/>
    <s v="(en blanco)"/>
    <s v="01 - DISTRITO NACIONAL"/>
    <n v="113310000"/>
    <n v="0"/>
  </r>
  <r>
    <s v="2024"/>
    <x v="0"/>
    <x v="0"/>
    <x v="1"/>
    <x v="7"/>
    <s v="2 - Poder Ejecutivo"/>
    <s v="0204 - MINISTERIO DE RELACIONES EXTERIORES"/>
    <s v="0001 - MINISTERIO DE RELACIONES EXTERIORES"/>
    <x v="0"/>
    <x v="13"/>
    <x v="36"/>
    <s v="2.6 - BIENES MUEBLES, INMUEBLES E INTANGIBLES"/>
    <s v="2.6.6 - EQUIPOS DE DEFENSA Y SEGURIDAD"/>
    <s v="N"/>
    <s v="00 - N/A"/>
    <s v="10 - FONDO GENERAL"/>
    <s v="(en blanco)"/>
    <s v="01 - DISTRITO NACIONAL"/>
    <n v="113363404"/>
    <n v="0"/>
  </r>
  <r>
    <s v="2024"/>
    <x v="0"/>
    <x v="0"/>
    <x v="1"/>
    <x v="7"/>
    <s v="2 - Poder Ejecutivo"/>
    <s v="0204 - MINISTERIO DE RELACIONES EXTERIORES"/>
    <s v="0001 - MINISTERIO DE RELACIONES EXTERIORES"/>
    <x v="0"/>
    <x v="13"/>
    <x v="36"/>
    <s v="2.6 - BIENES MUEBLES, INMUEBLES E INTANGIBLES"/>
    <s v="2.6.8 - BIENES INTANGIBLES"/>
    <s v="N"/>
    <s v="00 - N/A"/>
    <s v="10 - FONDO GENERAL"/>
    <s v="(en blanco)"/>
    <s v="01 - DISTRITO NACIONAL"/>
    <n v="87580983"/>
    <n v="0"/>
  </r>
  <r>
    <s v="2024"/>
    <x v="0"/>
    <x v="0"/>
    <x v="1"/>
    <x v="7"/>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7"/>
    <s v="2 - Poder Ejecutivo"/>
    <s v="0204 - MINISTERIO DE RELACIONES EXTERIORES"/>
    <s v="0001 - MINISTERIO DE RELACIONES EXTERIORES"/>
    <x v="0"/>
    <x v="13"/>
    <x v="36"/>
    <s v="2.7 - OBRAS"/>
    <s v="2.7.1 - OBRAS EN EDIFICACIONES"/>
    <s v="N"/>
    <s v="00 - N/A"/>
    <s v="10 - FONDO GENERAL"/>
    <s v="(en blanco)"/>
    <s v="01 - DISTRITO NACIONAL"/>
    <n v="20000000"/>
    <n v="0"/>
  </r>
  <r>
    <s v="2024"/>
    <x v="0"/>
    <x v="0"/>
    <x v="1"/>
    <x v="7"/>
    <s v="2 - Poder Ejecutivo"/>
    <s v="0204 - MINISTERIO DE RELACIONES EXTERIORES"/>
    <s v="0002 - DIRECCION GENERAL DE PASAPORTES"/>
    <x v="0"/>
    <x v="13"/>
    <x v="36"/>
    <s v="2.6 - BIENES MUEBLES, INMUEBLES E INTANGIBLES"/>
    <s v="2.6.1 - MOBILIARIO Y EQUIPO"/>
    <s v="N"/>
    <s v="00 - N/A"/>
    <s v="20 - FONDOS CON DESTINO ESPECÍFICO"/>
    <s v="(en blanco)"/>
    <s v="99 - MULTIPROVINCIAL"/>
    <n v="35200000"/>
    <n v="0"/>
  </r>
  <r>
    <s v="2024"/>
    <x v="0"/>
    <x v="0"/>
    <x v="1"/>
    <x v="7"/>
    <s v="2 - Poder Ejecutivo"/>
    <s v="0204 - MINISTERIO DE RELACIONES EXTERIORES"/>
    <s v="0002 - DIRECCION GENERAL DE PASAPORTES"/>
    <x v="0"/>
    <x v="13"/>
    <x v="36"/>
    <s v="2.6 - BIENES MUEBLES, INMUEBLES E INTANGIBLES"/>
    <s v="2.6.2 - MOBILIARIO Y EQUIPO DE AUDIO, AUDIOVISUAL, RECREATIVO Y EDUCACIONAL"/>
    <s v="N"/>
    <s v="00 - N/A"/>
    <s v="20 - FONDOS CON DESTINO ESPECÍFICO"/>
    <s v="(en blanco)"/>
    <s v="99 - MULTIPROVINCIAL"/>
    <n v="1400000"/>
    <n v="0"/>
  </r>
  <r>
    <s v="2024"/>
    <x v="0"/>
    <x v="0"/>
    <x v="1"/>
    <x v="7"/>
    <s v="2 - Poder Ejecutivo"/>
    <s v="0204 - MINISTERIO DE RELACIONES EXTERIORES"/>
    <s v="0002 - DIRECCION GENERAL DE PASAPORTES"/>
    <x v="0"/>
    <x v="13"/>
    <x v="36"/>
    <s v="2.6 - BIENES MUEBLES, INMUEBLES E INTANGIBLES"/>
    <s v="2.6.3 - EQUIPO E INSTRUMENTAL, CIENTÍFICO Y LABORATORIO"/>
    <s v="N"/>
    <s v="00 - N/A"/>
    <s v="20 - FONDOS CON DESTINO ESPECÍFICO"/>
    <s v="(en blanco)"/>
    <s v="99 - MULTIPROVINCIAL"/>
    <n v="250000"/>
    <n v="0"/>
  </r>
  <r>
    <s v="2024"/>
    <x v="0"/>
    <x v="0"/>
    <x v="1"/>
    <x v="7"/>
    <s v="2 - Poder Ejecutivo"/>
    <s v="0204 - MINISTERIO DE RELACIONES EXTERIORES"/>
    <s v="0002 - DIRECCION GENERAL DE PASAPORTES"/>
    <x v="0"/>
    <x v="13"/>
    <x v="36"/>
    <s v="2.6 - BIENES MUEBLES, INMUEBLES E INTANGIBLES"/>
    <s v="2.6.4 - VEHÍCULOS Y EQUIPO DE TRANSPORTE, TRACCIÓN Y ELEVACIÓN"/>
    <s v="N"/>
    <s v="00 - N/A"/>
    <s v="20 - FONDOS CON DESTINO ESPECÍFICO"/>
    <s v="(en blanco)"/>
    <s v="99 - MULTIPROVINCIAL"/>
    <n v="12250000"/>
    <n v="0"/>
  </r>
  <r>
    <s v="2024"/>
    <x v="0"/>
    <x v="0"/>
    <x v="1"/>
    <x v="7"/>
    <s v="2 - Poder Ejecutivo"/>
    <s v="0204 - MINISTERIO DE RELACIONES EXTERIORES"/>
    <s v="0002 - DIRECCION GENERAL DE PASAPORTES"/>
    <x v="0"/>
    <x v="13"/>
    <x v="36"/>
    <s v="2.6 - BIENES MUEBLES, INMUEBLES E INTANGIBLES"/>
    <s v="2.6.5 - MAQUINARIA, OTROS EQUIPOS Y HERRAMIENTAS"/>
    <s v="N"/>
    <s v="00 - N/A"/>
    <s v="20 - FONDOS CON DESTINO ESPECÍFICO"/>
    <s v="(en blanco)"/>
    <s v="99 - MULTIPROVINCIAL"/>
    <n v="4500000"/>
    <n v="0"/>
  </r>
  <r>
    <s v="2024"/>
    <x v="0"/>
    <x v="0"/>
    <x v="1"/>
    <x v="7"/>
    <s v="2 - Poder Ejecutivo"/>
    <s v="0204 - MINISTERIO DE RELACIONES EXTERIORES"/>
    <s v="0002 - DIRECCION GENERAL DE PASAPORTES"/>
    <x v="0"/>
    <x v="13"/>
    <x v="36"/>
    <s v="2.6 - BIENES MUEBLES, INMUEBLES E INTANGIBLES"/>
    <s v="2.6.6 - EQUIPOS DE DEFENSA Y SEGURIDAD"/>
    <s v="N"/>
    <s v="00 - N/A"/>
    <s v="20 - FONDOS CON DESTINO ESPECÍFICO"/>
    <s v="(en blanco)"/>
    <s v="99 - MULTIPROVINCIAL"/>
    <n v="2000000"/>
    <n v="0"/>
  </r>
  <r>
    <s v="2024"/>
    <x v="0"/>
    <x v="0"/>
    <x v="1"/>
    <x v="7"/>
    <s v="2 - Poder Ejecutivo"/>
    <s v="0204 - MINISTERIO DE RELACIONES EXTERIORES"/>
    <s v="0002 - DIRECCION GENERAL DE PASAPORTES"/>
    <x v="0"/>
    <x v="13"/>
    <x v="36"/>
    <s v="2.6 - BIENES MUEBLES, INMUEBLES E INTANGIBLES"/>
    <s v="2.6.8 - BIENES INTANGIBLES"/>
    <s v="N"/>
    <s v="00 - N/A"/>
    <s v="20 - FONDOS CON DESTINO ESPECÍFICO"/>
    <s v="(en blanco)"/>
    <s v="99 - MULTIPROVINCIAL"/>
    <n v="300000"/>
    <n v="0"/>
  </r>
  <r>
    <s v="2024"/>
    <x v="0"/>
    <x v="0"/>
    <x v="1"/>
    <x v="7"/>
    <s v="2 - Poder Ejecutivo"/>
    <s v="0204 - MINISTERIO DE RELACIONES EXTERIORES"/>
    <s v="0002 - DIRECCION GENERAL DE PASAPORTES"/>
    <x v="0"/>
    <x v="13"/>
    <x v="36"/>
    <s v="2.6 - BIENES MUEBLES, INMUEBLES E INTANGIBLES"/>
    <s v="2.6.9 - EDIFICIOS, ESTRUCTURAS, TIERRAS, TERRENOS Y OBJETOS DE VALOR"/>
    <s v="N"/>
    <s v="00 - N/A"/>
    <s v="20 - FONDOS CON DESTINO ESPECÍFICO"/>
    <s v="(en blanco)"/>
    <s v="99 - MULTIPROVINCIAL"/>
    <n v="500000"/>
    <n v="0"/>
  </r>
  <r>
    <s v="2024"/>
    <x v="0"/>
    <x v="0"/>
    <x v="1"/>
    <x v="7"/>
    <s v="2 - Poder Ejecutivo"/>
    <s v="0204 - MINISTERIO DE RELACIONES EXTERIORES"/>
    <s v="0002 - DIRECCION GENERAL DE PASAPORTES"/>
    <x v="0"/>
    <x v="13"/>
    <x v="36"/>
    <s v="2.7 - OBRAS"/>
    <s v="2.7.1 - OBRAS EN EDIFICACIONES"/>
    <s v="N"/>
    <s v="00 - N/A"/>
    <s v="20 - FONDOS CON DESTINO ESPECÍFICO"/>
    <s v="(en blanco)"/>
    <s v="99 - MULTIPROVINCIAL"/>
    <n v="10000000"/>
    <n v="0"/>
  </r>
  <r>
    <s v="2024"/>
    <x v="0"/>
    <x v="0"/>
    <x v="1"/>
    <x v="7"/>
    <s v="2 - Poder Ejecutivo"/>
    <s v="0204 - MINISTERIO DE RELACIONES EXTERIORES"/>
    <s v="0003 - INSTITUTO DE EDUCACION SUPERIOR"/>
    <x v="2"/>
    <x v="10"/>
    <x v="24"/>
    <s v="2.6 - BIENES MUEBLES, INMUEBLES E INTANGIBLES"/>
    <s v="2.6.1 - MOBILIARIO Y EQUIPO"/>
    <s v="N"/>
    <s v="00 - N/A"/>
    <s v="10 - FONDO GENERAL"/>
    <s v="(en blanco)"/>
    <s v="01 - DISTRITO NACIONAL"/>
    <n v="4050000"/>
    <n v="0"/>
  </r>
  <r>
    <s v="2024"/>
    <x v="0"/>
    <x v="0"/>
    <x v="1"/>
    <x v="7"/>
    <s v="2 - Poder Ejecutivo"/>
    <s v="0204 - MINISTERIO DE RELACIONES EXTERIORES"/>
    <s v="0003 - INSTITUTO DE EDUCACION SUPERIOR"/>
    <x v="2"/>
    <x v="10"/>
    <x v="24"/>
    <s v="2.6 - BIENES MUEBLES, INMUEBLES E INTANGIBLES"/>
    <s v="2.6.2 - MOBILIARIO Y EQUIPO DE AUDIO, AUDIOVISUAL, RECREATIVO Y EDUCACIONAL"/>
    <s v="N"/>
    <s v="00 - N/A"/>
    <s v="10 - FONDO GENERAL"/>
    <s v="(en blanco)"/>
    <s v="01 - DISTRITO NACIONAL"/>
    <n v="550000"/>
    <n v="0"/>
  </r>
  <r>
    <s v="2024"/>
    <x v="0"/>
    <x v="0"/>
    <x v="1"/>
    <x v="7"/>
    <s v="2 - Poder Ejecutivo"/>
    <s v="0204 - MINISTERIO DE RELACIONES EXTERIORES"/>
    <s v="0003 - INSTITUTO DE EDUCACION SUPERIOR"/>
    <x v="2"/>
    <x v="10"/>
    <x v="24"/>
    <s v="2.6 - BIENES MUEBLES, INMUEBLES E INTANGIBLES"/>
    <s v="2.6.3 - EQUIPO E INSTRUMENTAL, CIENTÍFICO Y LABORATORIO"/>
    <s v="N"/>
    <s v="00 - N/A"/>
    <s v="10 - FONDO GENERAL"/>
    <s v="(en blanco)"/>
    <s v="01 - DISTRITO NACIONAL"/>
    <n v="100000"/>
    <n v="0"/>
  </r>
  <r>
    <s v="2024"/>
    <x v="0"/>
    <x v="0"/>
    <x v="1"/>
    <x v="7"/>
    <s v="2 - Poder Ejecutivo"/>
    <s v="0204 - MINISTERIO DE RELACIONES EXTERIORES"/>
    <s v="0003 - INSTITUTO DE EDUCACION SUPERIOR"/>
    <x v="2"/>
    <x v="10"/>
    <x v="24"/>
    <s v="2.6 - BIENES MUEBLES, INMUEBLES E INTANGIBLES"/>
    <s v="2.6.4 - VEHÍCULOS Y EQUIPO DE TRANSPORTE, TRACCIÓN Y ELEVACIÓN"/>
    <s v="N"/>
    <s v="00 - N/A"/>
    <s v="10 - FONDO GENERAL"/>
    <s v="(en blanco)"/>
    <s v="01 - DISTRITO NACIONAL"/>
    <n v="1000"/>
    <n v="0"/>
  </r>
  <r>
    <s v="2024"/>
    <x v="0"/>
    <x v="0"/>
    <x v="1"/>
    <x v="7"/>
    <s v="2 - Poder Ejecutivo"/>
    <s v="0204 - MINISTERIO DE RELACIONES EXTERIORES"/>
    <s v="0003 - INSTITUTO DE EDUCACION SUPERIOR"/>
    <x v="2"/>
    <x v="10"/>
    <x v="24"/>
    <s v="2.6 - BIENES MUEBLES, INMUEBLES E INTANGIBLES"/>
    <s v="2.6.5 - MAQUINARIA, OTROS EQUIPOS Y HERRAMIENTAS"/>
    <s v="N"/>
    <s v="00 - N/A"/>
    <s v="10 - FONDO GENERAL"/>
    <s v="(en blanco)"/>
    <s v="01 - DISTRITO NACIONAL"/>
    <n v="660000"/>
    <n v="0"/>
  </r>
  <r>
    <s v="2024"/>
    <x v="0"/>
    <x v="0"/>
    <x v="1"/>
    <x v="7"/>
    <s v="2 - Poder Ejecutivo"/>
    <s v="0204 - MINISTERIO DE RELACIONES EXTERIORES"/>
    <s v="0003 - INSTITUTO DE EDUCACION SUPERIOR"/>
    <x v="2"/>
    <x v="10"/>
    <x v="24"/>
    <s v="2.6 - BIENES MUEBLES, INMUEBLES E INTANGIBLES"/>
    <s v="2.6.6 - EQUIPOS DE DEFENSA Y SEGURIDAD"/>
    <s v="N"/>
    <s v="00 - N/A"/>
    <s v="10 - FONDO GENERAL"/>
    <s v="(en blanco)"/>
    <s v="01 - DISTRITO NACIONAL"/>
    <n v="150000"/>
    <n v="0"/>
  </r>
  <r>
    <s v="2024"/>
    <x v="0"/>
    <x v="0"/>
    <x v="1"/>
    <x v="7"/>
    <s v="2 - Poder Ejecutivo"/>
    <s v="0204 - MINISTERIO DE RELACIONES EXTERIORES"/>
    <s v="0003 - INSTITUTO DE EDUCACION SUPERIOR"/>
    <x v="2"/>
    <x v="10"/>
    <x v="24"/>
    <s v="2.6 - BIENES MUEBLES, INMUEBLES E INTANGIBLES"/>
    <s v="2.6.8 - BIENES INTANGIBLES"/>
    <s v="N"/>
    <s v="00 - N/A"/>
    <s v="10 - FONDO GENERAL"/>
    <s v="(en blanco)"/>
    <s v="01 - DISTRITO NACIONAL"/>
    <n v="400000"/>
    <n v="0"/>
  </r>
  <r>
    <s v="2024"/>
    <x v="0"/>
    <x v="0"/>
    <x v="1"/>
    <x v="7"/>
    <s v="2 - Poder Ejecutivo"/>
    <s v="0204 - MINISTERIO DE RELACIONES EXTERIORES"/>
    <s v="0003 - INSTITUTO DE EDUCACION SUPERIOR"/>
    <x v="2"/>
    <x v="10"/>
    <x v="24"/>
    <s v="2.7 - OBRAS"/>
    <s v="2.7.1 - OBRAS EN EDIFICACIONES"/>
    <s v="N"/>
    <s v="00 - N/A"/>
    <s v="10 - FONDO GENERAL"/>
    <s v="(en blanco)"/>
    <s v="01 - DISTRITO NACIONAL"/>
    <n v="1500000"/>
    <n v="0"/>
  </r>
  <r>
    <s v="2024"/>
    <x v="0"/>
    <x v="0"/>
    <x v="1"/>
    <x v="7"/>
    <s v="2 - Poder Ejecutivo"/>
    <s v="0204 - MINISTERIO DE RELACIONES EXTERIORES"/>
    <s v="0004 - CONSEJO NACIONAL DE FRONTERAS"/>
    <x v="0"/>
    <x v="13"/>
    <x v="36"/>
    <s v="2.6 - BIENES MUEBLES, INMUEBLES E INTANGIBLES"/>
    <s v="2.6.1 - MOBILIARIO Y EQUIPO"/>
    <s v="N"/>
    <s v="00 - N/A"/>
    <s v="10 - FONDO GENERAL"/>
    <s v="(en blanco)"/>
    <s v="99 - MULTIPROVINCIAL"/>
    <n v="100000"/>
    <n v="0"/>
  </r>
  <r>
    <s v="2024"/>
    <x v="0"/>
    <x v="0"/>
    <x v="1"/>
    <x v="7"/>
    <s v="2 - Poder Ejecutivo"/>
    <s v="0204 - MINISTERIO DE RELACIONES EXTERIORES"/>
    <s v="0005 - COMISION NACIONAL DE NEGOCIACIONES  COMERCIALES (CNNC)"/>
    <x v="0"/>
    <x v="13"/>
    <x v="36"/>
    <s v="2.6 - BIENES MUEBLES, INMUEBLES E INTANGIBLES"/>
    <s v="2.6.1 - MOBILIARIO Y EQUIPO"/>
    <s v="N"/>
    <s v="00 - N/A"/>
    <s v="10 - FONDO GENERAL"/>
    <s v="(en blanco)"/>
    <s v="01 - DISTRITO NACIONAL"/>
    <n v="950000"/>
    <n v="0"/>
  </r>
  <r>
    <s v="2024"/>
    <x v="0"/>
    <x v="0"/>
    <x v="1"/>
    <x v="7"/>
    <s v="2 - Poder Ejecutivo"/>
    <s v="0204 - MINISTERIO DE RELACIONES EXTERIORES"/>
    <s v="0005 - COMISION NACIONAL DE NEGOCIACIONES  COMERCIALES (CNNC)"/>
    <x v="0"/>
    <x v="13"/>
    <x v="36"/>
    <s v="2.6 - BIENES MUEBLES, INMUEBLES E INTANGIBLES"/>
    <s v="2.6.5 - MAQUINARIA, OTROS EQUIPOS Y HERRAMIENTAS"/>
    <s v="N"/>
    <s v="00 - N/A"/>
    <s v="10 - FONDO GENERAL"/>
    <s v="(en blanco)"/>
    <s v="01 - DISTRITO NACIONAL"/>
    <n v="150000"/>
    <n v="0"/>
  </r>
  <r>
    <s v="2024"/>
    <x v="0"/>
    <x v="0"/>
    <x v="1"/>
    <x v="7"/>
    <s v="2 - Poder Ejecutivo"/>
    <s v="0205 - MINISTERIO DE HACIENDA"/>
    <s v="0001 - MINISTERIO DE HACIENDA"/>
    <x v="0"/>
    <x v="0"/>
    <x v="2"/>
    <s v="2.6 - BIENES MUEBLES, INMUEBLES E INTANGIBLES"/>
    <s v="2.6.1 - MOBILIARIO Y EQUIPO"/>
    <s v="N"/>
    <s v="00 - N/A"/>
    <s v="10 - FONDO GENERAL"/>
    <s v="(en blanco)"/>
    <s v="99 - MULTIPROVINCIAL"/>
    <n v="16952011"/>
    <n v="0"/>
  </r>
  <r>
    <s v="2024"/>
    <x v="0"/>
    <x v="0"/>
    <x v="1"/>
    <x v="7"/>
    <s v="2 - Poder Ejecutivo"/>
    <s v="0205 - MINISTERIO DE HACIENDA"/>
    <s v="0001 - MINISTERIO DE HACIENDA"/>
    <x v="0"/>
    <x v="0"/>
    <x v="2"/>
    <s v="2.6 - BIENES MUEBLES, INMUEBLES E INTANGIBLES"/>
    <s v="2.6.1 - MOBILIARIO Y EQUIPO"/>
    <s v="N"/>
    <s v="00 - N/A"/>
    <s v="20 - FONDOS CON DESTINO ESPECÍFICO"/>
    <s v="(en blanco)"/>
    <s v="99 - MULTIPROVINCIAL"/>
    <n v="2300000"/>
    <n v="0"/>
  </r>
  <r>
    <s v="2024"/>
    <x v="0"/>
    <x v="0"/>
    <x v="1"/>
    <x v="7"/>
    <s v="2 - Poder Ejecutivo"/>
    <s v="0205 - MINISTERIO DE HACIENDA"/>
    <s v="0001 - MINISTERIO DE HACIENDA"/>
    <x v="0"/>
    <x v="0"/>
    <x v="2"/>
    <s v="2.6 - BIENES MUEBLES, INMUEBLES E INTANGIBLES"/>
    <s v="2.6.1 - MOBILIARIO Y EQUIPO"/>
    <s v="S"/>
    <s v="00 - N/A"/>
    <s v="60 - CREDITO EXTERNO"/>
    <s v="(en blanco)"/>
    <s v="99 - MULTIPROVINCIAL"/>
    <n v="32433868"/>
    <n v="0"/>
  </r>
  <r>
    <s v="2024"/>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99 - MULTIPROVINCIAL"/>
    <n v="2492500"/>
    <n v="0"/>
  </r>
  <r>
    <s v="2024"/>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99 - MULTIPROVINCIAL"/>
    <n v="1450000"/>
    <n v="0"/>
  </r>
  <r>
    <s v="2024"/>
    <x v="0"/>
    <x v="0"/>
    <x v="1"/>
    <x v="7"/>
    <s v="2 - Poder Ejecutivo"/>
    <s v="0205 - MINISTERIO DE HACIENDA"/>
    <s v="0001 - MINISTERIO DE HACIENDA"/>
    <x v="0"/>
    <x v="0"/>
    <x v="2"/>
    <s v="2.6 - BIENES MUEBLES, INMUEBLES E INTANGIBLES"/>
    <s v="2.6.3 - EQUIPO E INSTRUMENTAL, CIENTÍFICO Y LABORATORIO"/>
    <s v="N"/>
    <s v="00 - N/A"/>
    <s v="10 - FONDO GENERAL"/>
    <s v="(en blanco)"/>
    <s v="99 - MULTIPROVINCIAL"/>
    <n v="137000"/>
    <n v="0"/>
  </r>
  <r>
    <s v="2024"/>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99 - MULTIPROVINCIAL"/>
    <n v="400000"/>
    <n v="0"/>
  </r>
  <r>
    <s v="2024"/>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99 - MULTIPROVINCIAL"/>
    <n v="173776063"/>
    <n v="0"/>
  </r>
  <r>
    <s v="2024"/>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99 - MULTIPROVINCIAL"/>
    <n v="41100000"/>
    <n v="0"/>
  </r>
  <r>
    <s v="2024"/>
    <x v="0"/>
    <x v="0"/>
    <x v="1"/>
    <x v="7"/>
    <s v="2 - Poder Ejecutivo"/>
    <s v="0205 - MINISTERIO DE HACIENDA"/>
    <s v="0001 - MINISTERIO DE HACIENDA"/>
    <x v="0"/>
    <x v="0"/>
    <x v="2"/>
    <s v="2.6 - BIENES MUEBLES, INMUEBLES E INTANGIBLES"/>
    <s v="2.6.5 - MAQUINARIA, OTROS EQUIPOS Y HERRAMIENTAS"/>
    <s v="N"/>
    <s v="00 - N/A"/>
    <s v="10 - FONDO GENERAL"/>
    <s v="(en blanco)"/>
    <s v="99 - MULTIPROVINCIAL"/>
    <n v="26545900"/>
    <n v="0"/>
  </r>
  <r>
    <s v="2024"/>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99 - MULTIPROVINCIAL"/>
    <n v="30150000"/>
    <n v="782610.22"/>
  </r>
  <r>
    <s v="2024"/>
    <x v="0"/>
    <x v="0"/>
    <x v="1"/>
    <x v="7"/>
    <s v="2 - Poder Ejecutivo"/>
    <s v="0205 - MINISTERIO DE HACIENDA"/>
    <s v="0001 - MINISTERIO DE HACIENDA"/>
    <x v="0"/>
    <x v="0"/>
    <x v="2"/>
    <s v="2.6 - BIENES MUEBLES, INMUEBLES E INTANGIBLES"/>
    <s v="2.6.6 - EQUIPOS DE DEFENSA Y SEGURIDAD"/>
    <s v="N"/>
    <s v="00 - N/A"/>
    <s v="10 - FONDO GENERAL"/>
    <s v="(en blanco)"/>
    <s v="99 - MULTIPROVINCIAL"/>
    <n v="9963050"/>
    <n v="0"/>
  </r>
  <r>
    <s v="2024"/>
    <x v="0"/>
    <x v="0"/>
    <x v="1"/>
    <x v="7"/>
    <s v="2 - Poder Ejecutivo"/>
    <s v="0205 - MINISTERIO DE HACIENDA"/>
    <s v="0001 - MINISTERIO DE HACIENDA"/>
    <x v="0"/>
    <x v="0"/>
    <x v="2"/>
    <s v="2.6 - BIENES MUEBLES, INMUEBLES E INTANGIBLES"/>
    <s v="2.6.8 - BIENES INTANGIBLES"/>
    <s v="N"/>
    <s v="00 - N/A"/>
    <s v="10 - FONDO GENERAL"/>
    <s v="(en blanco)"/>
    <s v="99 - MULTIPROVINCIAL"/>
    <n v="2000000"/>
    <n v="0"/>
  </r>
  <r>
    <s v="2024"/>
    <x v="0"/>
    <x v="0"/>
    <x v="1"/>
    <x v="7"/>
    <s v="2 - Poder Ejecutivo"/>
    <s v="0205 - MINISTERIO DE HACIENDA"/>
    <s v="0001 - MINISTERIO DE HACIENDA"/>
    <x v="0"/>
    <x v="0"/>
    <x v="2"/>
    <s v="2.6 - BIENES MUEBLES, INMUEBLES E INTANGIBLES"/>
    <s v="2.6.8 - BIENES INTANGIBLES"/>
    <s v="S"/>
    <s v="00 - N/A"/>
    <s v="10 - FONDO GENERAL"/>
    <s v="(en blanco)"/>
    <s v="01 - DISTRITO NACIONAL"/>
    <n v="119000000"/>
    <n v="0"/>
  </r>
  <r>
    <s v="2024"/>
    <x v="0"/>
    <x v="0"/>
    <x v="1"/>
    <x v="7"/>
    <s v="2 - Poder Ejecutivo"/>
    <s v="0205 - MINISTERIO DE HACIENDA"/>
    <s v="0002 - DIRECCION NACIONAL DE CATASTRO"/>
    <x v="0"/>
    <x v="0"/>
    <x v="2"/>
    <s v="2.6 - BIENES MUEBLES, INMUEBLES E INTANGIBLES"/>
    <s v="2.6.1 - MOBILIARIO Y EQUIPO"/>
    <s v="N"/>
    <s v="00 - N/A"/>
    <s v="10 - FONDO GENERAL"/>
    <s v="(en blanco)"/>
    <s v="99 - MULTIPROVINCIAL"/>
    <n v="502000"/>
    <n v="0"/>
  </r>
  <r>
    <s v="2024"/>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217600"/>
    <n v="0"/>
  </r>
  <r>
    <s v="2024"/>
    <x v="0"/>
    <x v="0"/>
    <x v="1"/>
    <x v="7"/>
    <s v="2 - Poder Ejecutivo"/>
    <s v="0205 - MINISTERIO DE HACIENDA"/>
    <s v="0002 - DIRECCION NACIONAL DE CATASTRO"/>
    <x v="0"/>
    <x v="0"/>
    <x v="2"/>
    <s v="2.6 - BIENES MUEBLES, INMUEBLES E INTANGIBLES"/>
    <s v="2.6.5 - MAQUINARIA, OTROS EQUIPOS Y HERRAMIENTAS"/>
    <s v="N"/>
    <s v="00 - N/A"/>
    <s v="10 - FONDO GENERAL"/>
    <s v="(en blanco)"/>
    <s v="99 - MULTIPROVINCIAL"/>
    <n v="15500"/>
    <n v="0"/>
  </r>
  <r>
    <s v="2024"/>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692000"/>
    <n v="0"/>
  </r>
  <r>
    <s v="2024"/>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2125000"/>
    <n v="0"/>
  </r>
  <r>
    <s v="2024"/>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2359798"/>
    <n v="0"/>
  </r>
  <r>
    <s v="2024"/>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545000"/>
    <n v="0"/>
  </r>
  <r>
    <s v="2024"/>
    <x v="0"/>
    <x v="0"/>
    <x v="1"/>
    <x v="7"/>
    <s v="2 - Poder Ejecutivo"/>
    <s v="0205 - MINISTERIO DE HACIENDA"/>
    <s v="0003 - ADMINISTRACION GENERAL DE BIENES NACIONALES"/>
    <x v="0"/>
    <x v="0"/>
    <x v="2"/>
    <s v="2.6 - BIENES MUEBLES, INMUEBLES E INTANGIBLES"/>
    <s v="2.6.3 - EQUIPO E INSTRUMENTAL, CIENTÍFICO Y LABORATORIO"/>
    <s v="N"/>
    <s v="00 - N/A"/>
    <s v="20 - FONDOS CON DESTINO ESPECÍFICO"/>
    <s v="(en blanco)"/>
    <s v="99 - MULTIPROVINCIAL"/>
    <n v="65000"/>
    <n v="0"/>
  </r>
  <r>
    <s v="2024"/>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645000"/>
    <n v="0"/>
  </r>
  <r>
    <s v="2024"/>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45000"/>
    <n v="0"/>
  </r>
  <r>
    <s v="2024"/>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0"/>
  </r>
  <r>
    <s v="2024"/>
    <x v="0"/>
    <x v="0"/>
    <x v="1"/>
    <x v="7"/>
    <s v="2 - Poder Ejecutivo"/>
    <s v="0205 - MINISTERIO DE HACIENDA"/>
    <s v="0003 - ADMINISTRACION GENERAL DE BIENES NACIONALES"/>
    <x v="0"/>
    <x v="0"/>
    <x v="2"/>
    <s v="2.7 - OBRAS"/>
    <s v="2.7.1 - OBRAS EN EDIFICACIONES"/>
    <s v="N"/>
    <s v="00 - N/A"/>
    <s v="20 - FONDOS CON DESTINO ESPECÍFICO"/>
    <s v="(en blanco)"/>
    <s v="99 - MULTIPROVINCIAL"/>
    <n v="0"/>
    <n v="0"/>
  </r>
  <r>
    <s v="2024"/>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13553489"/>
    <n v="0"/>
  </r>
  <r>
    <s v="2024"/>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508061"/>
    <n v="0"/>
  </r>
  <r>
    <s v="2024"/>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50000"/>
    <n v="0"/>
  </r>
  <r>
    <s v="2024"/>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9000000"/>
    <n v="0"/>
  </r>
  <r>
    <s v="2024"/>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7"/>
    <s v="2 - Poder Ejecutivo"/>
    <s v="0205 - MINISTERIO DE HACIENDA"/>
    <s v="0004 - DIRECCION GENERAL DE CONTRATACIONES PUBLICAS"/>
    <x v="0"/>
    <x v="0"/>
    <x v="2"/>
    <s v="2.7 - OBRAS"/>
    <s v="2.7.1 - OBRAS EN EDIFICACIONES"/>
    <s v="N"/>
    <s v="00 - N/A"/>
    <s v="10 - FONDO GENERAL"/>
    <s v="(en blanco)"/>
    <s v="99 - MULTIPROVINCIAL"/>
    <n v="17070"/>
    <n v="0"/>
  </r>
  <r>
    <s v="2024"/>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99 - MULTIPROVINCIAL"/>
    <n v="1250000"/>
    <n v="0"/>
  </r>
  <r>
    <s v="2024"/>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1 - MOBILIARIO Y EQUIPO"/>
    <s v="N"/>
    <s v="00 - N/A"/>
    <s v="10 - FONDO GENERAL"/>
    <s v="(en blanco)"/>
    <s v="99 - MULTIPROVINCIAL"/>
    <n v="200000"/>
    <n v="0"/>
  </r>
  <r>
    <s v="2024"/>
    <x v="0"/>
    <x v="0"/>
    <x v="1"/>
    <x v="7"/>
    <s v="2 - Poder Ejecutivo"/>
    <s v="0205 - MINISTERIO DE HACIENDA"/>
    <s v="0006 - CENTRO DE CAPACITACIÓN EN POLITICA Y GESTION FISCAL"/>
    <x v="2"/>
    <x v="10"/>
    <x v="39"/>
    <s v="2.6 - BIENES MUEBLES, INMUEBLES E INTANGIBLES"/>
    <s v="2.6.2 - MOBILIARIO Y EQUIPO DE AUDIO, AUDIOVISUAL, RECREATIVO Y EDUCACIONAL"/>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4 - VEHÍCULOS Y EQUIPO DE TRANSPORTE, TRACCIÓN Y ELEVACIÓN"/>
    <s v="N"/>
    <s v="00 - N/A"/>
    <s v="10 - FONDO GENERAL"/>
    <s v="(en blanco)"/>
    <s v="99 - MULTIPROVINCIAL"/>
    <n v="0"/>
    <n v="0"/>
  </r>
  <r>
    <s v="2024"/>
    <x v="0"/>
    <x v="0"/>
    <x v="1"/>
    <x v="7"/>
    <s v="2 - Poder Ejecutivo"/>
    <s v="0205 - MINISTERIO DE HACIENDA"/>
    <s v="0006 - CENTRO DE CAPACITACIÓN EN POLITICA Y GESTION FISCAL"/>
    <x v="2"/>
    <x v="10"/>
    <x v="39"/>
    <s v="2.6 - BIENES MUEBLES, INMUEBLES E INTANGIBLES"/>
    <s v="2.6.5 - MAQUINARIA, OTROS EQUIPOS Y HERRAMIENTAS"/>
    <s v="N"/>
    <s v="00 - N/A"/>
    <s v="10 - FONDO GENERAL"/>
    <s v="(en blanco)"/>
    <s v="99 - MULTIPROVINCIAL"/>
    <n v="540000"/>
    <n v="0"/>
  </r>
  <r>
    <s v="2024"/>
    <x v="0"/>
    <x v="0"/>
    <x v="1"/>
    <x v="7"/>
    <s v="2 - Poder Ejecutivo"/>
    <s v="0205 - MINISTERIO DE HACIENDA"/>
    <s v="0006 - CENTRO DE CAPACITACIÓN EN POLITICA Y GESTION FISCAL"/>
    <x v="2"/>
    <x v="10"/>
    <x v="39"/>
    <s v="2.7 - OBRAS"/>
    <s v="2.7.1 - OBRAS EN EDIFICACIONES"/>
    <s v="N"/>
    <s v="00 - N/A"/>
    <s v="70 - DONACION EXTERNA"/>
    <s v="(en blanco)"/>
    <s v="99 - MULTIPROVINCIAL"/>
    <n v="0"/>
    <n v="0"/>
  </r>
  <r>
    <s v="2024"/>
    <x v="0"/>
    <x v="0"/>
    <x v="1"/>
    <x v="7"/>
    <s v="2 - Poder Ejecutivo"/>
    <s v="0205 - MINISTERIO DE HACIENDA"/>
    <s v="0006 - CENTRO DE CAPACITACIÓN EN POLITICA Y GESTION FISCAL"/>
    <x v="2"/>
    <x v="10"/>
    <x v="40"/>
    <s v="2.6 - BIENES MUEBLES, INMUEBLES E INTANGIBLES"/>
    <s v="2.6.1 - MOBILIARIO Y EQUIPO"/>
    <s v="N"/>
    <s v="00 - N/A"/>
    <s v="20 - FONDOS CON DESTINO ESPECÍFICO"/>
    <s v="(en blanco)"/>
    <s v="99 - MULTIPROVINCIAL"/>
    <n v="600000"/>
    <n v="0"/>
  </r>
  <r>
    <s v="2024"/>
    <x v="0"/>
    <x v="0"/>
    <x v="1"/>
    <x v="7"/>
    <s v="2 - Poder Ejecutivo"/>
    <s v="0205 - MINISTERIO DE HACIENDA"/>
    <s v="0006 - CENTRO DE CAPACITACIÓN EN POLITICA Y GESTION FISCAL"/>
    <x v="2"/>
    <x v="10"/>
    <x v="40"/>
    <s v="2.6 - BIENES MUEBLES, INMUEBLES E INTANGIBLES"/>
    <s v="2.6.5 - MAQUINARIA, OTROS EQUIPOS Y HERRAMIENTAS"/>
    <s v="N"/>
    <s v="00 - N/A"/>
    <s v="20 - FONDOS CON DESTINO ESPECÍFICO"/>
    <s v="(en blanco)"/>
    <s v="99 - MULTIPROVINCIAL"/>
    <n v="800000"/>
    <n v="0"/>
  </r>
  <r>
    <s v="2024"/>
    <x v="0"/>
    <x v="0"/>
    <x v="1"/>
    <x v="7"/>
    <s v="2 - Poder Ejecutivo"/>
    <s v="0205 - MINISTERIO DE HACIENDA"/>
    <s v="0008 - TESORERIA NACIONAL"/>
    <x v="0"/>
    <x v="0"/>
    <x v="2"/>
    <s v="2.6 - BIENES MUEBLES, INMUEBLES E INTANGIBLES"/>
    <s v="2.6.1 - MOBILIARIO Y EQUIPO"/>
    <s v="N"/>
    <s v="00 - N/A"/>
    <s v="10 - FONDO GENERAL"/>
    <s v="(en blanco)"/>
    <s v="99 - MULTIPROVINCIAL"/>
    <n v="3328728"/>
    <n v="0"/>
  </r>
  <r>
    <s v="2024"/>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99 - MULTIPROVINCIAL"/>
    <n v="125000"/>
    <n v="0"/>
  </r>
  <r>
    <s v="2024"/>
    <x v="0"/>
    <x v="0"/>
    <x v="1"/>
    <x v="7"/>
    <s v="2 - Poder Ejecutivo"/>
    <s v="0205 - MINISTERIO DE HACIENDA"/>
    <s v="0008 - TESORERIA NACIONAL"/>
    <x v="0"/>
    <x v="0"/>
    <x v="2"/>
    <s v="2.6 - BIENES MUEBLES, INMUEBLES E INTANGIBLES"/>
    <s v="2.6.3 - EQUIPO E INSTRUMENTAL, CIENTÍFICO Y LABORATORIO"/>
    <s v="N"/>
    <s v="00 - N/A"/>
    <s v="10 - FONDO GENERAL"/>
    <s v="(en blanco)"/>
    <s v="99 - MULTIPROVINCIAL"/>
    <n v="15000"/>
    <n v="0"/>
  </r>
  <r>
    <s v="2024"/>
    <x v="0"/>
    <x v="0"/>
    <x v="1"/>
    <x v="7"/>
    <s v="2 - Poder Ejecutivo"/>
    <s v="0205 - MINISTERIO DE HACIENDA"/>
    <s v="0008 - TESORERIA NACIONAL"/>
    <x v="0"/>
    <x v="0"/>
    <x v="2"/>
    <s v="2.6 - BIENES MUEBLES, INMUEBLES E INTANGIBLES"/>
    <s v="2.6.5 - MAQUINARIA, OTROS EQUIPOS Y HERRAMIENTAS"/>
    <s v="N"/>
    <s v="00 - N/A"/>
    <s v="10 - FONDO GENERAL"/>
    <s v="(en blanco)"/>
    <s v="99 - MULTIPROVINCIAL"/>
    <n v="1331000"/>
    <n v="75000"/>
  </r>
  <r>
    <s v="2024"/>
    <x v="0"/>
    <x v="0"/>
    <x v="1"/>
    <x v="7"/>
    <s v="2 - Poder Ejecutivo"/>
    <s v="0205 - MINISTERIO DE HACIENDA"/>
    <s v="0008 - TESORERIA NACIONAL"/>
    <x v="0"/>
    <x v="0"/>
    <x v="2"/>
    <s v="2.6 - BIENES MUEBLES, INMUEBLES E INTANGIBLES"/>
    <s v="2.6.6 - EQUIPOS DE DEFENSA Y SEGURIDAD"/>
    <s v="N"/>
    <s v="00 - N/A"/>
    <s v="10 - FONDO GENERAL"/>
    <s v="(en blanco)"/>
    <s v="99 - MULTIPROVINCIAL"/>
    <n v="2000"/>
    <n v="0"/>
  </r>
  <r>
    <s v="2024"/>
    <x v="0"/>
    <x v="0"/>
    <x v="1"/>
    <x v="7"/>
    <s v="2 - Poder Ejecutivo"/>
    <s v="0205 - MINISTERIO DE HACIENDA"/>
    <s v="0008 - TESORERIA NACIONAL"/>
    <x v="0"/>
    <x v="0"/>
    <x v="2"/>
    <s v="2.6 - BIENES MUEBLES, INMUEBLES E INTANGIBLES"/>
    <s v="2.6.8 - BIENES INTANGIBLES"/>
    <s v="N"/>
    <s v="00 - N/A"/>
    <s v="10 - FONDO GENERAL"/>
    <s v="(en blanco)"/>
    <s v="99 - MULTIPROVINCIAL"/>
    <n v="1110370"/>
    <n v="0"/>
  </r>
  <r>
    <s v="2024"/>
    <x v="0"/>
    <x v="0"/>
    <x v="1"/>
    <x v="7"/>
    <s v="2 - Poder Ejecutivo"/>
    <s v="0205 - MINISTERIO DE HACIENDA"/>
    <s v="0009 - DIRECCIÓN GENERAL DE CONTABILIDAD GUBERNAMENTAL"/>
    <x v="0"/>
    <x v="0"/>
    <x v="2"/>
    <s v="2.6 - BIENES MUEBLES, INMUEBLES E INTANGIBLES"/>
    <s v="2.6.1 - MOBILIARIO Y EQUIPO"/>
    <s v="N"/>
    <s v="00 - N/A"/>
    <s v="10 - FONDO GENERAL"/>
    <s v="(en blanco)"/>
    <s v="99 - MULTIPROVINCIAL"/>
    <n v="2634216"/>
    <n v="0"/>
  </r>
  <r>
    <s v="2024"/>
    <x v="0"/>
    <x v="0"/>
    <x v="1"/>
    <x v="7"/>
    <s v="2 - Poder Ejecutivo"/>
    <s v="0205 - MINISTERIO DE HACIENDA"/>
    <s v="0009 - DIRECCIÓN GENERAL DE CONTABILIDAD GUBERNAMENTAL"/>
    <x v="0"/>
    <x v="0"/>
    <x v="2"/>
    <s v="2.6 - BIENES MUEBLES, INMUEBLES E INTANGIBLES"/>
    <s v="2.6.1 - MOBILIARIO Y EQUIPO"/>
    <s v="N"/>
    <s v="00 - N/A"/>
    <s v="70 - DONACION EXTERNA"/>
    <s v="(en blanco)"/>
    <s v="99 - MULTIPROVINCIAL"/>
    <n v="0"/>
    <n v="2749141.1"/>
  </r>
  <r>
    <s v="2024"/>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99 - MULTIPROVINCIAL"/>
    <n v="74850"/>
    <n v="0"/>
  </r>
  <r>
    <s v="2024"/>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99 - MULTIPROVINCIAL"/>
    <n v="35200"/>
    <n v="0"/>
  </r>
  <r>
    <s v="2024"/>
    <x v="0"/>
    <x v="0"/>
    <x v="1"/>
    <x v="7"/>
    <s v="2 - Poder Ejecutivo"/>
    <s v="0205 - MINISTERIO DE HACIENDA"/>
    <s v="0009 - DIRECCIÓN GENERAL DE CONTABILIDAD GUBERNAMENTAL"/>
    <x v="0"/>
    <x v="0"/>
    <x v="2"/>
    <s v="2.6 - BIENES MUEBLES, INMUEBLES E INTANGIBLES"/>
    <s v="2.6.4 - VEHÍCULOS Y EQUIPO DE TRANSPORTE, TRACCIÓN Y ELEVACIÓN"/>
    <s v="N"/>
    <s v="00 - N/A"/>
    <s v="10 - FONDO GENERAL"/>
    <s v="(en blanco)"/>
    <s v="99 - MULTIPROVINCIAL"/>
    <n v="2500000"/>
    <n v="0"/>
  </r>
  <r>
    <s v="2024"/>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99 - MULTIPROVINCIAL"/>
    <n v="112000"/>
    <n v="0"/>
  </r>
  <r>
    <s v="2024"/>
    <x v="0"/>
    <x v="0"/>
    <x v="1"/>
    <x v="7"/>
    <s v="2 - Poder Ejecutivo"/>
    <s v="0205 - MINISTERIO DE HACIENDA"/>
    <s v="0010 - DIRECCION GENERAL  DE PRESUPUESTO"/>
    <x v="0"/>
    <x v="0"/>
    <x v="2"/>
    <s v="2.6 - BIENES MUEBLES, INMUEBLES E INTANGIBLES"/>
    <s v="2.6.1 - MOBILIARIO Y EQUIPO"/>
    <s v="N"/>
    <s v="00 - N/A"/>
    <s v="10 - FONDO GENERAL"/>
    <s v="(en blanco)"/>
    <s v="99 - MULTIPROVINCIAL"/>
    <n v="20828200"/>
    <n v="0"/>
  </r>
  <r>
    <s v="2024"/>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99 - MULTIPROVINCIAL"/>
    <n v="4000000"/>
    <n v="5174.3"/>
  </r>
  <r>
    <s v="2024"/>
    <x v="0"/>
    <x v="0"/>
    <x v="1"/>
    <x v="7"/>
    <s v="2 - Poder Ejecutivo"/>
    <s v="0205 - MINISTERIO DE HACIENDA"/>
    <s v="0010 - DIRECCION GENERAL  DE PRESUPUESTO"/>
    <x v="0"/>
    <x v="0"/>
    <x v="2"/>
    <s v="2.6 - BIENES MUEBLES, INMUEBLES E INTANGIBLES"/>
    <s v="2.6.5 - MAQUINARIA, OTROS EQUIPOS Y HERRAMIENTAS"/>
    <s v="N"/>
    <s v="00 - N/A"/>
    <s v="10 - FONDO GENERAL"/>
    <s v="(en blanco)"/>
    <s v="99 - MULTIPROVINCIAL"/>
    <n v="2700000"/>
    <n v="0"/>
  </r>
  <r>
    <s v="2024"/>
    <x v="0"/>
    <x v="0"/>
    <x v="1"/>
    <x v="7"/>
    <s v="2 - Poder Ejecutivo"/>
    <s v="0205 - MINISTERIO DE HACIENDA"/>
    <s v="0010 - DIRECCION GENERAL  DE PRESUPUESTO"/>
    <x v="0"/>
    <x v="0"/>
    <x v="2"/>
    <s v="2.6 - BIENES MUEBLES, INMUEBLES E INTANGIBLES"/>
    <s v="2.6.6 - EQUIPOS DE DEFENSA Y SEGURIDAD"/>
    <s v="N"/>
    <s v="00 - N/A"/>
    <s v="10 - FONDO GENERAL"/>
    <s v="(en blanco)"/>
    <s v="99 - MULTIPROVINCIAL"/>
    <n v="32500"/>
    <n v="0"/>
  </r>
  <r>
    <s v="2024"/>
    <x v="0"/>
    <x v="0"/>
    <x v="1"/>
    <x v="7"/>
    <s v="2 - Poder Ejecutivo"/>
    <s v="0205 - MINISTERIO DE HACIENDA"/>
    <s v="0010 - DIRECCION GENERAL  DE PRESUPUESTO"/>
    <x v="0"/>
    <x v="0"/>
    <x v="2"/>
    <s v="2.6 - BIENES MUEBLES, INMUEBLES E INTANGIBLES"/>
    <s v="2.6.8 - BIENES INTANGIBLES"/>
    <s v="N"/>
    <s v="00 - N/A"/>
    <s v="10 - FONDO GENERAL"/>
    <s v="(en blanco)"/>
    <s v="99 - MULTIPROVINCIAL"/>
    <n v="2000000"/>
    <n v="0"/>
  </r>
  <r>
    <s v="2024"/>
    <x v="0"/>
    <x v="0"/>
    <x v="1"/>
    <x v="7"/>
    <s v="2 - Poder Ejecutivo"/>
    <s v="0205 - MINISTERIO DE HACIENDA"/>
    <s v="0011 - DIRECCION GENERAL DE CREDITO PUBLICO"/>
    <x v="0"/>
    <x v="0"/>
    <x v="2"/>
    <s v="2.6 - BIENES MUEBLES, INMUEBLES E INTANGIBLES"/>
    <s v="2.6.1 - MOBILIARIO Y EQUIPO"/>
    <s v="N"/>
    <s v="00 - N/A"/>
    <s v="10 - FONDO GENERAL"/>
    <s v="(en blanco)"/>
    <s v="99 - MULTIPROVINCIAL"/>
    <n v="1650000"/>
    <n v="0"/>
  </r>
  <r>
    <s v="2024"/>
    <x v="0"/>
    <x v="0"/>
    <x v="1"/>
    <x v="7"/>
    <s v="2 - Poder Ejecutivo"/>
    <s v="0205 - MINISTERIO DE HACIENDA"/>
    <s v="0011 - DIRECCION GENERAL DE CREDITO PUBLICO"/>
    <x v="0"/>
    <x v="0"/>
    <x v="2"/>
    <s v="2.6 - BIENES MUEBLES, INMUEBLES E INTANGIBLES"/>
    <s v="2.6.3 - EQUIPO E INSTRUMENTAL, CIENTÍFICO Y LABORATORIO"/>
    <s v="N"/>
    <s v="00 - N/A"/>
    <s v="10 - FONDO GENERAL"/>
    <s v="(en blanco)"/>
    <s v="99 - MULTIPROVINCIAL"/>
    <n v="2000"/>
    <n v="0"/>
  </r>
  <r>
    <s v="2024"/>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99 - MULTIPROVINCIAL"/>
    <n v="4125"/>
    <n v="0"/>
  </r>
  <r>
    <s v="2024"/>
    <x v="0"/>
    <x v="0"/>
    <x v="1"/>
    <x v="7"/>
    <s v="2 - Poder Ejecutivo"/>
    <s v="0205 - MINISTERIO DE HACIENDA"/>
    <s v="0011 - DIRECCION GENERAL DE CREDITO PUBLICO"/>
    <x v="0"/>
    <x v="0"/>
    <x v="2"/>
    <s v="2.6 - BIENES MUEBLES, INMUEBLES E INTANGIBLES"/>
    <s v="2.6.8 - BIENES INTANGIBLES"/>
    <s v="N"/>
    <s v="00 - N/A"/>
    <s v="10 - FONDO GENERAL"/>
    <s v="(en blanco)"/>
    <s v="99 - MULTIPROVINCIAL"/>
    <n v="1000000"/>
    <n v="0"/>
  </r>
  <r>
    <s v="2024"/>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99 - MULTIPROVINCIAL"/>
    <n v="270000"/>
    <n v="0"/>
  </r>
  <r>
    <s v="2024"/>
    <x v="0"/>
    <x v="0"/>
    <x v="1"/>
    <x v="7"/>
    <s v="2 - Poder Ejecutivo"/>
    <s v="0205 - MINISTERIO DE HACIENDA"/>
    <s v="0012 - DIRECCION GENERAL DE JUBILACIONES Y PENSIONES A CARGO DEL ESTADO"/>
    <x v="0"/>
    <x v="0"/>
    <x v="2"/>
    <s v="2.6 - BIENES MUEBLES, INMUEBLES E INTANGIBLES"/>
    <s v="2.6.2 - MOBILIARIO Y EQUIPO DE AUDIO, AUDIOVISUAL, RECREATIVO Y EDUCACIONAL"/>
    <s v="N"/>
    <s v="00 - N/A"/>
    <s v="10 - FONDO GENERAL"/>
    <s v="(en blanco)"/>
    <s v="99 - MULTIPROVINCIAL"/>
    <n v="0"/>
    <n v="0"/>
  </r>
  <r>
    <s v="2024"/>
    <x v="0"/>
    <x v="0"/>
    <x v="1"/>
    <x v="7"/>
    <s v="2 - Poder Ejecutivo"/>
    <s v="0206 - MINISTERIO DE EDUCACIÓN"/>
    <s v="0001 - MINISTERIO DE EDUCACION"/>
    <x v="3"/>
    <x v="6"/>
    <x v="13"/>
    <s v="2.6 - BIENES MUEBLES, INMUEBLES E INTANGIBLES"/>
    <s v="2.6.1 - MOBILIARIO Y EQUIPO"/>
    <s v="N"/>
    <s v="00 - N/A"/>
    <s v="10 - FONDO GENERAL"/>
    <s v="(en blanco)"/>
    <s v="99 - MULTIPROVINCIAL"/>
    <n v="0"/>
    <n v="0"/>
  </r>
  <r>
    <s v="2024"/>
    <x v="0"/>
    <x v="0"/>
    <x v="1"/>
    <x v="7"/>
    <s v="2 - Poder Ejecutivo"/>
    <s v="0206 - MINISTERIO DE EDUCACIÓN"/>
    <s v="0001 - MINISTERIO DE EDUCACION"/>
    <x v="3"/>
    <x v="6"/>
    <x v="13"/>
    <s v="2.6 - BIENES MUEBLES, INMUEBLES E INTANGIBLES"/>
    <s v="2.6.2 - MOBILIARIO Y EQUIPO DE AUDIO, AUDIOVISUAL, RECREATIVO Y EDUCACIONAL"/>
    <s v="N"/>
    <s v="00 - N/A"/>
    <s v="10 - FONDO GENERAL"/>
    <s v="(en blanco)"/>
    <s v="99 - MULTIPROVINCIAL"/>
    <n v="225000"/>
    <n v="0"/>
  </r>
  <r>
    <s v="2024"/>
    <x v="0"/>
    <x v="0"/>
    <x v="1"/>
    <x v="7"/>
    <s v="2 - Poder Ejecutivo"/>
    <s v="0206 - MINISTERIO DE EDUCACIÓN"/>
    <s v="0001 - MINISTERIO DE EDUCACION"/>
    <x v="2"/>
    <x v="10"/>
    <x v="41"/>
    <s v="2.6 - BIENES MUEBLES, INMUEBLES E INTANGIBLES"/>
    <s v="2.6.1 - MOBILIARIO Y EQUIPO"/>
    <s v="N"/>
    <s v="00 - N/A"/>
    <s v="10 - FONDO GENERAL"/>
    <s v="(en blanco)"/>
    <s v="99 - MULTIPROVINCIAL"/>
    <n v="93689085"/>
    <n v="0"/>
  </r>
  <r>
    <s v="2024"/>
    <x v="0"/>
    <x v="0"/>
    <x v="1"/>
    <x v="7"/>
    <s v="2 - Poder Ejecutivo"/>
    <s v="0206 - MINISTERIO DE EDUCACIÓN"/>
    <s v="0001 - MINISTERIO DE EDUCACION"/>
    <x v="2"/>
    <x v="10"/>
    <x v="41"/>
    <s v="2.6 - BIENES MUEBLES, INMUEBLES E INTANGIBLES"/>
    <s v="2.6.1 - MOBILIARIO Y EQUIPO"/>
    <s v="S"/>
    <s v="29 - CONSTRUCCIÓN DE 10 ESTANCIAS INFANTILES EN LA PROVINCIA SANTIAGO"/>
    <s v="10 - FONDO GENERAL"/>
    <n v="13070"/>
    <s v="25 - SANTIAGO"/>
    <n v="12557877"/>
    <n v="0"/>
  </r>
  <r>
    <s v="2024"/>
    <x v="0"/>
    <x v="0"/>
    <x v="1"/>
    <x v="7"/>
    <s v="2 - Poder Ejecutivo"/>
    <s v="0206 - MINISTERIO DE EDUCACIÓN"/>
    <s v="0001 - MINISTERIO DE EDUCACION"/>
    <x v="2"/>
    <x v="10"/>
    <x v="41"/>
    <s v="2.6 - BIENES MUEBLES, INMUEBLES E INTANGIBLES"/>
    <s v="2.6.2 - MOBILIARIO Y EQUIPO DE AUDIO, AUDIOVISUAL, RECREATIVO Y EDUCACIONAL"/>
    <s v="N"/>
    <s v="00 - N/A"/>
    <s v="10 - FONDO GENERAL"/>
    <s v="(en blanco)"/>
    <s v="99 - MULTIPROVINCIAL"/>
    <n v="123500000"/>
    <n v="9809615.3000000007"/>
  </r>
  <r>
    <s v="2024"/>
    <x v="0"/>
    <x v="0"/>
    <x v="1"/>
    <x v="7"/>
    <s v="2 - Poder Ejecutivo"/>
    <s v="0206 - MINISTERIO DE EDUCACIÓN"/>
    <s v="0001 - MINISTERIO DE EDUCACION"/>
    <x v="2"/>
    <x v="10"/>
    <x v="41"/>
    <s v="2.7 - OBRAS"/>
    <s v="2.7.1 - OBRAS EN EDIFICACIONES"/>
    <s v="S"/>
    <s v="01 - AMPLIACIÓN DEL PLANTEL EDUCATIVO PARA INICIAL ALBERGUE INFANTIL SANTA ROSA DE LIMA, MUNICIPIO PEDRO BRAND, PROVINCIA SANTO DOMINGO."/>
    <s v="10 - FONDO GENERAL"/>
    <n v="15972"/>
    <s v="32 - SANTO DOMINGO"/>
    <n v="4684890"/>
    <n v="0"/>
  </r>
  <r>
    <s v="2024"/>
    <x v="0"/>
    <x v="0"/>
    <x v="1"/>
    <x v="7"/>
    <s v="2 - Poder Ejecutivo"/>
    <s v="0206 - MINISTERIO DE EDUCACIÓN"/>
    <s v="0001 - MINISTERIO DE EDUCACION"/>
    <x v="2"/>
    <x v="10"/>
    <x v="41"/>
    <s v="2.7 - OBRAS"/>
    <s v="2.7.1 - OBRAS EN EDIFICACIONES"/>
    <s v="S"/>
    <s v="01 - AMPLIACIÓN DEL PLANTEL EDUCATIVO PARA INICIAL ALERIS MAGDALENA MONTERO ARIAS, MUNICIPIO TAMAYO, PROVINCIA BAHORUCO."/>
    <s v="10 - FONDO GENERAL"/>
    <n v="15158"/>
    <s v="03 - BAHORUCO"/>
    <n v="4628889"/>
    <n v="0"/>
  </r>
  <r>
    <s v="2024"/>
    <x v="0"/>
    <x v="0"/>
    <x v="1"/>
    <x v="7"/>
    <s v="2 - Poder Ejecutivo"/>
    <s v="0206 - MINISTERIO DE EDUCACIÓN"/>
    <s v="0001 - MINISTERIO DE EDUCACION"/>
    <x v="2"/>
    <x v="10"/>
    <x v="41"/>
    <s v="2.7 - OBRAS"/>
    <s v="2.7.1 - OBRAS EN EDIFICACIONES"/>
    <s v="S"/>
    <s v="01 - AMPLIACIÓN DEL PLANTEL EDUCATIVO PARA INICIAL ANA PATRIA MARTÍNEZ, MUNICIPIO COMENDADOR, PROVINCIA ELÍAS PIÑA."/>
    <s v="10 - FONDO GENERAL"/>
    <n v="15149"/>
    <s v="07 - ELIAS PINA"/>
    <n v="11075727"/>
    <n v="0"/>
  </r>
  <r>
    <s v="2024"/>
    <x v="0"/>
    <x v="0"/>
    <x v="1"/>
    <x v="7"/>
    <s v="2 - Poder Ejecutivo"/>
    <s v="0206 - MINISTERIO DE EDUCACIÓN"/>
    <s v="0001 - MINISTERIO DE EDUCACION"/>
    <x v="2"/>
    <x v="10"/>
    <x v="41"/>
    <s v="2.7 - OBRAS"/>
    <s v="2.7.1 - OBRAS EN EDIFICACIONES"/>
    <s v="S"/>
    <s v="01 - AMPLIACIÓN DEL PLANTEL EDUCATIVO PARA INICIAL GOZUELA, MUNICIPIO PEPILLO SALCEDO, PROVINCIA MONTE CRISTI."/>
    <s v="10 - FONDO GENERAL"/>
    <n v="15270"/>
    <s v="15 - MONTE CRISTI"/>
    <n v="4628889"/>
    <n v="0"/>
  </r>
  <r>
    <s v="2024"/>
    <x v="0"/>
    <x v="0"/>
    <x v="1"/>
    <x v="7"/>
    <s v="2 - Poder Ejecutivo"/>
    <s v="0206 - MINISTERIO DE EDUCACIÓN"/>
    <s v="0001 - MINISTERIO DE EDUCACION"/>
    <x v="2"/>
    <x v="10"/>
    <x v="41"/>
    <s v="2.7 - OBRAS"/>
    <s v="2.7.1 - OBRAS EN EDIFICACIONES"/>
    <s v="S"/>
    <s v="01 - AMPLIACIÓN DEL PLANTEL EDUCATIVO PARA INICIAL GUAZUMITA, MUNICIPIO YAMASÁ, PROVINCIA MONTE PLATA."/>
    <s v="10 - FONDO GENERAL"/>
    <n v="15233"/>
    <s v="29 - MONTE PLATA"/>
    <n v="4561511"/>
    <n v="0"/>
  </r>
  <r>
    <s v="2024"/>
    <x v="0"/>
    <x v="0"/>
    <x v="1"/>
    <x v="7"/>
    <s v="2 - Poder Ejecutivo"/>
    <s v="0206 - MINISTERIO DE EDUCACIÓN"/>
    <s v="0001 - MINISTERIO DE EDUCACION"/>
    <x v="2"/>
    <x v="10"/>
    <x v="41"/>
    <s v="2.7 - OBRAS"/>
    <s v="2.7.1 - OBRAS EN EDIFICACIONES"/>
    <s v="S"/>
    <s v="01 - AMPLIACIÓN DEL PLANTEL EDUCATIVO PARA INICIAL HERMANAS MIRABAL, MUNICIPIO SALCEDO, PROVINCIA HERMANAS MIRABAL."/>
    <s v="10 - FONDO GENERAL"/>
    <n v="15194"/>
    <s v="19 - HERMANAS MIRABAL"/>
    <n v="11035275"/>
    <n v="0"/>
  </r>
  <r>
    <s v="2024"/>
    <x v="0"/>
    <x v="0"/>
    <x v="1"/>
    <x v="7"/>
    <s v="2 - Poder Ejecutivo"/>
    <s v="0206 - MINISTERIO DE EDUCACIÓN"/>
    <s v="0001 - MINISTERIO DE EDUCACION"/>
    <x v="2"/>
    <x v="10"/>
    <x v="41"/>
    <s v="2.7 - OBRAS"/>
    <s v="2.7.1 - OBRAS EN EDIFICACIONES"/>
    <s v="S"/>
    <s v="01 - AMPLIACIÓN DEL PLANTEL EDUCATIVO PARA INICIAL JOSÉ AUDILIO SANTANA, MUNICIPIO HIGÜEY, PROVINCIA LA ALTAGRACIA."/>
    <s v="10 - FONDO GENERAL"/>
    <n v="15203"/>
    <s v="11 - LA ALTAGRACIA"/>
    <n v="11075727"/>
    <n v="0"/>
  </r>
  <r>
    <s v="2024"/>
    <x v="0"/>
    <x v="0"/>
    <x v="1"/>
    <x v="7"/>
    <s v="2 - Poder Ejecutivo"/>
    <s v="0206 - MINISTERIO DE EDUCACIÓN"/>
    <s v="0001 - MINISTERIO DE EDUCACION"/>
    <x v="2"/>
    <x v="10"/>
    <x v="41"/>
    <s v="2.7 - OBRAS"/>
    <s v="2.7.1 - OBRAS EN EDIFICACIONES"/>
    <s v="S"/>
    <s v="01 - AMPLIACIÓN DEL PLANTEL EDUCATIVO PARA INICIAL JUAN ARTURO LOCKWARD STAMERS, MUNICIPIO VILLA MONTELLANO, PROVINCIA PUERTO PLATA."/>
    <s v="10 - FONDO GENERAL"/>
    <n v="15883"/>
    <s v="18 - PUERTO PLATA"/>
    <n v="6779437"/>
    <n v="1593656.63"/>
  </r>
  <r>
    <s v="2024"/>
    <x v="0"/>
    <x v="0"/>
    <x v="1"/>
    <x v="7"/>
    <s v="2 - Poder Ejecutivo"/>
    <s v="0206 - MINISTERIO DE EDUCACIÓN"/>
    <s v="0001 - MINISTERIO DE EDUCACION"/>
    <x v="2"/>
    <x v="10"/>
    <x v="41"/>
    <s v="2.7 - OBRAS"/>
    <s v="2.7.1 - OBRAS EN EDIFICACIONES"/>
    <s v="S"/>
    <s v="01 - AMPLIACIÓN DEL PLANTEL EDUCATIVO PARA INICIAL MARÍA INOCENCIA BELÉN MININO, MUNICIPIO BANÍ, PROVINCIA PERAVIA."/>
    <s v="10 - FONDO GENERAL"/>
    <n v="15174"/>
    <s v="17 - PERAVIA"/>
    <n v="6558125"/>
    <n v="0"/>
  </r>
  <r>
    <s v="2024"/>
    <x v="0"/>
    <x v="0"/>
    <x v="1"/>
    <x v="7"/>
    <s v="2 - Poder Ejecutivo"/>
    <s v="0206 - MINISTERIO DE EDUCACIÓN"/>
    <s v="0001 - MINISTERIO DE EDUCACION"/>
    <x v="2"/>
    <x v="10"/>
    <x v="41"/>
    <s v="2.7 - OBRAS"/>
    <s v="2.7.1 - OBRAS EN EDIFICACIONES"/>
    <s v="S"/>
    <s v="01 - AMPLIACIÓN DEL PLANTEL EDUCATIVO PARA INICIAL PROF. AURA ESTELA NÚÑEZ, MUNICIPIO MOCA, PROVINCIA ESPAILLAT."/>
    <s v="10 - FONDO GENERAL"/>
    <n v="15186"/>
    <s v="09 - ESPAILLAT"/>
    <n v="11035275"/>
    <n v="0"/>
  </r>
  <r>
    <s v="2024"/>
    <x v="0"/>
    <x v="0"/>
    <x v="1"/>
    <x v="7"/>
    <s v="2 - Poder Ejecutivo"/>
    <s v="0206 - MINISTERIO DE EDUCACIÓN"/>
    <s v="0001 - MINISTERIO DE EDUCACION"/>
    <x v="2"/>
    <x v="10"/>
    <x v="41"/>
    <s v="2.7 - OBRAS"/>
    <s v="2.7.1 - OBRAS EN EDIFICACIONES"/>
    <s v="S"/>
    <s v="01 - AMPLIACIÓN DEL PLANTEL EDUCATIVO PARA INICIAL PROF. JUAN EMILIO BOSCH GAVIÑO, MUNICIPIO CONSTANZA, PROVINCIA LA VEGA."/>
    <s v="10 - FONDO GENERAL"/>
    <n v="15184"/>
    <s v="13 - LA VEGA"/>
    <n v="12313456"/>
    <n v="0"/>
  </r>
  <r>
    <s v="2024"/>
    <x v="0"/>
    <x v="0"/>
    <x v="1"/>
    <x v="7"/>
    <s v="2 - Poder Ejecutivo"/>
    <s v="0206 - MINISTERIO DE EDUCACIÓN"/>
    <s v="0001 - MINISTERIO DE EDUCACION"/>
    <x v="2"/>
    <x v="10"/>
    <x v="41"/>
    <s v="2.7 - OBRAS"/>
    <s v="2.7.1 - OBRAS EN EDIFICACIONES"/>
    <s v="S"/>
    <s v="01 - AMPLIACIÓN DEL PLANTEL EDUCATIVO PARA INICIAL PROF. VINICIO VALENZUELA PÉREZ, MUNICIPIO LOS ALCARRIZOS, PROVINCIA SANTO DOMINGO."/>
    <s v="10 - FONDO GENERAL"/>
    <n v="15253"/>
    <s v="32 - SANTO DOMINGO"/>
    <n v="12087770"/>
    <n v="0"/>
  </r>
  <r>
    <s v="2024"/>
    <x v="0"/>
    <x v="0"/>
    <x v="1"/>
    <x v="7"/>
    <s v="2 - Poder Ejecutivo"/>
    <s v="0206 - MINISTERIO DE EDUCACIÓN"/>
    <s v="0001 - MINISTERIO DE EDUCACION"/>
    <x v="2"/>
    <x v="10"/>
    <x v="41"/>
    <s v="2.7 - OBRAS"/>
    <s v="2.7.1 - OBRAS EN EDIFICACIONES"/>
    <s v="S"/>
    <s v="02 - AMPLIACIÓN DEL PLANTEL EDUCATIVO PARA INICIAL ANA VIRGINIA REYNOSO, MUNICIPIO SABANA GRANDE DE BOYÁ, PROVINCIA MONTE PLATA."/>
    <s v="10 - FONDO GENERAL"/>
    <n v="15234"/>
    <s v="29 - MONTE PLATA"/>
    <n v="10954371"/>
    <n v="0"/>
  </r>
  <r>
    <s v="2024"/>
    <x v="0"/>
    <x v="0"/>
    <x v="1"/>
    <x v="7"/>
    <s v="2 - Poder Ejecutivo"/>
    <s v="0206 - MINISTERIO DE EDUCACIÓN"/>
    <s v="0001 - MINISTERIO DE EDUCACION"/>
    <x v="2"/>
    <x v="10"/>
    <x v="41"/>
    <s v="2.7 - OBRAS"/>
    <s v="2.7.1 - OBRAS EN EDIFICACIONES"/>
    <s v="S"/>
    <s v="02 - AMPLIACIÓN DEL PLANTEL EDUCATIVO PARA INICIAL ANDRÉS TOLENTINO TOLENTINO, MUNICIPIO COMENDADOR, PROVINCIA ELÍAS PIÑA."/>
    <s v="10 - FONDO GENERAL"/>
    <n v="15150"/>
    <s v="07 - ELIAS PINA"/>
    <n v="4612045"/>
    <n v="0"/>
  </r>
  <r>
    <s v="2024"/>
    <x v="0"/>
    <x v="0"/>
    <x v="1"/>
    <x v="7"/>
    <s v="2 - Poder Ejecutivo"/>
    <s v="0206 - MINISTERIO DE EDUCACIÓN"/>
    <s v="0001 - MINISTERIO DE EDUCACION"/>
    <x v="2"/>
    <x v="10"/>
    <x v="41"/>
    <s v="2.7 - OBRAS"/>
    <s v="2.7.1 - OBRAS EN EDIFICACIONES"/>
    <s v="S"/>
    <s v="02 - AMPLIACIÓN DEL PLANTEL EDUCATIVO PARA INICIAL ANTONIO ESPAILLAT, MUNICIPIO SALCEDO, PROVINCIA HERMANAS MIRABAL."/>
    <s v="10 - FONDO GENERAL"/>
    <n v="15195"/>
    <s v="19 - HERMANAS MIRABAL"/>
    <n v="4595200"/>
    <n v="0"/>
  </r>
  <r>
    <s v="2024"/>
    <x v="0"/>
    <x v="0"/>
    <x v="1"/>
    <x v="7"/>
    <s v="2 - Poder Ejecutivo"/>
    <s v="0206 - MINISTERIO DE EDUCACIÓN"/>
    <s v="0001 - MINISTERIO DE EDUCACION"/>
    <x v="2"/>
    <x v="10"/>
    <x v="41"/>
    <s v="2.7 - OBRAS"/>
    <s v="2.7.1 - OBRAS EN EDIFICACIONES"/>
    <s v="S"/>
    <s v="02 - AMPLIACIÓN DEL PLANTEL EDUCATIVO PARA INICIAL EL SIFÓN, MUNICIPIO BANÍ, PROVINCIA PERAVIA."/>
    <s v="10 - FONDO GENERAL"/>
    <n v="15175"/>
    <s v="17 - PERAVIA"/>
    <n v="12313456"/>
    <n v="0"/>
  </r>
  <r>
    <s v="2024"/>
    <x v="0"/>
    <x v="0"/>
    <x v="1"/>
    <x v="7"/>
    <s v="2 - Poder Ejecutivo"/>
    <s v="0206 - MINISTERIO DE EDUCACIÓN"/>
    <s v="0001 - MINISTERIO DE EDUCACION"/>
    <x v="2"/>
    <x v="10"/>
    <x v="41"/>
    <s v="2.7 - OBRAS"/>
    <s v="2.7.1 - OBRAS EN EDIFICACIONES"/>
    <s v="S"/>
    <s v="02 - AMPLIACIÓN DEL PLANTEL EDUCATIVO PARA INICIAL JOHN FITZGERALD KENNEDY, MUNICIPIO MONTE CRISTI, PROVINCIA MONTE CRISTI."/>
    <s v="10 - FONDO GENERAL"/>
    <n v="15271"/>
    <s v="15 - MONTE CRISTI"/>
    <n v="6606206"/>
    <n v="0"/>
  </r>
  <r>
    <s v="2024"/>
    <x v="0"/>
    <x v="0"/>
    <x v="1"/>
    <x v="7"/>
    <s v="2 - Poder Ejecutivo"/>
    <s v="0206 - MINISTERIO DE EDUCACIÓN"/>
    <s v="0001 - MINISTERIO DE EDUCACION"/>
    <x v="2"/>
    <x v="10"/>
    <x v="41"/>
    <s v="2.7 - OBRAS"/>
    <s v="2.7.1 - OBRAS EN EDIFICACIONES"/>
    <s v="S"/>
    <s v="02 - AMPLIACIÓN DEL PLANTEL EDUCATIVO PARA INICIAL JUANA SALTITOPA, MUNICIPIO LOS ALCARRIZOS, PROVINCIA SANTO DOMINGO."/>
    <s v="10 - FONDO GENERAL"/>
    <n v="15254"/>
    <s v="32 - SANTO DOMINGO"/>
    <n v="10833015"/>
    <n v="0"/>
  </r>
  <r>
    <s v="2024"/>
    <x v="0"/>
    <x v="0"/>
    <x v="1"/>
    <x v="7"/>
    <s v="2 - Poder Ejecutivo"/>
    <s v="0206 - MINISTERIO DE EDUCACIÓN"/>
    <s v="0001 - MINISTERIO DE EDUCACION"/>
    <x v="2"/>
    <x v="10"/>
    <x v="41"/>
    <s v="2.7 - OBRAS"/>
    <s v="2.7.1 - OBRAS EN EDIFICACIONES"/>
    <s v="S"/>
    <s v="02 - AMPLIACIÓN DEL PLANTEL EDUCATIVO PARA INICIAL LOS GUINEOS, MUNICIPIO HIGÜEY, PROVINCIA LA ALTAGRACIA."/>
    <s v="10 - FONDO GENERAL"/>
    <n v="15204"/>
    <s v="11 - LA ALTAGRACIA"/>
    <n v="4612045"/>
    <n v="0"/>
  </r>
  <r>
    <s v="2024"/>
    <x v="0"/>
    <x v="0"/>
    <x v="1"/>
    <x v="7"/>
    <s v="2 - Poder Ejecutivo"/>
    <s v="0206 - MINISTERIO DE EDUCACIÓN"/>
    <s v="0001 - MINISTERIO DE EDUCACION"/>
    <x v="2"/>
    <x v="10"/>
    <x v="41"/>
    <s v="2.7 - OBRAS"/>
    <s v="2.7.1 - OBRAS EN EDIFICACIONES"/>
    <s v="S"/>
    <s v="02 - AMPLIACIÓN DEL PLANTEL EDUCATIVO PARA INICIAL LOS RINCONES DE GUACO, MUNICIPIO LA VEGA, PROVINCIA LA VEGA."/>
    <s v="10 - FONDO GENERAL"/>
    <n v="15185"/>
    <s v="13 - LA VEGA"/>
    <n v="6558125"/>
    <n v="0"/>
  </r>
  <r>
    <s v="2024"/>
    <x v="0"/>
    <x v="0"/>
    <x v="1"/>
    <x v="7"/>
    <s v="2 - Poder Ejecutivo"/>
    <s v="0206 - MINISTERIO DE EDUCACIÓN"/>
    <s v="0001 - MINISTERIO DE EDUCACION"/>
    <x v="2"/>
    <x v="10"/>
    <x v="41"/>
    <s v="2.7 - OBRAS"/>
    <s v="2.7.1 - OBRAS EN EDIFICACIONES"/>
    <s v="S"/>
    <s v="02 - AMPLIACIÓN DEL PLANTEL EDUCATIVO PARA INICIAL PROF. MANUEL GÓMEZ POLANCO, MUNICIPIO SOSÚA, PROVINCIA PUERTO PLATA."/>
    <s v="10 - FONDO GENERAL"/>
    <n v="15884"/>
    <s v="18 - PUERTO PLATA"/>
    <n v="11289410"/>
    <n v="2464313.7999999998"/>
  </r>
  <r>
    <s v="2024"/>
    <x v="0"/>
    <x v="0"/>
    <x v="1"/>
    <x v="7"/>
    <s v="2 - Poder Ejecutivo"/>
    <s v="0206 - MINISTERIO DE EDUCACIÓN"/>
    <s v="0001 - MINISTERIO DE EDUCACION"/>
    <x v="2"/>
    <x v="10"/>
    <x v="41"/>
    <s v="2.7 - OBRAS"/>
    <s v="2.7.1 - OBRAS EN EDIFICACIONES"/>
    <s v="S"/>
    <s v="02 - AMPLIACIÓN DEL PLANTEL EDUCATIVO PARA INICIAL SALOMÉ UREÑA DE HENRÍQUEZ, MUNICIPIO TAMAYO, PROVINCIA BAHORUCO."/>
    <s v="10 - FONDO GENERAL"/>
    <n v="15159"/>
    <s v="03 - BAHORUCO"/>
    <n v="6606206"/>
    <n v="0"/>
  </r>
  <r>
    <s v="2024"/>
    <x v="0"/>
    <x v="0"/>
    <x v="1"/>
    <x v="7"/>
    <s v="2 - Poder Ejecutivo"/>
    <s v="0206 - MINISTERIO DE EDUCACIÓN"/>
    <s v="0001 - MINISTERIO DE EDUCACION"/>
    <x v="2"/>
    <x v="10"/>
    <x v="41"/>
    <s v="2.7 - OBRAS"/>
    <s v="2.7.1 - OBRAS EN EDIFICACIONES"/>
    <s v="S"/>
    <s v="02 - AMPLIACIÓN DEL PLANTEL EDUCATIVO PARA INICIAL SAN JOSÉ OBRERO, MUNICIPIO PEDRO BRAND, PROVINCIA SANTO DOMINGO."/>
    <s v="10 - FONDO GENERAL"/>
    <n v="15973"/>
    <s v="32 - SANTO DOMINGO"/>
    <n v="6611838"/>
    <n v="0"/>
  </r>
  <r>
    <s v="2024"/>
    <x v="0"/>
    <x v="0"/>
    <x v="1"/>
    <x v="7"/>
    <s v="2 - Poder Ejecutivo"/>
    <s v="0206 - MINISTERIO DE EDUCACIÓN"/>
    <s v="0001 - MINISTERIO DE EDUCACION"/>
    <x v="2"/>
    <x v="10"/>
    <x v="41"/>
    <s v="2.7 - OBRAS"/>
    <s v="2.7.1 - OBRAS EN EDIFICACIONES"/>
    <s v="S"/>
    <s v="02 - AMPLIACIÓN DEL PLANTEL EDUCATIVO PARA INICIAL SILVESTRE ANTONIO GUZMÁN FERNÁNDEZ, MUNICIPIO GASPAR HERNÁNDEZ, PROVINCIA ESPAILLAT."/>
    <s v="10 - FONDO GENERAL"/>
    <n v="15187"/>
    <s v="09 - ESPAILLAT"/>
    <n v="4595200"/>
    <n v="0"/>
  </r>
  <r>
    <s v="2024"/>
    <x v="0"/>
    <x v="0"/>
    <x v="1"/>
    <x v="7"/>
    <s v="2 - Poder Ejecutivo"/>
    <s v="0206 - MINISTERIO DE EDUCACIÓN"/>
    <s v="0001 - MINISTERIO DE EDUCACION"/>
    <x v="2"/>
    <x v="10"/>
    <x v="41"/>
    <s v="2.7 - OBRAS"/>
    <s v="2.7.1 - OBRAS EN EDIFICACIONES"/>
    <s v="S"/>
    <s v="03 - AMPLIACIÓN DEL PLANTEL EDUCATIVO PARA INICIAL AMÉRICO LUGO HERRERAS, MUNICIPIO TAMAYO, PROVINCIA BAHORUCO."/>
    <s v="10 - FONDO GENERAL"/>
    <n v="15160"/>
    <s v="03 - BAHORUCO"/>
    <n v="4628889"/>
    <n v="0"/>
  </r>
  <r>
    <s v="2024"/>
    <x v="0"/>
    <x v="0"/>
    <x v="1"/>
    <x v="7"/>
    <s v="2 - Poder Ejecutivo"/>
    <s v="0206 - MINISTERIO DE EDUCACIÓN"/>
    <s v="0001 - MINISTERIO DE EDUCACION"/>
    <x v="2"/>
    <x v="10"/>
    <x v="41"/>
    <s v="2.7 - OBRAS"/>
    <s v="2.7.1 - OBRAS EN EDIFICACIONES"/>
    <s v="S"/>
    <s v="03 - AMPLIACIÓN DEL PLANTEL EDUCATIVO PARA INICIAL CAMILA HENRÍQUEZ - FE Y ALEGRÍA, MUNICIPIO LOS ALCARRIZOS, PROVINCIA SANTO DOMINGO."/>
    <s v="10 - FONDO GENERAL"/>
    <n v="15255"/>
    <s v="32 - SANTO DOMINGO"/>
    <n v="10833015"/>
    <n v="0"/>
  </r>
  <r>
    <s v="2024"/>
    <x v="0"/>
    <x v="0"/>
    <x v="1"/>
    <x v="7"/>
    <s v="2 - Poder Ejecutivo"/>
    <s v="0206 - MINISTERIO DE EDUCACIÓN"/>
    <s v="0001 - MINISTERIO DE EDUCACION"/>
    <x v="2"/>
    <x v="10"/>
    <x v="41"/>
    <s v="2.7 - OBRAS"/>
    <s v="2.7.1 - OBRAS EN EDIFICACIONES"/>
    <s v="S"/>
    <s v="03 - AMPLIACIÓN DEL PLANTEL EDUCATIVO PARA INICIAL DAVID DURÁN , MUNICIPIO CONSTANZA, PROVINCIA LA VEGA."/>
    <s v="10 - FONDO GENERAL"/>
    <n v="15607"/>
    <s v="13 - LA VEGA"/>
    <n v="6731551"/>
    <n v="0"/>
  </r>
  <r>
    <s v="2024"/>
    <x v="0"/>
    <x v="0"/>
    <x v="1"/>
    <x v="7"/>
    <s v="2 - Poder Ejecutivo"/>
    <s v="0206 - MINISTERIO DE EDUCACIÓN"/>
    <s v="0001 - MINISTERIO DE EDUCACION"/>
    <x v="2"/>
    <x v="10"/>
    <x v="41"/>
    <s v="2.7 - OBRAS"/>
    <s v="2.7.1 - OBRAS EN EDIFICACIONES"/>
    <s v="S"/>
    <s v="03 - AMPLIACIÓN DEL PLANTEL EDUCATIVO PARA INICIAL FRANCISCO ALBERTO CAAMAÑO DEÑÓ, MUNICIPIO BAYAGUANA, PROVINCIA MONTE PLATA."/>
    <s v="10 - FONDO GENERAL"/>
    <n v="15235"/>
    <s v="29 - MONTE PLATA"/>
    <n v="4561511"/>
    <n v="0"/>
  </r>
  <r>
    <s v="2024"/>
    <x v="0"/>
    <x v="0"/>
    <x v="1"/>
    <x v="7"/>
    <s v="2 - Poder Ejecutivo"/>
    <s v="0206 - MINISTERIO DE EDUCACIÓN"/>
    <s v="0001 - MINISTERIO DE EDUCACION"/>
    <x v="2"/>
    <x v="10"/>
    <x v="41"/>
    <s v="2.7 - OBRAS"/>
    <s v="2.7.1 - OBRAS EN EDIFICACIONES"/>
    <s v="S"/>
    <s v="03 - AMPLIACIÓN DEL PLANTEL EDUCATIVO PARA INICIAL FRANCISCO DEL ROSARIO SÁNCHEZ, MUNICIPIO SAN JUAN, PROVINCIA SAN JUAN."/>
    <s v="10 - FONDO GENERAL"/>
    <n v="15151"/>
    <s v="22 - SAN JUAN"/>
    <n v="11075727"/>
    <n v="0"/>
  </r>
  <r>
    <s v="2024"/>
    <x v="0"/>
    <x v="0"/>
    <x v="1"/>
    <x v="7"/>
    <s v="2 - Poder Ejecutivo"/>
    <s v="0206 - MINISTERIO DE EDUCACIÓN"/>
    <s v="0001 - MINISTERIO DE EDUCACION"/>
    <x v="2"/>
    <x v="10"/>
    <x v="41"/>
    <s v="2.7 - OBRAS"/>
    <s v="2.7.1 - OBRAS EN EDIFICACIONES"/>
    <s v="S"/>
    <s v="03 - AMPLIACIÓN DEL PLANTEL EDUCATIVO PARA INICIAL HERMANOS TREJO, MUNICIPIO HIGÜEY, PROVINCIA LA ALTAGRACIA."/>
    <s v="10 - FONDO GENERAL"/>
    <n v="15205"/>
    <s v="11 - LA ALTAGRACIA"/>
    <n v="6582165"/>
    <n v="0"/>
  </r>
  <r>
    <s v="2024"/>
    <x v="0"/>
    <x v="0"/>
    <x v="1"/>
    <x v="7"/>
    <s v="2 - Poder Ejecutivo"/>
    <s v="0206 - MINISTERIO DE EDUCACIÓN"/>
    <s v="0001 - MINISTERIO DE EDUCACION"/>
    <x v="2"/>
    <x v="10"/>
    <x v="41"/>
    <s v="2.7 - OBRAS"/>
    <s v="2.7.1 - OBRAS EN EDIFICACIONES"/>
    <s v="S"/>
    <s v="03 - AMPLIACIÓN DEL PLANTEL EDUCATIVO PARA INICIAL MANUEL DE JESÚS PERELLÓ, MUNICIPIO BANÍ, PROVINCIA PERAVIA."/>
    <s v="10 - FONDO GENERAL"/>
    <n v="15176"/>
    <s v="17 - PERAVIA"/>
    <n v="11035275"/>
    <n v="0"/>
  </r>
  <r>
    <s v="2024"/>
    <x v="0"/>
    <x v="0"/>
    <x v="1"/>
    <x v="7"/>
    <s v="2 - Poder Ejecutivo"/>
    <s v="0206 - MINISTERIO DE EDUCACIÓN"/>
    <s v="0001 - MINISTERIO DE EDUCACION"/>
    <x v="2"/>
    <x v="10"/>
    <x v="41"/>
    <s v="2.7 - OBRAS"/>
    <s v="2.7.1 - OBRAS EN EDIFICACIONES"/>
    <s v="S"/>
    <s v="03 - AMPLIACIÓN DEL PLANTEL EDUCATIVO PARA INICIAL PROF. ANGUSTIA PÉREZ ROSARIO, MUNICIPIO MOCA, PROVINCIA ESPAILLAT."/>
    <s v="10 - FONDO GENERAL"/>
    <n v="15188"/>
    <s v="09 - ESPAILLAT"/>
    <n v="6558125"/>
    <n v="0"/>
  </r>
  <r>
    <s v="2024"/>
    <x v="0"/>
    <x v="0"/>
    <x v="1"/>
    <x v="7"/>
    <s v="2 - Poder Ejecutivo"/>
    <s v="0206 - MINISTERIO DE EDUCACIÓN"/>
    <s v="0001 - MINISTERIO DE EDUCACION"/>
    <x v="2"/>
    <x v="10"/>
    <x v="41"/>
    <s v="2.7 - OBRAS"/>
    <s v="2.7.1 - OBRAS EN EDIFICACIONES"/>
    <s v="S"/>
    <s v="03 - AMPLIACIÓN DEL PLANTEL EDUCATIVO PARA INICIAL PROF. JEREMÍAS KERRY GREEN, MUNICIPIO SOSÚA, PROVINCIA PUERTO PLATA."/>
    <s v="10 - FONDO GENERAL"/>
    <n v="15885"/>
    <s v="18 - PUERTO PLATA"/>
    <n v="4802120"/>
    <n v="1095516.8799999999"/>
  </r>
  <r>
    <s v="2024"/>
    <x v="0"/>
    <x v="0"/>
    <x v="1"/>
    <x v="7"/>
    <s v="2 - Poder Ejecutivo"/>
    <s v="0206 - MINISTERIO DE EDUCACIÓN"/>
    <s v="0001 - MINISTERIO DE EDUCACION"/>
    <x v="2"/>
    <x v="10"/>
    <x v="41"/>
    <s v="2.7 - OBRAS"/>
    <s v="2.7.1 - OBRAS EN EDIFICACIONES"/>
    <s v="S"/>
    <s v="03 - AMPLIACIÓN DEL PLANTEL EDUCATIVO PARA INICIAL PROF. JOSÉ RAMÓN LIRIANO TEJADA, MUNICIPIO SALCEDO, PROVINCIA HERMANAS MIRABAL."/>
    <s v="10 - FONDO GENERAL"/>
    <n v="15196"/>
    <s v="19 - HERMANAS MIRABAL"/>
    <n v="4595200"/>
    <n v="0"/>
  </r>
  <r>
    <s v="2024"/>
    <x v="0"/>
    <x v="0"/>
    <x v="1"/>
    <x v="7"/>
    <s v="2 - Poder Ejecutivo"/>
    <s v="0206 - MINISTERIO DE EDUCACIÓN"/>
    <s v="0001 - MINISTERIO DE EDUCACION"/>
    <x v="2"/>
    <x v="10"/>
    <x v="41"/>
    <s v="2.7 - OBRAS"/>
    <s v="2.7.1 - OBRAS EN EDIFICACIONES"/>
    <s v="S"/>
    <s v="03 - AMPLIACIÓN DEL PLANTEL EDUCATIVO PARA INICIAL ROSA SMESTER, MUNICIPIO MONTE CRISTI, PROVINCIA MONTE CRISTI."/>
    <s v="10 - FONDO GENERAL"/>
    <n v="15272"/>
    <s v="15 - MONTE CRISTI"/>
    <n v="12403731"/>
    <n v="0"/>
  </r>
  <r>
    <s v="2024"/>
    <x v="0"/>
    <x v="0"/>
    <x v="1"/>
    <x v="7"/>
    <s v="2 - Poder Ejecutivo"/>
    <s v="0206 - MINISTERIO DE EDUCACIÓN"/>
    <s v="0001 - MINISTERIO DE EDUCACION"/>
    <x v="2"/>
    <x v="10"/>
    <x v="41"/>
    <s v="2.7 - OBRAS"/>
    <s v="2.7.1 - OBRAS EN EDIFICACIONES"/>
    <s v="S"/>
    <s v="04 - AMPLIACIÓN DEL PLANTEL EDUCATIVO PARA INICIAL  GREGORIO LUPERÓN, MUNICIPIO LOS RÍOS, PROVINCIA BAHORUCO."/>
    <s v="10 - FONDO GENERAL"/>
    <n v="15161"/>
    <s v="03 - BAHORUCO"/>
    <n v="6606206"/>
    <n v="0"/>
  </r>
  <r>
    <s v="2024"/>
    <x v="0"/>
    <x v="0"/>
    <x v="1"/>
    <x v="7"/>
    <s v="2 - Poder Ejecutivo"/>
    <s v="0206 - MINISTERIO DE EDUCACIÓN"/>
    <s v="0001 - MINISTERIO DE EDUCACION"/>
    <x v="2"/>
    <x v="10"/>
    <x v="41"/>
    <s v="2.7 - OBRAS"/>
    <s v="2.7.1 - OBRAS EN EDIFICACIONES"/>
    <s v="S"/>
    <s v="04 - AMPLIACIÓN DEL PLANTEL EDUCATIVO PARA INICIAL ALIRO PAULINO, MUNICIPIO NIZAO, PROVINCIA PERAVIA."/>
    <s v="10 - FONDO GENERAL"/>
    <n v="15177"/>
    <s v="17 - PERAVIA"/>
    <n v="6558125"/>
    <n v="0"/>
  </r>
  <r>
    <s v="2024"/>
    <x v="0"/>
    <x v="0"/>
    <x v="1"/>
    <x v="7"/>
    <s v="2 - Poder Ejecutivo"/>
    <s v="0206 - MINISTERIO DE EDUCACIÓN"/>
    <s v="0001 - MINISTERIO DE EDUCACION"/>
    <x v="2"/>
    <x v="10"/>
    <x v="41"/>
    <s v="2.7 - OBRAS"/>
    <s v="2.7.1 - OBRAS EN EDIFICACIONES"/>
    <s v="S"/>
    <s v="04 - AMPLIACIÓN DEL PLANTEL EDUCATIVO PARA INICIAL EL GUANITO, MUNICIPIO HIGÜEY, PROVINCIA LA ALTAGRACIA."/>
    <s v="10 - FONDO GENERAL"/>
    <n v="15206"/>
    <s v="11 - LA ALTAGRACIA"/>
    <n v="4612045"/>
    <n v="0"/>
  </r>
  <r>
    <s v="2024"/>
    <x v="0"/>
    <x v="0"/>
    <x v="1"/>
    <x v="7"/>
    <s v="2 - Poder Ejecutivo"/>
    <s v="0206 - MINISTERIO DE EDUCACIÓN"/>
    <s v="0001 - MINISTERIO DE EDUCACION"/>
    <x v="2"/>
    <x v="10"/>
    <x v="41"/>
    <s v="2.7 - OBRAS"/>
    <s v="2.7.1 - OBRAS EN EDIFICACIONES"/>
    <s v="S"/>
    <s v="04 - AMPLIACIÓN DEL PLANTEL EDUCATIVO PARA INICIAL EVARISTO BRITO REYES, MUNICIPIO LOS ALCARRIZOS, PROVINCIA SANTO DOMINGO."/>
    <s v="10 - FONDO GENERAL"/>
    <n v="15256"/>
    <s v="32 - SANTO DOMINGO"/>
    <n v="4510977"/>
    <n v="0"/>
  </r>
  <r>
    <s v="2024"/>
    <x v="0"/>
    <x v="0"/>
    <x v="1"/>
    <x v="7"/>
    <s v="2 - Poder Ejecutivo"/>
    <s v="0206 - MINISTERIO DE EDUCACIÓN"/>
    <s v="0001 - MINISTERIO DE EDUCACION"/>
    <x v="2"/>
    <x v="10"/>
    <x v="41"/>
    <s v="2.7 - OBRAS"/>
    <s v="2.7.1 - OBRAS EN EDIFICACIONES"/>
    <s v="S"/>
    <s v="04 - AMPLIACIÓN DEL PLANTEL EDUCATIVO PARA INICIAL JUAN BAUTISTA DE LA CRUZ, MUNICIPIO VILLA TAPIA, PROVINCIA HERMANAS MIRABAL."/>
    <s v="10 - FONDO GENERAL"/>
    <n v="15197"/>
    <s v="19 - HERMANAS MIRABAL"/>
    <n v="6558125"/>
    <n v="0"/>
  </r>
  <r>
    <s v="2024"/>
    <x v="0"/>
    <x v="0"/>
    <x v="1"/>
    <x v="7"/>
    <s v="2 - Poder Ejecutivo"/>
    <s v="0206 - MINISTERIO DE EDUCACIÓN"/>
    <s v="0001 - MINISTERIO DE EDUCACION"/>
    <x v="2"/>
    <x v="10"/>
    <x v="41"/>
    <s v="2.7 - OBRAS"/>
    <s v="2.7.1 - OBRAS EN EDIFICACIONES"/>
    <s v="S"/>
    <s v="04 - AMPLIACIÓN DEL PLANTEL EDUCATIVO PARA INICIAL MERCEDES CONSUELO MATOS EN LA PROVINCIA SAN JUAN."/>
    <s v="10 - FONDO GENERAL"/>
    <n v="15152"/>
    <s v="22 - SAN JUAN"/>
    <n v="11075727"/>
    <n v="0"/>
  </r>
  <r>
    <s v="2024"/>
    <x v="0"/>
    <x v="0"/>
    <x v="1"/>
    <x v="7"/>
    <s v="2 - Poder Ejecutivo"/>
    <s v="0206 - MINISTERIO DE EDUCACIÓN"/>
    <s v="0001 - MINISTERIO DE EDUCACION"/>
    <x v="2"/>
    <x v="10"/>
    <x v="41"/>
    <s v="2.7 - OBRAS"/>
    <s v="2.7.1 - OBRAS EN EDIFICACIONES"/>
    <s v="S"/>
    <s v="04 - AMPLIACIÓN DEL PLANTEL EDUCATIVO PARA INICIAL OLIVIA NUÑEZ HIDALGO, MUNICIPIO GASPAR HERNÁNDEZ, PROVINCIA ESPAILLAT."/>
    <s v="10 - FONDO GENERAL"/>
    <n v="15189"/>
    <s v="09 - ESPAILLAT"/>
    <n v="11035275"/>
    <n v="0"/>
  </r>
  <r>
    <s v="2024"/>
    <x v="0"/>
    <x v="0"/>
    <x v="1"/>
    <x v="7"/>
    <s v="2 - Poder Ejecutivo"/>
    <s v="0206 - MINISTERIO DE EDUCACIÓN"/>
    <s v="0001 - MINISTERIO DE EDUCACION"/>
    <x v="2"/>
    <x v="10"/>
    <x v="41"/>
    <s v="2.7 - OBRAS"/>
    <s v="2.7.1 - OBRAS EN EDIFICACIONES"/>
    <s v="S"/>
    <s v="04 - AMPLIACIÓN DEL PLANTEL EDUCATIVO PARA INICIAL PADRE FANTINO , MUNICIPIO CONSTANZA, PROVINCIA LA VEGA."/>
    <s v="10 - FONDO GENERAL"/>
    <n v="15608"/>
    <s v="13 - LA VEGA"/>
    <n v="11208701"/>
    <n v="0"/>
  </r>
  <r>
    <s v="2024"/>
    <x v="0"/>
    <x v="0"/>
    <x v="1"/>
    <x v="7"/>
    <s v="2 - Poder Ejecutivo"/>
    <s v="0206 - MINISTERIO DE EDUCACIÓN"/>
    <s v="0001 - MINISTERIO DE EDUCACION"/>
    <x v="2"/>
    <x v="10"/>
    <x v="41"/>
    <s v="2.7 - OBRAS"/>
    <s v="2.7.1 - OBRAS EN EDIFICACIONES"/>
    <s v="S"/>
    <s v="04 - AMPLIACIÓN DEL PLANTEL EDUCATIVO PARA INICIAL PROF. JUANA CARABALLO POLANCO, MUNICIPIO PUERTO PLATA, PROVINCIA PUERTO PLATA."/>
    <s v="10 - FONDO GENERAL"/>
    <n v="15886"/>
    <s v="18 - PUERTO PLATA"/>
    <n v="11289410"/>
    <n v="2464313.9"/>
  </r>
  <r>
    <s v="2024"/>
    <x v="0"/>
    <x v="0"/>
    <x v="1"/>
    <x v="7"/>
    <s v="2 - Poder Ejecutivo"/>
    <s v="0206 - MINISTERIO DE EDUCACIÓN"/>
    <s v="0001 - MINISTERIO DE EDUCACION"/>
    <x v="2"/>
    <x v="10"/>
    <x v="41"/>
    <s v="2.7 - OBRAS"/>
    <s v="2.7.1 - OBRAS EN EDIFICACIONES"/>
    <s v="S"/>
    <s v="04 - AMPLIACIÓN DEL PLANTEL EDUCATIVO PARA INICIAL RAMÓN MARTÍNEZ, MUNICIPIO PERALVILLO, PROVINCIA MONTE PLATA."/>
    <s v="10 - FONDO GENERAL"/>
    <n v="15236"/>
    <s v="29 - MONTE PLATA"/>
    <n v="6510045"/>
    <n v="0"/>
  </r>
  <r>
    <s v="2024"/>
    <x v="0"/>
    <x v="0"/>
    <x v="1"/>
    <x v="7"/>
    <s v="2 - Poder Ejecutivo"/>
    <s v="0206 - MINISTERIO DE EDUCACIÓN"/>
    <s v="0001 - MINISTERIO DE EDUCACION"/>
    <x v="2"/>
    <x v="10"/>
    <x v="41"/>
    <s v="2.7 - OBRAS"/>
    <s v="2.7.1 - OBRAS EN EDIFICACIONES"/>
    <s v="S"/>
    <s v="04 - AMPLIACIÓN DEL PLANTEL EDUCATIVO PARA INICIAL SERAFINA SÁNCHEZ, MUNICIPIO MONTE CRISTI, PROVINCIA MONTE CRISTI."/>
    <s v="10 - FONDO GENERAL"/>
    <n v="15273"/>
    <s v="15 - MONTE CRISTI"/>
    <n v="4628889"/>
    <n v="0"/>
  </r>
  <r>
    <s v="2024"/>
    <x v="0"/>
    <x v="0"/>
    <x v="1"/>
    <x v="7"/>
    <s v="2 - Poder Ejecutivo"/>
    <s v="0206 - MINISTERIO DE EDUCACIÓN"/>
    <s v="0001 - MINISTERIO DE EDUCACION"/>
    <x v="2"/>
    <x v="10"/>
    <x v="41"/>
    <s v="2.7 - OBRAS"/>
    <s v="2.7.1 - OBRAS EN EDIFICACIONES"/>
    <s v="S"/>
    <s v="04 - CONSTRUCCIÓN DE 14 ESTANCIAS INFANTILES DE LA PROVINCIA DISTRITO NACIONAL"/>
    <s v="10 - FONDO GENERAL"/>
    <n v="13046"/>
    <s v="01 - DISTRITO NACIONAL"/>
    <n v="26575728"/>
    <n v="0"/>
  </r>
  <r>
    <s v="2024"/>
    <x v="0"/>
    <x v="0"/>
    <x v="1"/>
    <x v="7"/>
    <s v="2 - Poder Ejecutivo"/>
    <s v="0206 - MINISTERIO DE EDUCACIÓN"/>
    <s v="0001 - MINISTERIO DE EDUCACION"/>
    <x v="2"/>
    <x v="10"/>
    <x v="41"/>
    <s v="2.7 - OBRAS"/>
    <s v="2.7.1 - OBRAS EN EDIFICACIONES"/>
    <s v="S"/>
    <s v="05 - AMPLIACIÓN DEL PLANTEL EDUCATIVO PARA INICIAL CRISTINO MATOS LEDESMA, MUNICIPIO TAMAYO, PROVINCIA BAHORUCO."/>
    <s v="10 - FONDO GENERAL"/>
    <n v="15162"/>
    <s v="03 - BAHORUCO"/>
    <n v="12403731"/>
    <n v="0"/>
  </r>
  <r>
    <s v="2024"/>
    <x v="0"/>
    <x v="0"/>
    <x v="1"/>
    <x v="7"/>
    <s v="2 - Poder Ejecutivo"/>
    <s v="0206 - MINISTERIO DE EDUCACIÓN"/>
    <s v="0001 - MINISTERIO DE EDUCACION"/>
    <x v="2"/>
    <x v="10"/>
    <x v="41"/>
    <s v="2.7 - OBRAS"/>
    <s v="2.7.1 - OBRAS EN EDIFICACIONES"/>
    <s v="S"/>
    <s v="05 - AMPLIACIÓN DEL PLANTEL EDUCATIVO PARA INICIAL CRISTINO PITTA, MUNICIPIO GASPAR HERNÁNDEZ, PROVINCIA ESPAILLAT."/>
    <s v="10 - FONDO GENERAL"/>
    <n v="15190"/>
    <s v="09 - ESPAILLAT"/>
    <n v="4595200"/>
    <n v="0"/>
  </r>
  <r>
    <s v="2024"/>
    <x v="0"/>
    <x v="0"/>
    <x v="1"/>
    <x v="7"/>
    <s v="2 - Poder Ejecutivo"/>
    <s v="0206 - MINISTERIO DE EDUCACIÓN"/>
    <s v="0001 - MINISTERIO DE EDUCACION"/>
    <x v="2"/>
    <x v="10"/>
    <x v="41"/>
    <s v="2.7 - OBRAS"/>
    <s v="2.7.1 - OBRAS EN EDIFICACIONES"/>
    <s v="S"/>
    <s v="05 - AMPLIACIÓN DEL PLANTEL EDUCATIVO PARA INICIAL EL RANCHITO, MUNICIPIO VILLA TAPIA, PROVINCIA HERMANAS MIRABAL."/>
    <s v="10 - FONDO GENERAL"/>
    <n v="15198"/>
    <s v="19 - HERMANAS MIRABAL"/>
    <n v="4595200"/>
    <n v="0"/>
  </r>
  <r>
    <s v="2024"/>
    <x v="0"/>
    <x v="0"/>
    <x v="1"/>
    <x v="7"/>
    <s v="2 - Poder Ejecutivo"/>
    <s v="0206 - MINISTERIO DE EDUCACIÓN"/>
    <s v="0001 - MINISTERIO DE EDUCACION"/>
    <x v="2"/>
    <x v="10"/>
    <x v="41"/>
    <s v="2.7 - OBRAS"/>
    <s v="2.7.1 - OBRAS EN EDIFICACIONES"/>
    <s v="S"/>
    <s v="05 - AMPLIACIÓN DEL PLANTEL EDUCATIVO PARA INICIAL FERNANDO ARTURO DE MERIÑO, MUNICIPIO MONTE PLATA, PROVINCIA MONTE PLATA."/>
    <s v="10 - FONDO GENERAL"/>
    <n v="15237"/>
    <s v="29 - MONTE PLATA"/>
    <n v="12223182"/>
    <n v="0"/>
  </r>
  <r>
    <s v="2024"/>
    <x v="0"/>
    <x v="0"/>
    <x v="1"/>
    <x v="7"/>
    <s v="2 - Poder Ejecutivo"/>
    <s v="0206 - MINISTERIO DE EDUCACIÓN"/>
    <s v="0001 - MINISTERIO DE EDUCACION"/>
    <x v="2"/>
    <x v="10"/>
    <x v="41"/>
    <s v="2.7 - OBRAS"/>
    <s v="2.7.1 - OBRAS EN EDIFICACIONES"/>
    <s v="S"/>
    <s v="05 - AMPLIACIÓN DEL PLANTEL EDUCATIVO PARA INICIAL FUNDACIÓN DE PERAVIA, MUNICIPIO BANÍ, PROVINCIA PERAVIA."/>
    <s v="10 - FONDO GENERAL"/>
    <n v="15178"/>
    <s v="17 - PERAVIA"/>
    <n v="11035275"/>
    <n v="0"/>
  </r>
  <r>
    <s v="2024"/>
    <x v="0"/>
    <x v="0"/>
    <x v="1"/>
    <x v="7"/>
    <s v="2 - Poder Ejecutivo"/>
    <s v="0206 - MINISTERIO DE EDUCACIÓN"/>
    <s v="0001 - MINISTERIO DE EDUCACION"/>
    <x v="2"/>
    <x v="10"/>
    <x v="41"/>
    <s v="2.7 - OBRAS"/>
    <s v="2.7.1 - OBRAS EN EDIFICACIONES"/>
    <s v="S"/>
    <s v="05 - AMPLIACIÓN DEL PLANTEL EDUCATIVO PARA INICIAL HATO VIEJO , MUNICIPIO JARABACOA, PROVINCIA LA VEGA."/>
    <s v="10 - FONDO GENERAL"/>
    <n v="15609"/>
    <s v="13 - LA VEGA"/>
    <n v="4768626"/>
    <n v="0"/>
  </r>
  <r>
    <s v="2024"/>
    <x v="0"/>
    <x v="0"/>
    <x v="1"/>
    <x v="7"/>
    <s v="2 - Poder Ejecutivo"/>
    <s v="0206 - MINISTERIO DE EDUCACIÓN"/>
    <s v="0001 - MINISTERIO DE EDUCACION"/>
    <x v="2"/>
    <x v="10"/>
    <x v="41"/>
    <s v="2.7 - OBRAS"/>
    <s v="2.7.1 - OBRAS EN EDIFICACIONES"/>
    <s v="S"/>
    <s v="05 - AMPLIACIÓN DEL PLANTEL EDUCATIVO PARA INICIAL JESÚS DE NAZARET - BATEY PALMAREJITO, MUNICIPIO LOS ALCARRIZOS, PROVINCIA SANTO DOMINGO."/>
    <s v="10 - FONDO GENERAL"/>
    <n v="15257"/>
    <s v="32 - SANTO DOMINGO"/>
    <n v="10833015"/>
    <n v="0"/>
  </r>
  <r>
    <s v="2024"/>
    <x v="0"/>
    <x v="0"/>
    <x v="1"/>
    <x v="7"/>
    <s v="2 - Poder Ejecutivo"/>
    <s v="0206 - MINISTERIO DE EDUCACIÓN"/>
    <s v="0001 - MINISTERIO DE EDUCACION"/>
    <x v="2"/>
    <x v="10"/>
    <x v="41"/>
    <s v="2.7 - OBRAS"/>
    <s v="2.7.1 - OBRAS EN EDIFICACIONES"/>
    <s v="S"/>
    <s v="05 - AMPLIACIÓN DEL PLANTEL EDUCATIVO PARA INICIAL JOSÉ GABRIEL GARCÍA, MUNICIPIO PEPILLO SALCEDO, PROVINCIA MONTE CRISTI."/>
    <s v="10 - FONDO GENERAL"/>
    <n v="15274"/>
    <s v="15 - MONTE CRISTI"/>
    <n v="6606206"/>
    <n v="0"/>
  </r>
  <r>
    <s v="2024"/>
    <x v="0"/>
    <x v="0"/>
    <x v="1"/>
    <x v="7"/>
    <s v="2 - Poder Ejecutivo"/>
    <s v="0206 - MINISTERIO DE EDUCACIÓN"/>
    <s v="0001 - MINISTERIO DE EDUCACION"/>
    <x v="2"/>
    <x v="10"/>
    <x v="41"/>
    <s v="2.7 - OBRAS"/>
    <s v="2.7.1 - OBRAS EN EDIFICACIONES"/>
    <s v="S"/>
    <s v="05 - AMPLIACIÓN DEL PLANTEL EDUCATIVO PARA INICIAL PROF. CÁNDIDO ELIGIO GUERRERO CEDANO - SAN PEDRO, MUNICIPIO HIGÜEY, PROVINCIA LA ALTAGRACIA."/>
    <s v="10 - FONDO GENERAL"/>
    <n v="15207"/>
    <s v="11 - LA ALTAGRACIA"/>
    <n v="6582165"/>
    <n v="0"/>
  </r>
  <r>
    <s v="2024"/>
    <x v="0"/>
    <x v="0"/>
    <x v="1"/>
    <x v="7"/>
    <s v="2 - Poder Ejecutivo"/>
    <s v="0206 - MINISTERIO DE EDUCACIÓN"/>
    <s v="0001 - MINISTERIO DE EDUCACION"/>
    <x v="2"/>
    <x v="10"/>
    <x v="41"/>
    <s v="2.7 - OBRAS"/>
    <s v="2.7.1 - OBRAS EN EDIFICACIONES"/>
    <s v="S"/>
    <s v="05 - AMPLIACIÓN DEL PLANTEL EDUCATIVO PARA INICIAL SECTOR SURESTE, MUNICIPIO SAN JUAN, PROVINCIA SAN JUAN."/>
    <s v="10 - FONDO GENERAL"/>
    <n v="15153"/>
    <s v="22 - SAN JUAN"/>
    <n v="11075727"/>
    <n v="0"/>
  </r>
  <r>
    <s v="2024"/>
    <x v="0"/>
    <x v="0"/>
    <x v="1"/>
    <x v="7"/>
    <s v="2 - Poder Ejecutivo"/>
    <s v="0206 - MINISTERIO DE EDUCACIÓN"/>
    <s v="0001 - MINISTERIO DE EDUCACION"/>
    <x v="2"/>
    <x v="10"/>
    <x v="41"/>
    <s v="2.7 - OBRAS"/>
    <s v="2.7.1 - OBRAS EN EDIFICACIONES"/>
    <s v="S"/>
    <s v="05 - AMPLIACIÓN DEL PLANTEL EDUCATIVO PARA INICIAL VIRGINIA ELENA ORTEA, MUNICIPIO PUERTO PLATA, PROVINCIA PUERTO PLATA."/>
    <s v="10 - FONDO GENERAL"/>
    <n v="15887"/>
    <s v="18 - PUERTO PLATA"/>
    <n v="11289410"/>
    <n v="2510239.4300000002"/>
  </r>
  <r>
    <s v="2024"/>
    <x v="0"/>
    <x v="0"/>
    <x v="1"/>
    <x v="7"/>
    <s v="2 - Poder Ejecutivo"/>
    <s v="0206 - MINISTERIO DE EDUCACIÓN"/>
    <s v="0001 - MINISTERIO DE EDUCACION"/>
    <x v="2"/>
    <x v="10"/>
    <x v="41"/>
    <s v="2.7 - OBRAS"/>
    <s v="2.7.1 - OBRAS EN EDIFICACIONES"/>
    <s v="S"/>
    <s v="06 - AMPLIACIÓN DEL PLANTEL EDUCATIVO PARA INICIAL ADRIANA MARÍA GUILLU VIUDA SUAZO, MUNICIPIO SAN JUAN, PROVINCIA SAN JUAN."/>
    <s v="10 - FONDO GENERAL"/>
    <n v="15154"/>
    <s v="22 - SAN JUAN"/>
    <n v="11070175"/>
    <n v="0"/>
  </r>
  <r>
    <s v="2024"/>
    <x v="0"/>
    <x v="0"/>
    <x v="1"/>
    <x v="7"/>
    <s v="2 - Poder Ejecutivo"/>
    <s v="0206 - MINISTERIO DE EDUCACIÓN"/>
    <s v="0001 - MINISTERIO DE EDUCACION"/>
    <x v="2"/>
    <x v="10"/>
    <x v="41"/>
    <s v="2.7 - OBRAS"/>
    <s v="2.7.1 - OBRAS EN EDIFICACIONES"/>
    <s v="S"/>
    <s v="06 - AMPLIACIÓN DEL PLANTEL EDUCATIVO PARA INICIAL ANDRÉS PEÑA CABRAL, MUNICIPIO BANÍ, PROVINCIA PERAVIA."/>
    <s v="10 - FONDO GENERAL"/>
    <n v="15179"/>
    <s v="17 - PERAVIA"/>
    <n v="11035275"/>
    <n v="0"/>
  </r>
  <r>
    <s v="2024"/>
    <x v="0"/>
    <x v="0"/>
    <x v="1"/>
    <x v="7"/>
    <s v="2 - Poder Ejecutivo"/>
    <s v="0206 - MINISTERIO DE EDUCACIÓN"/>
    <s v="0001 - MINISTERIO DE EDUCACION"/>
    <x v="2"/>
    <x v="10"/>
    <x v="41"/>
    <s v="2.7 - OBRAS"/>
    <s v="2.7.1 - OBRAS EN EDIFICACIONES"/>
    <s v="S"/>
    <s v="06 - AMPLIACIÓN DEL PLANTEL EDUCATIVO PARA INICIAL CARA LINDA, MUNICIPIO MONTE PLATA, PROVINCIA MONTE PLATA."/>
    <s v="10 - FONDO GENERAL"/>
    <n v="15238"/>
    <s v="29 - MONTE PLATA"/>
    <n v="4561511"/>
    <n v="0"/>
  </r>
  <r>
    <s v="2024"/>
    <x v="0"/>
    <x v="0"/>
    <x v="1"/>
    <x v="7"/>
    <s v="2 - Poder Ejecutivo"/>
    <s v="0206 - MINISTERIO DE EDUCACIÓN"/>
    <s v="0001 - MINISTERIO DE EDUCACION"/>
    <x v="2"/>
    <x v="10"/>
    <x v="41"/>
    <s v="2.7 - OBRAS"/>
    <s v="2.7.1 - OBRAS EN EDIFICACIONES"/>
    <s v="S"/>
    <s v="06 - AMPLIACIÓN DEL PLANTEL EDUCATIVO PARA INICIAL ESCUELA PARROQUIAL SALESIANA MARÍA AUXILIADORA, MUNICIPIO LA VEGA, PROVINCIA LA VEGA."/>
    <s v="10 - FONDO GENERAL"/>
    <n v="15610"/>
    <s v="13 - LA VEGA"/>
    <n v="6731551"/>
    <n v="0"/>
  </r>
  <r>
    <s v="2024"/>
    <x v="0"/>
    <x v="0"/>
    <x v="1"/>
    <x v="7"/>
    <s v="2 - Poder Ejecutivo"/>
    <s v="0206 - MINISTERIO DE EDUCACIÓN"/>
    <s v="0001 - MINISTERIO DE EDUCACION"/>
    <x v="2"/>
    <x v="10"/>
    <x v="41"/>
    <s v="2.7 - OBRAS"/>
    <s v="2.7.1 - OBRAS EN EDIFICACIONES"/>
    <s v="S"/>
    <s v="06 - AMPLIACIÓN DEL PLANTEL EDUCATIVO PARA INICIAL LA PEDRERA, MUNICIPIO GASPAR HERNÁNDEZ, PROVINCIA ESPAILLAT."/>
    <s v="10 - FONDO GENERAL"/>
    <n v="15191"/>
    <s v="09 - ESPAILLAT"/>
    <n v="4595200"/>
    <n v="0"/>
  </r>
  <r>
    <s v="2024"/>
    <x v="0"/>
    <x v="0"/>
    <x v="1"/>
    <x v="7"/>
    <s v="2 - Poder Ejecutivo"/>
    <s v="0206 - MINISTERIO DE EDUCACIÓN"/>
    <s v="0001 - MINISTERIO DE EDUCACION"/>
    <x v="2"/>
    <x v="10"/>
    <x v="41"/>
    <s v="2.7 - OBRAS"/>
    <s v="2.7.1 - OBRAS EN EDIFICACIONES"/>
    <s v="S"/>
    <s v="06 - AMPLIACIÓN DEL PLANTEL EDUCATIVO PARA INICIAL MARÍA ALEJANDRINA PICHARDO, MUNICIPIO VILLA RIVA, PROVINCIA DUARTE."/>
    <s v="10 - FONDO GENERAL"/>
    <n v="15199"/>
    <s v="06 - DUARTE"/>
    <n v="11035275"/>
    <n v="0"/>
  </r>
  <r>
    <s v="2024"/>
    <x v="0"/>
    <x v="0"/>
    <x v="1"/>
    <x v="7"/>
    <s v="2 - Poder Ejecutivo"/>
    <s v="0206 - MINISTERIO DE EDUCACIÓN"/>
    <s v="0001 - MINISTERIO DE EDUCACION"/>
    <x v="2"/>
    <x v="10"/>
    <x v="41"/>
    <s v="2.7 - OBRAS"/>
    <s v="2.7.1 - OBRAS EN EDIFICACIONES"/>
    <s v="S"/>
    <s v="06 - AMPLIACIÓN DEL PLANTEL EDUCATIVO PARA INICIAL MARÍA CONCEPCIÓN BONA, MUNICIPIO HIGÜEY, PROVINCIA LA ALTAGRACIA."/>
    <s v="10 - FONDO GENERAL"/>
    <n v="15208"/>
    <s v="11 - LA ALTAGRACIA"/>
    <n v="6582165"/>
    <n v="0"/>
  </r>
  <r>
    <s v="2024"/>
    <x v="0"/>
    <x v="0"/>
    <x v="1"/>
    <x v="7"/>
    <s v="2 - Poder Ejecutivo"/>
    <s v="0206 - MINISTERIO DE EDUCACIÓN"/>
    <s v="0001 - MINISTERIO DE EDUCACION"/>
    <x v="2"/>
    <x v="10"/>
    <x v="41"/>
    <s v="2.7 - OBRAS"/>
    <s v="2.7.1 - OBRAS EN EDIFICACIONES"/>
    <s v="S"/>
    <s v="06 - AMPLIACIÓN DEL PLANTEL EDUCATIVO PARA INICIAL MARIE POUSSEPIN - FE Y ALEGRÍA, MUNICIPIO VILLA JARAGUA, PROVINCIA BAHORUCO."/>
    <s v="10 - FONDO GENERAL"/>
    <n v="15163"/>
    <s v="03 - BAHORUCO"/>
    <n v="12403731"/>
    <n v="0"/>
  </r>
  <r>
    <s v="2024"/>
    <x v="0"/>
    <x v="0"/>
    <x v="1"/>
    <x v="7"/>
    <s v="2 - Poder Ejecutivo"/>
    <s v="0206 - MINISTERIO DE EDUCACIÓN"/>
    <s v="0001 - MINISTERIO DE EDUCACION"/>
    <x v="2"/>
    <x v="10"/>
    <x v="41"/>
    <s v="2.7 - OBRAS"/>
    <s v="2.7.1 - OBRAS EN EDIFICACIONES"/>
    <s v="S"/>
    <s v="06 - AMPLIACIÓN DEL PLANTEL EDUCATIVO PARA INICIAL PILOTO, MUNICIPIO GUAYUBÍN, PROVINCIA MONTE CRISTI."/>
    <s v="10 - FONDO GENERAL"/>
    <n v="15275"/>
    <s v="15 - MONTE CRISTI"/>
    <n v="4628889"/>
    <n v="0"/>
  </r>
  <r>
    <s v="2024"/>
    <x v="0"/>
    <x v="0"/>
    <x v="1"/>
    <x v="7"/>
    <s v="2 - Poder Ejecutivo"/>
    <s v="0206 - MINISTERIO DE EDUCACIÓN"/>
    <s v="0001 - MINISTERIO DE EDUCACION"/>
    <x v="2"/>
    <x v="10"/>
    <x v="41"/>
    <s v="2.7 - OBRAS"/>
    <s v="2.7.1 - OBRAS EN EDIFICACIONES"/>
    <s v="S"/>
    <s v="06 - AMPLIACIÓN DEL PLANTEL EDUCATIVO PARA INICIAL PROF. JUAN EMILIO BOSCH GAVIÑO, MUNICIPIO PUERTO PLATA, PROVINCIA PUERTO PLATA."/>
    <s v="10 - FONDO GENERAL"/>
    <n v="15888"/>
    <s v="18 - PUERTO PLATA"/>
    <n v="11289410"/>
    <n v="2510239.4300000002"/>
  </r>
  <r>
    <s v="2024"/>
    <x v="0"/>
    <x v="0"/>
    <x v="1"/>
    <x v="7"/>
    <s v="2 - Poder Ejecutivo"/>
    <s v="0206 - MINISTERIO DE EDUCACIÓN"/>
    <s v="0001 - MINISTERIO DE EDUCACION"/>
    <x v="2"/>
    <x v="10"/>
    <x v="41"/>
    <s v="2.7 - OBRAS"/>
    <s v="2.7.1 - OBRAS EN EDIFICACIONES"/>
    <s v="S"/>
    <s v="06 - AMPLIACIÓN DEL PLANTEL EDUCATIVO PARA INICIAL SOCORRO SÁNCHEZ, MUNICIPIO LOS ALCARRIZOS, PROVINCIA SANTO DOMINGO."/>
    <s v="10 - FONDO GENERAL"/>
    <n v="15258"/>
    <s v="32 - SANTO DOMINGO"/>
    <n v="10833015"/>
    <n v="0"/>
  </r>
  <r>
    <s v="2024"/>
    <x v="0"/>
    <x v="0"/>
    <x v="1"/>
    <x v="7"/>
    <s v="2 - Poder Ejecutivo"/>
    <s v="0206 - MINISTERIO DE EDUCACIÓN"/>
    <s v="0001 - MINISTERIO DE EDUCACION"/>
    <x v="2"/>
    <x v="10"/>
    <x v="41"/>
    <s v="2.7 - OBRAS"/>
    <s v="2.7.1 - OBRAS EN EDIFICACIONES"/>
    <s v="S"/>
    <s v="06 - CONSTRUCCIÓN DE 1 ESTANCIA INFANTIL EN LA PROVINCIA ELIAS PIÑA"/>
    <s v="10 - FONDO GENERAL"/>
    <n v="13048"/>
    <s v="07 - ELIAS PINA"/>
    <n v="1427920"/>
    <n v="0"/>
  </r>
  <r>
    <s v="2024"/>
    <x v="0"/>
    <x v="0"/>
    <x v="1"/>
    <x v="7"/>
    <s v="2 - Poder Ejecutivo"/>
    <s v="0206 - MINISTERIO DE EDUCACIÓN"/>
    <s v="0001 - MINISTERIO DE EDUCACION"/>
    <x v="2"/>
    <x v="10"/>
    <x v="41"/>
    <s v="2.7 - OBRAS"/>
    <s v="2.7.1 - OBRAS EN EDIFICACIONES"/>
    <s v="S"/>
    <s v="07 - AMPLIACIÓN DEL PLANTEL EDUCATIVO PARA INICIAL  PROF. VITALINA GUERRERO PIMENTEL, MUNICIPIO BANÍ, PROVINCIA PERAVIA."/>
    <s v="10 - FONDO GENERAL"/>
    <n v="15180"/>
    <s v="17 - PERAVIA"/>
    <n v="11035275"/>
    <n v="0"/>
  </r>
  <r>
    <s v="2024"/>
    <x v="0"/>
    <x v="0"/>
    <x v="1"/>
    <x v="7"/>
    <s v="2 - Poder Ejecutivo"/>
    <s v="0206 - MINISTERIO DE EDUCACIÓN"/>
    <s v="0001 - MINISTERIO DE EDUCACION"/>
    <x v="2"/>
    <x v="10"/>
    <x v="41"/>
    <s v="2.7 - OBRAS"/>
    <s v="2.7.1 - OBRAS EN EDIFICACIONES"/>
    <s v="S"/>
    <s v="07 - AMPLIACIÓN DEL PLANTEL EDUCATIVO PARA INICIAL ALTAGRACIA GRULLÓN, MUNICIPIO SAN FRANCISCO DE MACORÍS, PROVINCIA DUARTE."/>
    <s v="10 - FONDO GENERAL"/>
    <n v="15201"/>
    <s v="06 - DUARTE"/>
    <n v="4595200"/>
    <n v="0"/>
  </r>
  <r>
    <s v="2024"/>
    <x v="0"/>
    <x v="0"/>
    <x v="1"/>
    <x v="7"/>
    <s v="2 - Poder Ejecutivo"/>
    <s v="0206 - MINISTERIO DE EDUCACIÓN"/>
    <s v="0001 - MINISTERIO DE EDUCACION"/>
    <x v="2"/>
    <x v="10"/>
    <x v="41"/>
    <s v="2.7 - OBRAS"/>
    <s v="2.7.1 - OBRAS EN EDIFICACIONES"/>
    <s v="S"/>
    <s v="07 - AMPLIACIÓN DEL PLANTEL EDUCATIVO PARA INICIAL AMÉRICO LUGO, MUNICIPIO SABANA GRANDE DE BOYÁ, PROVINCIA MONTE PLATA."/>
    <s v="10 - FONDO GENERAL"/>
    <n v="15239"/>
    <s v="29 - MONTE PLATA"/>
    <n v="6510045"/>
    <n v="0"/>
  </r>
  <r>
    <s v="2024"/>
    <x v="0"/>
    <x v="0"/>
    <x v="1"/>
    <x v="7"/>
    <s v="2 - Poder Ejecutivo"/>
    <s v="0206 - MINISTERIO DE EDUCACIÓN"/>
    <s v="0001 - MINISTERIO DE EDUCACION"/>
    <x v="2"/>
    <x v="10"/>
    <x v="41"/>
    <s v="2.7 - OBRAS"/>
    <s v="2.7.1 - OBRAS EN EDIFICACIONES"/>
    <s v="S"/>
    <s v="07 - AMPLIACIÓN DEL PLANTEL EDUCATIVO PARA INICIAL GEORGE ARZENO BRUGAL FE Y ALEGRÍA, MUNICIPIO PUERTO PLATA, PROVINCIA PUERTO PLATA."/>
    <s v="10 - FONDO GENERAL"/>
    <n v="15889"/>
    <s v="18 - PUERTO PLATA"/>
    <n v="11289410"/>
    <n v="2510239.4300000002"/>
  </r>
  <r>
    <s v="2024"/>
    <x v="0"/>
    <x v="0"/>
    <x v="1"/>
    <x v="7"/>
    <s v="2 - Poder Ejecutivo"/>
    <s v="0206 - MINISTERIO DE EDUCACIÓN"/>
    <s v="0001 - MINISTERIO DE EDUCACION"/>
    <x v="2"/>
    <x v="10"/>
    <x v="41"/>
    <s v="2.7 - OBRAS"/>
    <s v="2.7.1 - OBRAS EN EDIFICACIONES"/>
    <s v="S"/>
    <s v="07 - AMPLIACIÓN DEL PLANTEL EDUCATIVO PARA INICIAL HIGÜERITO, MUNICIPIO SAN JUAN, PROVINCIA SAN JUAN."/>
    <s v="10 - FONDO GENERAL"/>
    <n v="15155"/>
    <s v="22 - SAN JUAN"/>
    <n v="6582165"/>
    <n v="0"/>
  </r>
  <r>
    <s v="2024"/>
    <x v="0"/>
    <x v="0"/>
    <x v="1"/>
    <x v="7"/>
    <s v="2 - Poder Ejecutivo"/>
    <s v="0206 - MINISTERIO DE EDUCACIÓN"/>
    <s v="0001 - MINISTERIO DE EDUCACION"/>
    <x v="2"/>
    <x v="10"/>
    <x v="41"/>
    <s v="2.7 - OBRAS"/>
    <s v="2.7.1 - OBRAS EN EDIFICACIONES"/>
    <s v="S"/>
    <s v="07 - AMPLIACIÓN DEL PLANTEL EDUCATIVO PARA INICIAL LA DIVISORIA, MUNICIPIO GUAYUBÍN, PROVINCIA MONTE CRISTI."/>
    <s v="10 - FONDO GENERAL"/>
    <n v="15276"/>
    <s v="15 - MONTE CRISTI"/>
    <n v="4628889"/>
    <n v="0"/>
  </r>
  <r>
    <s v="2024"/>
    <x v="0"/>
    <x v="0"/>
    <x v="1"/>
    <x v="7"/>
    <s v="2 - Poder Ejecutivo"/>
    <s v="0206 - MINISTERIO DE EDUCACIÓN"/>
    <s v="0001 - MINISTERIO DE EDUCACION"/>
    <x v="2"/>
    <x v="10"/>
    <x v="41"/>
    <s v="2.7 - OBRAS"/>
    <s v="2.7.1 - OBRAS EN EDIFICACIONES"/>
    <s v="S"/>
    <s v="07 - AMPLIACIÓN DEL PLANTEL EDUCATIVO PARA INICIAL MARÍA TRINIDAD SÁNCHEZ, MUNICIPIO HIGÜEY, PROVINCIA LA ALTAGRACIA."/>
    <s v="10 - FONDO GENERAL"/>
    <n v="15209"/>
    <s v="11 - LA ALTAGRACIA"/>
    <n v="11075727"/>
    <n v="0"/>
  </r>
  <r>
    <s v="2024"/>
    <x v="0"/>
    <x v="0"/>
    <x v="1"/>
    <x v="7"/>
    <s v="2 - Poder Ejecutivo"/>
    <s v="0206 - MINISTERIO DE EDUCACIÓN"/>
    <s v="0001 - MINISTERIO DE EDUCACION"/>
    <x v="2"/>
    <x v="10"/>
    <x v="41"/>
    <s v="2.7 - OBRAS"/>
    <s v="2.7.1 - OBRAS EN EDIFICACIONES"/>
    <s v="S"/>
    <s v="07 - AMPLIACIÓN DEL PLANTEL EDUCATIVO PARA INICIAL NORBERTO LUCIANO MORA BLANCO, MUNICIPIO LA VEGA, PROVINCIA LA VEGA."/>
    <s v="10 - FONDO GENERAL"/>
    <n v="15611"/>
    <s v="13 - LA VEGA"/>
    <n v="6731551"/>
    <n v="0"/>
  </r>
  <r>
    <s v="2024"/>
    <x v="0"/>
    <x v="0"/>
    <x v="1"/>
    <x v="7"/>
    <s v="2 - Poder Ejecutivo"/>
    <s v="0206 - MINISTERIO DE EDUCACIÓN"/>
    <s v="0001 - MINISTERIO DE EDUCACION"/>
    <x v="2"/>
    <x v="10"/>
    <x v="41"/>
    <s v="2.7 - OBRAS"/>
    <s v="2.7.1 - OBRAS EN EDIFICACIONES"/>
    <s v="S"/>
    <s v="07 - AMPLIACIÓN DEL PLANTEL EDUCATIVO PARA INICIAL NORGE BOTELLO FERNÁNDEZ, MUNICIPIO LOS ALCARRIZOS, PROVINCIA SANTO DOMINGO."/>
    <s v="10 - FONDO GENERAL"/>
    <n v="15259"/>
    <s v="32 - SANTO DOMINGO"/>
    <n v="6437925"/>
    <n v="0"/>
  </r>
  <r>
    <s v="2024"/>
    <x v="0"/>
    <x v="0"/>
    <x v="1"/>
    <x v="7"/>
    <s v="2 - Poder Ejecutivo"/>
    <s v="0206 - MINISTERIO DE EDUCACIÓN"/>
    <s v="0001 - MINISTERIO DE EDUCACION"/>
    <x v="2"/>
    <x v="10"/>
    <x v="41"/>
    <s v="2.7 - OBRAS"/>
    <s v="2.7.1 - OBRAS EN EDIFICACIONES"/>
    <s v="S"/>
    <s v="07 - AMPLIACIÓN DEL PLANTEL EDUCATIVO PARA INICIAL PROF. NELIS MARINA CARABALLO PEREZ, MUNICIPIO JIMANÍ, PROVINCIA INDEPENDENCIA."/>
    <s v="10 - FONDO GENERAL"/>
    <n v="15164"/>
    <s v="10 - INDEPENDENCIA"/>
    <n v="6606206"/>
    <n v="0"/>
  </r>
  <r>
    <s v="2024"/>
    <x v="0"/>
    <x v="0"/>
    <x v="1"/>
    <x v="7"/>
    <s v="2 - Poder Ejecutivo"/>
    <s v="0206 - MINISTERIO DE EDUCACIÓN"/>
    <s v="0001 - MINISTERIO DE EDUCACION"/>
    <x v="2"/>
    <x v="10"/>
    <x v="41"/>
    <s v="2.7 - OBRAS"/>
    <s v="2.7.1 - OBRAS EN EDIFICACIONES"/>
    <s v="S"/>
    <s v="07 - AMPLIACIÓN DEL PLANTEL EDUCATIVO PARA INICIAL PROF. YOJANY DE LA CRUZ SANTANA, MUNICIPIO JAMAO AL NORTE, PROVINCIA ESPAILLAT."/>
    <s v="10 - FONDO GENERAL"/>
    <n v="15192"/>
    <s v="09 - ESPAILLAT"/>
    <n v="4595200"/>
    <n v="0"/>
  </r>
  <r>
    <s v="2024"/>
    <x v="0"/>
    <x v="0"/>
    <x v="1"/>
    <x v="7"/>
    <s v="2 - Poder Ejecutivo"/>
    <s v="0206 - MINISTERIO DE EDUCACIÓN"/>
    <s v="0001 - MINISTERIO DE EDUCACION"/>
    <x v="2"/>
    <x v="10"/>
    <x v="41"/>
    <s v="2.7 - OBRAS"/>
    <s v="2.7.1 - OBRAS EN EDIFICACIONES"/>
    <s v="S"/>
    <s v="08 - AMPLIACIÓN DEL PLANTEL EDUCATIVO PARA INICIAL AUGUSTO PINEDA, MUNICIPIO NIZAO, PROVINCIA PERAVIA."/>
    <s v="10 - FONDO GENERAL"/>
    <n v="15181"/>
    <s v="17 - PERAVIA"/>
    <n v="12313456"/>
    <n v="0"/>
  </r>
  <r>
    <s v="2024"/>
    <x v="0"/>
    <x v="0"/>
    <x v="1"/>
    <x v="7"/>
    <s v="2 - Poder Ejecutivo"/>
    <s v="0206 - MINISTERIO DE EDUCACIÓN"/>
    <s v="0001 - MINISTERIO DE EDUCACION"/>
    <x v="2"/>
    <x v="10"/>
    <x v="41"/>
    <s v="2.7 - OBRAS"/>
    <s v="2.7.1 - OBRAS EN EDIFICACIONES"/>
    <s v="S"/>
    <s v="08 - AMPLIACIÓN DEL PLANTEL EDUCATIVO PARA INICIAL BARRIO LAS 100, MUNICIPIO JIMANÍ, PROVINCIA INDEPENDENCIA."/>
    <s v="10 - FONDO GENERAL"/>
    <n v="15165"/>
    <s v="10 - INDEPENDENCIA"/>
    <n v="6606206"/>
    <n v="0"/>
  </r>
  <r>
    <s v="2024"/>
    <x v="0"/>
    <x v="0"/>
    <x v="1"/>
    <x v="7"/>
    <s v="2 - Poder Ejecutivo"/>
    <s v="0206 - MINISTERIO DE EDUCACIÓN"/>
    <s v="0001 - MINISTERIO DE EDUCACION"/>
    <x v="2"/>
    <x v="10"/>
    <x v="41"/>
    <s v="2.7 - OBRAS"/>
    <s v="2.7.1 - OBRAS EN EDIFICACIONES"/>
    <s v="S"/>
    <s v="08 - AMPLIACIÓN DEL PLANTEL EDUCATIVO PARA INICIAL BEJUCAL, MUNICIPIO HIGÜEY, PROVINCIA LA ALTAGRACIA."/>
    <s v="10 - FONDO GENERAL"/>
    <n v="15210"/>
    <s v="11 - LA ALTAGRACIA"/>
    <n v="4612045"/>
    <n v="0"/>
  </r>
  <r>
    <s v="2024"/>
    <x v="0"/>
    <x v="0"/>
    <x v="1"/>
    <x v="7"/>
    <s v="2 - Poder Ejecutivo"/>
    <s v="0206 - MINISTERIO DE EDUCACIÓN"/>
    <s v="0001 - MINISTERIO DE EDUCACION"/>
    <x v="2"/>
    <x v="10"/>
    <x v="41"/>
    <s v="2.7 - OBRAS"/>
    <s v="2.7.1 - OBRAS EN EDIFICACIONES"/>
    <s v="S"/>
    <s v="08 - AMPLIACIÓN DEL PLANTEL EDUCATIVO PARA INICIAL BURENDE, MUNICIPIO LA VEGA, PROVINCIA LA VEGA."/>
    <s v="10 - FONDO GENERAL"/>
    <n v="15612"/>
    <s v="13 - LA VEGA"/>
    <n v="11208701"/>
    <n v="0"/>
  </r>
  <r>
    <s v="2024"/>
    <x v="0"/>
    <x v="0"/>
    <x v="1"/>
    <x v="7"/>
    <s v="2 - Poder Ejecutivo"/>
    <s v="0206 - MINISTERIO DE EDUCACIÓN"/>
    <s v="0001 - MINISTERIO DE EDUCACION"/>
    <x v="2"/>
    <x v="10"/>
    <x v="41"/>
    <s v="2.7 - OBRAS"/>
    <s v="2.7.1 - OBRAS EN EDIFICACIONES"/>
    <s v="S"/>
    <s v="08 - AMPLIACIÓN DEL PLANTEL EDUCATIVO PARA INICIAL JOSÉ GABRIEL GARCÍA, MUNICIPIO CASTAÑUELAS, PROVINCIA MONTE CRISTI."/>
    <s v="10 - FONDO GENERAL"/>
    <n v="15277"/>
    <s v="15 - MONTE CRISTI"/>
    <n v="11116179"/>
    <n v="0"/>
  </r>
  <r>
    <s v="2024"/>
    <x v="0"/>
    <x v="0"/>
    <x v="1"/>
    <x v="7"/>
    <s v="2 - Poder Ejecutivo"/>
    <s v="0206 - MINISTERIO DE EDUCACIÓN"/>
    <s v="0001 - MINISTERIO DE EDUCACION"/>
    <x v="2"/>
    <x v="10"/>
    <x v="41"/>
    <s v="2.7 - OBRAS"/>
    <s v="2.7.1 - OBRAS EN EDIFICACIONES"/>
    <s v="S"/>
    <s v="08 - AMPLIACIÓN DEL PLANTEL EDUCATIVO PARA INICIAL LEONIDAS DEL CARMEN SÁNCHEZ, MUNICIPIO JUAN DE HERRERA, PROVINCIA SAN JUAN."/>
    <s v="10 - FONDO GENERAL"/>
    <n v="15156"/>
    <s v="22 - SAN JUAN"/>
    <n v="6582165"/>
    <n v="0"/>
  </r>
  <r>
    <s v="2024"/>
    <x v="0"/>
    <x v="0"/>
    <x v="1"/>
    <x v="7"/>
    <s v="2 - Poder Ejecutivo"/>
    <s v="0206 - MINISTERIO DE EDUCACIÓN"/>
    <s v="0001 - MINISTERIO DE EDUCACION"/>
    <x v="2"/>
    <x v="10"/>
    <x v="41"/>
    <s v="2.7 - OBRAS"/>
    <s v="2.7.1 - OBRAS EN EDIFICACIONES"/>
    <s v="S"/>
    <s v="08 - AMPLIACIÓN DEL PLANTEL EDUCATIVO PARA INICIAL LIC. VILMA PEREIRA (FURENIHSI), MUNICIPIO SAN PEDRO DE MACORÍS, PROVINCIA SAN PEDRO DE MACORÍS."/>
    <s v="10 - FONDO GENERAL"/>
    <n v="15544"/>
    <s v="23 - SAN PEDRO DE MACORIS"/>
    <n v="6659723"/>
    <n v="0"/>
  </r>
  <r>
    <s v="2024"/>
    <x v="0"/>
    <x v="0"/>
    <x v="1"/>
    <x v="7"/>
    <s v="2 - Poder Ejecutivo"/>
    <s v="0206 - MINISTERIO DE EDUCACIÓN"/>
    <s v="0001 - MINISTERIO DE EDUCACION"/>
    <x v="2"/>
    <x v="10"/>
    <x v="41"/>
    <s v="2.7 - OBRAS"/>
    <s v="2.7.1 - OBRAS EN EDIFICACIONES"/>
    <s v="S"/>
    <s v="08 - AMPLIACIÓN DEL PLANTEL EDUCATIVO PARA INICIAL PABLITA POLANCO RODRÍGUEZ, MUNICIPIO VILLA RIVA, PROVINCIA DUARTE."/>
    <s v="10 - FONDO GENERAL"/>
    <n v="15202"/>
    <s v="06 - DUARTE"/>
    <n v="12313456"/>
    <n v="0"/>
  </r>
  <r>
    <s v="2024"/>
    <x v="0"/>
    <x v="0"/>
    <x v="1"/>
    <x v="7"/>
    <s v="2 - Poder Ejecutivo"/>
    <s v="0206 - MINISTERIO DE EDUCACIÓN"/>
    <s v="0001 - MINISTERIO DE EDUCACION"/>
    <x v="2"/>
    <x v="10"/>
    <x v="41"/>
    <s v="2.7 - OBRAS"/>
    <s v="2.7.1 - OBRAS EN EDIFICACIONES"/>
    <s v="S"/>
    <s v="08 - AMPLIACIÓN DEL PLANTEL EDUCATIVO PARA INICIAL PROF. ANA LUISA ANDÚJAR SOLANO -  FE Y ALEGRÍA, MUNICIPIO LOS ALCARRIZOS, PROVINCIA SANTO DOMINGO."/>
    <s v="10 - FONDO GENERAL"/>
    <n v="15260"/>
    <s v="32 - SANTO DOMINGO"/>
    <n v="10833015"/>
    <n v="0"/>
  </r>
  <r>
    <s v="2024"/>
    <x v="0"/>
    <x v="0"/>
    <x v="1"/>
    <x v="7"/>
    <s v="2 - Poder Ejecutivo"/>
    <s v="0206 - MINISTERIO DE EDUCACIÓN"/>
    <s v="0001 - MINISTERIO DE EDUCACION"/>
    <x v="2"/>
    <x v="10"/>
    <x v="41"/>
    <s v="2.7 - OBRAS"/>
    <s v="2.7.1 - OBRAS EN EDIFICACIONES"/>
    <s v="S"/>
    <s v="08 - AMPLIACIÓN DEL PLANTEL EDUCATIVO PARA INICIAL SALOMÉ UREÑA DE HENRÍQUEZ, MUNICIPIO JAMAO AL NORTE, PROVINCIA ESPAILLAT."/>
    <s v="10 - FONDO GENERAL"/>
    <n v="15193"/>
    <s v="09 - ESPAILLAT"/>
    <n v="12313456"/>
    <n v="0"/>
  </r>
  <r>
    <s v="2024"/>
    <x v="0"/>
    <x v="0"/>
    <x v="1"/>
    <x v="7"/>
    <s v="2 - Poder Ejecutivo"/>
    <s v="0206 - MINISTERIO DE EDUCACIÓN"/>
    <s v="0001 - MINISTERIO DE EDUCACION"/>
    <x v="2"/>
    <x v="10"/>
    <x v="41"/>
    <s v="2.7 - OBRAS"/>
    <s v="2.7.1 - OBRAS EN EDIFICACIONES"/>
    <s v="S"/>
    <s v="08 - AMPLIACIÓN DEL PLANTEL EDUCATIVO PARA INICIAL SILVANO REYNOSO, MUNICIPIO VILLA ISABELA, PROVINCIA PUERTO PLATA."/>
    <s v="10 - FONDO GENERAL"/>
    <n v="15890"/>
    <s v="18 - PUERTO PLATA"/>
    <n v="6779437"/>
    <n v="1615006.54"/>
  </r>
  <r>
    <s v="2024"/>
    <x v="0"/>
    <x v="0"/>
    <x v="1"/>
    <x v="7"/>
    <s v="2 - Poder Ejecutivo"/>
    <s v="0206 - MINISTERIO DE EDUCACIÓN"/>
    <s v="0001 - MINISTERIO DE EDUCACION"/>
    <x v="2"/>
    <x v="10"/>
    <x v="41"/>
    <s v="2.7 - OBRAS"/>
    <s v="2.7.1 - OBRAS EN EDIFICACIONES"/>
    <s v="S"/>
    <s v="09 - AMPLIACIÓN DEL PLANTEL EDUCATIVO PARA INICIAL DAMIÁN DAVID ORTÍZ, MUNICIPIO LAS MATAS DE FARFÁN, PROVINCIA SAN JUAN."/>
    <s v="10 - FONDO GENERAL"/>
    <n v="15157"/>
    <s v="22 - SAN JUAN"/>
    <n v="6582165"/>
    <n v="0"/>
  </r>
  <r>
    <s v="2024"/>
    <x v="0"/>
    <x v="0"/>
    <x v="1"/>
    <x v="7"/>
    <s v="2 - Poder Ejecutivo"/>
    <s v="0206 - MINISTERIO DE EDUCACIÓN"/>
    <s v="0001 - MINISTERIO DE EDUCACION"/>
    <x v="2"/>
    <x v="10"/>
    <x v="41"/>
    <s v="2.7 - OBRAS"/>
    <s v="2.7.1 - OBRAS EN EDIFICACIONES"/>
    <s v="S"/>
    <s v="09 - AMPLIACIÓN DEL PLANTEL EDUCATIVO PARA INICIAL DR. JOSÉ FRANCISCO PEÑA GÓMEZ, MUNICIPIO PUERTO PLATA, PROVINCIA PUERTO PLATA."/>
    <s v="10 - FONDO GENERAL"/>
    <n v="15891"/>
    <s v="18 - PUERTO PLATA"/>
    <n v="21904546"/>
    <n v="4928521.3499999996"/>
  </r>
  <r>
    <s v="2024"/>
    <x v="0"/>
    <x v="0"/>
    <x v="1"/>
    <x v="7"/>
    <s v="2 - Poder Ejecutivo"/>
    <s v="0206 - MINISTERIO DE EDUCACIÓN"/>
    <s v="0001 - MINISTERIO DE EDUCACION"/>
    <x v="2"/>
    <x v="10"/>
    <x v="41"/>
    <s v="2.7 - OBRAS"/>
    <s v="2.7.1 - OBRAS EN EDIFICACIONES"/>
    <s v="S"/>
    <s v="09 - AMPLIACIÓN DEL PLANTEL EDUCATIVO PARA INICIAL ELISEO GRULLÓN, MUNICIPIO NAGUA, PROVINCIA MARÍA TRINIDAD SÁNCHEZ."/>
    <s v="10 - FONDO GENERAL"/>
    <n v="15283"/>
    <s v="14 - MARIA TRINIDAD SANCHEZ"/>
    <n v="6606206"/>
    <n v="0"/>
  </r>
  <r>
    <s v="2024"/>
    <x v="0"/>
    <x v="0"/>
    <x v="1"/>
    <x v="7"/>
    <s v="2 - Poder Ejecutivo"/>
    <s v="0206 - MINISTERIO DE EDUCACIÓN"/>
    <s v="0001 - MINISTERIO DE EDUCACION"/>
    <x v="2"/>
    <x v="10"/>
    <x v="41"/>
    <s v="2.7 - OBRAS"/>
    <s v="2.7.1 - OBRAS EN EDIFICACIONES"/>
    <s v="S"/>
    <s v="09 - AMPLIACIÓN DEL PLANTEL EDUCATIVO PARA INICIAL FRANCISCO JAVIER UREÑA CANELA, MUNICIPIO DAJABÓN, PROVINCIA DAJABÓN."/>
    <s v="10 - FONDO GENERAL"/>
    <n v="15278"/>
    <s v="05 - DAJABON"/>
    <n v="12403731"/>
    <n v="0"/>
  </r>
  <r>
    <s v="2024"/>
    <x v="0"/>
    <x v="0"/>
    <x v="1"/>
    <x v="7"/>
    <s v="2 - Poder Ejecutivo"/>
    <s v="0206 - MINISTERIO DE EDUCACIÓN"/>
    <s v="0001 - MINISTERIO DE EDUCACION"/>
    <x v="2"/>
    <x v="10"/>
    <x v="41"/>
    <s v="2.7 - OBRAS"/>
    <s v="2.7.1 - OBRAS EN EDIFICACIONES"/>
    <s v="S"/>
    <s v="09 - AMPLIACIÓN DEL PLANTEL EDUCATIVO PARA INICIAL HERMANAS MIRABAL, MUNICIPIO HIGÜEY, PROVINCIA LA ALTAGRACIA."/>
    <s v="10 - FONDO GENERAL"/>
    <n v="15212"/>
    <s v="11 - LA ALTAGRACIA"/>
    <n v="11075727"/>
    <n v="0"/>
  </r>
  <r>
    <s v="2024"/>
    <x v="0"/>
    <x v="0"/>
    <x v="1"/>
    <x v="7"/>
    <s v="2 - Poder Ejecutivo"/>
    <s v="0206 - MINISTERIO DE EDUCACIÓN"/>
    <s v="0001 - MINISTERIO DE EDUCACION"/>
    <x v="2"/>
    <x v="10"/>
    <x v="41"/>
    <s v="2.7 - OBRAS"/>
    <s v="2.7.1 - OBRAS EN EDIFICACIONES"/>
    <s v="S"/>
    <s v="09 - AMPLIACIÓN DEL PLANTEL EDUCATIVO PARA INICIAL JOSÉ ERNESTO ROSARIO POLANCO, MUNICIPIO SOSÚA, PROVINCIA PUERTO PLATA."/>
    <s v="10 - FONDO GENERAL"/>
    <n v="15263"/>
    <s v="18 - PUERTO PLATA"/>
    <n v="6606206"/>
    <n v="0"/>
  </r>
  <r>
    <s v="2024"/>
    <x v="0"/>
    <x v="0"/>
    <x v="1"/>
    <x v="7"/>
    <s v="2 - Poder Ejecutivo"/>
    <s v="0206 - MINISTERIO DE EDUCACIÓN"/>
    <s v="0001 - MINISTERIO DE EDUCACION"/>
    <x v="2"/>
    <x v="10"/>
    <x v="41"/>
    <s v="2.7 - OBRAS"/>
    <s v="2.7.1 - OBRAS EN EDIFICACIONES"/>
    <s v="S"/>
    <s v="09 - AMPLIACIÓN DEL PLANTEL EDUCATIVO PARA INICIAL LOS GUANDULES, MUNICIPIO SAN PEDRO DE MACORÍS, PROVINCIA SAN PEDRO DE MACORÍS."/>
    <s v="10 - FONDO GENERAL"/>
    <n v="15545"/>
    <s v="23 - SAN PEDRO DE MACORIS"/>
    <n v="11087637"/>
    <n v="0"/>
  </r>
  <r>
    <s v="2024"/>
    <x v="0"/>
    <x v="0"/>
    <x v="1"/>
    <x v="7"/>
    <s v="2 - Poder Ejecutivo"/>
    <s v="0206 - MINISTERIO DE EDUCACIÓN"/>
    <s v="0001 - MINISTERIO DE EDUCACION"/>
    <x v="2"/>
    <x v="10"/>
    <x v="41"/>
    <s v="2.7 - OBRAS"/>
    <s v="2.7.1 - OBRAS EN EDIFICACIONES"/>
    <s v="S"/>
    <s v="09 - AMPLIACIÓN DEL PLANTEL EDUCATIVO PARA INICIAL PROF. ANA JULIA DÍAZ LUNA , MUNICIPIO LA VEGA, PROVINCIA LA VEGA."/>
    <s v="10 - FONDO GENERAL"/>
    <n v="15613"/>
    <s v="13 - LA VEGA"/>
    <n v="6731551"/>
    <n v="0"/>
  </r>
  <r>
    <s v="2024"/>
    <x v="0"/>
    <x v="0"/>
    <x v="1"/>
    <x v="7"/>
    <s v="2 - Poder Ejecutivo"/>
    <s v="0206 - MINISTERIO DE EDUCACIÓN"/>
    <s v="0001 - MINISTERIO DE EDUCACION"/>
    <x v="2"/>
    <x v="10"/>
    <x v="41"/>
    <s v="2.7 - OBRAS"/>
    <s v="2.7.1 - OBRAS EN EDIFICACIONES"/>
    <s v="S"/>
    <s v="09 - AMPLIACIÓN DEL PLANTEL EDUCATIVO PARA INICIAL PROF. RAFAEL ANTONIO FIGUEREO, MUNICIPIO NIZAO, PROVINCIA PERAVIA."/>
    <s v="10 - FONDO GENERAL"/>
    <n v="15182"/>
    <s v="17 - PERAVIA"/>
    <n v="11035275"/>
    <n v="0"/>
  </r>
  <r>
    <s v="2024"/>
    <x v="0"/>
    <x v="0"/>
    <x v="1"/>
    <x v="7"/>
    <s v="2 - Poder Ejecutivo"/>
    <s v="0206 - MINISTERIO DE EDUCACIÓN"/>
    <s v="0001 - MINISTERIO DE EDUCACION"/>
    <x v="2"/>
    <x v="10"/>
    <x v="41"/>
    <s v="2.7 - OBRAS"/>
    <s v="2.7.1 - OBRAS EN EDIFICACIONES"/>
    <s v="S"/>
    <s v="09 - AMPLIACIÓN DEL PLANTEL EDUCATIVO PARA INICIAL RAMÓN BOLÍVAR MEDRANO, MUNICIPIO CRISTÓBAL, PROVINCIA INDEPENDENCIA."/>
    <s v="10 - FONDO GENERAL"/>
    <n v="15166"/>
    <s v="10 - INDEPENDENCIA"/>
    <n v="6606206"/>
    <n v="0"/>
  </r>
  <r>
    <s v="2024"/>
    <x v="0"/>
    <x v="0"/>
    <x v="1"/>
    <x v="7"/>
    <s v="2 - Poder Ejecutivo"/>
    <s v="0206 - MINISTERIO DE EDUCACIÓN"/>
    <s v="0001 - MINISTERIO DE EDUCACION"/>
    <x v="2"/>
    <x v="10"/>
    <x v="41"/>
    <s v="2.7 - OBRAS"/>
    <s v="2.7.1 - OBRAS EN EDIFICACIONES"/>
    <s v="S"/>
    <s v="09 - AMPLIACIÓN DEL PLANTEL EDUCATIVO PARA INICIAL SANTO CURA DE ARS, SECTOR CAPOTILLO, DISTRITO NACIONAL."/>
    <s v="10 - FONDO GENERAL"/>
    <n v="15261"/>
    <s v="01 - DISTRITO NACIONAL"/>
    <n v="6437925"/>
    <n v="0"/>
  </r>
  <r>
    <s v="2024"/>
    <x v="0"/>
    <x v="0"/>
    <x v="1"/>
    <x v="7"/>
    <s v="2 - Poder Ejecutivo"/>
    <s v="0206 - MINISTERIO DE EDUCACIÓN"/>
    <s v="0001 - MINISTERIO DE EDUCACION"/>
    <x v="2"/>
    <x v="10"/>
    <x v="41"/>
    <s v="2.7 - OBRAS"/>
    <s v="2.7.1 - OBRAS EN EDIFICACIONES"/>
    <s v="S"/>
    <s v="10 - AMPLIACIÓN DEL PLANTEL EDUCATIVO PARA INICIAL ÁNGEL RIVERA, MUNICIPIO AZUA, PROVINCIA AZUA"/>
    <s v="10 - FONDO GENERAL"/>
    <n v="15168"/>
    <s v="02 - AZUA"/>
    <n v="6558125"/>
    <n v="0"/>
  </r>
  <r>
    <s v="2024"/>
    <x v="0"/>
    <x v="0"/>
    <x v="1"/>
    <x v="7"/>
    <s v="2 - Poder Ejecutivo"/>
    <s v="0206 - MINISTERIO DE EDUCACIÓN"/>
    <s v="0001 - MINISTERIO DE EDUCACION"/>
    <x v="2"/>
    <x v="10"/>
    <x v="41"/>
    <s v="2.7 - OBRAS"/>
    <s v="2.7.1 - OBRAS EN EDIFICACIONES"/>
    <s v="S"/>
    <s v="10 - AMPLIACIÓN DEL PLANTEL EDUCATIVO PARA INICIAL BEJUCALITO, MUNICIPIO HIGÜEY, PROVINCIA LA ALTAGRACIA."/>
    <s v="10 - FONDO GENERAL"/>
    <n v="15213"/>
    <s v="11 - LA ALTAGRACIA"/>
    <n v="4612045"/>
    <n v="0"/>
  </r>
  <r>
    <s v="2024"/>
    <x v="0"/>
    <x v="0"/>
    <x v="1"/>
    <x v="7"/>
    <s v="2 - Poder Ejecutivo"/>
    <s v="0206 - MINISTERIO DE EDUCACIÓN"/>
    <s v="0001 - MINISTERIO DE EDUCACION"/>
    <x v="2"/>
    <x v="10"/>
    <x v="41"/>
    <s v="2.7 - OBRAS"/>
    <s v="2.7.1 - OBRAS EN EDIFICACIONES"/>
    <s v="S"/>
    <s v="10 - AMPLIACIÓN DEL PLANTEL EDUCATIVO PARA INICIAL CARLOS MELQUIADES PEGUERO SÁNCHEZ, MUNICIPIO HATO MAYOR, PROVINCIA HATO MAYOR."/>
    <s v="10 - FONDO GENERAL"/>
    <n v="15546"/>
    <s v="30 - HATO MAYOR"/>
    <n v="4718384"/>
    <n v="0"/>
  </r>
  <r>
    <s v="2024"/>
    <x v="0"/>
    <x v="0"/>
    <x v="1"/>
    <x v="7"/>
    <s v="2 - Poder Ejecutivo"/>
    <s v="0206 - MINISTERIO DE EDUCACIÓN"/>
    <s v="0001 - MINISTERIO DE EDUCACION"/>
    <x v="2"/>
    <x v="10"/>
    <x v="41"/>
    <s v="2.7 - OBRAS"/>
    <s v="2.7.1 - OBRAS EN EDIFICACIONES"/>
    <s v="S"/>
    <s v="10 - AMPLIACIÓN DEL PLANTEL EDUCATIVO PARA INICIAL DELIA GÓMEZ, MUNICIPIO IMBERT, PROVINCIA PUERTO PLATA."/>
    <s v="10 - FONDO GENERAL"/>
    <n v="15892"/>
    <s v="18 - PUERTO PLATA"/>
    <n v="11289410"/>
    <n v="2540116.08"/>
  </r>
  <r>
    <s v="2024"/>
    <x v="0"/>
    <x v="0"/>
    <x v="1"/>
    <x v="7"/>
    <s v="2 - Poder Ejecutivo"/>
    <s v="0206 - MINISTERIO DE EDUCACIÓN"/>
    <s v="0001 - MINISTERIO DE EDUCACION"/>
    <x v="2"/>
    <x v="10"/>
    <x v="41"/>
    <s v="2.7 - OBRAS"/>
    <s v="2.7.1 - OBRAS EN EDIFICACIONES"/>
    <s v="S"/>
    <s v="10 - AMPLIACIÓN DEL PLANTEL EDUCATIVO PARA INICIAL JUAN SANTOS DÍAZ, MUNICIPIO LOMA DE CABRERA, PROVINCIA DAJABÓN."/>
    <s v="10 - FONDO GENERAL"/>
    <n v="15279"/>
    <s v="05 - DAJABON"/>
    <n v="6606206"/>
    <n v="0"/>
  </r>
  <r>
    <s v="2024"/>
    <x v="0"/>
    <x v="0"/>
    <x v="1"/>
    <x v="7"/>
    <s v="2 - Poder Ejecutivo"/>
    <s v="0206 - MINISTERIO DE EDUCACIÓN"/>
    <s v="0001 - MINISTERIO DE EDUCACION"/>
    <x v="2"/>
    <x v="10"/>
    <x v="41"/>
    <s v="2.7 - OBRAS"/>
    <s v="2.7.1 - OBRAS EN EDIFICACIONES"/>
    <s v="S"/>
    <s v="10 - AMPLIACIÓN DEL PLANTEL EDUCATIVO PARA INICIAL LUZ VARONA, MUNICIPIO VILLA ISABELA, PROVINCIA PUERTO PLATA."/>
    <s v="10 - FONDO GENERAL"/>
    <n v="15264"/>
    <s v="18 - PUERTO PLATA"/>
    <n v="4628889"/>
    <n v="0"/>
  </r>
  <r>
    <s v="2024"/>
    <x v="0"/>
    <x v="0"/>
    <x v="1"/>
    <x v="7"/>
    <s v="2 - Poder Ejecutivo"/>
    <s v="0206 - MINISTERIO DE EDUCACIÓN"/>
    <s v="0001 - MINISTERIO DE EDUCACION"/>
    <x v="2"/>
    <x v="10"/>
    <x v="41"/>
    <s v="2.7 - OBRAS"/>
    <s v="2.7.1 - OBRAS EN EDIFICACIONES"/>
    <s v="S"/>
    <s v="10 - AMPLIACIÓN DEL PLANTEL EDUCATIVO PARA INICIAL MADAME GERMAINE ROCOUR DE PELLERANO, SECTOR EL MILLÓN II, DISTRITO NACIONAL."/>
    <s v="10 - FONDO GENERAL"/>
    <n v="15262"/>
    <s v="01 - DISTRITO NACIONAL"/>
    <n v="10833015"/>
    <n v="0"/>
  </r>
  <r>
    <s v="2024"/>
    <x v="0"/>
    <x v="0"/>
    <x v="1"/>
    <x v="7"/>
    <s v="2 - Poder Ejecutivo"/>
    <s v="0206 - MINISTERIO DE EDUCACIÓN"/>
    <s v="0001 - MINISTERIO DE EDUCACION"/>
    <x v="2"/>
    <x v="10"/>
    <x v="41"/>
    <s v="2.7 - OBRAS"/>
    <s v="2.7.1 - OBRAS EN EDIFICACIONES"/>
    <s v="S"/>
    <s v="10 - AMPLIACIÓN DEL PLANTEL EDUCATIVO PARA INICIAL NUESTRA SEÑORA DEL CARMEN, MUNICIPIO DUVERGÉ, PROVINCIA INDEPENDENCIA."/>
    <s v="10 - FONDO GENERAL"/>
    <n v="15167"/>
    <s v="10 - INDEPENDENCIA"/>
    <n v="11116179"/>
    <n v="0"/>
  </r>
  <r>
    <s v="2024"/>
    <x v="0"/>
    <x v="0"/>
    <x v="1"/>
    <x v="7"/>
    <s v="2 - Poder Ejecutivo"/>
    <s v="0206 - MINISTERIO DE EDUCACIÓN"/>
    <s v="0001 - MINISTERIO DE EDUCACION"/>
    <x v="2"/>
    <x v="10"/>
    <x v="41"/>
    <s v="2.7 - OBRAS"/>
    <s v="2.7.1 - OBRAS EN EDIFICACIONES"/>
    <s v="S"/>
    <s v="10 - AMPLIACIÓN DEL PLANTEL EDUCATIVO PARA INICIAL PROF. AURELINA VALDEZ, MUNICIPIO LA VEGA, PROVINCIA LA VEGA."/>
    <s v="10 - FONDO GENERAL"/>
    <n v="15614"/>
    <s v="13 - LA VEGA"/>
    <n v="4768626"/>
    <n v="0"/>
  </r>
  <r>
    <s v="2024"/>
    <x v="0"/>
    <x v="0"/>
    <x v="1"/>
    <x v="7"/>
    <s v="2 - Poder Ejecutivo"/>
    <s v="0206 - MINISTERIO DE EDUCACIÓN"/>
    <s v="0001 - MINISTERIO DE EDUCACION"/>
    <x v="2"/>
    <x v="10"/>
    <x v="41"/>
    <s v="2.7 - OBRAS"/>
    <s v="2.7.1 - OBRAS EN EDIFICACIONES"/>
    <s v="S"/>
    <s v="10 - AMPLIACIÓN DEL PLANTEL EDUCATIVO PARA INICIAL PROF. CRISTÓBAL ALVINO FALCON, MUNICIPIO NIZAO, PROVINCIA PERAVIA."/>
    <s v="10 - FONDO GENERAL"/>
    <n v="15183"/>
    <s v="17 - PERAVIA"/>
    <n v="12313456"/>
    <n v="0"/>
  </r>
  <r>
    <s v="2024"/>
    <x v="0"/>
    <x v="0"/>
    <x v="1"/>
    <x v="7"/>
    <s v="2 - Poder Ejecutivo"/>
    <s v="0206 - MINISTERIO DE EDUCACIÓN"/>
    <s v="0001 - MINISTERIO DE EDUCACION"/>
    <x v="2"/>
    <x v="10"/>
    <x v="41"/>
    <s v="2.7 - OBRAS"/>
    <s v="2.7.1 - OBRAS EN EDIFICACIONES"/>
    <s v="S"/>
    <s v="10 - AMPLIACIÓN DEL PLANTEL EDUCATIVO PARA INICIAL PROF. FRANCISCO MARÍA VÁSQUEZ, MUNICIPIO NAGUA, PROVINCIA MARÍA TRINIDAD SÁNCHEZ."/>
    <s v="10 - FONDO GENERAL"/>
    <n v="15284"/>
    <s v="14 - MARIA TRINIDAD SANCHEZ"/>
    <n v="4628889"/>
    <n v="0"/>
  </r>
  <r>
    <s v="2024"/>
    <x v="0"/>
    <x v="0"/>
    <x v="1"/>
    <x v="7"/>
    <s v="2 - Poder Ejecutivo"/>
    <s v="0206 - MINISTERIO DE EDUCACIÓN"/>
    <s v="0001 - MINISTERIO DE EDUCACION"/>
    <x v="2"/>
    <x v="10"/>
    <x v="41"/>
    <s v="2.7 - OBRAS"/>
    <s v="2.7.1 - OBRAS EN EDIFICACIONES"/>
    <s v="S"/>
    <s v="10 - CONSTRUCCIÓN 4 ESTANCIAS INFANTILES EN LA PROVINCIA DE LA ROMANA"/>
    <s v="10 - FONDO GENERAL"/>
    <n v="13052"/>
    <s v="12 - LA ROMANA"/>
    <n v="28137267"/>
    <n v="0"/>
  </r>
  <r>
    <s v="2024"/>
    <x v="0"/>
    <x v="0"/>
    <x v="1"/>
    <x v="7"/>
    <s v="2 - Poder Ejecutivo"/>
    <s v="0206 - MINISTERIO DE EDUCACIÓN"/>
    <s v="0001 - MINISTERIO DE EDUCACION"/>
    <x v="2"/>
    <x v="10"/>
    <x v="41"/>
    <s v="2.7 - OBRAS"/>
    <s v="2.7.1 - OBRAS EN EDIFICACIONES"/>
    <s v="S"/>
    <s v="11 - AMPLIACIÓN DEL PLANTEL EDUCATIVO PARA INICIAL EL CAJUIL, MUNICIPIO OVIEDO, PROVINCIA PEDERNALES."/>
    <s v="10 - FONDO GENERAL"/>
    <n v="15240"/>
    <s v="16 - PEDERNALES"/>
    <n v="4628889"/>
    <n v="0"/>
  </r>
  <r>
    <s v="2024"/>
    <x v="0"/>
    <x v="0"/>
    <x v="1"/>
    <x v="7"/>
    <s v="2 - Poder Ejecutivo"/>
    <s v="0206 - MINISTERIO DE EDUCACIÓN"/>
    <s v="0001 - MINISTERIO DE EDUCACION"/>
    <x v="2"/>
    <x v="10"/>
    <x v="41"/>
    <s v="2.7 - OBRAS"/>
    <s v="2.7.1 - OBRAS EN EDIFICACIONES"/>
    <s v="S"/>
    <s v="11 - AMPLIACIÓN DEL PLANTEL EDUCATIVO PARA INICIAL EL PINO, MUNICIPIO EL PINO, PROVINCIA DAJABÓN."/>
    <s v="10 - FONDO GENERAL"/>
    <n v="15280"/>
    <s v="05 - DAJABON"/>
    <n v="11116179"/>
    <n v="0"/>
  </r>
  <r>
    <s v="2024"/>
    <x v="0"/>
    <x v="0"/>
    <x v="1"/>
    <x v="7"/>
    <s v="2 - Poder Ejecutivo"/>
    <s v="0206 - MINISTERIO DE EDUCACIÓN"/>
    <s v="0001 - MINISTERIO DE EDUCACION"/>
    <x v="2"/>
    <x v="10"/>
    <x v="41"/>
    <s v="2.7 - OBRAS"/>
    <s v="2.7.1 - OBRAS EN EDIFICACIONES"/>
    <s v="S"/>
    <s v="11 - AMPLIACIÓN DEL PLANTEL EDUCATIVO PARA INICIAL GUACO LOS FRÍAS, MUNICIPIO LA VEGA, PROVINCIA LA VEGA."/>
    <s v="10 - FONDO GENERAL"/>
    <n v="15615"/>
    <s v="13 - LA VEGA"/>
    <n v="4768626"/>
    <n v="0"/>
  </r>
  <r>
    <s v="2024"/>
    <x v="0"/>
    <x v="0"/>
    <x v="1"/>
    <x v="7"/>
    <s v="2 - Poder Ejecutivo"/>
    <s v="0206 - MINISTERIO DE EDUCACIÓN"/>
    <s v="0001 - MINISTERIO DE EDUCACION"/>
    <x v="2"/>
    <x v="10"/>
    <x v="41"/>
    <s v="2.7 - OBRAS"/>
    <s v="2.7.1 - OBRAS EN EDIFICACIONES"/>
    <s v="S"/>
    <s v="11 - AMPLIACIÓN DEL PLANTEL EDUCATIVO PARA INICIAL JULIA MARTÍNEZ, MUNICIPIO NAGUA, PROVINCIA MARÍA TRINIDAD SÁNCHEZ."/>
    <s v="10 - FONDO GENERAL"/>
    <n v="15285"/>
    <s v="14 - MARIA TRINIDAD SANCHEZ"/>
    <n v="4628889"/>
    <n v="0"/>
  </r>
  <r>
    <s v="2024"/>
    <x v="0"/>
    <x v="0"/>
    <x v="1"/>
    <x v="7"/>
    <s v="2 - Poder Ejecutivo"/>
    <s v="0206 - MINISTERIO DE EDUCACIÓN"/>
    <s v="0001 - MINISTERIO DE EDUCACION"/>
    <x v="2"/>
    <x v="10"/>
    <x v="41"/>
    <s v="2.7 - OBRAS"/>
    <s v="2.7.1 - OBRAS EN EDIFICACIONES"/>
    <s v="S"/>
    <s v="11 - AMPLIACIÓN DEL PLANTEL EDUCATIVO PARA INICIAL LAS CHARCAS NUEVA, MUNICIPIO LAS CHARCAS, PROVINCIA AZUA."/>
    <s v="10 - FONDO GENERAL"/>
    <n v="15442"/>
    <s v="02 - AZUA"/>
    <n v="11208701"/>
    <n v="0"/>
  </r>
  <r>
    <s v="2024"/>
    <x v="0"/>
    <x v="0"/>
    <x v="1"/>
    <x v="7"/>
    <s v="2 - Poder Ejecutivo"/>
    <s v="0206 - MINISTERIO DE EDUCACIÓN"/>
    <s v="0001 - MINISTERIO DE EDUCACION"/>
    <x v="2"/>
    <x v="10"/>
    <x v="41"/>
    <s v="2.7 - OBRAS"/>
    <s v="2.7.1 - OBRAS EN EDIFICACIONES"/>
    <s v="S"/>
    <s v="11 - AMPLIACIÓN DEL PLANTEL EDUCATIVO PARA INICIAL MARÍA DEL CARMEN GERARDO, MUNICIPIO LAS YAYAS DE VIAJAMA, PROVINCIA AZUA."/>
    <s v="10 - FONDO GENERAL"/>
    <n v="15170"/>
    <s v="02 - AZUA"/>
    <n v="4595200"/>
    <n v="0"/>
  </r>
  <r>
    <s v="2024"/>
    <x v="0"/>
    <x v="0"/>
    <x v="1"/>
    <x v="7"/>
    <s v="2 - Poder Ejecutivo"/>
    <s v="0206 - MINISTERIO DE EDUCACIÓN"/>
    <s v="0001 - MINISTERIO DE EDUCACION"/>
    <x v="2"/>
    <x v="10"/>
    <x v="41"/>
    <s v="2.7 - OBRAS"/>
    <s v="2.7.1 - OBRAS EN EDIFICACIONES"/>
    <s v="S"/>
    <s v="11 - AMPLIACIÓN DEL PLANTEL EDUCATIVO PARA INICIAL MÁXIMO GOMEZ - EL VIGÍA, MUNICIPIO BOCA CHICA, PROVINCIA SANTO DOMINGO."/>
    <s v="10 - FONDO GENERAL"/>
    <n v="15296"/>
    <s v="32 - SANTO DOMINGO"/>
    <n v="6437925"/>
    <n v="0"/>
  </r>
  <r>
    <s v="2024"/>
    <x v="0"/>
    <x v="0"/>
    <x v="1"/>
    <x v="7"/>
    <s v="2 - Poder Ejecutivo"/>
    <s v="0206 - MINISTERIO DE EDUCACIÓN"/>
    <s v="0001 - MINISTERIO DE EDUCACION"/>
    <x v="2"/>
    <x v="10"/>
    <x v="41"/>
    <s v="2.7 - OBRAS"/>
    <s v="2.7.1 - OBRAS EN EDIFICACIONES"/>
    <s v="S"/>
    <s v="11 - AMPLIACIÓN DEL PLANTEL EDUCATIVO PARA INICIAL PEDRO MIR, MUNICIPIO HIGÜEY, PROVINCIA LA ALTAGRACIA."/>
    <s v="10 - FONDO GENERAL"/>
    <n v="15214"/>
    <s v="11 - LA ALTAGRACIA"/>
    <n v="11075727"/>
    <n v="0"/>
  </r>
  <r>
    <s v="2024"/>
    <x v="0"/>
    <x v="0"/>
    <x v="1"/>
    <x v="7"/>
    <s v="2 - Poder Ejecutivo"/>
    <s v="0206 - MINISTERIO DE EDUCACIÓN"/>
    <s v="0001 - MINISTERIO DE EDUCACION"/>
    <x v="2"/>
    <x v="10"/>
    <x v="41"/>
    <s v="2.7 - OBRAS"/>
    <s v="2.7.1 - OBRAS EN EDIFICACIONES"/>
    <s v="S"/>
    <s v="11 - AMPLIACIÓN DEL PLANTEL EDUCATIVO PARA INICIAL PEDRO NOLASCO PEÑA, MUNICIPIO LUPERÓN, PROVINCIA PUERTO PLATA."/>
    <s v="10 - FONDO GENERAL"/>
    <n v="15893"/>
    <s v="18 - PUERTO PLATA"/>
    <n v="6779437"/>
    <n v="1525370.52"/>
  </r>
  <r>
    <s v="2024"/>
    <x v="0"/>
    <x v="0"/>
    <x v="1"/>
    <x v="7"/>
    <s v="2 - Poder Ejecutivo"/>
    <s v="0206 - MINISTERIO DE EDUCACIÓN"/>
    <s v="0001 - MINISTERIO DE EDUCACION"/>
    <x v="2"/>
    <x v="10"/>
    <x v="41"/>
    <s v="2.7 - OBRAS"/>
    <s v="2.7.1 - OBRAS EN EDIFICACIONES"/>
    <s v="S"/>
    <s v="11 - AMPLIACIÓN DEL PLANTEL EDUCATIVO PARA INICIAL SAN CARLOS, MUNICIPIO SABANA DE LA MAR, PROVINCIA HATO MAYOR."/>
    <s v="10 - FONDO GENERAL"/>
    <n v="15547"/>
    <s v="30 - HATO MAYOR"/>
    <n v="4718384"/>
    <n v="0"/>
  </r>
  <r>
    <s v="2024"/>
    <x v="0"/>
    <x v="0"/>
    <x v="1"/>
    <x v="7"/>
    <s v="2 - Poder Ejecutivo"/>
    <s v="0206 - MINISTERIO DE EDUCACIÓN"/>
    <s v="0001 - MINISTERIO DE EDUCACION"/>
    <x v="2"/>
    <x v="10"/>
    <x v="41"/>
    <s v="2.7 - OBRAS"/>
    <s v="2.7.1 - OBRAS EN EDIFICACIONES"/>
    <s v="S"/>
    <s v="11 - AMPLIACIÓN DEL PLANTEL EDUCATIVO PARA INICIAL SAN MARCOS ABAJO, MUNICIPIO PUERTO PLATA, PROVINCIA PUERTO PLATA."/>
    <s v="10 - FONDO GENERAL"/>
    <n v="15265"/>
    <s v="18 - PUERTO PLATA"/>
    <n v="11116179"/>
    <n v="0"/>
  </r>
  <r>
    <s v="2024"/>
    <x v="0"/>
    <x v="0"/>
    <x v="1"/>
    <x v="7"/>
    <s v="2 - Poder Ejecutivo"/>
    <s v="0206 - MINISTERIO DE EDUCACIÓN"/>
    <s v="0001 - MINISTERIO DE EDUCACION"/>
    <x v="2"/>
    <x v="10"/>
    <x v="41"/>
    <s v="2.7 - OBRAS"/>
    <s v="2.7.1 - OBRAS EN EDIFICACIONES"/>
    <s v="S"/>
    <s v="11 - CONSTRUCCIÓN DE 4 ESTANCIAS INFANTILES EN LA PROVINCIA DE LA ALTAGRACIA"/>
    <s v="10 - FONDO GENERAL"/>
    <n v="13074"/>
    <s v="11 - LA ALTAGRACIA"/>
    <n v="6823495"/>
    <n v="0"/>
  </r>
  <r>
    <s v="2024"/>
    <x v="0"/>
    <x v="0"/>
    <x v="1"/>
    <x v="7"/>
    <s v="2 - Poder Ejecutivo"/>
    <s v="0206 - MINISTERIO DE EDUCACIÓN"/>
    <s v="0001 - MINISTERIO DE EDUCACION"/>
    <x v="2"/>
    <x v="10"/>
    <x v="41"/>
    <s v="2.7 - OBRAS"/>
    <s v="2.7.1 - OBRAS EN EDIFICACIONES"/>
    <s v="S"/>
    <s v="12 - AMPLIACIÓN DEL PLANTEL EDUCATIVO PARA INICIAL BENERITO, MUNICIPIO SAN RAFAEL DEL YUMA, PROVINCIA LA ALTAGRACIA."/>
    <s v="10 - FONDO GENERAL"/>
    <n v="15215"/>
    <s v="11 - LA ALTAGRACIA"/>
    <n v="4612045"/>
    <n v="0"/>
  </r>
  <r>
    <s v="2024"/>
    <x v="0"/>
    <x v="0"/>
    <x v="1"/>
    <x v="7"/>
    <s v="2 - Poder Ejecutivo"/>
    <s v="0206 - MINISTERIO DE EDUCACIÓN"/>
    <s v="0001 - MINISTERIO DE EDUCACION"/>
    <x v="2"/>
    <x v="10"/>
    <x v="41"/>
    <s v="2.7 - OBRAS"/>
    <s v="2.7.1 - OBRAS EN EDIFICACIONES"/>
    <s v="S"/>
    <s v="12 - AMPLIACIÓN DEL PLANTEL EDUCATIVO PARA INICIAL HATO VIEJO, MUNICIPIO LA VEGA, PROVINCIA LA VEGA."/>
    <s v="10 - FONDO GENERAL"/>
    <n v="15616"/>
    <s v="13 - LA VEGA"/>
    <n v="6731551"/>
    <n v="0"/>
  </r>
  <r>
    <s v="2024"/>
    <x v="0"/>
    <x v="0"/>
    <x v="1"/>
    <x v="7"/>
    <s v="2 - Poder Ejecutivo"/>
    <s v="0206 - MINISTERIO DE EDUCACIÓN"/>
    <s v="0001 - MINISTERIO DE EDUCACION"/>
    <x v="2"/>
    <x v="10"/>
    <x v="41"/>
    <s v="2.7 - OBRAS"/>
    <s v="2.7.1 - OBRAS EN EDIFICACIONES"/>
    <s v="S"/>
    <s v="12 - AMPLIACIÓN DEL PLANTEL EDUCATIVO PARA INICIAL JOSÉ ANTONIO SALCEDO, MUNICIPIO RESTAURACIÓN, PROVINCIA DAJABÓN."/>
    <s v="10 - FONDO GENERAL"/>
    <n v="15281"/>
    <s v="05 - DAJABON"/>
    <n v="6606206"/>
    <n v="0"/>
  </r>
  <r>
    <s v="2024"/>
    <x v="0"/>
    <x v="0"/>
    <x v="1"/>
    <x v="7"/>
    <s v="2 - Poder Ejecutivo"/>
    <s v="0206 - MINISTERIO DE EDUCACIÓN"/>
    <s v="0001 - MINISTERIO DE EDUCACION"/>
    <x v="2"/>
    <x v="10"/>
    <x v="41"/>
    <s v="2.7 - OBRAS"/>
    <s v="2.7.1 - OBRAS EN EDIFICACIONES"/>
    <s v="S"/>
    <s v="12 - AMPLIACIÓN DEL PLANTEL EDUCATIVO PARA INICIAL JUAN NEPOMUCENO RAVELO, MUNICIPIO IMBERT, PROVINCIA PUERTO PLATA."/>
    <s v="10 - FONDO GENERAL"/>
    <n v="15266"/>
    <s v="18 - PUERTO PLATA"/>
    <n v="11116179"/>
    <n v="0"/>
  </r>
  <r>
    <s v="2024"/>
    <x v="0"/>
    <x v="0"/>
    <x v="1"/>
    <x v="7"/>
    <s v="2 - Poder Ejecutivo"/>
    <s v="0206 - MINISTERIO DE EDUCACIÓN"/>
    <s v="0001 - MINISTERIO DE EDUCACION"/>
    <x v="2"/>
    <x v="10"/>
    <x v="41"/>
    <s v="2.7 - OBRAS"/>
    <s v="2.7.1 - OBRAS EN EDIFICACIONES"/>
    <s v="S"/>
    <s v="12 - AMPLIACIÓN DEL PLANTEL EDUCATIVO PARA INICIAL LA LOMETA DE LAS GORDAS, MUNICIPIO NAGUA, PROVINCIA MARÍA TRINIDAD SÁNCHEZ."/>
    <s v="10 - FONDO GENERAL"/>
    <n v="15286"/>
    <s v="14 - MARIA TRINIDAD SANCHEZ"/>
    <n v="4628889"/>
    <n v="0"/>
  </r>
  <r>
    <s v="2024"/>
    <x v="0"/>
    <x v="0"/>
    <x v="1"/>
    <x v="7"/>
    <s v="2 - Poder Ejecutivo"/>
    <s v="0206 - MINISTERIO DE EDUCACIÓN"/>
    <s v="0001 - MINISTERIO DE EDUCACION"/>
    <x v="2"/>
    <x v="10"/>
    <x v="41"/>
    <s v="2.7 - OBRAS"/>
    <s v="2.7.1 - OBRAS EN EDIFICACIONES"/>
    <s v="S"/>
    <s v="12 - AMPLIACIÓN DEL PLANTEL EDUCATIVO PARA INICIAL MANUEL GOYA, MUNICIPIO OVIEDO, PROVINCIA PEDERNALES."/>
    <s v="10 - FONDO GENERAL"/>
    <n v="15241"/>
    <s v="16 - PEDERNALES"/>
    <n v="4628889"/>
    <n v="0"/>
  </r>
  <r>
    <s v="2024"/>
    <x v="0"/>
    <x v="0"/>
    <x v="1"/>
    <x v="7"/>
    <s v="2 - Poder Ejecutivo"/>
    <s v="0206 - MINISTERIO DE EDUCACIÓN"/>
    <s v="0001 - MINISTERIO DE EDUCACION"/>
    <x v="2"/>
    <x v="10"/>
    <x v="41"/>
    <s v="2.7 - OBRAS"/>
    <s v="2.7.1 - OBRAS EN EDIFICACIONES"/>
    <s v="S"/>
    <s v="12 - AMPLIACIÓN DEL PLANTEL EDUCATIVO PARA INICIAL NICOLÁS MAÑÓN, MUNICIPIO AZUA, PROVINCIA AZUA."/>
    <s v="10 - FONDO GENERAL"/>
    <n v="15171"/>
    <s v="02 - AZUA"/>
    <n v="6558125"/>
    <n v="1639531.35"/>
  </r>
  <r>
    <s v="2024"/>
    <x v="0"/>
    <x v="0"/>
    <x v="1"/>
    <x v="7"/>
    <s v="2 - Poder Ejecutivo"/>
    <s v="0206 - MINISTERIO DE EDUCACIÓN"/>
    <s v="0001 - MINISTERIO DE EDUCACION"/>
    <x v="2"/>
    <x v="10"/>
    <x v="41"/>
    <s v="2.7 - OBRAS"/>
    <s v="2.7.1 - OBRAS EN EDIFICACIONES"/>
    <s v="S"/>
    <s v="12 - AMPLIACIÓN DEL PLANTEL EDUCATIVO PARA INICIAL PEDRO ALEJANDRINO PINA, MUNICIPIO GUANANICO, PROVINCIA PUERTO PLATA."/>
    <s v="10 - FONDO GENERAL"/>
    <n v="15894"/>
    <s v="18 - PUERTO PLATA"/>
    <n v="11289410"/>
    <n v="2508823.46"/>
  </r>
  <r>
    <s v="2024"/>
    <x v="0"/>
    <x v="0"/>
    <x v="1"/>
    <x v="7"/>
    <s v="2 - Poder Ejecutivo"/>
    <s v="0206 - MINISTERIO DE EDUCACIÓN"/>
    <s v="0001 - MINISTERIO DE EDUCACION"/>
    <x v="2"/>
    <x v="10"/>
    <x v="41"/>
    <s v="2.7 - OBRAS"/>
    <s v="2.7.1 - OBRAS EN EDIFICACIONES"/>
    <s v="S"/>
    <s v="12 - AMPLIACIÓN DEL PLANTEL EDUCATIVO PARA INICIAL PROF. ALBALINA ACOSTA DE VÁSQUEZ, MUNICIPIO BOCA CHICA, PROVINCIA SANTO DOMINGO."/>
    <s v="10 - FONDO GENERAL"/>
    <n v="15297"/>
    <s v="32 - SANTO DOMINGO"/>
    <n v="6437925"/>
    <n v="0"/>
  </r>
  <r>
    <s v="2024"/>
    <x v="0"/>
    <x v="0"/>
    <x v="1"/>
    <x v="7"/>
    <s v="2 - Poder Ejecutivo"/>
    <s v="0206 - MINISTERIO DE EDUCACIÓN"/>
    <s v="0001 - MINISTERIO DE EDUCACION"/>
    <x v="2"/>
    <x v="10"/>
    <x v="41"/>
    <s v="2.7 - OBRAS"/>
    <s v="2.7.1 - OBRAS EN EDIFICACIONES"/>
    <s v="S"/>
    <s v="12 - AMPLIACIÓN DEL PLANTEL EDUCATIVO PARA INICIAL PROF. ALTAGRACIA ENRIQUETA CASTRO DE BRITO, MUNICIPIO TÁBARA ARRIBA, PROVINCIA AZUA."/>
    <s v="10 - FONDO GENERAL"/>
    <n v="15443"/>
    <s v="02 - AZUA"/>
    <n v="11208701"/>
    <n v="0"/>
  </r>
  <r>
    <s v="2024"/>
    <x v="0"/>
    <x v="0"/>
    <x v="1"/>
    <x v="7"/>
    <s v="2 - Poder Ejecutivo"/>
    <s v="0206 - MINISTERIO DE EDUCACIÓN"/>
    <s v="0001 - MINISTERIO DE EDUCACION"/>
    <x v="2"/>
    <x v="10"/>
    <x v="41"/>
    <s v="2.7 - OBRAS"/>
    <s v="2.7.1 - OBRAS EN EDIFICACIONES"/>
    <s v="S"/>
    <s v="12 - AMPLIACIÓN DEL PLANTEL EDUCATIVO PARA INICIAL SOR LEONOR GIBB, MUNICIPIO CONSUELO, PROVINCIA SAN PEDRO DE MACORÍS."/>
    <s v="10 - FONDO GENERAL"/>
    <n v="15548"/>
    <s v="23 - SAN PEDRO DE MACORIS"/>
    <n v="6659723"/>
    <n v="0"/>
  </r>
  <r>
    <s v="2024"/>
    <x v="0"/>
    <x v="0"/>
    <x v="1"/>
    <x v="7"/>
    <s v="2 - Poder Ejecutivo"/>
    <s v="0206 - MINISTERIO DE EDUCACIÓN"/>
    <s v="0001 - MINISTERIO DE EDUCACION"/>
    <x v="2"/>
    <x v="10"/>
    <x v="41"/>
    <s v="2.7 - OBRAS"/>
    <s v="2.7.1 - OBRAS EN EDIFICACIONES"/>
    <s v="S"/>
    <s v="12 - CONSTRUCCIÓN DE 1 ESTANCIA INFANTIL EN LA PROVINCIA DE HATO MAYOR"/>
    <s v="10 - FONDO GENERAL"/>
    <n v="13053"/>
    <s v="30 - HATO MAYOR"/>
    <n v="11838218"/>
    <n v="0"/>
  </r>
  <r>
    <s v="2024"/>
    <x v="0"/>
    <x v="0"/>
    <x v="1"/>
    <x v="7"/>
    <s v="2 - Poder Ejecutivo"/>
    <s v="0206 - MINISTERIO DE EDUCACIÓN"/>
    <s v="0001 - MINISTERIO DE EDUCACION"/>
    <x v="2"/>
    <x v="10"/>
    <x v="41"/>
    <s v="2.7 - OBRAS"/>
    <s v="2.7.1 - OBRAS EN EDIFICACIONES"/>
    <s v="S"/>
    <s v="13 - AMPLIACIÓN DEL PLANTEL EDUCATIVO PARA INICIAL ALTAGRACIA BENÍTEZ, MUNICIPIO AZUA, PROVINCIA AZUA."/>
    <s v="10 - FONDO GENERAL"/>
    <n v="15444"/>
    <s v="02 - AZUA"/>
    <n v="11208701"/>
    <n v="0"/>
  </r>
  <r>
    <s v="2024"/>
    <x v="0"/>
    <x v="0"/>
    <x v="1"/>
    <x v="7"/>
    <s v="2 - Poder Ejecutivo"/>
    <s v="0206 - MINISTERIO DE EDUCACIÓN"/>
    <s v="0001 - MINISTERIO DE EDUCACION"/>
    <x v="2"/>
    <x v="10"/>
    <x v="41"/>
    <s v="2.7 - OBRAS"/>
    <s v="2.7.1 - OBRAS EN EDIFICACIONES"/>
    <s v="S"/>
    <s v="13 - AMPLIACIÓN DEL PLANTEL EDUCATIVO PARA INICIAL HERNANDO GORJÓN, MUNICIPIO PEDERNALES, PROVINCIA PEDERNALES."/>
    <s v="10 - FONDO GENERAL"/>
    <n v="15242"/>
    <s v="16 - PEDERNALES"/>
    <n v="6606206"/>
    <n v="0"/>
  </r>
  <r>
    <s v="2024"/>
    <x v="0"/>
    <x v="0"/>
    <x v="1"/>
    <x v="7"/>
    <s v="2 - Poder Ejecutivo"/>
    <s v="0206 - MINISTERIO DE EDUCACIÓN"/>
    <s v="0001 - MINISTERIO DE EDUCACION"/>
    <x v="2"/>
    <x v="10"/>
    <x v="41"/>
    <s v="2.7 - OBRAS"/>
    <s v="2.7.1 - OBRAS EN EDIFICACIONES"/>
    <s v="S"/>
    <s v="13 - AMPLIACIÓN DEL PLANTEL EDUCATIVO PARA INICIAL JUAN BENTZ, MUNICIPIO LUPERÓN, PROVINCIA PUERTO PLATA."/>
    <s v="10 - FONDO GENERAL"/>
    <n v="15895"/>
    <s v="18 - PUERTO PLATA"/>
    <n v="11289410"/>
    <n v="2508823.46"/>
  </r>
  <r>
    <s v="2024"/>
    <x v="0"/>
    <x v="0"/>
    <x v="1"/>
    <x v="7"/>
    <s v="2 - Poder Ejecutivo"/>
    <s v="0206 - MINISTERIO DE EDUCACIÓN"/>
    <s v="0001 - MINISTERIO DE EDUCACION"/>
    <x v="2"/>
    <x v="10"/>
    <x v="41"/>
    <s v="2.7 - OBRAS"/>
    <s v="2.7.1 - OBRAS EN EDIFICACIONES"/>
    <s v="S"/>
    <s v="13 - AMPLIACIÓN DEL PLANTEL EDUCATIVO PARA INICIAL LA MILAGROSA, MUNICIPIO LOS LLANOS, PROVINCIA SAN PEDRO DE MACORÍS."/>
    <s v="10 - FONDO GENERAL"/>
    <n v="15549"/>
    <s v="23 - SAN PEDRO DE MACORIS"/>
    <n v="4718384"/>
    <n v="0"/>
  </r>
  <r>
    <s v="2024"/>
    <x v="0"/>
    <x v="0"/>
    <x v="1"/>
    <x v="7"/>
    <s v="2 - Poder Ejecutivo"/>
    <s v="0206 - MINISTERIO DE EDUCACIÓN"/>
    <s v="0001 - MINISTERIO DE EDUCACION"/>
    <x v="2"/>
    <x v="10"/>
    <x v="41"/>
    <s v="2.7 - OBRAS"/>
    <s v="2.7.1 - OBRAS EN EDIFICACIONES"/>
    <s v="S"/>
    <s v="13 - AMPLIACIÓN DEL PLANTEL EDUCATIVO PARA INICIAL LA TINA, MUNICIPIO LA VEGA, PROVINCIA LA VEGA."/>
    <s v="10 - FONDO GENERAL"/>
    <n v="15617"/>
    <s v="13 - LA VEGA"/>
    <n v="6731551"/>
    <n v="0"/>
  </r>
  <r>
    <s v="2024"/>
    <x v="0"/>
    <x v="0"/>
    <x v="1"/>
    <x v="7"/>
    <s v="2 - Poder Ejecutivo"/>
    <s v="0206 - MINISTERIO DE EDUCACIÓN"/>
    <s v="0001 - MINISTERIO DE EDUCACION"/>
    <x v="2"/>
    <x v="10"/>
    <x v="41"/>
    <s v="2.7 - OBRAS"/>
    <s v="2.7.1 - OBRAS EN EDIFICACIONES"/>
    <s v="S"/>
    <s v="13 - AMPLIACIÓN DEL PLANTEL EDUCATIVO PARA INICIAL LOS LLANOS DE PÉREZ, MUNICIPIO IMBERT, PROVINCIA PUERTO PLATA."/>
    <s v="10 - FONDO GENERAL"/>
    <n v="15267"/>
    <s v="18 - PUERTO PLATA"/>
    <n v="4628889"/>
    <n v="0"/>
  </r>
  <r>
    <s v="2024"/>
    <x v="0"/>
    <x v="0"/>
    <x v="1"/>
    <x v="7"/>
    <s v="2 - Poder Ejecutivo"/>
    <s v="0206 - MINISTERIO DE EDUCACIÓN"/>
    <s v="0001 - MINISTERIO DE EDUCACION"/>
    <x v="2"/>
    <x v="10"/>
    <x v="41"/>
    <s v="2.7 - OBRAS"/>
    <s v="2.7.1 - OBRAS EN EDIFICACIONES"/>
    <s v="S"/>
    <s v="13 - AMPLIACIÓN DEL PLANTEL EDUCATIVO PARA INICIAL MERCEDES ADRIANA DE LA PAZ, MUNICIPIO LAS YAYAS DE VIAJAMA, PROVINCIA AZUA."/>
    <s v="10 - FONDO GENERAL"/>
    <n v="15172"/>
    <s v="02 - AZUA"/>
    <n v="4595200"/>
    <n v="1148799.99"/>
  </r>
  <r>
    <s v="2024"/>
    <x v="0"/>
    <x v="0"/>
    <x v="1"/>
    <x v="7"/>
    <s v="2 - Poder Ejecutivo"/>
    <s v="0206 - MINISTERIO DE EDUCACIÓN"/>
    <s v="0001 - MINISTERIO DE EDUCACION"/>
    <x v="2"/>
    <x v="10"/>
    <x v="41"/>
    <s v="2.7 - OBRAS"/>
    <s v="2.7.1 - OBRAS EN EDIFICACIONES"/>
    <s v="S"/>
    <s v="13 - AMPLIACIÓN DEL PLANTEL EDUCATIVO PARA INICIAL RAMÓN PERALTA PÉREZ, MUNICIPIO CABRERA, PROVINCIA MARÍA TRINIDAD SÁNCHEZ."/>
    <s v="10 - FONDO GENERAL"/>
    <n v="15287"/>
    <s v="14 - MARIA TRINIDAD SANCHEZ"/>
    <n v="11116179"/>
    <n v="0"/>
  </r>
  <r>
    <s v="2024"/>
    <x v="0"/>
    <x v="0"/>
    <x v="1"/>
    <x v="7"/>
    <s v="2 - Poder Ejecutivo"/>
    <s v="0206 - MINISTERIO DE EDUCACIÓN"/>
    <s v="0001 - MINISTERIO DE EDUCACION"/>
    <x v="2"/>
    <x v="10"/>
    <x v="41"/>
    <s v="2.7 - OBRAS"/>
    <s v="2.7.1 - OBRAS EN EDIFICACIONES"/>
    <s v="S"/>
    <s v="13 - AMPLIACIÓN DEL PLANTEL EDUCATIVO PARA INICIAL RÍO LIMPIO, MUNICIPIO PEDRO SANTANA, PROVINCIA ELÍAS PIÑA."/>
    <s v="10 - FONDO GENERAL"/>
    <n v="15282"/>
    <s v="07 - ELIAS PINA"/>
    <n v="6606206"/>
    <n v="0"/>
  </r>
  <r>
    <s v="2024"/>
    <x v="0"/>
    <x v="0"/>
    <x v="1"/>
    <x v="7"/>
    <s v="2 - Poder Ejecutivo"/>
    <s v="0206 - MINISTERIO DE EDUCACIÓN"/>
    <s v="0001 - MINISTERIO DE EDUCACION"/>
    <x v="2"/>
    <x v="10"/>
    <x v="41"/>
    <s v="2.7 - OBRAS"/>
    <s v="2.7.1 - OBRAS EN EDIFICACIONES"/>
    <s v="S"/>
    <s v="13 - AMPLIACIÓN DEL PLANTEL EDUCATIVO PARA INICIAL SAN GERMÁN, MUNICIPIO HIGÜEY, PROVINCIA LA ALTAGRACIA."/>
    <s v="10 - FONDO GENERAL"/>
    <n v="15216"/>
    <s v="11 - LA ALTAGRACIA"/>
    <n v="4612045"/>
    <n v="0"/>
  </r>
  <r>
    <s v="2024"/>
    <x v="0"/>
    <x v="0"/>
    <x v="1"/>
    <x v="7"/>
    <s v="2 - Poder Ejecutivo"/>
    <s v="0206 - MINISTERIO DE EDUCACIÓN"/>
    <s v="0001 - MINISTERIO DE EDUCACION"/>
    <x v="2"/>
    <x v="10"/>
    <x v="41"/>
    <s v="2.7 - OBRAS"/>
    <s v="2.7.1 - OBRAS EN EDIFICACIONES"/>
    <s v="S"/>
    <s v="13 - AMPLIACIÓN DEL PLANTEL EDUCATIVO PARA INICIAL VITALINA MORDÁN DE LA CRUZ, MUNICIPIO BOCA CHICA, PROVINCIA SANTO DOMINGO."/>
    <s v="10 - FONDO GENERAL"/>
    <n v="15298"/>
    <s v="32 - SANTO DOMINGO"/>
    <n v="10833015"/>
    <n v="0"/>
  </r>
  <r>
    <s v="2024"/>
    <x v="0"/>
    <x v="0"/>
    <x v="1"/>
    <x v="7"/>
    <s v="2 - Poder Ejecutivo"/>
    <s v="0206 - MINISTERIO DE EDUCACIÓN"/>
    <s v="0001 - MINISTERIO DE EDUCACION"/>
    <x v="2"/>
    <x v="10"/>
    <x v="41"/>
    <s v="2.7 - OBRAS"/>
    <s v="2.7.1 - OBRAS EN EDIFICACIONES"/>
    <s v="S"/>
    <s v="14 - AMPLIACIÓN DEL PLANTEL EDUCATIVO PARA INICIAL ADELA BALBUENA SÁNCHEZ, MUNICIPIO RÍO SAN JUAN, PROVINCIA MARÍA TRINIDAD SÁNCHEZ."/>
    <s v="10 - FONDO GENERAL"/>
    <n v="15288"/>
    <s v="14 - MARIA TRINIDAD SANCHEZ"/>
    <n v="4628889"/>
    <n v="0"/>
  </r>
  <r>
    <s v="2024"/>
    <x v="0"/>
    <x v="0"/>
    <x v="1"/>
    <x v="7"/>
    <s v="2 - Poder Ejecutivo"/>
    <s v="0206 - MINISTERIO DE EDUCACIÓN"/>
    <s v="0001 - MINISTERIO DE EDUCACION"/>
    <x v="2"/>
    <x v="10"/>
    <x v="41"/>
    <s v="2.7 - OBRAS"/>
    <s v="2.7.1 - OBRAS EN EDIFICACIONES"/>
    <s v="S"/>
    <s v="14 - AMPLIACIÓN DEL PLANTEL EDUCATIVO PARA INICIAL COQUITO, MUNICIPIO LOS LLANOS, PROVINCIA SAN PEDRO DE MACORÍS."/>
    <s v="10 - FONDO GENERAL"/>
    <n v="15550"/>
    <s v="23 - SAN PEDRO DE MACORIS"/>
    <n v="4718384"/>
    <n v="0"/>
  </r>
  <r>
    <s v="2024"/>
    <x v="0"/>
    <x v="0"/>
    <x v="1"/>
    <x v="7"/>
    <s v="2 - Poder Ejecutivo"/>
    <s v="0206 - MINISTERIO DE EDUCACIÓN"/>
    <s v="0001 - MINISTERIO DE EDUCACION"/>
    <x v="2"/>
    <x v="10"/>
    <x v="41"/>
    <s v="2.7 - OBRAS"/>
    <s v="2.7.1 - OBRAS EN EDIFICACIONES"/>
    <s v="S"/>
    <s v="14 - AMPLIACIÓN DEL PLANTEL EDUCATIVO PARA INICIAL DORA CORCIA SÁNCHEZ SÁNCHEZ, MUNICIPIO ENRIQUILLO, PROVINCIA BARAHONA."/>
    <s v="10 - FONDO GENERAL"/>
    <n v="15244"/>
    <s v="04 - BARAHONA"/>
    <n v="6606206"/>
    <n v="0"/>
  </r>
  <r>
    <s v="2024"/>
    <x v="0"/>
    <x v="0"/>
    <x v="1"/>
    <x v="7"/>
    <s v="2 - Poder Ejecutivo"/>
    <s v="0206 - MINISTERIO DE EDUCACIÓN"/>
    <s v="0001 - MINISTERIO DE EDUCACION"/>
    <x v="2"/>
    <x v="10"/>
    <x v="41"/>
    <s v="2.7 - OBRAS"/>
    <s v="2.7.1 - OBRAS EN EDIFICACIONES"/>
    <s v="S"/>
    <s v="14 - AMPLIACIÓN DEL PLANTEL EDUCATIVO PARA INICIAL HERMANAS MIRABAL, MUNICIPIO BOCA CHICA, PROVINCIA SANTO DOMINGO."/>
    <s v="10 - FONDO GENERAL"/>
    <n v="15299"/>
    <s v="32 - SANTO DOMINGO"/>
    <n v="6437925"/>
    <n v="0"/>
  </r>
  <r>
    <s v="2024"/>
    <x v="0"/>
    <x v="0"/>
    <x v="1"/>
    <x v="7"/>
    <s v="2 - Poder Ejecutivo"/>
    <s v="0206 - MINISTERIO DE EDUCACIÓN"/>
    <s v="0001 - MINISTERIO DE EDUCACION"/>
    <x v="2"/>
    <x v="10"/>
    <x v="41"/>
    <s v="2.7 - OBRAS"/>
    <s v="2.7.1 - OBRAS EN EDIFICACIONES"/>
    <s v="S"/>
    <s v="14 - AMPLIACIÓN DEL PLANTEL EDUCATIVO PARA INICIAL JOHN FITZGERALD KENNEDY, MUNICIPIO LAS CHARCAS, PROVINCIA AZUA."/>
    <s v="10 - FONDO GENERAL"/>
    <n v="15445"/>
    <s v="02 - AZUA"/>
    <n v="11208701"/>
    <n v="0"/>
  </r>
  <r>
    <s v="2024"/>
    <x v="0"/>
    <x v="0"/>
    <x v="1"/>
    <x v="7"/>
    <s v="2 - Poder Ejecutivo"/>
    <s v="0206 - MINISTERIO DE EDUCACIÓN"/>
    <s v="0001 - MINISTERIO DE EDUCACION"/>
    <x v="2"/>
    <x v="10"/>
    <x v="41"/>
    <s v="2.7 - OBRAS"/>
    <s v="2.7.1 - OBRAS EN EDIFICACIONES"/>
    <s v="S"/>
    <s v="14 - AMPLIACIÓN DEL PLANTEL EDUCATIVO PARA INICIAL JULIO ENOR COLÓN, MUNICIPIO LUPERÓN, PROVINCIA PUERTO PLATA."/>
    <s v="10 - FONDO GENERAL"/>
    <n v="15896"/>
    <s v="18 - PUERTO PLATA"/>
    <n v="6779437"/>
    <n v="1557158.28"/>
  </r>
  <r>
    <s v="2024"/>
    <x v="0"/>
    <x v="0"/>
    <x v="1"/>
    <x v="7"/>
    <s v="2 - Poder Ejecutivo"/>
    <s v="0206 - MINISTERIO DE EDUCACIÓN"/>
    <s v="0001 - MINISTERIO DE EDUCACION"/>
    <x v="2"/>
    <x v="10"/>
    <x v="41"/>
    <s v="2.7 - OBRAS"/>
    <s v="2.7.1 - OBRAS EN EDIFICACIONES"/>
    <s v="S"/>
    <s v="14 - AMPLIACIÓN DEL PLANTEL EDUCATIVO PARA INICIAL MARÍA AUXILIADORA, MUNICIPIO MAO, PROVINCIA VALVERDE."/>
    <s v="10 - FONDO GENERAL"/>
    <n v="15766"/>
    <s v="27 - VALVERDE"/>
    <n v="11249055"/>
    <n v="0"/>
  </r>
  <r>
    <s v="2024"/>
    <x v="0"/>
    <x v="0"/>
    <x v="1"/>
    <x v="7"/>
    <s v="2 - Poder Ejecutivo"/>
    <s v="0206 - MINISTERIO DE EDUCACIÓN"/>
    <s v="0001 - MINISTERIO DE EDUCACION"/>
    <x v="2"/>
    <x v="10"/>
    <x v="41"/>
    <s v="2.7 - OBRAS"/>
    <s v="2.7.1 - OBRAS EN EDIFICACIONES"/>
    <s v="S"/>
    <s v="14 - AMPLIACIÓN DEL PLANTEL EDUCATIVO PARA INICIAL PERAVIA, MUNICIPIO BANÍ, PROVINCIA PERAVIA."/>
    <s v="10 - FONDO GENERAL"/>
    <n v="15173"/>
    <s v="07 - ELIAS PINA"/>
    <n v="12313456"/>
    <n v="0"/>
  </r>
  <r>
    <s v="2024"/>
    <x v="0"/>
    <x v="0"/>
    <x v="1"/>
    <x v="7"/>
    <s v="2 - Poder Ejecutivo"/>
    <s v="0206 - MINISTERIO DE EDUCACIÓN"/>
    <s v="0001 - MINISTERIO DE EDUCACION"/>
    <x v="2"/>
    <x v="10"/>
    <x v="41"/>
    <s v="2.7 - OBRAS"/>
    <s v="2.7.1 - OBRAS EN EDIFICACIONES"/>
    <s v="S"/>
    <s v="14 - AMPLIACIÓN DEL PLANTEL EDUCATIVO PARA INICIAL PROF. ISRAEL BRITO BRUNO, MUNICIPIO IMBERT, PROVINCIA PUERTO PLATA."/>
    <s v="10 - FONDO GENERAL"/>
    <n v="15268"/>
    <s v="18 - PUERTO PLATA"/>
    <n v="6606206"/>
    <n v="0"/>
  </r>
  <r>
    <s v="2024"/>
    <x v="0"/>
    <x v="0"/>
    <x v="1"/>
    <x v="7"/>
    <s v="2 - Poder Ejecutivo"/>
    <s v="0206 - MINISTERIO DE EDUCACIÓN"/>
    <s v="0001 - MINISTERIO DE EDUCACION"/>
    <x v="2"/>
    <x v="10"/>
    <x v="41"/>
    <s v="2.7 - OBRAS"/>
    <s v="2.7.1 - OBRAS EN EDIFICACIONES"/>
    <s v="S"/>
    <s v="14 - AMPLIACIÓN DEL PLANTEL EDUCATIVO PARA INICIAL RAMONA RODRÍGUEZ DE SANTANA, MUNICIPIO LA VEGA, PROVINCIA LA VEGA."/>
    <s v="10 - FONDO GENERAL"/>
    <n v="15618"/>
    <s v="13 - LA VEGA"/>
    <n v="4768626"/>
    <n v="0"/>
  </r>
  <r>
    <s v="2024"/>
    <x v="0"/>
    <x v="0"/>
    <x v="1"/>
    <x v="7"/>
    <s v="2 - Poder Ejecutivo"/>
    <s v="0206 - MINISTERIO DE EDUCACIÓN"/>
    <s v="0001 - MINISTERIO DE EDUCACION"/>
    <x v="2"/>
    <x v="10"/>
    <x v="41"/>
    <s v="2.7 - OBRAS"/>
    <s v="2.7.1 - OBRAS EN EDIFICACIONES"/>
    <s v="S"/>
    <s v="14 - AMPLIACIÓN DEL PLANTEL EDUCATIVO PARA INICIAL SALOMÉ UREÑA, MUNICIPIO HIGÜEY, PROVINCIA LA ALTAGRACIA."/>
    <s v="10 - FONDO GENERAL"/>
    <n v="15217"/>
    <s v="11 - LA ALTAGRACIA"/>
    <n v="6582165"/>
    <n v="0"/>
  </r>
  <r>
    <s v="2024"/>
    <x v="0"/>
    <x v="0"/>
    <x v="1"/>
    <x v="7"/>
    <s v="2 - Poder Ejecutivo"/>
    <s v="0206 - MINISTERIO DE EDUCACIÓN"/>
    <s v="0001 - MINISTERIO DE EDUCACION"/>
    <x v="2"/>
    <x v="10"/>
    <x v="41"/>
    <s v="2.7 - OBRAS"/>
    <s v="2.7.1 - OBRAS EN EDIFICACIONES"/>
    <s v="S"/>
    <s v="14 - CONSTRUCCIÓN DE 3 ESTANCIAS INFANTIESL EN LA PROVINCIA DE LA VEGA"/>
    <s v="10 - FONDO GENERAL"/>
    <n v="13055"/>
    <s v="13 - LA VEGA"/>
    <n v="3685447"/>
    <n v="3565422.24"/>
  </r>
  <r>
    <s v="2024"/>
    <x v="0"/>
    <x v="0"/>
    <x v="1"/>
    <x v="7"/>
    <s v="2 - Poder Ejecutivo"/>
    <s v="0206 - MINISTERIO DE EDUCACIÓN"/>
    <s v="0001 - MINISTERIO DE EDUCACION"/>
    <x v="2"/>
    <x v="10"/>
    <x v="41"/>
    <s v="2.7 - OBRAS"/>
    <s v="2.7.1 - OBRAS EN EDIFICACIONES"/>
    <s v="S"/>
    <s v="15 - AMPLIACIÓN DEL PLANTEL EDUCATIVO PARA INICIAL ERNESTO CABRERA  DURAN - RIO GRANDE AL MEDIO, MUNICIPIO ALTAMIRA, PROVINCIA PUERTO PLATA."/>
    <s v="10 - FONDO GENERAL"/>
    <n v="15269"/>
    <s v="18 - PUERTO PLATA"/>
    <n v="4628889"/>
    <n v="0"/>
  </r>
  <r>
    <s v="2024"/>
    <x v="0"/>
    <x v="0"/>
    <x v="1"/>
    <x v="7"/>
    <s v="2 - Poder Ejecutivo"/>
    <s v="0206 - MINISTERIO DE EDUCACIÓN"/>
    <s v="0001 - MINISTERIO DE EDUCACION"/>
    <x v="2"/>
    <x v="10"/>
    <x v="41"/>
    <s v="2.7 - OBRAS"/>
    <s v="2.7.1 - OBRAS EN EDIFICACIONES"/>
    <s v="S"/>
    <s v="15 - AMPLIACIÓN DEL PLANTEL EDUCATIVO PARA INICIAL FRANCISCO JIMÉNEZ, MUNICIPIO LA VEGA, PROVINCIA LA VEGA."/>
    <s v="10 - FONDO GENERAL"/>
    <n v="15619"/>
    <s v="13 - LA VEGA"/>
    <n v="6731551"/>
    <n v="0"/>
  </r>
  <r>
    <s v="2024"/>
    <x v="0"/>
    <x v="0"/>
    <x v="1"/>
    <x v="7"/>
    <s v="2 - Poder Ejecutivo"/>
    <s v="0206 - MINISTERIO DE EDUCACIÓN"/>
    <s v="0001 - MINISTERIO DE EDUCACION"/>
    <x v="2"/>
    <x v="10"/>
    <x v="41"/>
    <s v="2.7 - OBRAS"/>
    <s v="2.7.1 - OBRAS EN EDIFICACIONES"/>
    <s v="S"/>
    <s v="15 - AMPLIACIÓN DEL PLANTEL EDUCATIVO PARA INICIAL JHON FITZGERALD KENNEDY, MUNICIPIO MAO, PROVINCIA VALVERDE."/>
    <s v="10 - FONDO GENERAL"/>
    <n v="15767"/>
    <s v="27 - VALVERDE"/>
    <n v="6755494"/>
    <n v="0"/>
  </r>
  <r>
    <s v="2024"/>
    <x v="0"/>
    <x v="0"/>
    <x v="1"/>
    <x v="7"/>
    <s v="2 - Poder Ejecutivo"/>
    <s v="0206 - MINISTERIO DE EDUCACIÓN"/>
    <s v="0001 - MINISTERIO DE EDUCACION"/>
    <x v="2"/>
    <x v="10"/>
    <x v="41"/>
    <s v="2.7 - OBRAS"/>
    <s v="2.7.1 - OBRAS EN EDIFICACIONES"/>
    <s v="S"/>
    <s v="15 - AMPLIACIÓN DEL PLANTEL EDUCATIVO PARA INICIAL MARÍA CARO, MUNICIPIO BOCA CHICA, PROVINCIA SANTO DOMINGO."/>
    <s v="10 - FONDO GENERAL"/>
    <n v="15300"/>
    <s v="32 - SANTO DOMINGO"/>
    <n v="6437925"/>
    <n v="0"/>
  </r>
  <r>
    <s v="2024"/>
    <x v="0"/>
    <x v="0"/>
    <x v="1"/>
    <x v="7"/>
    <s v="2 - Poder Ejecutivo"/>
    <s v="0206 - MINISTERIO DE EDUCACIÓN"/>
    <s v="0001 - MINISTERIO DE EDUCACION"/>
    <x v="2"/>
    <x v="10"/>
    <x v="41"/>
    <s v="2.7 - OBRAS"/>
    <s v="2.7.1 - OBRAS EN EDIFICACIONES"/>
    <s v="S"/>
    <s v="15 - AMPLIACIÓN DEL PLANTEL EDUCATIVO PARA INICIAL PEDRO LIVIO CEDEÑO, MUNICIPIO HIGÜEY, PROVINCIA LA ALTAGRACIA."/>
    <s v="10 - FONDO GENERAL"/>
    <n v="15218"/>
    <s v="11 - LA ALTAGRACIA"/>
    <n v="6582165"/>
    <n v="0"/>
  </r>
  <r>
    <s v="2024"/>
    <x v="0"/>
    <x v="0"/>
    <x v="1"/>
    <x v="7"/>
    <s v="2 - Poder Ejecutivo"/>
    <s v="0206 - MINISTERIO DE EDUCACIÓN"/>
    <s v="0001 - MINISTERIO DE EDUCACION"/>
    <x v="2"/>
    <x v="10"/>
    <x v="41"/>
    <s v="2.7 - OBRAS"/>
    <s v="2.7.1 - OBRAS EN EDIFICACIONES"/>
    <s v="S"/>
    <s v="15 - AMPLIACIÓN DEL PLANTEL EDUCATIVO PARA INICIAL PROF. ALVIDA MARIANA SANTANA ACOSTA, MUNICIPIO BARAHONA, PROVINCIA BARAHONA."/>
    <s v="10 - FONDO GENERAL"/>
    <n v="15245"/>
    <s v="04 - BARAHONA"/>
    <n v="11116179"/>
    <n v="0"/>
  </r>
  <r>
    <s v="2024"/>
    <x v="0"/>
    <x v="0"/>
    <x v="1"/>
    <x v="7"/>
    <s v="2 - Poder Ejecutivo"/>
    <s v="0206 - MINISTERIO DE EDUCACIÓN"/>
    <s v="0001 - MINISTERIO DE EDUCACION"/>
    <x v="2"/>
    <x v="10"/>
    <x v="41"/>
    <s v="2.7 - OBRAS"/>
    <s v="2.7.1 - OBRAS EN EDIFICACIONES"/>
    <s v="S"/>
    <s v="15 - AMPLIACIÓN DEL PLANTEL EDUCATIVO PARA INICIAL PROF. RAÚL JIMÉNEZ CAIRO, MUNICIPIO COMENDADOR, PROVINCIA ELÍAS PIÑA."/>
    <s v="10 - FONDO GENERAL"/>
    <n v="15365"/>
    <s v="07 - ELIAS PINA"/>
    <n v="6755494"/>
    <n v="0"/>
  </r>
  <r>
    <s v="2024"/>
    <x v="0"/>
    <x v="0"/>
    <x v="1"/>
    <x v="7"/>
    <s v="2 - Poder Ejecutivo"/>
    <s v="0206 - MINISTERIO DE EDUCACIÓN"/>
    <s v="0001 - MINISTERIO DE EDUCACION"/>
    <x v="2"/>
    <x v="10"/>
    <x v="41"/>
    <s v="2.7 - OBRAS"/>
    <s v="2.7.1 - OBRAS EN EDIFICACIONES"/>
    <s v="S"/>
    <s v="15 - AMPLIACIÓN DEL PLANTEL EDUCATIVO PARA INICIAL PROF. SILVIA SOSA, MUNICIPIO QUISQUEYA, PROVINCIA SAN PEDRO DE MACORÍS."/>
    <s v="10 - FONDO GENERAL"/>
    <n v="15551"/>
    <s v="23 - SAN PEDRO DE MACORIS"/>
    <n v="4718384"/>
    <n v="0"/>
  </r>
  <r>
    <s v="2024"/>
    <x v="0"/>
    <x v="0"/>
    <x v="1"/>
    <x v="7"/>
    <s v="2 - Poder Ejecutivo"/>
    <s v="0206 - MINISTERIO DE EDUCACIÓN"/>
    <s v="0001 - MINISTERIO DE EDUCACION"/>
    <x v="2"/>
    <x v="10"/>
    <x v="41"/>
    <s v="2.7 - OBRAS"/>
    <s v="2.7.1 - OBRAS EN EDIFICACIONES"/>
    <s v="S"/>
    <s v="15 - AMPLIACIÓN DEL PLANTEL EDUCATIVO PARA INICIAL RAMÓN ANTONIO TEJADA, MUNICIPIO CABRERA, PROVINCIA MARÍA TRINIDAD SÁNCHEZ."/>
    <s v="10 - FONDO GENERAL"/>
    <n v="15289"/>
    <s v="14 - MARIA TRINIDAD SANCHEZ"/>
    <n v="6606206"/>
    <n v="0"/>
  </r>
  <r>
    <s v="2024"/>
    <x v="0"/>
    <x v="0"/>
    <x v="1"/>
    <x v="7"/>
    <s v="2 - Poder Ejecutivo"/>
    <s v="0206 - MINISTERIO DE EDUCACIÓN"/>
    <s v="0001 - MINISTERIO DE EDUCACION"/>
    <x v="2"/>
    <x v="10"/>
    <x v="41"/>
    <s v="2.7 - OBRAS"/>
    <s v="2.7.1 - OBRAS EN EDIFICACIONES"/>
    <s v="S"/>
    <s v="15 - AMPLIACIÓN DEL PLANTEL EDUCATIVO PARA INICIAL SANTA TERESA DE JESÚS, MUNICIPIO SABANA YEGUA, PROVINCIA AZUA."/>
    <s v="10 - FONDO GENERAL"/>
    <n v="15446"/>
    <s v="02 - AZUA"/>
    <n v="6731551"/>
    <n v="0"/>
  </r>
  <r>
    <s v="2024"/>
    <x v="0"/>
    <x v="0"/>
    <x v="1"/>
    <x v="7"/>
    <s v="2 - Poder Ejecutivo"/>
    <s v="0206 - MINISTERIO DE EDUCACIÓN"/>
    <s v="0001 - MINISTERIO DE EDUCACION"/>
    <x v="2"/>
    <x v="10"/>
    <x v="41"/>
    <s v="2.7 - OBRAS"/>
    <s v="2.7.1 - OBRAS EN EDIFICACIONES"/>
    <s v="S"/>
    <s v="15 - AMPLIACIÓN DEL PLANTEL EDUCATIVO PARA INICIAL VENANCIO VILLAMÁN, MUNICIPIO LUPERÓN, PROVINCIA PUERTO PLATA."/>
    <s v="10 - FONDO GENERAL"/>
    <n v="15897"/>
    <s v="18 - PUERTO PLATA"/>
    <n v="6779437"/>
    <n v="1557158.27"/>
  </r>
  <r>
    <s v="2024"/>
    <x v="0"/>
    <x v="0"/>
    <x v="1"/>
    <x v="7"/>
    <s v="2 - Poder Ejecutivo"/>
    <s v="0206 - MINISTERIO DE EDUCACIÓN"/>
    <s v="0001 - MINISTERIO DE EDUCACION"/>
    <x v="2"/>
    <x v="10"/>
    <x v="41"/>
    <s v="2.7 - OBRAS"/>
    <s v="2.7.1 - OBRAS EN EDIFICACIONES"/>
    <s v="S"/>
    <s v="16 - AMPLIACIÓN DEL PLANTEL EDUCATIVO PARA INICIAL AMIAMA GÓMEZ, MUNICIPIO TÁBARA ARRIBA, PROVINCIA AZUA."/>
    <s v="10 - FONDO GENERAL"/>
    <n v="15447"/>
    <s v="02 - AZUA"/>
    <n v="6731551"/>
    <n v="0"/>
  </r>
  <r>
    <s v="2024"/>
    <x v="0"/>
    <x v="0"/>
    <x v="1"/>
    <x v="7"/>
    <s v="2 - Poder Ejecutivo"/>
    <s v="0206 - MINISTERIO DE EDUCACIÓN"/>
    <s v="0001 - MINISTERIO DE EDUCACION"/>
    <x v="2"/>
    <x v="10"/>
    <x v="41"/>
    <s v="2.7 - OBRAS"/>
    <s v="2.7.1 - OBRAS EN EDIFICACIONES"/>
    <s v="S"/>
    <s v="16 - AMPLIACIÓN DEL PLANTEL EDUCATIVO PARA INICIAL AQUILINA DE JESÚS OVALLES FERNÁNDEZ, MUNICIPIO MOCA, PROVINCIA ESPAILLAT."/>
    <s v="10 - FONDO GENERAL"/>
    <n v="15631"/>
    <s v="09 - ESPAILLAT"/>
    <n v="4768626"/>
    <n v="0"/>
  </r>
  <r>
    <s v="2024"/>
    <x v="0"/>
    <x v="0"/>
    <x v="1"/>
    <x v="7"/>
    <s v="2 - Poder Ejecutivo"/>
    <s v="0206 - MINISTERIO DE EDUCACIÓN"/>
    <s v="0001 - MINISTERIO DE EDUCACION"/>
    <x v="2"/>
    <x v="10"/>
    <x v="41"/>
    <s v="2.7 - OBRAS"/>
    <s v="2.7.1 - OBRAS EN EDIFICACIONES"/>
    <s v="S"/>
    <s v="16 - AMPLIACIÓN DEL PLANTEL EDUCATIVO PARA INICIAL AURA ALTAGRACIA BENZANT, MUNICIPIO BOCA CHICA, PROVINCIA SANTO DOMINGO."/>
    <s v="10 - FONDO GENERAL"/>
    <n v="15301"/>
    <s v="32 - SANTO DOMINGO"/>
    <n v="4510977"/>
    <n v="0"/>
  </r>
  <r>
    <s v="2024"/>
    <x v="0"/>
    <x v="0"/>
    <x v="1"/>
    <x v="7"/>
    <s v="2 - Poder Ejecutivo"/>
    <s v="0206 - MINISTERIO DE EDUCACIÓN"/>
    <s v="0001 - MINISTERIO DE EDUCACION"/>
    <x v="2"/>
    <x v="10"/>
    <x v="41"/>
    <s v="2.7 - OBRAS"/>
    <s v="2.7.1 - OBRAS EN EDIFICACIONES"/>
    <s v="S"/>
    <s v="16 - AMPLIACIÓN DEL PLANTEL EDUCATIVO PARA INICIAL CONCEPCIÓN BONA HERNÁNDEZ, MUNICIPIO MAO, PROVINCIA VALVERDE."/>
    <s v="10 - FONDO GENERAL"/>
    <n v="15768"/>
    <s v="27 - VALVERDE"/>
    <n v="11249055"/>
    <n v="0"/>
  </r>
  <r>
    <s v="2024"/>
    <x v="0"/>
    <x v="0"/>
    <x v="1"/>
    <x v="7"/>
    <s v="2 - Poder Ejecutivo"/>
    <s v="0206 - MINISTERIO DE EDUCACIÓN"/>
    <s v="0001 - MINISTERIO DE EDUCACION"/>
    <x v="2"/>
    <x v="10"/>
    <x v="41"/>
    <s v="2.7 - OBRAS"/>
    <s v="2.7.1 - OBRAS EN EDIFICACIONES"/>
    <s v="S"/>
    <s v="16 - AMPLIACIÓN DEL PLANTEL EDUCATIVO PARA INICIAL ISIDRO MARTÍNEZ, MUNICIPIO COMENDADOR, PROVINCIA ELÍAS PIÑA."/>
    <s v="10 - FONDO GENERAL"/>
    <n v="15366"/>
    <s v="07 - ELIAS PINA"/>
    <n v="6755494"/>
    <n v="0"/>
  </r>
  <r>
    <s v="2024"/>
    <x v="0"/>
    <x v="0"/>
    <x v="1"/>
    <x v="7"/>
    <s v="2 - Poder Ejecutivo"/>
    <s v="0206 - MINISTERIO DE EDUCACIÓN"/>
    <s v="0001 - MINISTERIO DE EDUCACION"/>
    <x v="2"/>
    <x v="10"/>
    <x v="41"/>
    <s v="2.7 - OBRAS"/>
    <s v="2.7.1 - OBRAS EN EDIFICACIONES"/>
    <s v="S"/>
    <s v="16 - AMPLIACIÓN DEL PLANTEL EDUCATIVO PARA INICIAL LOS JENGIBRES, MUNICIPIO NAGUA, PROVINCIA MARÍA TRINIDAD SÁNCHEZ."/>
    <s v="10 - FONDO GENERAL"/>
    <n v="15290"/>
    <s v="14 - MARIA TRINIDAD SANCHEZ"/>
    <n v="4628889"/>
    <n v="0"/>
  </r>
  <r>
    <s v="2024"/>
    <x v="0"/>
    <x v="0"/>
    <x v="1"/>
    <x v="7"/>
    <s v="2 - Poder Ejecutivo"/>
    <s v="0206 - MINISTERIO DE EDUCACIÓN"/>
    <s v="0001 - MINISTERIO DE EDUCACION"/>
    <x v="2"/>
    <x v="10"/>
    <x v="41"/>
    <s v="2.7 - OBRAS"/>
    <s v="2.7.1 - OBRAS EN EDIFICACIONES"/>
    <s v="S"/>
    <s v="16 - AMPLIACIÓN DEL PLANTEL EDUCATIVO PARA INICIAL NERY CUETO BELÉN DE DELMA, MUNICIPIO LA ROMANA, PROVINCIA LA ROMANA."/>
    <s v="10 - FONDO GENERAL"/>
    <n v="15219"/>
    <s v="12 - LA ROMANA"/>
    <n v="4544666"/>
    <n v="0"/>
  </r>
  <r>
    <s v="2024"/>
    <x v="0"/>
    <x v="0"/>
    <x v="1"/>
    <x v="7"/>
    <s v="2 - Poder Ejecutivo"/>
    <s v="0206 - MINISTERIO DE EDUCACIÓN"/>
    <s v="0001 - MINISTERIO DE EDUCACION"/>
    <x v="2"/>
    <x v="10"/>
    <x v="41"/>
    <s v="2.7 - OBRAS"/>
    <s v="2.7.1 - OBRAS EN EDIFICACIONES"/>
    <s v="S"/>
    <s v="16 - AMPLIACIÓN DEL PLANTEL EDUCATIVO PARA INICIAL PROF.  JOSÉ FRANCISCO QUEZADA HERNÁNDEZ, MUNICIPIO BARAHONA, PROVINCIA BARAHONA."/>
    <s v="10 - FONDO GENERAL"/>
    <n v="15246"/>
    <s v="04 - BARAHONA"/>
    <n v="11116179"/>
    <n v="0"/>
  </r>
  <r>
    <s v="2024"/>
    <x v="0"/>
    <x v="0"/>
    <x v="1"/>
    <x v="7"/>
    <s v="2 - Poder Ejecutivo"/>
    <s v="0206 - MINISTERIO DE EDUCACIÓN"/>
    <s v="0001 - MINISTERIO DE EDUCACION"/>
    <x v="2"/>
    <x v="10"/>
    <x v="41"/>
    <s v="2.7 - OBRAS"/>
    <s v="2.7.1 - OBRAS EN EDIFICACIONES"/>
    <s v="S"/>
    <s v="16 - AMPLIACIÓN DEL PLANTEL EDUCATIVO PARA INICIAL PROF. SERGIO AUGUSTO VERAS, MUNICIPIO SAN PEDRO DE MACORÍS, PROVINCIA SAN PEDRO DE MACORÍS."/>
    <s v="10 - FONDO GENERAL"/>
    <n v="15552"/>
    <s v="23 - SAN PEDRO DE MACORIS"/>
    <n v="11087637"/>
    <n v="0"/>
  </r>
  <r>
    <s v="2024"/>
    <x v="0"/>
    <x v="0"/>
    <x v="1"/>
    <x v="7"/>
    <s v="2 - Poder Ejecutivo"/>
    <s v="0206 - MINISTERIO DE EDUCACIÓN"/>
    <s v="0001 - MINISTERIO DE EDUCACION"/>
    <x v="2"/>
    <x v="10"/>
    <x v="41"/>
    <s v="2.7 - OBRAS"/>
    <s v="2.7.1 - OBRAS EN EDIFICACIONES"/>
    <s v="S"/>
    <s v="16 - AMPLIACIÓN DEL PLANTEL EDUCATIVO PARA INICIAL RANCHO VIEJO, MUNICIPIO LA VEGA, PROVINCIA LA VEGA."/>
    <s v="10 - FONDO GENERAL"/>
    <n v="15620"/>
    <s v="13 - LA VEGA"/>
    <n v="6731551"/>
    <n v="0"/>
  </r>
  <r>
    <s v="2024"/>
    <x v="0"/>
    <x v="0"/>
    <x v="1"/>
    <x v="7"/>
    <s v="2 - Poder Ejecutivo"/>
    <s v="0206 - MINISTERIO DE EDUCACIÓN"/>
    <s v="0001 - MINISTERIO DE EDUCACION"/>
    <x v="2"/>
    <x v="10"/>
    <x v="41"/>
    <s v="2.7 - OBRAS"/>
    <s v="2.7.1 - OBRAS EN EDIFICACIONES"/>
    <s v="S"/>
    <s v="16 - CONSTRUCCIÓN DE 5 ESTANCIAS INFANTILES EN LA PROVINCIA SAN JUAN"/>
    <s v="10 - FONDO GENERAL"/>
    <n v="13057"/>
    <s v="22 - SAN JUAN"/>
    <n v="649163"/>
    <n v="0"/>
  </r>
  <r>
    <s v="2024"/>
    <x v="0"/>
    <x v="0"/>
    <x v="1"/>
    <x v="7"/>
    <s v="2 - Poder Ejecutivo"/>
    <s v="0206 - MINISTERIO DE EDUCACIÓN"/>
    <s v="0001 - MINISTERIO DE EDUCACION"/>
    <x v="2"/>
    <x v="10"/>
    <x v="41"/>
    <s v="2.7 - OBRAS"/>
    <s v="2.7.1 - OBRAS EN EDIFICACIONES"/>
    <s v="S"/>
    <s v="17 - AMPLIACIÓN DEL PLANTEL EDUCATIVO PARA INICIAL ALICIA BALAGUER, MUNICIPIO LA VEGA, PROVINCIA LA VEGA."/>
    <s v="10 - FONDO GENERAL"/>
    <n v="15621"/>
    <s v="13 - LA VEGA"/>
    <n v="4768626"/>
    <n v="0"/>
  </r>
  <r>
    <s v="2024"/>
    <x v="0"/>
    <x v="0"/>
    <x v="1"/>
    <x v="7"/>
    <s v="2 - Poder Ejecutivo"/>
    <s v="0206 - MINISTERIO DE EDUCACIÓN"/>
    <s v="0001 - MINISTERIO DE EDUCACION"/>
    <x v="2"/>
    <x v="10"/>
    <x v="41"/>
    <s v="2.7 - OBRAS"/>
    <s v="2.7.1 - OBRAS EN EDIFICACIONES"/>
    <s v="S"/>
    <s v="17 - AMPLIACIÓN DEL PLANTEL EDUCATIVO PARA INICIAL EL COROZO, MUNICIPIO MOCA, PROVINCIA ESPAILLAT."/>
    <s v="10 - FONDO GENERAL"/>
    <n v="15632"/>
    <s v="09 - ESPAILLAT"/>
    <n v="4768626"/>
    <n v="1072940.79"/>
  </r>
  <r>
    <s v="2024"/>
    <x v="0"/>
    <x v="0"/>
    <x v="1"/>
    <x v="7"/>
    <s v="2 - Poder Ejecutivo"/>
    <s v="0206 - MINISTERIO DE EDUCACIÓN"/>
    <s v="0001 - MINISTERIO DE EDUCACION"/>
    <x v="2"/>
    <x v="10"/>
    <x v="41"/>
    <s v="2.7 - OBRAS"/>
    <s v="2.7.1 - OBRAS EN EDIFICACIONES"/>
    <s v="S"/>
    <s v="17 - AMPLIACIÓN DEL PLANTEL EDUCATIVO PARA INICIAL ERVIDO CREALES, MUNICIPIO VILLA HERMOSA, PROVINCIA LA ROMANA."/>
    <s v="10 - FONDO GENERAL"/>
    <n v="15220"/>
    <s v="12 - LA ROMANA"/>
    <n v="6486005"/>
    <n v="0"/>
  </r>
  <r>
    <s v="2024"/>
    <x v="0"/>
    <x v="0"/>
    <x v="1"/>
    <x v="7"/>
    <s v="2 - Poder Ejecutivo"/>
    <s v="0206 - MINISTERIO DE EDUCACIÓN"/>
    <s v="0001 - MINISTERIO DE EDUCACION"/>
    <x v="2"/>
    <x v="10"/>
    <x v="41"/>
    <s v="2.7 - OBRAS"/>
    <s v="2.7.1 - OBRAS EN EDIFICACIONES"/>
    <s v="S"/>
    <s v="17 - AMPLIACIÓN DEL PLANTEL EDUCATIVO PARA INICIAL JUAN PABLO DUARTE, MUNICIPIO MAO, PROVINCIA VALVERDE."/>
    <s v="10 - FONDO GENERAL"/>
    <n v="15769"/>
    <s v="27 - VALVERDE"/>
    <n v="6755494"/>
    <n v="0"/>
  </r>
  <r>
    <s v="2024"/>
    <x v="0"/>
    <x v="0"/>
    <x v="1"/>
    <x v="7"/>
    <s v="2 - Poder Ejecutivo"/>
    <s v="0206 - MINISTERIO DE EDUCACIÓN"/>
    <s v="0001 - MINISTERIO DE EDUCACION"/>
    <x v="2"/>
    <x v="10"/>
    <x v="41"/>
    <s v="2.7 - OBRAS"/>
    <s v="2.7.1 - OBRAS EN EDIFICACIONES"/>
    <s v="S"/>
    <s v="17 - AMPLIACIÓN DEL PLANTEL EDUCATIVO PARA INICIAL LAS VERITAS, MUNICIPIO SAMANÁ, PROVINCIA SAMANÁ."/>
    <s v="10 - FONDO GENERAL"/>
    <n v="15291"/>
    <s v="20 - SAMANA"/>
    <n v="4628889"/>
    <n v="0"/>
  </r>
  <r>
    <s v="2024"/>
    <x v="0"/>
    <x v="0"/>
    <x v="1"/>
    <x v="7"/>
    <s v="2 - Poder Ejecutivo"/>
    <s v="0206 - MINISTERIO DE EDUCACIÓN"/>
    <s v="0001 - MINISTERIO DE EDUCACION"/>
    <x v="2"/>
    <x v="10"/>
    <x v="41"/>
    <s v="2.7 - OBRAS"/>
    <s v="2.7.1 - OBRAS EN EDIFICACIONES"/>
    <s v="S"/>
    <s v="17 - AMPLIACIÓN DEL PLANTEL EDUCATIVO PARA INICIAL LOS RINCONCITOS, MUNICIPIO COMENDADOR, PROVINCIA ELÍAS PIÑA."/>
    <s v="10 - FONDO GENERAL"/>
    <n v="15367"/>
    <s v="07 - ELIAS PINA"/>
    <n v="4785373"/>
    <n v="0"/>
  </r>
  <r>
    <s v="2024"/>
    <x v="0"/>
    <x v="0"/>
    <x v="1"/>
    <x v="7"/>
    <s v="2 - Poder Ejecutivo"/>
    <s v="0206 - MINISTERIO DE EDUCACIÓN"/>
    <s v="0001 - MINISTERIO DE EDUCACION"/>
    <x v="2"/>
    <x v="10"/>
    <x v="41"/>
    <s v="2.7 - OBRAS"/>
    <s v="2.7.1 - OBRAS EN EDIFICACIONES"/>
    <s v="S"/>
    <s v="17 - AMPLIACIÓN DEL PLANTEL EDUCATIVO PARA INICIAL LUIS FELIPE FELIZ Y FELIZ, MUNICIPIO FUNDACIÓN, PROVINCIA BARAHONA."/>
    <s v="10 - FONDO GENERAL"/>
    <n v="15247"/>
    <s v="04 - BARAHONA"/>
    <n v="11116179"/>
    <n v="0"/>
  </r>
  <r>
    <s v="2024"/>
    <x v="0"/>
    <x v="0"/>
    <x v="1"/>
    <x v="7"/>
    <s v="2 - Poder Ejecutivo"/>
    <s v="0206 - MINISTERIO DE EDUCACIÓN"/>
    <s v="0001 - MINISTERIO DE EDUCACION"/>
    <x v="2"/>
    <x v="10"/>
    <x v="41"/>
    <s v="2.7 - OBRAS"/>
    <s v="2.7.1 - OBRAS EN EDIFICACIONES"/>
    <s v="S"/>
    <s v="17 - AMPLIACIÓN DEL PLANTEL EDUCATIVO PARA INICIAL MARÍA TRINIDAD SÁNCHEZ, MUNICIPIO BOCA CHICA, PROVINCIA SANTO DOMINGO."/>
    <s v="10 - FONDO GENERAL"/>
    <n v="15302"/>
    <s v="32 - SANTO DOMINGO"/>
    <n v="4510977"/>
    <n v="0"/>
  </r>
  <r>
    <s v="2024"/>
    <x v="0"/>
    <x v="0"/>
    <x v="1"/>
    <x v="7"/>
    <s v="2 - Poder Ejecutivo"/>
    <s v="0206 - MINISTERIO DE EDUCACIÓN"/>
    <s v="0001 - MINISTERIO DE EDUCACION"/>
    <x v="2"/>
    <x v="10"/>
    <x v="41"/>
    <s v="2.7 - OBRAS"/>
    <s v="2.7.1 - OBRAS EN EDIFICACIONES"/>
    <s v="S"/>
    <s v="17 - AMPLIACIÓN DEL PLANTEL EDUCATIVO PARA INICIAL PROF. ALTAGRACIA OZEMA GERÓNIMO MATOS, MUNICIPIO ESTEBANÍA, PROVINCIA AZUA."/>
    <s v="10 - FONDO GENERAL"/>
    <n v="15448"/>
    <s v="02 - AZUA"/>
    <n v="11208701"/>
    <n v="0"/>
  </r>
  <r>
    <s v="2024"/>
    <x v="0"/>
    <x v="0"/>
    <x v="1"/>
    <x v="7"/>
    <s v="2 - Poder Ejecutivo"/>
    <s v="0206 - MINISTERIO DE EDUCACIÓN"/>
    <s v="0001 - MINISTERIO DE EDUCACION"/>
    <x v="2"/>
    <x v="10"/>
    <x v="41"/>
    <s v="2.7 - OBRAS"/>
    <s v="2.7.1 - OBRAS EN EDIFICACIONES"/>
    <s v="S"/>
    <s v="17 - AMPLIACIÓN DEL PLANTEL EDUCATIVO PARA INICIAL PROF. EURÍPIDES PAREDES, MUNICIPIO SAN PEDRO DE MACORÍS, PROVINCIA SAN PEDRO DE MACORÍS."/>
    <s v="10 - FONDO GENERAL"/>
    <n v="15553"/>
    <s v="23 - SAN PEDRO DE MACORIS"/>
    <n v="11087637"/>
    <n v="0"/>
  </r>
  <r>
    <s v="2024"/>
    <x v="0"/>
    <x v="0"/>
    <x v="1"/>
    <x v="7"/>
    <s v="2 - Poder Ejecutivo"/>
    <s v="0206 - MINISTERIO DE EDUCACIÓN"/>
    <s v="0001 - MINISTERIO DE EDUCACION"/>
    <x v="2"/>
    <x v="10"/>
    <x v="41"/>
    <s v="2.7 - OBRAS"/>
    <s v="2.7.1 - OBRAS EN EDIFICACIONES"/>
    <s v="S"/>
    <s v="18 - AMPLIACIÓN DEL PLANTEL EDUCATIVO PARA INICIAL AGUSTÍN BERROA HERNÁNDEZ, MUNICIPIO SAN PEDRO DE MACORÍS, PROVINCIA SAN PEDRO DE MACORÍS."/>
    <s v="10 - FONDO GENERAL"/>
    <n v="15554"/>
    <s v="23 - SAN PEDRO DE MACORIS"/>
    <n v="6659723"/>
    <n v="1498436.96"/>
  </r>
  <r>
    <s v="2024"/>
    <x v="0"/>
    <x v="0"/>
    <x v="1"/>
    <x v="7"/>
    <s v="2 - Poder Ejecutivo"/>
    <s v="0206 - MINISTERIO DE EDUCACIÓN"/>
    <s v="0001 - MINISTERIO DE EDUCACION"/>
    <x v="2"/>
    <x v="10"/>
    <x v="41"/>
    <s v="2.7 - OBRAS"/>
    <s v="2.7.1 - OBRAS EN EDIFICACIONES"/>
    <s v="S"/>
    <s v="18 - AMPLIACIÓN DEL PLANTEL EDUCATIVO PARA INICIAL DR. FRANK DÍAZ DOMÍNGUEZ, MUNICIPIO MOCA, PROVINCIA ESPAILLAT."/>
    <s v="10 - FONDO GENERAL"/>
    <n v="15633"/>
    <s v="09 - ESPAILLAT"/>
    <n v="6731551"/>
    <n v="1514598.83"/>
  </r>
  <r>
    <s v="2024"/>
    <x v="0"/>
    <x v="0"/>
    <x v="1"/>
    <x v="7"/>
    <s v="2 - Poder Ejecutivo"/>
    <s v="0206 - MINISTERIO DE EDUCACIÓN"/>
    <s v="0001 - MINISTERIO DE EDUCACION"/>
    <x v="2"/>
    <x v="10"/>
    <x v="41"/>
    <s v="2.7 - OBRAS"/>
    <s v="2.7.1 - OBRAS EN EDIFICACIONES"/>
    <s v="S"/>
    <s v="18 - AMPLIACIÓN DEL PLANTEL EDUCATIVO PARA INICIAL ELISEO DEMORIZI, MUNICIPIO SAMANÁ, PROVINCIA SAMANÁ."/>
    <s v="10 - FONDO GENERAL"/>
    <n v="15292"/>
    <s v="20 - SAMANA"/>
    <n v="11116179"/>
    <n v="0"/>
  </r>
  <r>
    <s v="2024"/>
    <x v="0"/>
    <x v="0"/>
    <x v="1"/>
    <x v="7"/>
    <s v="2 - Poder Ejecutivo"/>
    <s v="0206 - MINISTERIO DE EDUCACIÓN"/>
    <s v="0001 - MINISTERIO DE EDUCACION"/>
    <x v="2"/>
    <x v="10"/>
    <x v="41"/>
    <s v="2.7 - OBRAS"/>
    <s v="2.7.1 - OBRAS EN EDIFICACIONES"/>
    <s v="S"/>
    <s v="18 - AMPLIACIÓN DEL PLANTEL EDUCATIVO PARA INICIAL HERMANAS MIRABAL, MUNICIPIO ESPERANZA, PROVINCIA VALVERDE."/>
    <s v="10 - FONDO GENERAL"/>
    <n v="15770"/>
    <s v="27 - VALVERDE"/>
    <n v="12531922"/>
    <n v="0"/>
  </r>
  <r>
    <s v="2024"/>
    <x v="0"/>
    <x v="0"/>
    <x v="1"/>
    <x v="7"/>
    <s v="2 - Poder Ejecutivo"/>
    <s v="0206 - MINISTERIO DE EDUCACIÓN"/>
    <s v="0001 - MINISTERIO DE EDUCACION"/>
    <x v="2"/>
    <x v="10"/>
    <x v="41"/>
    <s v="2.7 - OBRAS"/>
    <s v="2.7.1 - OBRAS EN EDIFICACIONES"/>
    <s v="S"/>
    <s v="18 - AMPLIACIÓN DEL PLANTEL EDUCATIVO PARA INICIAL LA MESETA, MUNICIPIO COMENDADOR, PROVINCIA ELÍAS PIÑA."/>
    <s v="10 - FONDO GENERAL"/>
    <n v="15368"/>
    <s v="07 - ELIAS PINA"/>
    <n v="6755494"/>
    <n v="0"/>
  </r>
  <r>
    <s v="2024"/>
    <x v="0"/>
    <x v="0"/>
    <x v="1"/>
    <x v="7"/>
    <s v="2 - Poder Ejecutivo"/>
    <s v="0206 - MINISTERIO DE EDUCACIÓN"/>
    <s v="0001 - MINISTERIO DE EDUCACION"/>
    <x v="2"/>
    <x v="10"/>
    <x v="41"/>
    <s v="2.7 - OBRAS"/>
    <s v="2.7.1 - OBRAS EN EDIFICACIONES"/>
    <s v="S"/>
    <s v="18 - AMPLIACIÓN DEL PLANTEL EDUCATIVO PARA INICIAL LAS CABUYAS, MUNICIPIO LA VEGA, PROVINCIA LA VEGA."/>
    <s v="10 - FONDO GENERAL"/>
    <n v="15622"/>
    <s v="13 - LA VEGA"/>
    <n v="4768626"/>
    <n v="0"/>
  </r>
  <r>
    <s v="2024"/>
    <x v="0"/>
    <x v="0"/>
    <x v="1"/>
    <x v="7"/>
    <s v="2 - Poder Ejecutivo"/>
    <s v="0206 - MINISTERIO DE EDUCACIÓN"/>
    <s v="0001 - MINISTERIO DE EDUCACION"/>
    <x v="2"/>
    <x v="10"/>
    <x v="41"/>
    <s v="2.7 - OBRAS"/>
    <s v="2.7.1 - OBRAS EN EDIFICACIONES"/>
    <s v="S"/>
    <s v="18 - AMPLIACIÓN DEL PLANTEL EDUCATIVO PARA INICIAL LOS PARCELEROS, MUNICIPIO AZUA, PROVINCIA AZUA."/>
    <s v="10 - FONDO GENERAL"/>
    <n v="15449"/>
    <s v="02 - AZUA"/>
    <n v="11208701"/>
    <n v="0"/>
  </r>
  <r>
    <s v="2024"/>
    <x v="0"/>
    <x v="0"/>
    <x v="1"/>
    <x v="7"/>
    <s v="2 - Poder Ejecutivo"/>
    <s v="0206 - MINISTERIO DE EDUCACIÓN"/>
    <s v="0001 - MINISTERIO DE EDUCACION"/>
    <x v="2"/>
    <x v="10"/>
    <x v="41"/>
    <s v="2.7 - OBRAS"/>
    <s v="2.7.1 - OBRAS EN EDIFICACIONES"/>
    <s v="S"/>
    <s v="18 - AMPLIACIÓN DEL PLANTEL EDUCATIVO PARA INICIAL MARÍA CONCEPCIÓN BONA, MUNICIPIO BOCA CHICA, PROVINCIA SANTO DOMINGO."/>
    <s v="10 - FONDO GENERAL"/>
    <n v="15303"/>
    <s v="32 - SANTO DOMINGO"/>
    <n v="6437925"/>
    <n v="0"/>
  </r>
  <r>
    <s v="2024"/>
    <x v="0"/>
    <x v="0"/>
    <x v="1"/>
    <x v="7"/>
    <s v="2 - Poder Ejecutivo"/>
    <s v="0206 - MINISTERIO DE EDUCACIÓN"/>
    <s v="0001 - MINISTERIO DE EDUCACION"/>
    <x v="2"/>
    <x v="10"/>
    <x v="41"/>
    <s v="2.7 - OBRAS"/>
    <s v="2.7.1 - OBRAS EN EDIFICACIONES"/>
    <s v="S"/>
    <s v="18 - AMPLIACIÓN DEL PLANTEL EDUCATIVO PARA INICIAL PROF. INOCENCIA ALTAGRACIA ROJAS FELIZ, MUNICIPIO LAS SALINAS, PROVINCIA BARAHONA."/>
    <s v="10 - FONDO GENERAL"/>
    <n v="15248"/>
    <s v="04 - BARAHONA"/>
    <n v="12403731"/>
    <n v="0"/>
  </r>
  <r>
    <s v="2024"/>
    <x v="0"/>
    <x v="0"/>
    <x v="1"/>
    <x v="7"/>
    <s v="2 - Poder Ejecutivo"/>
    <s v="0206 - MINISTERIO DE EDUCACIÓN"/>
    <s v="0001 - MINISTERIO DE EDUCACION"/>
    <x v="2"/>
    <x v="10"/>
    <x v="41"/>
    <s v="2.7 - OBRAS"/>
    <s v="2.7.1 - OBRAS EN EDIFICACIONES"/>
    <s v="S"/>
    <s v="18 - AMPLIACIÓN DEL PLANTEL EDUCATIVO PARA INICIAL SALOMÉ UREÑA, MUNICIPIO LA ROMANA, PROVINCIA LA ROMANA."/>
    <s v="10 - FONDO GENERAL"/>
    <n v="15221"/>
    <s v="12 - LA ROMANA"/>
    <n v="12178045"/>
    <n v="0"/>
  </r>
  <r>
    <s v="2024"/>
    <x v="0"/>
    <x v="0"/>
    <x v="1"/>
    <x v="7"/>
    <s v="2 - Poder Ejecutivo"/>
    <s v="0206 - MINISTERIO DE EDUCACIÓN"/>
    <s v="0001 - MINISTERIO DE EDUCACION"/>
    <x v="2"/>
    <x v="10"/>
    <x v="41"/>
    <s v="2.7 - OBRAS"/>
    <s v="2.7.1 - OBRAS EN EDIFICACIONES"/>
    <s v="S"/>
    <s v="19 - AMPLIACIÓN DEL PLANTEL EDUCATIVO PARA INICIAL BATEY 18, MUNICIPIO GUAYMATE, PROVINCIA LA ROMANA."/>
    <s v="10 - FONDO GENERAL"/>
    <n v="15222"/>
    <s v="12 - LA ROMANA"/>
    <n v="4544666"/>
    <n v="0"/>
  </r>
  <r>
    <s v="2024"/>
    <x v="0"/>
    <x v="0"/>
    <x v="1"/>
    <x v="7"/>
    <s v="2 - Poder Ejecutivo"/>
    <s v="0206 - MINISTERIO DE EDUCACIÓN"/>
    <s v="0001 - MINISTERIO DE EDUCACION"/>
    <x v="2"/>
    <x v="10"/>
    <x v="41"/>
    <s v="2.7 - OBRAS"/>
    <s v="2.7.1 - OBRAS EN EDIFICACIONES"/>
    <s v="S"/>
    <s v="19 - AMPLIACIÓN DEL PLANTEL EDUCATIVO PARA INICIAL CARLOS HILARIOS ROSA, MUNICIPIO SÁNCHEZ, PROVINCIA SAMANÁ."/>
    <s v="10 - FONDO GENERAL"/>
    <n v="15293"/>
    <s v="20 - SAMANA"/>
    <n v="11116179"/>
    <n v="0"/>
  </r>
  <r>
    <s v="2024"/>
    <x v="0"/>
    <x v="0"/>
    <x v="1"/>
    <x v="7"/>
    <s v="2 - Poder Ejecutivo"/>
    <s v="0206 - MINISTERIO DE EDUCACIÓN"/>
    <s v="0001 - MINISTERIO DE EDUCACION"/>
    <x v="2"/>
    <x v="10"/>
    <x v="41"/>
    <s v="2.7 - OBRAS"/>
    <s v="2.7.1 - OBRAS EN EDIFICACIONES"/>
    <s v="S"/>
    <s v="19 - AMPLIACIÓN DEL PLANTEL EDUCATIVO PARA INICIAL CRISTÓBAL COLÓN, MUNICIPIO ESPERANZA, PROVINCIA VALVERDE."/>
    <s v="10 - FONDO GENERAL"/>
    <n v="15771"/>
    <s v="27 - VALVERDE"/>
    <n v="21825563"/>
    <n v="0"/>
  </r>
  <r>
    <s v="2024"/>
    <x v="0"/>
    <x v="0"/>
    <x v="1"/>
    <x v="7"/>
    <s v="2 - Poder Ejecutivo"/>
    <s v="0206 - MINISTERIO DE EDUCACIÓN"/>
    <s v="0001 - MINISTERIO DE EDUCACION"/>
    <x v="2"/>
    <x v="10"/>
    <x v="41"/>
    <s v="2.7 - OBRAS"/>
    <s v="2.7.1 - OBRAS EN EDIFICACIONES"/>
    <s v="S"/>
    <s v="19 - AMPLIACIÓN DEL PLANTEL EDUCATIVO PARA INICIAL EL PINO, MUNICIPIO COMENDADOR, PROVINCIA ELÍAS PIÑA."/>
    <s v="10 - FONDO GENERAL"/>
    <n v="15369"/>
    <s v="07 - ELIAS PINA"/>
    <n v="6755494"/>
    <n v="0"/>
  </r>
  <r>
    <s v="2024"/>
    <x v="0"/>
    <x v="0"/>
    <x v="1"/>
    <x v="7"/>
    <s v="2 - Poder Ejecutivo"/>
    <s v="0206 - MINISTERIO DE EDUCACIÓN"/>
    <s v="0001 - MINISTERIO DE EDUCACION"/>
    <x v="2"/>
    <x v="10"/>
    <x v="41"/>
    <s v="2.7 - OBRAS"/>
    <s v="2.7.1 - OBRAS EN EDIFICACIONES"/>
    <s v="S"/>
    <s v="19 - AMPLIACIÓN DEL PLANTEL EDUCATIVO PARA INICIAL EMILIO PRUD¿HOMME, MUNICIPIO BOCA CHICA, PROVINCIA SANTO DOMINGO."/>
    <s v="10 - FONDO GENERAL"/>
    <n v="15304"/>
    <s v="32 - SANTO DOMINGO"/>
    <n v="6437925"/>
    <n v="0"/>
  </r>
  <r>
    <s v="2024"/>
    <x v="0"/>
    <x v="0"/>
    <x v="1"/>
    <x v="7"/>
    <s v="2 - Poder Ejecutivo"/>
    <s v="0206 - MINISTERIO DE EDUCACIÓN"/>
    <s v="0001 - MINISTERIO DE EDUCACION"/>
    <x v="2"/>
    <x v="10"/>
    <x v="41"/>
    <s v="2.7 - OBRAS"/>
    <s v="2.7.1 - OBRAS EN EDIFICACIONES"/>
    <s v="S"/>
    <s v="19 - AMPLIACIÓN DEL PLANTEL EDUCATIVO PARA INICIAL ESPERANZA, MUNICIPIO SAN PEDRO DE MACORÍS, PROVINCIA SAN PEDRO DE MACORÍS."/>
    <s v="10 - FONDO GENERAL"/>
    <n v="15555"/>
    <s v="23 - SAN PEDRO DE MACORIS"/>
    <n v="6659723"/>
    <n v="1498436.96"/>
  </r>
  <r>
    <s v="2024"/>
    <x v="0"/>
    <x v="0"/>
    <x v="1"/>
    <x v="7"/>
    <s v="2 - Poder Ejecutivo"/>
    <s v="0206 - MINISTERIO DE EDUCACIÓN"/>
    <s v="0001 - MINISTERIO DE EDUCACION"/>
    <x v="2"/>
    <x v="10"/>
    <x v="41"/>
    <s v="2.7 - OBRAS"/>
    <s v="2.7.1 - OBRAS EN EDIFICACIONES"/>
    <s v="S"/>
    <s v="19 - AMPLIACIÓN DEL PLANTEL EDUCATIVO PARA INICIAL JOSÉ NAVARRO, MUNICIPIO VICENTE NOBLE, PROVINCIA BARAHONA."/>
    <s v="10 - FONDO GENERAL"/>
    <n v="15249"/>
    <s v="04 - BARAHONA"/>
    <n v="4628889"/>
    <n v="0"/>
  </r>
  <r>
    <s v="2024"/>
    <x v="0"/>
    <x v="0"/>
    <x v="1"/>
    <x v="7"/>
    <s v="2 - Poder Ejecutivo"/>
    <s v="0206 - MINISTERIO DE EDUCACIÓN"/>
    <s v="0001 - MINISTERIO DE EDUCACION"/>
    <x v="2"/>
    <x v="10"/>
    <x v="41"/>
    <s v="2.7 - OBRAS"/>
    <s v="2.7.1 - OBRAS EN EDIFICACIONES"/>
    <s v="S"/>
    <s v="19 - AMPLIACIÓN DEL PLANTEL EDUCATIVO PARA INICIAL NICANOR RAMÍREZ, MUNICIPIO LA VEGA, PROVINCIA LA VEGA."/>
    <s v="10 - FONDO GENERAL"/>
    <n v="15623"/>
    <s v="13 - LA VEGA"/>
    <n v="4768626"/>
    <n v="0"/>
  </r>
  <r>
    <s v="2024"/>
    <x v="0"/>
    <x v="0"/>
    <x v="1"/>
    <x v="7"/>
    <s v="2 - Poder Ejecutivo"/>
    <s v="0206 - MINISTERIO DE EDUCACIÓN"/>
    <s v="0001 - MINISTERIO DE EDUCACION"/>
    <x v="2"/>
    <x v="10"/>
    <x v="41"/>
    <s v="2.7 - OBRAS"/>
    <s v="2.7.1 - OBRAS EN EDIFICACIONES"/>
    <s v="S"/>
    <s v="19 - AMPLIACIÓN DEL PLANTEL EDUCATIVO PARA INICIAL PROF. MÉLIDA PÉREZ RODRÍGUEZ, MUNICIPIO MOCA, PROVINCIA ESPAILLAT."/>
    <s v="10 - FONDO GENERAL"/>
    <n v="15634"/>
    <s v="09 - ESPAILLAT"/>
    <n v="4768626"/>
    <n v="1072940.79"/>
  </r>
  <r>
    <s v="2024"/>
    <x v="0"/>
    <x v="0"/>
    <x v="1"/>
    <x v="7"/>
    <s v="2 - Poder Ejecutivo"/>
    <s v="0206 - MINISTERIO DE EDUCACIÓN"/>
    <s v="0001 - MINISTERIO DE EDUCACION"/>
    <x v="2"/>
    <x v="10"/>
    <x v="41"/>
    <s v="2.7 - OBRAS"/>
    <s v="2.7.1 - OBRAS EN EDIFICACIONES"/>
    <s v="S"/>
    <s v="19 - AMPLIACIÓN DEL PLANTEL EDUCATIVO PARA INICIAL VIDAL FIGUEREO BELTRÉ, MUNICIPIO AZUA, PROVINCIA AZUA."/>
    <s v="10 - FONDO GENERAL"/>
    <n v="15450"/>
    <s v="02 - AZUA"/>
    <n v="11208701"/>
    <n v="0"/>
  </r>
  <r>
    <s v="2024"/>
    <x v="0"/>
    <x v="0"/>
    <x v="1"/>
    <x v="7"/>
    <s v="2 - Poder Ejecutivo"/>
    <s v="0206 - MINISTERIO DE EDUCACIÓN"/>
    <s v="0001 - MINISTERIO DE EDUCACION"/>
    <x v="2"/>
    <x v="10"/>
    <x v="41"/>
    <s v="2.7 - OBRAS"/>
    <s v="2.7.1 - OBRAS EN EDIFICACIONES"/>
    <s v="S"/>
    <s v="19 - CONSTRUCCIÓN DE 1 ESTANCIA INFANTIL EN LA PROVINCIA DE MONTE PLATA"/>
    <s v="10 - FONDO GENERAL"/>
    <n v="13060"/>
    <s v="29 - MONTE PLATA"/>
    <n v="4945292"/>
    <n v="0"/>
  </r>
  <r>
    <s v="2024"/>
    <x v="0"/>
    <x v="0"/>
    <x v="1"/>
    <x v="7"/>
    <s v="2 - Poder Ejecutivo"/>
    <s v="0206 - MINISTERIO DE EDUCACIÓN"/>
    <s v="0001 - MINISTERIO DE EDUCACION"/>
    <x v="2"/>
    <x v="10"/>
    <x v="41"/>
    <s v="2.7 - OBRAS"/>
    <s v="2.7.1 - OBRAS EN EDIFICACIONES"/>
    <s v="S"/>
    <s v="20 - AMPLIACIÓN DEL PLANTEL EDUCATIVO PARA INICIAL ANGOSTURA, MUNICIPIO COMENDADOR, PROVINCIA ELÍAS PIÑA."/>
    <s v="10 - FONDO GENERAL"/>
    <n v="15370"/>
    <s v="07 - ELIAS PINA"/>
    <n v="4785373"/>
    <n v="0"/>
  </r>
  <r>
    <s v="2024"/>
    <x v="0"/>
    <x v="0"/>
    <x v="1"/>
    <x v="7"/>
    <s v="2 - Poder Ejecutivo"/>
    <s v="0206 - MINISTERIO DE EDUCACIÓN"/>
    <s v="0001 - MINISTERIO DE EDUCACION"/>
    <x v="2"/>
    <x v="10"/>
    <x v="41"/>
    <s v="2.7 - OBRAS"/>
    <s v="2.7.1 - OBRAS EN EDIFICACIONES"/>
    <s v="S"/>
    <s v="20 - AMPLIACIÓN DEL PLANTEL EDUCATIVO PARA INICIAL COLOMBINA CASTRO, MUNICIPIO BOCA CHICA, PROVINCIA SANTO DOMINGO."/>
    <s v="10 - FONDO GENERAL"/>
    <n v="15305"/>
    <s v="32 - SANTO DOMINGO"/>
    <n v="6437925"/>
    <n v="0"/>
  </r>
  <r>
    <s v="2024"/>
    <x v="0"/>
    <x v="0"/>
    <x v="1"/>
    <x v="7"/>
    <s v="2 - Poder Ejecutivo"/>
    <s v="0206 - MINISTERIO DE EDUCACIÓN"/>
    <s v="0001 - MINISTERIO DE EDUCACION"/>
    <x v="2"/>
    <x v="10"/>
    <x v="41"/>
    <s v="2.7 - OBRAS"/>
    <s v="2.7.1 - OBRAS EN EDIFICACIONES"/>
    <s v="S"/>
    <s v="20 - AMPLIACIÓN DEL PLANTEL EDUCATIVO PARA INICIAL EMETERIO VARGAS MARTE, MUNICIPIO VICENTE NOBLE, PROVINCIA BARAHONA."/>
    <s v="10 - FONDO GENERAL"/>
    <n v="15250"/>
    <s v="04 - BARAHONA"/>
    <n v="4628889"/>
    <n v="0"/>
  </r>
  <r>
    <s v="2024"/>
    <x v="0"/>
    <x v="0"/>
    <x v="1"/>
    <x v="7"/>
    <s v="2 - Poder Ejecutivo"/>
    <s v="0206 - MINISTERIO DE EDUCACIÓN"/>
    <s v="0001 - MINISTERIO DE EDUCACION"/>
    <x v="2"/>
    <x v="10"/>
    <x v="41"/>
    <s v="2.7 - OBRAS"/>
    <s v="2.7.1 - OBRAS EN EDIFICACIONES"/>
    <s v="S"/>
    <s v="20 - AMPLIACIÓN DEL PLANTEL EDUCATIVO PARA INICIAL FEDERICO BERMÚDEZ, MUNICIPIO RAMÓN SANTANA, PROVINCIA SAN PEDRO DE MACORÍS."/>
    <s v="10 - FONDO GENERAL"/>
    <n v="15556"/>
    <s v="23 - SAN PEDRO DE MACORIS"/>
    <n v="6659723"/>
    <n v="1498436.96"/>
  </r>
  <r>
    <s v="2024"/>
    <x v="0"/>
    <x v="0"/>
    <x v="1"/>
    <x v="7"/>
    <s v="2 - Poder Ejecutivo"/>
    <s v="0206 - MINISTERIO DE EDUCACIÓN"/>
    <s v="0001 - MINISTERIO DE EDUCACION"/>
    <x v="2"/>
    <x v="10"/>
    <x v="41"/>
    <s v="2.7 - OBRAS"/>
    <s v="2.7.1 - OBRAS EN EDIFICACIONES"/>
    <s v="S"/>
    <s v="20 - AMPLIACIÓN DEL PLANTEL EDUCATIVO PARA INICIAL JUAN CARLOS PEÑA REYES, MUNICIPIO SABANA YEGUA, PROVINCIA AZUA."/>
    <s v="10 - FONDO GENERAL"/>
    <n v="15451"/>
    <s v="02 - AZUA"/>
    <n v="12486882"/>
    <n v="0"/>
  </r>
  <r>
    <s v="2024"/>
    <x v="0"/>
    <x v="0"/>
    <x v="1"/>
    <x v="7"/>
    <s v="2 - Poder Ejecutivo"/>
    <s v="0206 - MINISTERIO DE EDUCACIÓN"/>
    <s v="0001 - MINISTERIO DE EDUCACION"/>
    <x v="2"/>
    <x v="10"/>
    <x v="41"/>
    <s v="2.7 - OBRAS"/>
    <s v="2.7.1 - OBRAS EN EDIFICACIONES"/>
    <s v="S"/>
    <s v="20 - AMPLIACIÓN DEL PLANTEL EDUCATIVO PARA INICIAL JUANA EVANGELISTA MALOON, MUNICIPIO SÁNCHEZ, PROVINCIA SAMANÁ."/>
    <s v="10 - FONDO GENERAL"/>
    <n v="15294"/>
    <s v="20 - SAMANA"/>
    <n v="6606206"/>
    <n v="0"/>
  </r>
  <r>
    <s v="2024"/>
    <x v="0"/>
    <x v="0"/>
    <x v="1"/>
    <x v="7"/>
    <s v="2 - Poder Ejecutivo"/>
    <s v="0206 - MINISTERIO DE EDUCACIÓN"/>
    <s v="0001 - MINISTERIO DE EDUCACION"/>
    <x v="2"/>
    <x v="10"/>
    <x v="41"/>
    <s v="2.7 - OBRAS"/>
    <s v="2.7.1 - OBRAS EN EDIFICACIONES"/>
    <s v="S"/>
    <s v="20 - AMPLIACIÓN DEL PLANTEL EDUCATIVO PARA INICIAL LA GUAMA ABAJO, MUNICIPIO LA VEGA, PROVINCIA LA VEGA."/>
    <s v="10 - FONDO GENERAL"/>
    <n v="15624"/>
    <s v="13 - LA VEGA"/>
    <n v="6731551"/>
    <n v="0"/>
  </r>
  <r>
    <s v="2024"/>
    <x v="0"/>
    <x v="0"/>
    <x v="1"/>
    <x v="7"/>
    <s v="2 - Poder Ejecutivo"/>
    <s v="0206 - MINISTERIO DE EDUCACIÓN"/>
    <s v="0001 - MINISTERIO DE EDUCACION"/>
    <x v="2"/>
    <x v="10"/>
    <x v="41"/>
    <s v="2.7 - OBRAS"/>
    <s v="2.7.1 - OBRAS EN EDIFICACIONES"/>
    <s v="S"/>
    <s v="20 - AMPLIACIÓN DEL PLANTEL EDUCATIVO PARA INICIAL MANUEL ANTONIO RODRÍGUEZ MERCEDES, MUNICIPIO MOCA, PROVINCIA ESPAILLAT."/>
    <s v="10 - FONDO GENERAL"/>
    <n v="15635"/>
    <s v="09 - ESPAILLAT"/>
    <n v="4768626"/>
    <n v="1072940.78"/>
  </r>
  <r>
    <s v="2024"/>
    <x v="0"/>
    <x v="0"/>
    <x v="1"/>
    <x v="7"/>
    <s v="2 - Poder Ejecutivo"/>
    <s v="0206 - MINISTERIO DE EDUCACIÓN"/>
    <s v="0001 - MINISTERIO DE EDUCACION"/>
    <x v="2"/>
    <x v="10"/>
    <x v="41"/>
    <s v="2.7 - OBRAS"/>
    <s v="2.7.1 - OBRAS EN EDIFICACIONES"/>
    <s v="S"/>
    <s v="20 - AMPLIACIÓN DEL PLANTEL EDUCATIVO PARA INICIAL PROF. MARÍA LUISA ABREU GUZMÁN , MUNICIPIO ESPERANZA, PROVINCIA VALVERDE."/>
    <s v="10 - FONDO GENERAL"/>
    <n v="15772"/>
    <s v="27 - VALVERDE"/>
    <n v="12531922"/>
    <n v="0"/>
  </r>
  <r>
    <s v="2024"/>
    <x v="0"/>
    <x v="0"/>
    <x v="1"/>
    <x v="7"/>
    <s v="2 - Poder Ejecutivo"/>
    <s v="0206 - MINISTERIO DE EDUCACIÓN"/>
    <s v="0001 - MINISTERIO DE EDUCACION"/>
    <x v="2"/>
    <x v="10"/>
    <x v="41"/>
    <s v="2.7 - OBRAS"/>
    <s v="2.7.1 - OBRAS EN EDIFICACIONES"/>
    <s v="S"/>
    <s v="20 - AMPLIACIÓN DEL PLANTEL EDUCATIVO PARA INICIAL PROF. RAMÓN ALTAGRACIA CORDONES, MUNICIPIO VILLA HERMOSA, PROVINCIA LA ROMANA."/>
    <s v="10 - FONDO GENERAL"/>
    <n v="15223"/>
    <s v="12 - LA ROMANA"/>
    <n v="10913919"/>
    <n v="0"/>
  </r>
  <r>
    <s v="2024"/>
    <x v="0"/>
    <x v="0"/>
    <x v="1"/>
    <x v="7"/>
    <s v="2 - Poder Ejecutivo"/>
    <s v="0206 - MINISTERIO DE EDUCACIÓN"/>
    <s v="0001 - MINISTERIO DE EDUCACION"/>
    <x v="2"/>
    <x v="10"/>
    <x v="41"/>
    <s v="2.7 - OBRAS"/>
    <s v="2.7.1 - OBRAS EN EDIFICACIONES"/>
    <s v="S"/>
    <s v="20 - CONSTRUCCIÓN 4 ESTANCIAS INFANTILES EN LA PROVINCIA DE PUERTO PLATA"/>
    <s v="10 - FONDO GENERAL"/>
    <n v="13061"/>
    <s v="18 - PUERTO PLATA"/>
    <n v="3116871"/>
    <n v="0"/>
  </r>
  <r>
    <s v="2024"/>
    <x v="0"/>
    <x v="0"/>
    <x v="1"/>
    <x v="7"/>
    <s v="2 - Poder Ejecutivo"/>
    <s v="0206 - MINISTERIO DE EDUCACIÓN"/>
    <s v="0001 - MINISTERIO DE EDUCACION"/>
    <x v="2"/>
    <x v="10"/>
    <x v="41"/>
    <s v="2.7 - OBRAS"/>
    <s v="2.7.1 - OBRAS EN EDIFICACIONES"/>
    <s v="S"/>
    <s v="21 - AMPLIACIÓN DEL PLANTEL EDUCATIVO PARA INICIAL COPA BOMBITA, MUNICIPIO VICENTE NOBLE, PROVINCIA BARAHONA."/>
    <s v="10 - FONDO GENERAL"/>
    <n v="15251"/>
    <s v="04 - BARAHONA"/>
    <n v="11116179"/>
    <n v="0"/>
  </r>
  <r>
    <s v="2024"/>
    <x v="0"/>
    <x v="0"/>
    <x v="1"/>
    <x v="7"/>
    <s v="2 - Poder Ejecutivo"/>
    <s v="0206 - MINISTERIO DE EDUCACIÓN"/>
    <s v="0001 - MINISTERIO DE EDUCACION"/>
    <x v="2"/>
    <x v="10"/>
    <x v="41"/>
    <s v="2.7 - OBRAS"/>
    <s v="2.7.1 - OBRAS EN EDIFICACIONES"/>
    <s v="S"/>
    <s v="21 - AMPLIACIÓN DEL PLANTEL EDUCATIVO PARA INICIAL EL ROSARIO, MUNICIPIO EL SEIBO, PROVINCIA EL SEIBO."/>
    <s v="10 - FONDO GENERAL"/>
    <n v="15224"/>
    <s v="08 - EL SEIBO"/>
    <n v="11075727"/>
    <n v="0"/>
  </r>
  <r>
    <s v="2024"/>
    <x v="0"/>
    <x v="0"/>
    <x v="1"/>
    <x v="7"/>
    <s v="2 - Poder Ejecutivo"/>
    <s v="0206 - MINISTERIO DE EDUCACIÓN"/>
    <s v="0001 - MINISTERIO DE EDUCACION"/>
    <x v="2"/>
    <x v="10"/>
    <x v="41"/>
    <s v="2.7 - OBRAS"/>
    <s v="2.7.1 - OBRAS EN EDIFICACIONES"/>
    <s v="S"/>
    <s v="21 - AMPLIACIÓN DEL PLANTEL EDUCATIVO PARA INICIAL JAVIER ANTONIO CASTILLO PÉREZ, MUNICIPIO PUEBLO VIEJO, PROVINCIA AZUA."/>
    <s v="10 - FONDO GENERAL"/>
    <n v="15453"/>
    <s v="02 - AZUA"/>
    <n v="11208701"/>
    <n v="0"/>
  </r>
  <r>
    <s v="2024"/>
    <x v="0"/>
    <x v="0"/>
    <x v="1"/>
    <x v="7"/>
    <s v="2 - Poder Ejecutivo"/>
    <s v="0206 - MINISTERIO DE EDUCACIÓN"/>
    <s v="0001 - MINISTERIO DE EDUCACION"/>
    <x v="2"/>
    <x v="10"/>
    <x v="41"/>
    <s v="2.7 - OBRAS"/>
    <s v="2.7.1 - OBRAS EN EDIFICACIONES"/>
    <s v="S"/>
    <s v="21 - AMPLIACIÓN DEL PLANTEL EDUCATIVO PARA INICIAL MANUEL ANTONIO MORALES, MUNICIPIO COMENDADOR, PROVINCIA ELÍAS PIÑA."/>
    <s v="10 - FONDO GENERAL"/>
    <n v="15371"/>
    <s v="07 - ELIAS PINA"/>
    <n v="11249055"/>
    <n v="0"/>
  </r>
  <r>
    <s v="2024"/>
    <x v="0"/>
    <x v="0"/>
    <x v="1"/>
    <x v="7"/>
    <s v="2 - Poder Ejecutivo"/>
    <s v="0206 - MINISTERIO DE EDUCACIÓN"/>
    <s v="0001 - MINISTERIO DE EDUCACION"/>
    <x v="2"/>
    <x v="10"/>
    <x v="41"/>
    <s v="2.7 - OBRAS"/>
    <s v="2.7.1 - OBRAS EN EDIFICACIONES"/>
    <s v="S"/>
    <s v="21 - AMPLIACIÓN DEL PLANTEL EDUCATIVO PARA INICIAL MONTE CRISTI, MUNICIPIO SAN PEDRO DE MACORÍS, PROVINCIA SAN PEDRO DE MACORÍS."/>
    <s v="10 - FONDO GENERAL"/>
    <n v="15557"/>
    <s v="23 - SAN PEDRO DE MACORIS"/>
    <n v="6659723"/>
    <n v="1498436.96"/>
  </r>
  <r>
    <s v="2024"/>
    <x v="0"/>
    <x v="0"/>
    <x v="1"/>
    <x v="7"/>
    <s v="2 - Poder Ejecutivo"/>
    <s v="0206 - MINISTERIO DE EDUCACIÓN"/>
    <s v="0001 - MINISTERIO DE EDUCACION"/>
    <x v="2"/>
    <x v="10"/>
    <x v="41"/>
    <s v="2.7 - OBRAS"/>
    <s v="2.7.1 - OBRAS EN EDIFICACIONES"/>
    <s v="S"/>
    <s v="21 - AMPLIACIÓN DEL PLANTEL EDUCATIVO PARA INICIAL OLIVERIO ESPAILLAT HERNÁNDEZ, MUNICIPIO MOCA, PROVINCIA ESPAILLAT."/>
    <s v="10 - FONDO GENERAL"/>
    <n v="15636"/>
    <s v="09 - ESPAILLAT"/>
    <n v="4768626"/>
    <n v="0"/>
  </r>
  <r>
    <s v="2024"/>
    <x v="0"/>
    <x v="0"/>
    <x v="1"/>
    <x v="7"/>
    <s v="2 - Poder Ejecutivo"/>
    <s v="0206 - MINISTERIO DE EDUCACIÓN"/>
    <s v="0001 - MINISTERIO DE EDUCACION"/>
    <x v="2"/>
    <x v="10"/>
    <x v="41"/>
    <s v="2.7 - OBRAS"/>
    <s v="2.7.1 - OBRAS EN EDIFICACIONES"/>
    <s v="S"/>
    <s v="21 - AMPLIACIÓN DEL PLANTEL EDUCATIVO PARA INICIAL PROF. ALTAGRACIA MEDINA DE BRITO, MUNICIPIO SAMANÁ, PROVINCIA SAMANÁ."/>
    <s v="10 - FONDO GENERAL"/>
    <n v="15295"/>
    <s v="20 - SAMANA"/>
    <n v="6606206"/>
    <n v="0"/>
  </r>
  <r>
    <s v="2024"/>
    <x v="0"/>
    <x v="0"/>
    <x v="1"/>
    <x v="7"/>
    <s v="2 - Poder Ejecutivo"/>
    <s v="0206 - MINISTERIO DE EDUCACIÓN"/>
    <s v="0001 - MINISTERIO DE EDUCACION"/>
    <x v="2"/>
    <x v="10"/>
    <x v="41"/>
    <s v="2.7 - OBRAS"/>
    <s v="2.7.1 - OBRAS EN EDIFICACIONES"/>
    <s v="S"/>
    <s v="21 - AMPLIACIÓN DEL PLANTEL EDUCATIVO PARA INICIAL PROF. ANARDO VINICIO HERRERA, MUNICIPIO LA VEGA, PROVINCIA LA VEGA."/>
    <s v="10 - FONDO GENERAL"/>
    <n v="15625"/>
    <s v="13 - LA VEGA"/>
    <n v="4768626"/>
    <n v="0"/>
  </r>
  <r>
    <s v="2024"/>
    <x v="0"/>
    <x v="0"/>
    <x v="1"/>
    <x v="7"/>
    <s v="2 - Poder Ejecutivo"/>
    <s v="0206 - MINISTERIO DE EDUCACIÓN"/>
    <s v="0001 - MINISTERIO DE EDUCACION"/>
    <x v="2"/>
    <x v="10"/>
    <x v="41"/>
    <s v="2.7 - OBRAS"/>
    <s v="2.7.1 - OBRAS EN EDIFICACIONES"/>
    <s v="S"/>
    <s v="21 - AMPLIACIÓN DEL PLANTEL EDUCATIVO PARA INICIAL PROF. ELBA ANTONIA BÁEZ CASTRO, MUNICIPIO ESPERANZA, PROVINCIA VALVERDE."/>
    <s v="10 - FONDO GENERAL"/>
    <n v="15773"/>
    <s v="27 - VALVERDE"/>
    <n v="4785373"/>
    <n v="0"/>
  </r>
  <r>
    <s v="2024"/>
    <x v="0"/>
    <x v="0"/>
    <x v="1"/>
    <x v="7"/>
    <s v="2 - Poder Ejecutivo"/>
    <s v="0206 - MINISTERIO DE EDUCACIÓN"/>
    <s v="0001 - MINISTERIO DE EDUCACION"/>
    <x v="2"/>
    <x v="10"/>
    <x v="41"/>
    <s v="2.7 - OBRAS"/>
    <s v="2.7.1 - OBRAS EN EDIFICACIONES"/>
    <s v="S"/>
    <s v="21 - AMPLIACIÓN DEL PLANTEL EDUCATIVO PARA INICIAL PROF. JUAN TAYLOR VENTURA, MUNICIPIO BOCA CHICA, PROVINCIA SANTO DOMINGO."/>
    <s v="10 - FONDO GENERAL"/>
    <n v="15306"/>
    <s v="32 - SANTO DOMINGO"/>
    <n v="6437925"/>
    <n v="0"/>
  </r>
  <r>
    <s v="2024"/>
    <x v="0"/>
    <x v="0"/>
    <x v="1"/>
    <x v="7"/>
    <s v="2 - Poder Ejecutivo"/>
    <s v="0206 - MINISTERIO DE EDUCACIÓN"/>
    <s v="0001 - MINISTERIO DE EDUCACION"/>
    <x v="2"/>
    <x v="10"/>
    <x v="41"/>
    <s v="2.7 - OBRAS"/>
    <s v="2.7.1 - OBRAS EN EDIFICACIONES"/>
    <s v="S"/>
    <s v="22 - AMPLIACIÓN DEL PLANTEL EDUCATIVO PARA INICIAL ALTAGRACIA HENRÍQUEZ PERDOMO, MUNICIPIO VICENTE NOBLE, PROVINCIA BARAHONA."/>
    <s v="10 - FONDO GENERAL"/>
    <n v="15252"/>
    <s v="04 - BARAHONA"/>
    <n v="12403731"/>
    <n v="0"/>
  </r>
  <r>
    <s v="2024"/>
    <x v="0"/>
    <x v="0"/>
    <x v="1"/>
    <x v="7"/>
    <s v="2 - Poder Ejecutivo"/>
    <s v="0206 - MINISTERIO DE EDUCACIÓN"/>
    <s v="0001 - MINISTERIO DE EDUCACION"/>
    <x v="2"/>
    <x v="10"/>
    <x v="41"/>
    <s v="2.7 - OBRAS"/>
    <s v="2.7.1 - OBRAS EN EDIFICACIONES"/>
    <s v="S"/>
    <s v="22 - AMPLIACIÓN DEL PLANTEL EDUCATIVO PARA INICIAL ANA LUISA SUAREZ CARABALLO, MUNICIPIO LA VEGA, PROVINCIA LA VEGA."/>
    <s v="10 - FONDO GENERAL"/>
    <n v="15626"/>
    <s v="13 - LA VEGA"/>
    <n v="4768626"/>
    <n v="0"/>
  </r>
  <r>
    <s v="2024"/>
    <x v="0"/>
    <x v="0"/>
    <x v="1"/>
    <x v="7"/>
    <s v="2 - Poder Ejecutivo"/>
    <s v="0206 - MINISTERIO DE EDUCACIÓN"/>
    <s v="0001 - MINISTERIO DE EDUCACION"/>
    <x v="2"/>
    <x v="10"/>
    <x v="41"/>
    <s v="2.7 - OBRAS"/>
    <s v="2.7.1 - OBRAS EN EDIFICACIONES"/>
    <s v="S"/>
    <s v="22 - AMPLIACIÓN DEL PLANTEL EDUCATIVO PARA INICIAL BATEY MIGUELCHO, MUNICIPIO SAN PEDRO DE MACORÍS, PROVINCIA SAN PEDRO DE MACORÍS."/>
    <s v="10 - FONDO GENERAL"/>
    <n v="15558"/>
    <s v="23 - SAN PEDRO DE MACORIS"/>
    <n v="4718384"/>
    <n v="1061636.3899999999"/>
  </r>
  <r>
    <s v="2024"/>
    <x v="0"/>
    <x v="0"/>
    <x v="1"/>
    <x v="7"/>
    <s v="2 - Poder Ejecutivo"/>
    <s v="0206 - MINISTERIO DE EDUCACIÓN"/>
    <s v="0001 - MINISTERIO DE EDUCACION"/>
    <x v="2"/>
    <x v="10"/>
    <x v="41"/>
    <s v="2.7 - OBRAS"/>
    <s v="2.7.1 - OBRAS EN EDIFICACIONES"/>
    <s v="S"/>
    <s v="22 - AMPLIACIÓN DEL PLANTEL EDUCATIVO PARA INICIAL BEJUCAL, MUNICIPIO ESPERANZA, PROVINCIA VALVERDE."/>
    <s v="10 - FONDO GENERAL"/>
    <n v="15774"/>
    <s v="27 - VALVERDE"/>
    <n v="4785373"/>
    <n v="0"/>
  </r>
  <r>
    <s v="2024"/>
    <x v="0"/>
    <x v="0"/>
    <x v="1"/>
    <x v="7"/>
    <s v="2 - Poder Ejecutivo"/>
    <s v="0206 - MINISTERIO DE EDUCACIÓN"/>
    <s v="0001 - MINISTERIO DE EDUCACION"/>
    <x v="2"/>
    <x v="10"/>
    <x v="41"/>
    <s v="2.7 - OBRAS"/>
    <s v="2.7.1 - OBRAS EN EDIFICACIONES"/>
    <s v="S"/>
    <s v="22 - AMPLIACIÓN DEL PLANTEL EDUCATIVO PARA INICIAL EVA MARÍA PELLERANO, MUNICIPIO BÁNICA, PROVINCIA ELÍAS PIÑA."/>
    <s v="10 - FONDO GENERAL"/>
    <n v="15372"/>
    <s v="07 - ELIAS PINA"/>
    <n v="11249055"/>
    <n v="0"/>
  </r>
  <r>
    <s v="2024"/>
    <x v="0"/>
    <x v="0"/>
    <x v="1"/>
    <x v="7"/>
    <s v="2 - Poder Ejecutivo"/>
    <s v="0206 - MINISTERIO DE EDUCACIÓN"/>
    <s v="0001 - MINISTERIO DE EDUCACION"/>
    <x v="2"/>
    <x v="10"/>
    <x v="41"/>
    <s v="2.7 - OBRAS"/>
    <s v="2.7.1 - OBRAS EN EDIFICACIONES"/>
    <s v="S"/>
    <s v="22 - AMPLIACIÓN DEL PLANTEL EDUCATIVO PARA INICIAL JESÚS MAESTRO, MUNICIPIO SABANA YEGUA, PROVINCIA AZUA."/>
    <s v="10 - FONDO GENERAL"/>
    <n v="15454"/>
    <s v="02 - AZUA"/>
    <n v="6731551"/>
    <n v="0"/>
  </r>
  <r>
    <s v="2024"/>
    <x v="0"/>
    <x v="0"/>
    <x v="1"/>
    <x v="7"/>
    <s v="2 - Poder Ejecutivo"/>
    <s v="0206 - MINISTERIO DE EDUCACIÓN"/>
    <s v="0001 - MINISTERIO DE EDUCACION"/>
    <x v="2"/>
    <x v="10"/>
    <x v="41"/>
    <s v="2.7 - OBRAS"/>
    <s v="2.7.1 - OBRAS EN EDIFICACIONES"/>
    <s v="S"/>
    <s v="22 - AMPLIACIÓN DEL PLANTEL EDUCATIVO PARA INICIAL LA MINA, MUNICIPIO MICHES, PROVINCIA EL SEIBO."/>
    <s v="10 - FONDO GENERAL"/>
    <n v="15225"/>
    <s v="08 - EL SEIBO"/>
    <n v="4612045"/>
    <n v="0"/>
  </r>
  <r>
    <s v="2024"/>
    <x v="0"/>
    <x v="0"/>
    <x v="1"/>
    <x v="7"/>
    <s v="2 - Poder Ejecutivo"/>
    <s v="0206 - MINISTERIO DE EDUCACIÓN"/>
    <s v="0001 - MINISTERIO DE EDUCACION"/>
    <x v="2"/>
    <x v="10"/>
    <x v="41"/>
    <s v="2.7 - OBRAS"/>
    <s v="2.7.1 - OBRAS EN EDIFICACIONES"/>
    <s v="S"/>
    <s v="22 - AMPLIACIÓN DEL PLANTEL EDUCATIVO PARA INICIAL PROF. CAROLINA ANTONIA ROJAS, MUNICIPIO MOCA, PROVINCIA ESPAILLAT."/>
    <s v="10 - FONDO GENERAL"/>
    <n v="15637"/>
    <s v="09 - ESPAILLAT"/>
    <n v="6731551"/>
    <n v="0"/>
  </r>
  <r>
    <s v="2024"/>
    <x v="0"/>
    <x v="0"/>
    <x v="1"/>
    <x v="7"/>
    <s v="2 - Poder Ejecutivo"/>
    <s v="0206 - MINISTERIO DE EDUCACIÓN"/>
    <s v="0001 - MINISTERIO DE EDUCACION"/>
    <x v="2"/>
    <x v="10"/>
    <x v="41"/>
    <s v="2.7 - OBRAS"/>
    <s v="2.7.1 - OBRAS EN EDIFICACIONES"/>
    <s v="S"/>
    <s v="22 - AMPLIACIÓN DEL PLANTEL EDUCATIVO PARA INICIAL RANCHO ARRIBA, MUNICIPIO SANTO DOMINGO NORTE, PROVINCIA SANTO DOMINGO."/>
    <s v="10 - FONDO GENERAL"/>
    <n v="15827"/>
    <s v="32 - SANTO DOMINGO"/>
    <n v="4684890"/>
    <n v="0"/>
  </r>
  <r>
    <s v="2024"/>
    <x v="0"/>
    <x v="0"/>
    <x v="1"/>
    <x v="7"/>
    <s v="2 - Poder Ejecutivo"/>
    <s v="0206 - MINISTERIO DE EDUCACIÓN"/>
    <s v="0001 - MINISTERIO DE EDUCACION"/>
    <x v="2"/>
    <x v="10"/>
    <x v="41"/>
    <s v="2.7 - OBRAS"/>
    <s v="2.7.1 - OBRAS EN EDIFICACIONES"/>
    <s v="S"/>
    <s v="22 - AMPLIACIÓN DEL PLANTEL EDUCATIVO PARA INICIAL SALUSTINO MORILLO, MUNICIPIO TENARES, PROVINCIA HERMANAS MIRABAL."/>
    <s v="10 - FONDO GENERAL"/>
    <n v="15653"/>
    <s v="19 - HERMANAS MIRABAL"/>
    <n v="11208701"/>
    <n v="0"/>
  </r>
  <r>
    <s v="2024"/>
    <x v="0"/>
    <x v="0"/>
    <x v="1"/>
    <x v="7"/>
    <s v="2 - Poder Ejecutivo"/>
    <s v="0206 - MINISTERIO DE EDUCACIÓN"/>
    <s v="0001 - MINISTERIO DE EDUCACION"/>
    <x v="2"/>
    <x v="10"/>
    <x v="41"/>
    <s v="2.7 - OBRAS"/>
    <s v="2.7.1 - OBRAS EN EDIFICACIONES"/>
    <s v="S"/>
    <s v="23 - AMPLIACIÓN DEL PLANTEL EDUCATIVO PARA INICIAL ANTONIO DUVERGÉ, MUNICIPIO PEDRO SANTANA, PROVINCIA ELÍAS PIÑA."/>
    <s v="10 - FONDO GENERAL"/>
    <n v="15373"/>
    <s v="07 - ELIAS PINA"/>
    <n v="11249055"/>
    <n v="0"/>
  </r>
  <r>
    <s v="2024"/>
    <x v="0"/>
    <x v="0"/>
    <x v="1"/>
    <x v="7"/>
    <s v="2 - Poder Ejecutivo"/>
    <s v="0206 - MINISTERIO DE EDUCACIÓN"/>
    <s v="0001 - MINISTERIO DE EDUCACION"/>
    <x v="2"/>
    <x v="10"/>
    <x v="41"/>
    <s v="2.7 - OBRAS"/>
    <s v="2.7.1 - OBRAS EN EDIFICACIONES"/>
    <s v="S"/>
    <s v="23 - AMPLIACIÓN DEL PLANTEL EDUCATIVO PARA INICIAL BATEY EL JAGUAL, MUNICIPIO RAMÓN SANTANA, PROVINCIA SAN PEDRO DE MACORÍS."/>
    <s v="10 - FONDO GENERAL"/>
    <n v="15559"/>
    <s v="23 - SAN PEDRO DE MACORIS"/>
    <n v="6659723"/>
    <n v="0"/>
  </r>
  <r>
    <s v="2024"/>
    <x v="0"/>
    <x v="0"/>
    <x v="1"/>
    <x v="7"/>
    <s v="2 - Poder Ejecutivo"/>
    <s v="0206 - MINISTERIO DE EDUCACIÓN"/>
    <s v="0001 - MINISTERIO DE EDUCACION"/>
    <x v="2"/>
    <x v="10"/>
    <x v="41"/>
    <s v="2.7 - OBRAS"/>
    <s v="2.7.1 - OBRAS EN EDIFICACIONES"/>
    <s v="S"/>
    <s v="23 - AMPLIACIÓN DEL PLANTEL EDUCATIVO PARA INICIAL BUENA VENTURA SORIANO, MUNICIPIO EL SEIBO, PROVINCIA EL SEIBO."/>
    <s v="10 - FONDO GENERAL"/>
    <n v="15226"/>
    <s v="08 - EL SEIBO"/>
    <n v="6582165"/>
    <n v="0"/>
  </r>
  <r>
    <s v="2024"/>
    <x v="0"/>
    <x v="0"/>
    <x v="1"/>
    <x v="7"/>
    <s v="2 - Poder Ejecutivo"/>
    <s v="0206 - MINISTERIO DE EDUCACIÓN"/>
    <s v="0001 - MINISTERIO DE EDUCACION"/>
    <x v="2"/>
    <x v="10"/>
    <x v="41"/>
    <s v="2.7 - OBRAS"/>
    <s v="2.7.1 - OBRAS EN EDIFICACIONES"/>
    <s v="S"/>
    <s v="23 - AMPLIACIÓN DEL PLANTEL EDUCATIVO PARA INICIAL GASTÓN FERNANDO DELIGNE, MUNICIPIO OVIEDO, PROVINCIA PEDERNALES."/>
    <s v="10 - FONDO GENERAL"/>
    <n v="15352"/>
    <s v="16 - PEDERNALES"/>
    <n v="6779437"/>
    <n v="1518981.56"/>
  </r>
  <r>
    <s v="2024"/>
    <x v="0"/>
    <x v="0"/>
    <x v="1"/>
    <x v="7"/>
    <s v="2 - Poder Ejecutivo"/>
    <s v="0206 - MINISTERIO DE EDUCACIÓN"/>
    <s v="0001 - MINISTERIO DE EDUCACION"/>
    <x v="2"/>
    <x v="10"/>
    <x v="41"/>
    <s v="2.7 - OBRAS"/>
    <s v="2.7.1 - OBRAS EN EDIFICACIONES"/>
    <s v="S"/>
    <s v="23 - AMPLIACIÓN DEL PLANTEL EDUCATIVO PARA INICIAL LAS CAÑAS, MUNICIPIO LA VEGA, PROVINCIA LA VEGA."/>
    <s v="10 - FONDO GENERAL"/>
    <n v="15627"/>
    <s v="13 - LA VEGA"/>
    <n v="4768626"/>
    <n v="0"/>
  </r>
  <r>
    <s v="2024"/>
    <x v="0"/>
    <x v="0"/>
    <x v="1"/>
    <x v="7"/>
    <s v="2 - Poder Ejecutivo"/>
    <s v="0206 - MINISTERIO DE EDUCACIÓN"/>
    <s v="0001 - MINISTERIO DE EDUCACION"/>
    <x v="2"/>
    <x v="10"/>
    <x v="41"/>
    <s v="2.7 - OBRAS"/>
    <s v="2.7.1 - OBRAS EN EDIFICACIONES"/>
    <s v="S"/>
    <s v="23 - AMPLIACIÓN DEL PLANTEL EDUCATIVO PARA INICIAL MANUEL RAMÓN ESCALANTE, MUNICIPIO TÁBARA ARRIBA, PROVINCIA AZUA."/>
    <s v="10 - FONDO GENERAL"/>
    <n v="15455"/>
    <s v="02 - AZUA"/>
    <n v="6731551"/>
    <n v="0"/>
  </r>
  <r>
    <s v="2024"/>
    <x v="0"/>
    <x v="0"/>
    <x v="1"/>
    <x v="7"/>
    <s v="2 - Poder Ejecutivo"/>
    <s v="0206 - MINISTERIO DE EDUCACIÓN"/>
    <s v="0001 - MINISTERIO DE EDUCACION"/>
    <x v="2"/>
    <x v="10"/>
    <x v="41"/>
    <s v="2.7 - OBRAS"/>
    <s v="2.7.1 - OBRAS EN EDIFICACIONES"/>
    <s v="S"/>
    <s v="23 - AMPLIACIÓN DEL PLANTEL EDUCATIVO PARA INICIAL ONÉSIMO POLANCO, MUNICIPIO MOCA, PROVINCIA ESPAILLAT."/>
    <s v="10 - FONDO GENERAL"/>
    <n v="15638"/>
    <s v="09 - ESPAILLAT"/>
    <n v="4768626"/>
    <n v="0"/>
  </r>
  <r>
    <s v="2024"/>
    <x v="0"/>
    <x v="0"/>
    <x v="1"/>
    <x v="7"/>
    <s v="2 - Poder Ejecutivo"/>
    <s v="0206 - MINISTERIO DE EDUCACIÓN"/>
    <s v="0001 - MINISTERIO DE EDUCACION"/>
    <x v="2"/>
    <x v="10"/>
    <x v="41"/>
    <s v="2.7 - OBRAS"/>
    <s v="2.7.1 - OBRAS EN EDIFICACIONES"/>
    <s v="S"/>
    <s v="23 - AMPLIACIÓN DEL PLANTEL EDUCATIVO PARA INICIAL PROF. ARACELIS RAMÍREZ BREA, MUNICIPIO ESPERANZA, PROVINCIA VALVERDE."/>
    <s v="10 - FONDO GENERAL"/>
    <n v="15775"/>
    <s v="27 - VALVERDE"/>
    <n v="21825563"/>
    <n v="0"/>
  </r>
  <r>
    <s v="2024"/>
    <x v="0"/>
    <x v="0"/>
    <x v="1"/>
    <x v="7"/>
    <s v="2 - Poder Ejecutivo"/>
    <s v="0206 - MINISTERIO DE EDUCACIÓN"/>
    <s v="0001 - MINISTERIO DE EDUCACION"/>
    <x v="2"/>
    <x v="10"/>
    <x v="41"/>
    <s v="2.7 - OBRAS"/>
    <s v="2.7.1 - OBRAS EN EDIFICACIONES"/>
    <s v="S"/>
    <s v="23 - AMPLIACIÓN DEL PLANTEL EDUCATIVO PARA INICIAL PROF. ELPIDIO JAVIER TAPIA, MUNICIPIO SANTO DOMINGO NORTE, PROVINCIA SANTO DOMINGO."/>
    <s v="10 - FONDO GENERAL"/>
    <n v="15828"/>
    <s v="32 - SANTO DOMINGO"/>
    <n v="11006928"/>
    <n v="0"/>
  </r>
  <r>
    <s v="2024"/>
    <x v="0"/>
    <x v="0"/>
    <x v="1"/>
    <x v="7"/>
    <s v="2 - Poder Ejecutivo"/>
    <s v="0206 - MINISTERIO DE EDUCACIÓN"/>
    <s v="0001 - MINISTERIO DE EDUCACION"/>
    <x v="2"/>
    <x v="10"/>
    <x v="41"/>
    <s v="2.7 - OBRAS"/>
    <s v="2.7.1 - OBRAS EN EDIFICACIONES"/>
    <s v="S"/>
    <s v="23 - AMPLIACIÓN DEL PLANTEL EDUCATIVO PARA INICIAL PROF. YRMA ALTAGRACIA JORGE CABRAL, MUNICIPIO TENARES, PROVINCIA HERMANAS MIRABAL."/>
    <s v="10 - FONDO GENERAL"/>
    <n v="15654"/>
    <s v="19 - HERMANAS MIRABAL"/>
    <n v="6731551"/>
    <n v="0"/>
  </r>
  <r>
    <s v="2024"/>
    <x v="0"/>
    <x v="0"/>
    <x v="1"/>
    <x v="7"/>
    <s v="2 - Poder Ejecutivo"/>
    <s v="0206 - MINISTERIO DE EDUCACIÓN"/>
    <s v="0001 - MINISTERIO DE EDUCACION"/>
    <x v="2"/>
    <x v="10"/>
    <x v="41"/>
    <s v="2.7 - OBRAS"/>
    <s v="2.7.1 - OBRAS EN EDIFICACIONES"/>
    <s v="S"/>
    <s v="23 - CONSTRUCCIÓN DE 4 ESTANCIAS INFANTILES EN LA PROVINCIA DE SAN PEDRO DE MACORIS"/>
    <s v="10 - FONDO GENERAL"/>
    <n v="13064"/>
    <s v="23 - SAN PEDRO DE MACORIS"/>
    <n v="3861559"/>
    <n v="0"/>
  </r>
  <r>
    <s v="2024"/>
    <x v="0"/>
    <x v="0"/>
    <x v="1"/>
    <x v="7"/>
    <s v="2 - Poder Ejecutivo"/>
    <s v="0206 - MINISTERIO DE EDUCACIÓN"/>
    <s v="0001 - MINISTERIO DE EDUCACION"/>
    <x v="2"/>
    <x v="10"/>
    <x v="41"/>
    <s v="2.7 - OBRAS"/>
    <s v="2.7.1 - OBRAS EN EDIFICACIONES"/>
    <s v="S"/>
    <s v="24 - AMPLIACIÓN DEL PLANTEL EDUCATIVO PARA INICIAL BOCA DEL SOCO, MUNICIPIO SAN PEDRO DE MACORÍS, PROVINCIA SAN PEDRO DE MACORÍS."/>
    <s v="10 - FONDO GENERAL"/>
    <n v="15560"/>
    <s v="23 - SAN PEDRO DE MACORIS"/>
    <n v="6659723"/>
    <n v="0"/>
  </r>
  <r>
    <s v="2024"/>
    <x v="0"/>
    <x v="0"/>
    <x v="1"/>
    <x v="7"/>
    <s v="2 - Poder Ejecutivo"/>
    <s v="0206 - MINISTERIO DE EDUCACIÓN"/>
    <s v="0001 - MINISTERIO DE EDUCACION"/>
    <x v="2"/>
    <x v="10"/>
    <x v="41"/>
    <s v="2.7 - OBRAS"/>
    <s v="2.7.1 - OBRAS EN EDIFICACIONES"/>
    <s v="S"/>
    <s v="24 - AMPLIACIÓN DEL PLANTEL EDUCATIVO PARA INICIAL CESAR NICOLÁS PENSON, MUNICIPIO ESPERANZA, PROVINCIA VALVERDE."/>
    <s v="10 - FONDO GENERAL"/>
    <n v="15776"/>
    <s v="27 - VALVERDE"/>
    <n v="11249055"/>
    <n v="0"/>
  </r>
  <r>
    <s v="2024"/>
    <x v="0"/>
    <x v="0"/>
    <x v="1"/>
    <x v="7"/>
    <s v="2 - Poder Ejecutivo"/>
    <s v="0206 - MINISTERIO DE EDUCACIÓN"/>
    <s v="0001 - MINISTERIO DE EDUCACION"/>
    <x v="2"/>
    <x v="10"/>
    <x v="41"/>
    <s v="2.7 - OBRAS"/>
    <s v="2.7.1 - OBRAS EN EDIFICACIONES"/>
    <s v="S"/>
    <s v="24 - AMPLIACIÓN DEL PLANTEL EDUCATIVO PARA INICIAL ISABEL MARÍA CORONA, MUNICIPIO MOCA, PROVINCIA ESPAILLAT."/>
    <s v="10 - FONDO GENERAL"/>
    <n v="15639"/>
    <s v="09 - ESPAILLAT"/>
    <n v="4768626"/>
    <n v="0"/>
  </r>
  <r>
    <s v="2024"/>
    <x v="0"/>
    <x v="0"/>
    <x v="1"/>
    <x v="7"/>
    <s v="2 - Poder Ejecutivo"/>
    <s v="0206 - MINISTERIO DE EDUCACIÓN"/>
    <s v="0001 - MINISTERIO DE EDUCACION"/>
    <x v="2"/>
    <x v="10"/>
    <x v="41"/>
    <s v="2.7 - OBRAS"/>
    <s v="2.7.1 - OBRAS EN EDIFICACIONES"/>
    <s v="S"/>
    <s v="24 - AMPLIACIÓN DEL PLANTEL EDUCATIVO PARA INICIAL JUAN SÁNCHEZ RAMÍREZ, MUNICIPIO EL SEIBO, PROVINCIA EL SEIBO."/>
    <s v="10 - FONDO GENERAL"/>
    <n v="15227"/>
    <s v="08 - EL SEIBO"/>
    <n v="6582165"/>
    <n v="0"/>
  </r>
  <r>
    <s v="2024"/>
    <x v="0"/>
    <x v="0"/>
    <x v="1"/>
    <x v="7"/>
    <s v="2 - Poder Ejecutivo"/>
    <s v="0206 - MINISTERIO DE EDUCACIÓN"/>
    <s v="0001 - MINISTERIO DE EDUCACION"/>
    <x v="2"/>
    <x v="10"/>
    <x v="41"/>
    <s v="2.7 - OBRAS"/>
    <s v="2.7.1 - OBRAS EN EDIFICACIONES"/>
    <s v="S"/>
    <s v="24 - AMPLIACIÓN DEL PLANTEL EDUCATIVO PARA INICIAL LUIS RAMÍREZ MORA, MUNICIPIO TÁBARA ARRIBA, PROVINCIA AZUA."/>
    <s v="10 - FONDO GENERAL"/>
    <n v="15456"/>
    <s v="02 - AZUA"/>
    <n v="11208701"/>
    <n v="0"/>
  </r>
  <r>
    <s v="2024"/>
    <x v="0"/>
    <x v="0"/>
    <x v="1"/>
    <x v="7"/>
    <s v="2 - Poder Ejecutivo"/>
    <s v="0206 - MINISTERIO DE EDUCACIÓN"/>
    <s v="0001 - MINISTERIO DE EDUCACION"/>
    <x v="2"/>
    <x v="10"/>
    <x v="41"/>
    <s v="2.7 - OBRAS"/>
    <s v="2.7.1 - OBRAS EN EDIFICACIONES"/>
    <s v="S"/>
    <s v="24 - AMPLIACIÓN DEL PLANTEL EDUCATIVO PARA INICIAL PASTORA MARGARITA MERCEDES, MUNICIPIO SANTO DOMINGO NORTE, PROVINCIA SANTO DOMINGO."/>
    <s v="10 - FONDO GENERAL"/>
    <n v="15829"/>
    <s v="32 - SANTO DOMINGO"/>
    <n v="11006928"/>
    <n v="0"/>
  </r>
  <r>
    <s v="2024"/>
    <x v="0"/>
    <x v="0"/>
    <x v="1"/>
    <x v="7"/>
    <s v="2 - Poder Ejecutivo"/>
    <s v="0206 - MINISTERIO DE EDUCACIÓN"/>
    <s v="0001 - MINISTERIO DE EDUCACION"/>
    <x v="2"/>
    <x v="10"/>
    <x v="41"/>
    <s v="2.7 - OBRAS"/>
    <s v="2.7.1 - OBRAS EN EDIFICACIONES"/>
    <s v="S"/>
    <s v="24 - AMPLIACIÓN DEL PLANTEL EDUCATIVO PARA INICIAL PROF. ANA VICTORIA ORTEGA RODRÍGUEZ, MUNICIPIO LA VEGA, PROVINCIA LA VEGA."/>
    <s v="10 - FONDO GENERAL"/>
    <n v="15628"/>
    <s v="13 - LA VEGA"/>
    <n v="4768626"/>
    <n v="0"/>
  </r>
  <r>
    <s v="2024"/>
    <x v="0"/>
    <x v="0"/>
    <x v="1"/>
    <x v="7"/>
    <s v="2 - Poder Ejecutivo"/>
    <s v="0206 - MINISTERIO DE EDUCACIÓN"/>
    <s v="0001 - MINISTERIO DE EDUCACION"/>
    <x v="2"/>
    <x v="10"/>
    <x v="41"/>
    <s v="2.7 - OBRAS"/>
    <s v="2.7.1 - OBRAS EN EDIFICACIONES"/>
    <s v="S"/>
    <s v="24 - AMPLIACIÓN DEL PLANTEL EDUCATIVO PARA INICIAL PROF. LUIS DÍAZ DÍAZ, MUNICIPIO PEDERNALES, PROVINCIA PEDERNALES."/>
    <s v="10 - FONDO GENERAL"/>
    <n v="15353"/>
    <s v="16 - PEDERNALES"/>
    <n v="12576962"/>
    <n v="2861943.06"/>
  </r>
  <r>
    <s v="2024"/>
    <x v="0"/>
    <x v="0"/>
    <x v="1"/>
    <x v="7"/>
    <s v="2 - Poder Ejecutivo"/>
    <s v="0206 - MINISTERIO DE EDUCACIÓN"/>
    <s v="0001 - MINISTERIO DE EDUCACION"/>
    <x v="2"/>
    <x v="10"/>
    <x v="41"/>
    <s v="2.7 - OBRAS"/>
    <s v="2.7.1 - OBRAS EN EDIFICACIONES"/>
    <s v="S"/>
    <s v="24 - AMPLIACIÓN DEL PLANTEL EDUCATIVO PARA INICIAL PROF. LUIS MILCÍADES ESPICHICOQUEZ PÉREZ, MUNICIPIO BÁNICA, PROVINCIA ELÍAS PIÑA."/>
    <s v="10 - FONDO GENERAL"/>
    <n v="15374"/>
    <s v="07 - ELIAS PINA"/>
    <n v="6755494"/>
    <n v="0"/>
  </r>
  <r>
    <s v="2024"/>
    <x v="0"/>
    <x v="0"/>
    <x v="1"/>
    <x v="7"/>
    <s v="2 - Poder Ejecutivo"/>
    <s v="0206 - MINISTERIO DE EDUCACIÓN"/>
    <s v="0001 - MINISTERIO DE EDUCACION"/>
    <x v="2"/>
    <x v="10"/>
    <x v="41"/>
    <s v="2.7 - OBRAS"/>
    <s v="2.7.1 - OBRAS EN EDIFICACIONES"/>
    <s v="S"/>
    <s v="24 - AMPLIACIÓN DEL PLANTEL EDUCATIVO PARA INICIAL PROF. TRINIDAD SÁNCHEZ JAVIER, MUNICIPIO TENARES, PROVINCIA HERMANAS MIRABAL."/>
    <s v="10 - FONDO GENERAL"/>
    <n v="15655"/>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DOÑA LAURA VICINI VIUDA BARLETTA, MUNICIPIO GUAYACANES, PROVINCIA SAN PEDRO DE MACORÍS."/>
    <s v="10 - FONDO GENERAL"/>
    <n v="15561"/>
    <s v="23 - SAN PEDRO DE MACORIS"/>
    <n v="6635781"/>
    <n v="0"/>
  </r>
  <r>
    <s v="2024"/>
    <x v="0"/>
    <x v="0"/>
    <x v="1"/>
    <x v="7"/>
    <s v="2 - Poder Ejecutivo"/>
    <s v="0206 - MINISTERIO DE EDUCACIÓN"/>
    <s v="0001 - MINISTERIO DE EDUCACION"/>
    <x v="2"/>
    <x v="10"/>
    <x v="41"/>
    <s v="2.7 - OBRAS"/>
    <s v="2.7.1 - OBRAS EN EDIFICACIONES"/>
    <s v="S"/>
    <s v="25 - AMPLIACIÓN DEL PLANTEL EDUCATIVO PARA INICIAL ERNESTO CONCEPCIÓN LUCIANO, MUNICIPIO LA VEGA, PROVINCIA LA VEGA."/>
    <s v="10 - FONDO GENERAL"/>
    <n v="15629"/>
    <s v="13 - LA VEGA"/>
    <n v="6731551"/>
    <n v="0"/>
  </r>
  <r>
    <s v="2024"/>
    <x v="0"/>
    <x v="0"/>
    <x v="1"/>
    <x v="7"/>
    <s v="2 - Poder Ejecutivo"/>
    <s v="0206 - MINISTERIO DE EDUCACIÓN"/>
    <s v="0001 - MINISTERIO DE EDUCACION"/>
    <x v="2"/>
    <x v="10"/>
    <x v="41"/>
    <s v="2.7 - OBRAS"/>
    <s v="2.7.1 - OBRAS EN EDIFICACIONES"/>
    <s v="S"/>
    <s v="25 - AMPLIACIÓN DEL PLANTEL EDUCATIVO PARA INICIAL EUGENIO MARÍA DE HOSTOS, MUNICIPIO SANTO DOMINGO NORTE, PROVINCIA SANTO DOMINGO."/>
    <s v="10 - FONDO GENERAL"/>
    <n v="15830"/>
    <s v="32 - SANTO DOMINGO"/>
    <n v="11006928"/>
    <n v="0"/>
  </r>
  <r>
    <s v="2024"/>
    <x v="0"/>
    <x v="0"/>
    <x v="1"/>
    <x v="7"/>
    <s v="2 - Poder Ejecutivo"/>
    <s v="0206 - MINISTERIO DE EDUCACIÓN"/>
    <s v="0001 - MINISTERIO DE EDUCACION"/>
    <x v="2"/>
    <x v="10"/>
    <x v="41"/>
    <s v="2.7 - OBRAS"/>
    <s v="2.7.1 - OBRAS EN EDIFICACIONES"/>
    <s v="S"/>
    <s v="25 - AMPLIACIÓN DEL PLANTEL EDUCATIVO PARA INICIAL ISMAEL MIRANDA, MUNICIPIO ENRIQUILLO, PROVINCIA BARAHONA."/>
    <s v="10 - FONDO GENERAL"/>
    <n v="15354"/>
    <s v="04 - BARAHONA"/>
    <n v="6779437"/>
    <n v="1539961.66"/>
  </r>
  <r>
    <s v="2024"/>
    <x v="0"/>
    <x v="0"/>
    <x v="1"/>
    <x v="7"/>
    <s v="2 - Poder Ejecutivo"/>
    <s v="0206 - MINISTERIO DE EDUCACIÓN"/>
    <s v="0001 - MINISTERIO DE EDUCACION"/>
    <x v="2"/>
    <x v="10"/>
    <x v="41"/>
    <s v="2.7 - OBRAS"/>
    <s v="2.7.1 - OBRAS EN EDIFICACIONES"/>
    <s v="S"/>
    <s v="25 - AMPLIACIÓN DEL PLANTEL EDUCATIVO PARA INICIAL JINAMAGAO ARRIBA, MUNICIPIO MAO, PROVINCIA VALVERDE."/>
    <s v="10 - FONDO GENERAL"/>
    <n v="15777"/>
    <s v="27 - VALVERDE"/>
    <n v="11249055"/>
    <n v="0"/>
  </r>
  <r>
    <s v="2024"/>
    <x v="0"/>
    <x v="0"/>
    <x v="1"/>
    <x v="7"/>
    <s v="2 - Poder Ejecutivo"/>
    <s v="0206 - MINISTERIO DE EDUCACIÓN"/>
    <s v="0001 - MINISTERIO DE EDUCACION"/>
    <x v="2"/>
    <x v="10"/>
    <x v="41"/>
    <s v="2.7 - OBRAS"/>
    <s v="2.7.1 - OBRAS EN EDIFICACIONES"/>
    <s v="S"/>
    <s v="25 - AMPLIACIÓN DEL PLANTEL EDUCATIVO PARA INICIAL MARÍA JOSEFA GÓMEZ, MUNICIPIO SALCEDO, PROVINCIA HERMANAS MIRABAL."/>
    <s v="10 - FONDO GENERAL"/>
    <n v="15656"/>
    <s v="19 - HERMANAS MIRABAL"/>
    <n v="11208701"/>
    <n v="0"/>
  </r>
  <r>
    <s v="2024"/>
    <x v="0"/>
    <x v="0"/>
    <x v="1"/>
    <x v="7"/>
    <s v="2 - Poder Ejecutivo"/>
    <s v="0206 - MINISTERIO DE EDUCACIÓN"/>
    <s v="0001 - MINISTERIO DE EDUCACION"/>
    <x v="2"/>
    <x v="10"/>
    <x v="41"/>
    <s v="2.7 - OBRAS"/>
    <s v="2.7.1 - OBRAS EN EDIFICACIONES"/>
    <s v="S"/>
    <s v="25 - AMPLIACIÓN DEL PLANTEL EDUCATIVO PARA INICIAL PROF. JOSÉ ASCENSIÓN GARCÍA SÁNCHEZ, MUNICIPIO LAS MATAS DE FARFÁN, PROVINCIA SAN JUAN."/>
    <s v="10 - FONDO GENERAL"/>
    <n v="15375"/>
    <s v="22 - SAN JUAN"/>
    <n v="4785373"/>
    <n v="0"/>
  </r>
  <r>
    <s v="2024"/>
    <x v="0"/>
    <x v="0"/>
    <x v="1"/>
    <x v="7"/>
    <s v="2 - Poder Ejecutivo"/>
    <s v="0206 - MINISTERIO DE EDUCACIÓN"/>
    <s v="0001 - MINISTERIO DE EDUCACION"/>
    <x v="2"/>
    <x v="10"/>
    <x v="41"/>
    <s v="2.7 - OBRAS"/>
    <s v="2.7.1 - OBRAS EN EDIFICACIONES"/>
    <s v="S"/>
    <s v="25 - AMPLIACIÓN DEL PLANTEL EDUCATIVO PARA INICIAL PROF. MARÍA FACUNDA GUZMÁN BENCOSME, MUNICIPIO MOCA, PROVINCIA ESPAILLAT."/>
    <s v="10 - FONDO GENERAL"/>
    <n v="15640"/>
    <s v="09 - ESPAILLAT"/>
    <n v="11208701"/>
    <n v="0"/>
  </r>
  <r>
    <s v="2024"/>
    <x v="0"/>
    <x v="0"/>
    <x v="1"/>
    <x v="7"/>
    <s v="2 - Poder Ejecutivo"/>
    <s v="0206 - MINISTERIO DE EDUCACIÓN"/>
    <s v="0001 - MINISTERIO DE EDUCACION"/>
    <x v="2"/>
    <x v="10"/>
    <x v="41"/>
    <s v="2.7 - OBRAS"/>
    <s v="2.7.1 - OBRAS EN EDIFICACIONES"/>
    <s v="S"/>
    <s v="25 - AMPLIACIÓN DEL PLANTEL EDUCATIVO PARA INICIAL RAMÓN ANTONIO DORVILLE LEBRÓN, MUNICIPIO MICHES, PROVINCIA EL SEIBO."/>
    <s v="10 - FONDO GENERAL"/>
    <n v="15228"/>
    <s v="08 - EL SEIBO"/>
    <n v="4612045"/>
    <n v="0"/>
  </r>
  <r>
    <s v="2024"/>
    <x v="0"/>
    <x v="0"/>
    <x v="1"/>
    <x v="7"/>
    <s v="2 - Poder Ejecutivo"/>
    <s v="0206 - MINISTERIO DE EDUCACIÓN"/>
    <s v="0001 - MINISTERIO DE EDUCACION"/>
    <x v="2"/>
    <x v="10"/>
    <x v="41"/>
    <s v="2.7 - OBRAS"/>
    <s v="2.7.1 - OBRAS EN EDIFICACIONES"/>
    <s v="S"/>
    <s v="25 - AMPLIACIÓN DEL PLANTEL EDUCATIVO PARA INICIAL SILVESTRE ANTONIO GUZMÁN FERNÁNDEZ, MUNICIPIO AZUA, PROVINCIA AZUA."/>
    <s v="10 - FONDO GENERAL"/>
    <n v="15457"/>
    <s v="02 - AZUA"/>
    <n v="6731551"/>
    <n v="0"/>
  </r>
  <r>
    <s v="2024"/>
    <x v="0"/>
    <x v="0"/>
    <x v="1"/>
    <x v="7"/>
    <s v="2 - Poder Ejecutivo"/>
    <s v="0206 - MINISTERIO DE EDUCACIÓN"/>
    <s v="0001 - MINISTERIO DE EDUCACION"/>
    <x v="2"/>
    <x v="10"/>
    <x v="41"/>
    <s v="2.7 - OBRAS"/>
    <s v="2.7.1 - OBRAS EN EDIFICACIONES"/>
    <s v="S"/>
    <s v="26 - AMPLIACIÓN DEL PLANTEL EDUCATIVO PARA INICIAL ANA DELIA FLORENTINO, MUNICIPIO SALCEDO, PROVINCIA HERMANAS MIRABAL."/>
    <s v="10 - FONDO GENERAL"/>
    <n v="15657"/>
    <s v="19 - HERMANAS MIRABAL"/>
    <n v="6731551"/>
    <n v="0"/>
  </r>
  <r>
    <s v="2024"/>
    <x v="0"/>
    <x v="0"/>
    <x v="1"/>
    <x v="7"/>
    <s v="2 - Poder Ejecutivo"/>
    <s v="0206 - MINISTERIO DE EDUCACIÓN"/>
    <s v="0001 - MINISTERIO DE EDUCACION"/>
    <x v="2"/>
    <x v="10"/>
    <x v="41"/>
    <s v="2.7 - OBRAS"/>
    <s v="2.7.1 - OBRAS EN EDIFICACIONES"/>
    <s v="S"/>
    <s v="26 - AMPLIACIÓN DEL PLANTEL EDUCATIVO PARA INICIAL CLARENCE CRISTOPHER HAMILTON OXLEY, MUNICIPIO BARAHONA, PROVINCIA BARAHONA."/>
    <s v="10 - FONDO GENERAL"/>
    <n v="15355"/>
    <s v="04 - BARAHONA"/>
    <n v="11289410"/>
    <n v="2482056.9500000002"/>
  </r>
  <r>
    <s v="2024"/>
    <x v="0"/>
    <x v="0"/>
    <x v="1"/>
    <x v="7"/>
    <s v="2 - Poder Ejecutivo"/>
    <s v="0206 - MINISTERIO DE EDUCACIÓN"/>
    <s v="0001 - MINISTERIO DE EDUCACION"/>
    <x v="2"/>
    <x v="10"/>
    <x v="41"/>
    <s v="2.7 - OBRAS"/>
    <s v="2.7.1 - OBRAS EN EDIFICACIONES"/>
    <s v="S"/>
    <s v="26 - AMPLIACIÓN DEL PLANTEL EDUCATIVO PARA INICIAL CUTUPÚ, MUNICIPIO LA VEGA, PROVINCIA LA VEGA."/>
    <s v="10 - FONDO GENERAL"/>
    <n v="15630"/>
    <s v="13 - LA VEGA"/>
    <n v="11208701"/>
    <n v="0"/>
  </r>
  <r>
    <s v="2024"/>
    <x v="0"/>
    <x v="0"/>
    <x v="1"/>
    <x v="7"/>
    <s v="2 - Poder Ejecutivo"/>
    <s v="0206 - MINISTERIO DE EDUCACIÓN"/>
    <s v="0001 - MINISTERIO DE EDUCACION"/>
    <x v="2"/>
    <x v="10"/>
    <x v="41"/>
    <s v="2.7 - OBRAS"/>
    <s v="2.7.1 - OBRAS EN EDIFICACIONES"/>
    <s v="S"/>
    <s v="26 - AMPLIACIÓN DEL PLANTEL EDUCATIVO PARA INICIAL EL PUENTE, MUNICIPIO ESPERANZA, PROVINCIA VALVERDE."/>
    <s v="10 - FONDO GENERAL"/>
    <n v="15778"/>
    <s v="27 - VALVERDE"/>
    <n v="6755494"/>
    <n v="0"/>
  </r>
  <r>
    <s v="2024"/>
    <x v="0"/>
    <x v="0"/>
    <x v="1"/>
    <x v="7"/>
    <s v="2 - Poder Ejecutivo"/>
    <s v="0206 - MINISTERIO DE EDUCACIÓN"/>
    <s v="0001 - MINISTERIO DE EDUCACION"/>
    <x v="2"/>
    <x v="10"/>
    <x v="41"/>
    <s v="2.7 - OBRAS"/>
    <s v="2.7.1 - OBRAS EN EDIFICACIONES"/>
    <s v="S"/>
    <s v="26 - AMPLIACIÓN DEL PLANTEL EDUCATIVO PARA INICIAL EL ROSARIO, MUNICIPIO SANTO DOMINGO NORTE, PROVINCIA SANTO DOMINGO."/>
    <s v="10 - FONDO GENERAL"/>
    <n v="15831"/>
    <s v="32 - SANTO DOMINGO"/>
    <n v="11006928"/>
    <n v="2416049.58"/>
  </r>
  <r>
    <s v="2024"/>
    <x v="0"/>
    <x v="0"/>
    <x v="1"/>
    <x v="7"/>
    <s v="2 - Poder Ejecutivo"/>
    <s v="0206 - MINISTERIO DE EDUCACIÓN"/>
    <s v="0001 - MINISTERIO DE EDUCACION"/>
    <x v="2"/>
    <x v="10"/>
    <x v="41"/>
    <s v="2.7 - OBRAS"/>
    <s v="2.7.1 - OBRAS EN EDIFICACIONES"/>
    <s v="S"/>
    <s v="26 - AMPLIACIÓN DEL PLANTEL EDUCATIVO PARA INICIAL LA GINA, MUNICIPIO MICHES, PROVINCIA EL SEIBO."/>
    <s v="10 - FONDO GENERAL"/>
    <n v="15229"/>
    <s v="08 - EL SEIBO"/>
    <n v="11075727"/>
    <n v="0"/>
  </r>
  <r>
    <s v="2024"/>
    <x v="0"/>
    <x v="0"/>
    <x v="1"/>
    <x v="7"/>
    <s v="2 - Poder Ejecutivo"/>
    <s v="0206 - MINISTERIO DE EDUCACIÓN"/>
    <s v="0001 - MINISTERIO DE EDUCACION"/>
    <x v="2"/>
    <x v="10"/>
    <x v="41"/>
    <s v="2.7 - OBRAS"/>
    <s v="2.7.1 - OBRAS EN EDIFICACIONES"/>
    <s v="S"/>
    <s v="26 - AMPLIACIÓN DEL PLANTEL EDUCATIVO PARA INICIAL LAS MARÍAS, MUNICIPIO GASPAR HERNÁNDEZ, PROVINCIA ESPAILLAT."/>
    <s v="10 - FONDO GENERAL"/>
    <n v="15641"/>
    <s v="09 - ESPAILLAT"/>
    <n v="6731551"/>
    <n v="0"/>
  </r>
  <r>
    <s v="2024"/>
    <x v="0"/>
    <x v="0"/>
    <x v="1"/>
    <x v="7"/>
    <s v="2 - Poder Ejecutivo"/>
    <s v="0206 - MINISTERIO DE EDUCACIÓN"/>
    <s v="0001 - MINISTERIO DE EDUCACION"/>
    <x v="2"/>
    <x v="10"/>
    <x v="41"/>
    <s v="2.7 - OBRAS"/>
    <s v="2.7.1 - OBRAS EN EDIFICACIONES"/>
    <s v="S"/>
    <s v="26 - AMPLIACIÓN DEL PLANTEL EDUCATIVO PARA INICIAL MARTINA DE LOS SANTOS QUEVEDO, MUNICIPIO AZUA, PROVINCIA AZUA."/>
    <s v="10 - FONDO GENERAL"/>
    <n v="15458"/>
    <s v="02 - AZUA"/>
    <n v="11208701"/>
    <n v="0"/>
  </r>
  <r>
    <s v="2024"/>
    <x v="0"/>
    <x v="0"/>
    <x v="1"/>
    <x v="7"/>
    <s v="2 - Poder Ejecutivo"/>
    <s v="0206 - MINISTERIO DE EDUCACIÓN"/>
    <s v="0001 - MINISTERIO DE EDUCACION"/>
    <x v="2"/>
    <x v="10"/>
    <x v="41"/>
    <s v="2.7 - OBRAS"/>
    <s v="2.7.1 - OBRAS EN EDIFICACIONES"/>
    <s v="S"/>
    <s v="26 - AMPLIACIÓN DEL PLANTEL EDUCATIVO PARA INICIAL NORGE WILLIAM BOTELLO FERNÁNDEZ, MUNICIPIO SAN PEDRO DE MACORÍS, PROVINCIA SAN PEDRO DE MACORÍS."/>
    <s v="10 - FONDO GENERAL"/>
    <n v="15562"/>
    <s v="23 - SAN PEDRO DE MACORIS"/>
    <n v="4701637"/>
    <n v="0"/>
  </r>
  <r>
    <s v="2024"/>
    <x v="0"/>
    <x v="0"/>
    <x v="1"/>
    <x v="7"/>
    <s v="2 - Poder Ejecutivo"/>
    <s v="0206 - MINISTERIO DE EDUCACIÓN"/>
    <s v="0001 - MINISTERIO DE EDUCACION"/>
    <x v="2"/>
    <x v="10"/>
    <x v="41"/>
    <s v="2.7 - OBRAS"/>
    <s v="2.7.1 - OBRAS EN EDIFICACIONES"/>
    <s v="S"/>
    <s v="26 - AMPLIACIÓN DEL PLANTEL EDUCATIVO PARA INICIAL TOMÁS PERALTA, MUNICIPIO LAS MATAS DE FARFÁN, PROVINCIA SAN JUAN."/>
    <s v="10 - FONDO GENERAL"/>
    <n v="15376"/>
    <s v="22 - SAN JUAN"/>
    <n v="6755494"/>
    <n v="0"/>
  </r>
  <r>
    <s v="2024"/>
    <x v="0"/>
    <x v="0"/>
    <x v="1"/>
    <x v="7"/>
    <s v="2 - Poder Ejecutivo"/>
    <s v="0206 - MINISTERIO DE EDUCACIÓN"/>
    <s v="0001 - MINISTERIO DE EDUCACION"/>
    <x v="2"/>
    <x v="10"/>
    <x v="41"/>
    <s v="2.7 - OBRAS"/>
    <s v="2.7.1 - OBRAS EN EDIFICACIONES"/>
    <s v="S"/>
    <s v="27 - AMPLIACIÓN DEL PLANTEL EDUCATIVO PARA INICIAL BAITOITA, MUNICIPIO BARAHONA, PROVINCIA BARAHONA."/>
    <s v="10 - FONDO GENERAL"/>
    <n v="15356"/>
    <s v="04 - BARAHONA"/>
    <n v="11289410"/>
    <n v="0"/>
  </r>
  <r>
    <s v="2024"/>
    <x v="0"/>
    <x v="0"/>
    <x v="1"/>
    <x v="7"/>
    <s v="2 - Poder Ejecutivo"/>
    <s v="0206 - MINISTERIO DE EDUCACIÓN"/>
    <s v="0001 - MINISTERIO DE EDUCACION"/>
    <x v="2"/>
    <x v="10"/>
    <x v="41"/>
    <s v="2.7 - OBRAS"/>
    <s v="2.7.1 - OBRAS EN EDIFICACIONES"/>
    <s v="S"/>
    <s v="27 - AMPLIACIÓN DEL PLANTEL EDUCATIVO PARA INICIAL CELANDA ALCÁNTARA SÁNCHEZ, MUNICIPIO LAS MATAS DE FARFÁN, PROVINCIA SAN JUAN."/>
    <s v="10 - FONDO GENERAL"/>
    <n v="15377"/>
    <s v="22 - SAN JUAN"/>
    <n v="6755494"/>
    <n v="0"/>
  </r>
  <r>
    <s v="2024"/>
    <x v="0"/>
    <x v="0"/>
    <x v="1"/>
    <x v="7"/>
    <s v="2 - Poder Ejecutivo"/>
    <s v="0206 - MINISTERIO DE EDUCACIÓN"/>
    <s v="0001 - MINISTERIO DE EDUCACION"/>
    <x v="2"/>
    <x v="10"/>
    <x v="41"/>
    <s v="2.7 - OBRAS"/>
    <s v="2.7.1 - OBRAS EN EDIFICACIONES"/>
    <s v="S"/>
    <s v="27 - AMPLIACIÓN DEL PLANTEL EDUCATIVO PARA INICIAL EL PUERTO, MUNICIPIO AZUA, PROVINCIA AZUA."/>
    <s v="10 - FONDO GENERAL"/>
    <n v="15459"/>
    <s v="02 - AZUA"/>
    <n v="4768626"/>
    <n v="1074767.44"/>
  </r>
  <r>
    <s v="2024"/>
    <x v="0"/>
    <x v="0"/>
    <x v="1"/>
    <x v="7"/>
    <s v="2 - Poder Ejecutivo"/>
    <s v="0206 - MINISTERIO DE EDUCACIÓN"/>
    <s v="0001 - MINISTERIO DE EDUCACION"/>
    <x v="2"/>
    <x v="10"/>
    <x v="41"/>
    <s v="2.7 - OBRAS"/>
    <s v="2.7.1 - OBRAS EN EDIFICACIONES"/>
    <s v="S"/>
    <s v="27 - AMPLIACIÓN DEL PLANTEL EDUCATIVO PARA INICIAL FELICIA ESPINO BURGOS, MUNICIPIO MICHES, PROVINCIA EL SEIBO."/>
    <s v="10 - FONDO GENERAL"/>
    <n v="15230"/>
    <s v="08 - EL SEIBO"/>
    <n v="6582165"/>
    <n v="0"/>
  </r>
  <r>
    <s v="2024"/>
    <x v="0"/>
    <x v="0"/>
    <x v="1"/>
    <x v="7"/>
    <s v="2 - Poder Ejecutivo"/>
    <s v="0206 - MINISTERIO DE EDUCACIÓN"/>
    <s v="0001 - MINISTERIO DE EDUCACION"/>
    <x v="2"/>
    <x v="10"/>
    <x v="41"/>
    <s v="2.7 - OBRAS"/>
    <s v="2.7.1 - OBRAS EN EDIFICACIONES"/>
    <s v="S"/>
    <s v="27 - AMPLIACIÓN DEL PLANTEL EDUCATIVO PARA INICIAL FRANCISCO DEL ROSARIO SÁNCHEZ, MUNICIPIO JIMA ABAJO, PROVINCIA LA VEGA."/>
    <s v="10 - FONDO GENERAL"/>
    <n v="15643"/>
    <s v="13 - LA VEGA"/>
    <n v="6731551"/>
    <n v="0"/>
  </r>
  <r>
    <s v="2024"/>
    <x v="0"/>
    <x v="0"/>
    <x v="1"/>
    <x v="7"/>
    <s v="2 - Poder Ejecutivo"/>
    <s v="0206 - MINISTERIO DE EDUCACIÓN"/>
    <s v="0001 - MINISTERIO DE EDUCACION"/>
    <x v="2"/>
    <x v="10"/>
    <x v="41"/>
    <s v="2.7 - OBRAS"/>
    <s v="2.7.1 - OBRAS EN EDIFICACIONES"/>
    <s v="S"/>
    <s v="27 - AMPLIACIÓN DEL PLANTEL EDUCATIVO PARA INICIAL JAYABO ADENTRO, MUNICIPIO SALCEDO, PROVINCIA HERMANAS MIRABAL."/>
    <s v="10 - FONDO GENERAL"/>
    <n v="15658"/>
    <s v="19 - HERMANAS MIRABAL"/>
    <n v="6731551"/>
    <n v="0"/>
  </r>
  <r>
    <s v="2024"/>
    <x v="0"/>
    <x v="0"/>
    <x v="1"/>
    <x v="7"/>
    <s v="2 - Poder Ejecutivo"/>
    <s v="0206 - MINISTERIO DE EDUCACIÓN"/>
    <s v="0001 - MINISTERIO DE EDUCACION"/>
    <x v="2"/>
    <x v="10"/>
    <x v="41"/>
    <s v="2.7 - OBRAS"/>
    <s v="2.7.1 - OBRAS EN EDIFICACIONES"/>
    <s v="S"/>
    <s v="27 - AMPLIACIÓN DEL PLANTEL EDUCATIVO PARA INICIAL PROF. ALTAGRACIA CLARIS, MUNICIPIO SANTO DOMINGO NORTE, PROVINCIA SANTO DOMINGO."/>
    <s v="10 - FONDO GENERAL"/>
    <n v="15832"/>
    <s v="32 - SANTO DOMINGO"/>
    <n v="4684890"/>
    <n v="1098624.25"/>
  </r>
  <r>
    <s v="2024"/>
    <x v="0"/>
    <x v="0"/>
    <x v="1"/>
    <x v="7"/>
    <s v="2 - Poder Ejecutivo"/>
    <s v="0206 - MINISTERIO DE EDUCACIÓN"/>
    <s v="0001 - MINISTERIO DE EDUCACION"/>
    <x v="2"/>
    <x v="10"/>
    <x v="41"/>
    <s v="2.7 - OBRAS"/>
    <s v="2.7.1 - OBRAS EN EDIFICACIONES"/>
    <s v="S"/>
    <s v="27 - AMPLIACIÓN DEL PLANTEL EDUCATIVO PARA INICIAL PROF. FELIPE MONTES GÓMEZ, MUNICIPIO GASPAR HERNÁNDEZ, PROVINCIA ESPAILLAT."/>
    <s v="10 - FONDO GENERAL"/>
    <n v="15642"/>
    <s v="09 - ESPAILLAT"/>
    <n v="6731551"/>
    <n v="0"/>
  </r>
  <r>
    <s v="2024"/>
    <x v="0"/>
    <x v="0"/>
    <x v="1"/>
    <x v="7"/>
    <s v="2 - Poder Ejecutivo"/>
    <s v="0206 - MINISTERIO DE EDUCACIÓN"/>
    <s v="0001 - MINISTERIO DE EDUCACION"/>
    <x v="2"/>
    <x v="10"/>
    <x v="41"/>
    <s v="2.7 - OBRAS"/>
    <s v="2.7.1 - OBRAS EN EDIFICACIONES"/>
    <s v="S"/>
    <s v="27 - AMPLIACIÓN DEL PLANTEL EDUCATIVO PARA INICIAL PROF. GRECIA GERÓNIMO, MUNICIPIO SAN PEDRO DE MACORÍS, PROVINCIA SAN PEDRO DE MACORÍS."/>
    <s v="10 - FONDO GENERAL"/>
    <n v="15563"/>
    <s v="23 - SAN PEDRO DE MACORIS"/>
    <n v="6635781"/>
    <n v="0"/>
  </r>
  <r>
    <s v="2024"/>
    <x v="0"/>
    <x v="0"/>
    <x v="1"/>
    <x v="7"/>
    <s v="2 - Poder Ejecutivo"/>
    <s v="0206 - MINISTERIO DE EDUCACIÓN"/>
    <s v="0001 - MINISTERIO DE EDUCACION"/>
    <x v="2"/>
    <x v="10"/>
    <x v="41"/>
    <s v="2.7 - OBRAS"/>
    <s v="2.7.1 - OBRAS EN EDIFICACIONES"/>
    <s v="S"/>
    <s v="27 - AMPLIACIÓN DEL PLANTEL EDUCATIVO PARA INICIAL SALOMÉ UREÑA , MUNICIPIO ESPERANZA, PROVINCIA VALVERDE."/>
    <s v="10 - FONDO GENERAL"/>
    <n v="15779"/>
    <s v="27 - VALVERDE"/>
    <n v="11249055"/>
    <n v="0"/>
  </r>
  <r>
    <s v="2024"/>
    <x v="0"/>
    <x v="0"/>
    <x v="1"/>
    <x v="7"/>
    <s v="2 - Poder Ejecutivo"/>
    <s v="0206 - MINISTERIO DE EDUCACIÓN"/>
    <s v="0001 - MINISTERIO DE EDUCACION"/>
    <x v="2"/>
    <x v="10"/>
    <x v="41"/>
    <s v="2.7 - OBRAS"/>
    <s v="2.7.1 - OBRAS EN EDIFICACIONES"/>
    <s v="S"/>
    <s v="28 - AMPLIACIÓN DEL PLANTEL EDUCATIVO PARA INICIAL COSTA REAL, MUNICIPIO GUAYACANES, PROVINCIA SAN PEDRO DE MACORÍS."/>
    <s v="10 - FONDO GENERAL"/>
    <n v="15564"/>
    <s v="23 - SAN PEDRO DE MACORIS"/>
    <n v="4701637"/>
    <n v="0"/>
  </r>
  <r>
    <s v="2024"/>
    <x v="0"/>
    <x v="0"/>
    <x v="1"/>
    <x v="7"/>
    <s v="2 - Poder Ejecutivo"/>
    <s v="0206 - MINISTERIO DE EDUCACIÓN"/>
    <s v="0001 - MINISTERIO DE EDUCACION"/>
    <x v="2"/>
    <x v="10"/>
    <x v="41"/>
    <s v="2.7 - OBRAS"/>
    <s v="2.7.1 - OBRAS EN EDIFICACIONES"/>
    <s v="S"/>
    <s v="28 - AMPLIACIÓN DEL PLANTEL EDUCATIVO PARA INICIAL DOMITILA GRULLÓN, MUNICIPIO JIMA ABAJO, PROVINCIA LA VEGA."/>
    <s v="10 - FONDO GENERAL"/>
    <n v="15644"/>
    <s v="13 - LA VEGA"/>
    <n v="6731551"/>
    <n v="0"/>
  </r>
  <r>
    <s v="2024"/>
    <x v="0"/>
    <x v="0"/>
    <x v="1"/>
    <x v="7"/>
    <s v="2 - Poder Ejecutivo"/>
    <s v="0206 - MINISTERIO DE EDUCACIÓN"/>
    <s v="0001 - MINISTERIO DE EDUCACION"/>
    <x v="2"/>
    <x v="10"/>
    <x v="41"/>
    <s v="2.7 - OBRAS"/>
    <s v="2.7.1 - OBRAS EN EDIFICACIONES"/>
    <s v="S"/>
    <s v="28 - AMPLIACIÓN DEL PLANTEL EDUCATIVO PARA INICIAL EL OCHO, MUNICIPIO SANTO DOMINGO NORTE, PROVINCIA SANTO DOMINGO."/>
    <s v="10 - FONDO GENERAL"/>
    <n v="15833"/>
    <s v="32 - SANTO DOMINGO"/>
    <n v="6611838"/>
    <n v="1566964.28"/>
  </r>
  <r>
    <s v="2024"/>
    <x v="0"/>
    <x v="0"/>
    <x v="1"/>
    <x v="7"/>
    <s v="2 - Poder Ejecutivo"/>
    <s v="0206 - MINISTERIO DE EDUCACIÓN"/>
    <s v="0001 - MINISTERIO DE EDUCACION"/>
    <x v="2"/>
    <x v="10"/>
    <x v="41"/>
    <s v="2.7 - OBRAS"/>
    <s v="2.7.1 - OBRAS EN EDIFICACIONES"/>
    <s v="S"/>
    <s v="28 - AMPLIACIÓN DEL PLANTEL EDUCATIVO PARA INICIAL FIDEL MEDINA, MUNICIPIO BARAHONA, PROVINCIA BARAHONA."/>
    <s v="10 - FONDO GENERAL"/>
    <n v="15357"/>
    <s v="04 - BARAHONA"/>
    <n v="11289410"/>
    <n v="0"/>
  </r>
  <r>
    <s v="2024"/>
    <x v="0"/>
    <x v="0"/>
    <x v="1"/>
    <x v="7"/>
    <s v="2 - Poder Ejecutivo"/>
    <s v="0206 - MINISTERIO DE EDUCACIÓN"/>
    <s v="0001 - MINISTERIO DE EDUCACION"/>
    <x v="2"/>
    <x v="10"/>
    <x v="41"/>
    <s v="2.7 - OBRAS"/>
    <s v="2.7.1 - OBRAS EN EDIFICACIONES"/>
    <s v="S"/>
    <s v="28 - AMPLIACIÓN DEL PLANTEL EDUCATIVO PARA INICIAL ISABEL LA CATÓLICA, MUNICIPIO CAYETANO GERMOSÉN, PROVINCIA ESPAILLAT."/>
    <s v="10 - FONDO GENERAL"/>
    <n v="15647"/>
    <s v="09 - ESPAILLAT"/>
    <n v="21746580"/>
    <n v="0"/>
  </r>
  <r>
    <s v="2024"/>
    <x v="0"/>
    <x v="0"/>
    <x v="1"/>
    <x v="7"/>
    <s v="2 - Poder Ejecutivo"/>
    <s v="0206 - MINISTERIO DE EDUCACIÓN"/>
    <s v="0001 - MINISTERIO DE EDUCACION"/>
    <x v="2"/>
    <x v="10"/>
    <x v="41"/>
    <s v="2.7 - OBRAS"/>
    <s v="2.7.1 - OBRAS EN EDIFICACIONES"/>
    <s v="S"/>
    <s v="28 - AMPLIACIÓN DEL PLANTEL EDUCATIVO PARA INICIAL LUCAS GUIBBES, MUNICIPIO MICHES, PROVINCIA EL SEIBO."/>
    <s v="10 - FONDO GENERAL"/>
    <n v="15231"/>
    <s v="08 - EL SEIBO"/>
    <n v="11075727"/>
    <n v="0"/>
  </r>
  <r>
    <s v="2024"/>
    <x v="0"/>
    <x v="0"/>
    <x v="1"/>
    <x v="7"/>
    <s v="2 - Poder Ejecutivo"/>
    <s v="0206 - MINISTERIO DE EDUCACIÓN"/>
    <s v="0001 - MINISTERIO DE EDUCACION"/>
    <x v="2"/>
    <x v="10"/>
    <x v="41"/>
    <s v="2.7 - OBRAS"/>
    <s v="2.7.1 - OBRAS EN EDIFICACIONES"/>
    <s v="S"/>
    <s v="28 - AMPLIACIÓN DEL PLANTEL EDUCATIVO PARA INICIAL MÉLIDA DELGADO VDA. PANTALEÓN, MUNICIPIO SALCEDO, PROVINCIA HERMANAS MIRABAL."/>
    <s v="10 - FONDO GENERAL"/>
    <n v="15659"/>
    <s v="19 - HERMANAS MIRABAL"/>
    <n v="4768626"/>
    <n v="0"/>
  </r>
  <r>
    <s v="2024"/>
    <x v="0"/>
    <x v="0"/>
    <x v="1"/>
    <x v="7"/>
    <s v="2 - Poder Ejecutivo"/>
    <s v="0206 - MINISTERIO DE EDUCACIÓN"/>
    <s v="0001 - MINISTERIO DE EDUCACION"/>
    <x v="2"/>
    <x v="10"/>
    <x v="41"/>
    <s v="2.7 - OBRAS"/>
    <s v="2.7.1 - OBRAS EN EDIFICACIONES"/>
    <s v="S"/>
    <s v="28 - AMPLIACIÓN DEL PLANTEL EDUCATIVO PARA INICIAL PROF. ARISTÓFANES A. MELLA JIMÉNEZ, MUNICIPIO LAS MATAS DE FARFÁN, PROVINCIA SAN JUAN."/>
    <s v="10 - FONDO GENERAL"/>
    <n v="15378"/>
    <s v="22 - SAN JUAN"/>
    <n v="4785373"/>
    <n v="0"/>
  </r>
  <r>
    <s v="2024"/>
    <x v="0"/>
    <x v="0"/>
    <x v="1"/>
    <x v="7"/>
    <s v="2 - Poder Ejecutivo"/>
    <s v="0206 - MINISTERIO DE EDUCACIÓN"/>
    <s v="0001 - MINISTERIO DE EDUCACION"/>
    <x v="2"/>
    <x v="10"/>
    <x v="41"/>
    <s v="2.7 - OBRAS"/>
    <s v="2.7.1 - OBRAS EN EDIFICACIONES"/>
    <s v="S"/>
    <s v="28 - AMPLIACIÓN DEL PLANTEL EDUCATIVO PARA INICIAL PROF. NERY DAVID ECHAVARRÍA RODRÍGUEZ, MUNICIPIO SAN IGNACIO DE SABANETA, PROVINCIA SANTIAGO RODRIGUEZ."/>
    <s v="10 - FONDO GENERAL"/>
    <n v="15780"/>
    <s v="26 - SANTIAGO RODRIGUEZ"/>
    <n v="21825563"/>
    <n v="0"/>
  </r>
  <r>
    <s v="2024"/>
    <x v="0"/>
    <x v="0"/>
    <x v="1"/>
    <x v="7"/>
    <s v="2 - Poder Ejecutivo"/>
    <s v="0206 - MINISTERIO DE EDUCACIÓN"/>
    <s v="0001 - MINISTERIO DE EDUCACION"/>
    <x v="2"/>
    <x v="10"/>
    <x v="41"/>
    <s v="2.7 - OBRAS"/>
    <s v="2.7.1 - OBRAS EN EDIFICACIONES"/>
    <s v="S"/>
    <s v="28 - AMPLIACIÓN DEL PLANTEL EDUCATIVO PARA INICIAL REYNALDO DEL CARMEN GARCÍA, MUNICIPIO AZUA, PROVINCIA AZUA."/>
    <s v="10 - FONDO GENERAL"/>
    <n v="15460"/>
    <s v="02 - AZUA"/>
    <n v="11208701"/>
    <n v="2524843.48"/>
  </r>
  <r>
    <s v="2024"/>
    <x v="0"/>
    <x v="0"/>
    <x v="1"/>
    <x v="7"/>
    <s v="2 - Poder Ejecutivo"/>
    <s v="0206 - MINISTERIO DE EDUCACIÓN"/>
    <s v="0001 - MINISTERIO DE EDUCACION"/>
    <x v="2"/>
    <x v="10"/>
    <x v="41"/>
    <s v="2.7 - OBRAS"/>
    <s v="2.7.1 - OBRAS EN EDIFICACIONES"/>
    <s v="S"/>
    <s v="28 - CONSTRUCCIÓN 1 ESTANCIA INFANTIL EN LA PROVINCIA DE SAN JOSE DE OCOA"/>
    <s v="10 - FONDO GENERAL"/>
    <n v="13069"/>
    <s v="31 - SAN JOSE DE OCOA"/>
    <n v="70741"/>
    <n v="0"/>
  </r>
  <r>
    <s v="2024"/>
    <x v="0"/>
    <x v="0"/>
    <x v="1"/>
    <x v="7"/>
    <s v="2 - Poder Ejecutivo"/>
    <s v="0206 - MINISTERIO DE EDUCACIÓN"/>
    <s v="0001 - MINISTERIO DE EDUCACION"/>
    <x v="2"/>
    <x v="10"/>
    <x v="41"/>
    <s v="2.7 - OBRAS"/>
    <s v="2.7.1 - OBRAS EN EDIFICACIONES"/>
    <s v="S"/>
    <s v="29 - AMPLIACIÓN DEL PLANTEL EDUCATIVO PARA INICIAL ACTIVO 20 - 30, MUNICIPIO LAS MATAS DE FARFÁN, PROVINCIA SAN JUAN."/>
    <s v="10 - FONDO GENERAL"/>
    <n v="15379"/>
    <s v="22 - SAN JUAN"/>
    <n v="6755494"/>
    <n v="1504802.82"/>
  </r>
  <r>
    <s v="2024"/>
    <x v="0"/>
    <x v="0"/>
    <x v="1"/>
    <x v="7"/>
    <s v="2 - Poder Ejecutivo"/>
    <s v="0206 - MINISTERIO DE EDUCACIÓN"/>
    <s v="0001 - MINISTERIO DE EDUCACION"/>
    <x v="2"/>
    <x v="10"/>
    <x v="41"/>
    <s v="2.7 - OBRAS"/>
    <s v="2.7.1 - OBRAS EN EDIFICACIONES"/>
    <s v="S"/>
    <s v="29 - AMPLIACIÓN DEL PLANTEL EDUCATIVO PARA INICIAL AMADO MARÍA TEJADA SÁNCHEZ, MUNICIPIO MOCA, PROVINCIA ESPAILLAT."/>
    <s v="10 - FONDO GENERAL"/>
    <n v="15649"/>
    <s v="09 - ESPAILLAT"/>
    <n v="11208701"/>
    <n v="2521956.4700000002"/>
  </r>
  <r>
    <s v="2024"/>
    <x v="0"/>
    <x v="0"/>
    <x v="1"/>
    <x v="7"/>
    <s v="2 - Poder Ejecutivo"/>
    <s v="0206 - MINISTERIO DE EDUCACIÓN"/>
    <s v="0001 - MINISTERIO DE EDUCACION"/>
    <x v="2"/>
    <x v="10"/>
    <x v="41"/>
    <s v="2.7 - OBRAS"/>
    <s v="2.7.1 - OBRAS EN EDIFICACIONES"/>
    <s v="S"/>
    <s v="29 - AMPLIACIÓN DEL PLANTEL EDUCATIVO PARA INICIAL AVE MARÍA, MUNICIPIO SANTO DOMINGO NORTE, PROVINCIA SANTO DOMINGO."/>
    <s v="10 - FONDO GENERAL"/>
    <n v="15834"/>
    <s v="32 - SANTO DOMINGO"/>
    <n v="11006928"/>
    <n v="2414049.5699999998"/>
  </r>
  <r>
    <s v="2024"/>
    <x v="0"/>
    <x v="0"/>
    <x v="1"/>
    <x v="7"/>
    <s v="2 - Poder Ejecutivo"/>
    <s v="0206 - MINISTERIO DE EDUCACIÓN"/>
    <s v="0001 - MINISTERIO DE EDUCACION"/>
    <x v="2"/>
    <x v="10"/>
    <x v="41"/>
    <s v="2.7 - OBRAS"/>
    <s v="2.7.1 - OBRAS EN EDIFICACIONES"/>
    <s v="S"/>
    <s v="29 - AMPLIACIÓN DEL PLANTEL EDUCATIVO PARA INICIAL CAÑADA DE PIEDRA, MUNICIPIO AZUA, PROVINCIA AZUA."/>
    <s v="10 - FONDO GENERAL"/>
    <n v="15461"/>
    <s v="02 - AZUA"/>
    <n v="6731551"/>
    <n v="1513028.19"/>
  </r>
  <r>
    <s v="2024"/>
    <x v="0"/>
    <x v="0"/>
    <x v="1"/>
    <x v="7"/>
    <s v="2 - Poder Ejecutivo"/>
    <s v="0206 - MINISTERIO DE EDUCACIÓN"/>
    <s v="0001 - MINISTERIO DE EDUCACION"/>
    <x v="2"/>
    <x v="10"/>
    <x v="41"/>
    <s v="2.7 - OBRAS"/>
    <s v="2.7.1 - OBRAS EN EDIFICACIONES"/>
    <s v="S"/>
    <s v="29 - AMPLIACIÓN DEL PLANTEL EDUCATIVO PARA INICIAL EDUARDO ESTÉVEZ ESTÉVEZ, MUNICIPIO SAN IGNACIO DE SABANETA, PROVINCIA SANTIAGO RODRIGUEZ."/>
    <s v="10 - FONDO GENERAL"/>
    <n v="15781"/>
    <s v="26 - SANTIAGO RODRIGUEZ"/>
    <n v="11249055"/>
    <n v="0"/>
  </r>
  <r>
    <s v="2024"/>
    <x v="0"/>
    <x v="0"/>
    <x v="1"/>
    <x v="7"/>
    <s v="2 - Poder Ejecutivo"/>
    <s v="0206 - MINISTERIO DE EDUCACIÓN"/>
    <s v="0001 - MINISTERIO DE EDUCACION"/>
    <x v="2"/>
    <x v="10"/>
    <x v="41"/>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4701637"/>
    <n v="0"/>
  </r>
  <r>
    <s v="2024"/>
    <x v="0"/>
    <x v="0"/>
    <x v="1"/>
    <x v="7"/>
    <s v="2 - Poder Ejecutivo"/>
    <s v="0206 - MINISTERIO DE EDUCACIÓN"/>
    <s v="0001 - MINISTERIO DE EDUCACION"/>
    <x v="2"/>
    <x v="10"/>
    <x v="41"/>
    <s v="2.7 - OBRAS"/>
    <s v="2.7.1 - OBRAS EN EDIFICACIONES"/>
    <s v="S"/>
    <s v="29 - AMPLIACIÓN DEL PLANTEL EDUCATIVO PARA INICIAL LA FRONTERA, MUNICIPIO JIMA ABAJO, PROVINCIA LA VEGA."/>
    <s v="10 - FONDO GENERAL"/>
    <n v="15645"/>
    <s v="13 - LA VEGA"/>
    <n v="4768626"/>
    <n v="0"/>
  </r>
  <r>
    <s v="2024"/>
    <x v="0"/>
    <x v="0"/>
    <x v="1"/>
    <x v="7"/>
    <s v="2 - Poder Ejecutivo"/>
    <s v="0206 - MINISTERIO DE EDUCACIÓN"/>
    <s v="0001 - MINISTERIO DE EDUCACION"/>
    <x v="2"/>
    <x v="10"/>
    <x v="41"/>
    <s v="2.7 - OBRAS"/>
    <s v="2.7.1 - OBRAS EN EDIFICACIONES"/>
    <s v="S"/>
    <s v="29 - AMPLIACIÓN DEL PLANTEL EDUCATIVO PARA INICIAL MARINA SEPÚLVEDA, MUNICIPIO EL PEÑÓN, PROVINCIA BARAHONA."/>
    <s v="10 - FONDO GENERAL"/>
    <n v="15358"/>
    <s v="04 - BARAHONA"/>
    <n v="11289410"/>
    <n v="0"/>
  </r>
  <r>
    <s v="2024"/>
    <x v="0"/>
    <x v="0"/>
    <x v="1"/>
    <x v="7"/>
    <s v="2 - Poder Ejecutivo"/>
    <s v="0206 - MINISTERIO DE EDUCACIÓN"/>
    <s v="0001 - MINISTERIO DE EDUCACION"/>
    <x v="2"/>
    <x v="10"/>
    <x v="41"/>
    <s v="2.7 - OBRAS"/>
    <s v="2.7.1 - OBRAS EN EDIFICACIONES"/>
    <s v="S"/>
    <s v="29 - AMPLIACIÓN DEL PLANTEL EDUCATIVO PARA INICIAL PROF. PEDRO ANTONIO ACOSTA DEL ORBE, MUNICIPIO PIMENTEL, PROVINCIA DUARTE."/>
    <s v="10 - FONDO GENERAL"/>
    <n v="15660"/>
    <s v="06 - DUARTE"/>
    <n v="12486882"/>
    <n v="0"/>
  </r>
  <r>
    <s v="2024"/>
    <x v="0"/>
    <x v="0"/>
    <x v="1"/>
    <x v="7"/>
    <s v="2 - Poder Ejecutivo"/>
    <s v="0206 - MINISTERIO DE EDUCACIÓN"/>
    <s v="0001 - MINISTERIO DE EDUCACION"/>
    <x v="2"/>
    <x v="10"/>
    <x v="41"/>
    <s v="2.7 - OBRAS"/>
    <s v="2.7.1 - OBRAS EN EDIFICACIONES"/>
    <s v="S"/>
    <s v="29 - AMPLIACIÓN DEL PLANTEL EDUCATIVO PARA INICIAL PROF. RITA ELENA MÉNDEZ NÚÑEZ, MUNICIPIO LA ROMANA, PROVINCIA LA ROMANA."/>
    <s v="10 - FONDO GENERAL"/>
    <n v="15566"/>
    <s v="12 - LA ROMANA"/>
    <n v="4735132"/>
    <n v="0"/>
  </r>
  <r>
    <s v="2024"/>
    <x v="0"/>
    <x v="0"/>
    <x v="1"/>
    <x v="7"/>
    <s v="2 - Poder Ejecutivo"/>
    <s v="0206 - MINISTERIO DE EDUCACIÓN"/>
    <s v="0001 - MINISTERIO DE EDUCACION"/>
    <x v="2"/>
    <x v="10"/>
    <x v="41"/>
    <s v="2.7 - OBRAS"/>
    <s v="2.7.1 - OBRAS EN EDIFICACIONES"/>
    <s v="S"/>
    <s v="29 - CONSTRUCCIÓN DE 10 ESTANCIAS INFANTILES EN LA PROVINCIA SANTIAGO"/>
    <s v="10 - FONDO GENERAL"/>
    <n v="13070"/>
    <s v="25 - SANTIAGO"/>
    <n v="6457307"/>
    <n v="0"/>
  </r>
  <r>
    <s v="2024"/>
    <x v="0"/>
    <x v="0"/>
    <x v="1"/>
    <x v="7"/>
    <s v="2 - Poder Ejecutivo"/>
    <s v="0206 - MINISTERIO DE EDUCACIÓN"/>
    <s v="0001 - MINISTERIO DE EDUCACION"/>
    <x v="2"/>
    <x v="10"/>
    <x v="41"/>
    <s v="2.7 - OBRAS"/>
    <s v="2.7.1 - OBRAS EN EDIFICACIONES"/>
    <s v="S"/>
    <s v="30 - AMPLIACIÓN DEL PLANTEL EDUCATIVO PARA INICIAL ANAIMA TEJADA CHAPMAN, MUNICIPIO BARAHONA, PROVINCIA BARAHONA."/>
    <s v="10 - FONDO GENERAL"/>
    <n v="15359"/>
    <s v="04 - BARAHONA"/>
    <n v="11289410"/>
    <n v="0"/>
  </r>
  <r>
    <s v="2024"/>
    <x v="0"/>
    <x v="0"/>
    <x v="1"/>
    <x v="7"/>
    <s v="2 - Poder Ejecutivo"/>
    <s v="0206 - MINISTERIO DE EDUCACIÓN"/>
    <s v="0001 - MINISTERIO DE EDUCACION"/>
    <x v="2"/>
    <x v="10"/>
    <x v="41"/>
    <s v="2.7 - OBRAS"/>
    <s v="2.7.1 - OBRAS EN EDIFICACIONES"/>
    <s v="S"/>
    <s v="30 - AMPLIACIÓN DEL PLANTEL EDUCATIVO PARA INICIAL ARROYO BLANCO, MUNICIPIO SAN IGNACIO DE SABANETA, PROVINCIA SANTIAGO RODRIGUEZ."/>
    <s v="10 - FONDO GENERAL"/>
    <n v="15782"/>
    <s v="26 - SANTIAGO RODRIGUEZ"/>
    <n v="11249055"/>
    <n v="0"/>
  </r>
  <r>
    <s v="2024"/>
    <x v="0"/>
    <x v="0"/>
    <x v="1"/>
    <x v="7"/>
    <s v="2 - Poder Ejecutivo"/>
    <s v="0206 - MINISTERIO DE EDUCACIÓN"/>
    <s v="0001 - MINISTERIO DE EDUCACION"/>
    <x v="2"/>
    <x v="10"/>
    <x v="41"/>
    <s v="2.7 - OBRAS"/>
    <s v="2.7.1 - OBRAS EN EDIFICACIONES"/>
    <s v="S"/>
    <s v="30 - AMPLIACIÓN DEL PLANTEL EDUCATIVO PARA INICIAL CARMEN CELIA BALAGUER DE PAXOT, MUNICIPIO SANTO DOMINGO NORTE, PROVINCIA SANTO DOMINGO."/>
    <s v="10 - FONDO GENERAL"/>
    <n v="15835"/>
    <s v="32 - SANTO DOMINGO"/>
    <n v="6611838"/>
    <n v="0"/>
  </r>
  <r>
    <s v="2024"/>
    <x v="0"/>
    <x v="0"/>
    <x v="1"/>
    <x v="7"/>
    <s v="2 - Poder Ejecutivo"/>
    <s v="0206 - MINISTERIO DE EDUCACIÓN"/>
    <s v="0001 - MINISTERIO DE EDUCACION"/>
    <x v="2"/>
    <x v="10"/>
    <x v="41"/>
    <s v="2.7 - OBRAS"/>
    <s v="2.7.1 - OBRAS EN EDIFICACIONES"/>
    <s v="S"/>
    <s v="30 - AMPLIACIÓN DEL PLANTEL EDUCATIVO PARA INICIAL DELFÍN RODRÍGUEZ TORRES, MUNICIPIO SAN JOSÉ DE LAS MATAS, PROVINCIA SANTIAGO."/>
    <s v="10 - FONDO GENERAL"/>
    <n v="15699"/>
    <s v="25 - SANTIAGO"/>
    <n v="4768626"/>
    <n v="0"/>
  </r>
  <r>
    <s v="2024"/>
    <x v="0"/>
    <x v="0"/>
    <x v="1"/>
    <x v="7"/>
    <s v="2 - Poder Ejecutivo"/>
    <s v="0206 - MINISTERIO DE EDUCACIÓN"/>
    <s v="0001 - MINISTERIO DE EDUCACION"/>
    <x v="2"/>
    <x v="10"/>
    <x v="41"/>
    <s v="2.7 - OBRAS"/>
    <s v="2.7.1 - OBRAS EN EDIFICACIONES"/>
    <s v="S"/>
    <s v="30 - AMPLIACIÓN DEL PLANTEL EDUCATIVO PARA INICIAL ELISA MARRERO ACOSTA, MUNICIPIO PIMENTEL, PROVINCIA DUARTE."/>
    <s v="10 - FONDO GENERAL"/>
    <n v="15661"/>
    <s v="06 - DUARTE"/>
    <n v="11208701"/>
    <n v="0"/>
  </r>
  <r>
    <s v="2024"/>
    <x v="0"/>
    <x v="0"/>
    <x v="1"/>
    <x v="7"/>
    <s v="2 - Poder Ejecutivo"/>
    <s v="0206 - MINISTERIO DE EDUCACIÓN"/>
    <s v="0001 - MINISTERIO DE EDUCACION"/>
    <x v="2"/>
    <x v="10"/>
    <x v="41"/>
    <s v="2.7 - OBRAS"/>
    <s v="2.7.1 - OBRAS EN EDIFICACIONES"/>
    <s v="S"/>
    <s v="30 - AMPLIACIÓN DEL PLANTEL EDUCATIVO PARA INICIAL LA CEIBA NUEVA, MUNICIPIO LAS YAYAS DE VIAJAMA, PROVINCIA AZUA."/>
    <s v="10 - FONDO GENERAL"/>
    <n v="15462"/>
    <s v="02 - AZUA"/>
    <n v="6731551"/>
    <n v="1513028.19"/>
  </r>
  <r>
    <s v="2024"/>
    <x v="0"/>
    <x v="0"/>
    <x v="1"/>
    <x v="7"/>
    <s v="2 - Poder Ejecutivo"/>
    <s v="0206 - MINISTERIO DE EDUCACIÓN"/>
    <s v="0001 - MINISTERIO DE EDUCACION"/>
    <x v="2"/>
    <x v="10"/>
    <x v="41"/>
    <s v="2.7 - OBRAS"/>
    <s v="2.7.1 - OBRAS EN EDIFICACIONES"/>
    <s v="S"/>
    <s v="30 - AMPLIACIÓN DEL PLANTEL EDUCATIVO PARA INICIAL MERCEDES LAURA AGUIAR, MUNICIPIO LA ROMANA, PROVINCIA LA ROMANA."/>
    <s v="10 - FONDO GENERAL"/>
    <n v="15567"/>
    <s v="12 - LA ROMANA"/>
    <n v="6683666"/>
    <n v="0"/>
  </r>
  <r>
    <s v="2024"/>
    <x v="0"/>
    <x v="0"/>
    <x v="1"/>
    <x v="7"/>
    <s v="2 - Poder Ejecutivo"/>
    <s v="0206 - MINISTERIO DE EDUCACIÓN"/>
    <s v="0001 - MINISTERIO DE EDUCACION"/>
    <x v="2"/>
    <x v="10"/>
    <x v="41"/>
    <s v="2.7 - OBRAS"/>
    <s v="2.7.1 - OBRAS EN EDIFICACIONES"/>
    <s v="S"/>
    <s v="30 - AMPLIACIÓN DEL PLANTEL EDUCATIVO PARA INICIAL PROF. FRANCISCA PEÑA, MUNICIPIO LAS MATAS DE FARFÁN, PROVINCIA SAN JUAN."/>
    <s v="10 - FONDO GENERAL"/>
    <n v="15380"/>
    <s v="22 - SAN JUAN"/>
    <n v="4785373"/>
    <n v="1175316.6599999999"/>
  </r>
  <r>
    <s v="2024"/>
    <x v="0"/>
    <x v="0"/>
    <x v="1"/>
    <x v="7"/>
    <s v="2 - Poder Ejecutivo"/>
    <s v="0206 - MINISTERIO DE EDUCACIÓN"/>
    <s v="0001 - MINISTERIO DE EDUCACION"/>
    <x v="2"/>
    <x v="10"/>
    <x v="41"/>
    <s v="2.7 - OBRAS"/>
    <s v="2.7.1 - OBRAS EN EDIFICACIONES"/>
    <s v="S"/>
    <s v="30 - AMPLIACIÓN DEL PLANTEL EDUCATIVO PARA INICIAL PROF. HILDA REYES PUELLO, MUNICIPIO HATO MAYOR, PROVINCIA HATO MAYOR."/>
    <s v="10 - FONDO GENERAL"/>
    <n v="15571"/>
    <s v="30 - HATO MAYOR"/>
    <n v="11087637"/>
    <n v="0"/>
  </r>
  <r>
    <s v="2024"/>
    <x v="0"/>
    <x v="0"/>
    <x v="1"/>
    <x v="7"/>
    <s v="2 - Poder Ejecutivo"/>
    <s v="0206 - MINISTERIO DE EDUCACIÓN"/>
    <s v="0001 - MINISTERIO DE EDUCACION"/>
    <x v="2"/>
    <x v="10"/>
    <x v="41"/>
    <s v="2.7 - OBRAS"/>
    <s v="2.7.1 - OBRAS EN EDIFICACIONES"/>
    <s v="S"/>
    <s v="30 - AMPLIACIÓN DEL PLANTEL EDUCATIVO PARA INICIAL PUERTO ARTURO - SAN JUAN BOSCO FE Y ALEGRÍA, MUNICIPIO JIMA ABAJO, PROVINCIA LA VEGA."/>
    <s v="10 - FONDO GENERAL"/>
    <n v="15646"/>
    <s v="13 - LA VEGA"/>
    <n v="6731551"/>
    <n v="0"/>
  </r>
  <r>
    <s v="2024"/>
    <x v="0"/>
    <x v="0"/>
    <x v="1"/>
    <x v="7"/>
    <s v="2 - Poder Ejecutivo"/>
    <s v="0206 - MINISTERIO DE EDUCACIÓN"/>
    <s v="0001 - MINISTERIO DE EDUCACION"/>
    <x v="2"/>
    <x v="10"/>
    <x v="41"/>
    <s v="2.7 - OBRAS"/>
    <s v="2.7.1 - OBRAS EN EDIFICACIONES"/>
    <s v="S"/>
    <s v="30 - CONSTRUCCIÓN DE 2 ESTANCIAS INFANTILES EN LA PROVINCIA DE VALVERDE"/>
    <s v="10 - FONDO GENERAL"/>
    <n v="13071"/>
    <s v="27 - VALVERDE"/>
    <n v="1646396"/>
    <n v="0"/>
  </r>
  <r>
    <s v="2024"/>
    <x v="0"/>
    <x v="0"/>
    <x v="1"/>
    <x v="7"/>
    <s v="2 - Poder Ejecutivo"/>
    <s v="0206 - MINISTERIO DE EDUCACIÓN"/>
    <s v="0001 - MINISTERIO DE EDUCACION"/>
    <x v="2"/>
    <x v="10"/>
    <x v="41"/>
    <s v="2.7 - OBRAS"/>
    <s v="2.7.1 - OBRAS EN EDIFICACIONES"/>
    <s v="S"/>
    <s v="31 - AMPLIACIÓN DEL PLANTEL EDUCATIVO PARA INICIAL ALBERTA MONEGRO, MUNICIPIO SANTO DOMINGO NORTE, PROVINCIA SANTO DOMINGO."/>
    <s v="10 - FONDO GENERAL"/>
    <n v="15836"/>
    <s v="32 - SANTO DOMINGO"/>
    <n v="11006928"/>
    <n v="0"/>
  </r>
  <r>
    <s v="2024"/>
    <x v="0"/>
    <x v="0"/>
    <x v="1"/>
    <x v="7"/>
    <s v="2 - Poder Ejecutivo"/>
    <s v="0206 - MINISTERIO DE EDUCACIÓN"/>
    <s v="0001 - MINISTERIO DE EDUCACION"/>
    <x v="2"/>
    <x v="10"/>
    <x v="41"/>
    <s v="2.7 - OBRAS"/>
    <s v="2.7.1 - OBRAS EN EDIFICACIONES"/>
    <s v="S"/>
    <s v="31 - AMPLIACIÓN DEL PLANTEL EDUCATIVO PARA INICIAL CELIDA LUISA PÉREZ DE CRESPO , MUNICIPIO AZUA, PROVINCIA AZUA."/>
    <s v="10 - FONDO GENERAL"/>
    <n v="15463"/>
    <s v="02 - AZUA"/>
    <n v="6731551"/>
    <n v="1513028.19"/>
  </r>
  <r>
    <s v="2024"/>
    <x v="0"/>
    <x v="0"/>
    <x v="1"/>
    <x v="7"/>
    <s v="2 - Poder Ejecutivo"/>
    <s v="0206 - MINISTERIO DE EDUCACIÓN"/>
    <s v="0001 - MINISTERIO DE EDUCACION"/>
    <x v="2"/>
    <x v="10"/>
    <x v="41"/>
    <s v="2.7 - OBRAS"/>
    <s v="2.7.1 - OBRAS EN EDIFICACIONES"/>
    <s v="S"/>
    <s v="31 - AMPLIACIÓN DEL PLANTEL EDUCATIVO PARA INICIAL CRISTO REY, MUNICIPIO LA ROMANA, PROVINCIA LA ROMANA."/>
    <s v="10 - FONDO GENERAL"/>
    <n v="15568"/>
    <s v="12 - LA ROMANA"/>
    <n v="6683666"/>
    <n v="0"/>
  </r>
  <r>
    <s v="2024"/>
    <x v="0"/>
    <x v="0"/>
    <x v="1"/>
    <x v="7"/>
    <s v="2 - Poder Ejecutivo"/>
    <s v="0206 - MINISTERIO DE EDUCACIÓN"/>
    <s v="0001 - MINISTERIO DE EDUCACION"/>
    <x v="2"/>
    <x v="10"/>
    <x v="41"/>
    <s v="2.7 - OBRAS"/>
    <s v="2.7.1 - OBRAS EN EDIFICACIONES"/>
    <s v="S"/>
    <s v="31 - AMPLIACIÓN DEL PLANTEL EDUCATIVO PARA INICIAL EVARISTO LINARES SANTANA, MUNICIPIO LAS MATAS DE FARFÁN, PROVINCIA SAN JUAN."/>
    <s v="10 - FONDO GENERAL"/>
    <n v="15381"/>
    <s v="22 - SAN JUAN"/>
    <n v="11249055"/>
    <n v="2429693.39"/>
  </r>
  <r>
    <s v="2024"/>
    <x v="0"/>
    <x v="0"/>
    <x v="1"/>
    <x v="7"/>
    <s v="2 - Poder Ejecutivo"/>
    <s v="0206 - MINISTERIO DE EDUCACIÓN"/>
    <s v="0001 - MINISTERIO DE EDUCACION"/>
    <x v="2"/>
    <x v="10"/>
    <x v="41"/>
    <s v="2.7 - OBRAS"/>
    <s v="2.7.1 - OBRAS EN EDIFICACIONES"/>
    <s v="S"/>
    <s v="31 - AMPLIACIÓN DEL PLANTEL EDUCATIVO PARA INICIAL LAS CAOBAS, MUNICIPIO SAN IGNACIO DE SABANETA, PROVINCIA SANTIAGO RODRIGUEZ."/>
    <s v="10 - FONDO GENERAL"/>
    <n v="15783"/>
    <s v="26 - SANTIAGO RODRIGUEZ"/>
    <n v="11249055"/>
    <n v="0"/>
  </r>
  <r>
    <s v="2024"/>
    <x v="0"/>
    <x v="0"/>
    <x v="1"/>
    <x v="7"/>
    <s v="2 - Poder Ejecutivo"/>
    <s v="0206 - MINISTERIO DE EDUCACIÓN"/>
    <s v="0001 - MINISTERIO DE EDUCACION"/>
    <x v="2"/>
    <x v="10"/>
    <x v="41"/>
    <s v="2.7 - OBRAS"/>
    <s v="2.7.1 - OBRAS EN EDIFICACIONES"/>
    <s v="S"/>
    <s v="31 - AMPLIACIÓN DEL PLANTEL EDUCATIVO PARA INICIAL MARÍA TRINIDAD SÁNCHEZ, MUNICIPIO SAN JOSÉ DE LAS MATAS, PROVINCIA SANTIAGO."/>
    <s v="10 - FONDO GENERAL"/>
    <n v="15700"/>
    <s v="25 - SANTIAGO"/>
    <n v="4768626"/>
    <n v="0"/>
  </r>
  <r>
    <s v="2024"/>
    <x v="0"/>
    <x v="0"/>
    <x v="1"/>
    <x v="7"/>
    <s v="2 - Poder Ejecutivo"/>
    <s v="0206 - MINISTERIO DE EDUCACIÓN"/>
    <s v="0001 - MINISTERIO DE EDUCACION"/>
    <x v="2"/>
    <x v="10"/>
    <x v="41"/>
    <s v="2.7 - OBRAS"/>
    <s v="2.7.1 - OBRAS EN EDIFICACIONES"/>
    <s v="S"/>
    <s v="31 - AMPLIACIÓN DEL PLANTEL EDUCATIVO PARA INICIAL MATÍAS RAMÓN MELLA, MUNICIPIO HATO MAYOR, PROVINCIA HATO MAYOR."/>
    <s v="10 - FONDO GENERAL"/>
    <n v="15572"/>
    <s v="30 - HATO MAYOR"/>
    <n v="6659723"/>
    <n v="0"/>
  </r>
  <r>
    <s v="2024"/>
    <x v="0"/>
    <x v="0"/>
    <x v="1"/>
    <x v="7"/>
    <s v="2 - Poder Ejecutivo"/>
    <s v="0206 - MINISTERIO DE EDUCACIÓN"/>
    <s v="0001 - MINISTERIO DE EDUCACION"/>
    <x v="2"/>
    <x v="10"/>
    <x v="41"/>
    <s v="2.7 - OBRAS"/>
    <s v="2.7.1 - OBRAS EN EDIFICACIONES"/>
    <s v="S"/>
    <s v="31 - AMPLIACIÓN DEL PLANTEL EDUCATIVO PARA INICIAL OLEGARIO TENARES, MUNICIPIO CASTILLO, PROVINCIA DUARTE."/>
    <s v="10 - FONDO GENERAL"/>
    <n v="15662"/>
    <s v="06 - DUARTE"/>
    <n v="11208701"/>
    <n v="0"/>
  </r>
  <r>
    <s v="2024"/>
    <x v="0"/>
    <x v="0"/>
    <x v="1"/>
    <x v="7"/>
    <s v="2 - Poder Ejecutivo"/>
    <s v="0206 - MINISTERIO DE EDUCACIÓN"/>
    <s v="0001 - MINISTERIO DE EDUCACION"/>
    <x v="2"/>
    <x v="10"/>
    <x v="41"/>
    <s v="2.7 - OBRAS"/>
    <s v="2.7.1 - OBRAS EN EDIFICACIONES"/>
    <s v="S"/>
    <s v="31 - AMPLIACIÓN DEL PLANTEL EDUCATIVO PARA INICIAL PROF. IRENE ACOSTA, MUNICIPIO FUNDACIÓN, PROVINCIA BARAHONA."/>
    <s v="10 - FONDO GENERAL"/>
    <n v="15360"/>
    <s v="04 - BARAHONA"/>
    <n v="4802120"/>
    <n v="0"/>
  </r>
  <r>
    <s v="2024"/>
    <x v="0"/>
    <x v="0"/>
    <x v="1"/>
    <x v="7"/>
    <s v="2 - Poder Ejecutivo"/>
    <s v="0206 - MINISTERIO DE EDUCACIÓN"/>
    <s v="0001 - MINISTERIO DE EDUCACION"/>
    <x v="2"/>
    <x v="10"/>
    <x v="41"/>
    <s v="2.7 - OBRAS"/>
    <s v="2.7.1 - OBRAS EN EDIFICACIONES"/>
    <s v="S"/>
    <s v="31 - AMPLIACIÓN DEL PLANTEL EDUCATIVO PARA INICIAL RINCÓN, MUNICIPIO JIMA ABAJO, PROVINCIA LA VEGA."/>
    <s v="10 - FONDO GENERAL"/>
    <n v="15650"/>
    <s v="13 - LA VEGA"/>
    <n v="4768626"/>
    <n v="0"/>
  </r>
  <r>
    <s v="2024"/>
    <x v="0"/>
    <x v="0"/>
    <x v="1"/>
    <x v="7"/>
    <s v="2 - Poder Ejecutivo"/>
    <s v="0206 - MINISTERIO DE EDUCACIÓN"/>
    <s v="0001 - MINISTERIO DE EDUCACION"/>
    <x v="2"/>
    <x v="10"/>
    <x v="41"/>
    <s v="2.7 - OBRAS"/>
    <s v="2.7.1 - OBRAS EN EDIFICACIONES"/>
    <s v="S"/>
    <s v="31 - CONSTRUCCIÓN DE 18 ESTANCIAS INFANTILES EN LA PROVINCIA SANTO DOMINGO"/>
    <s v="10 - FONDO GENERAL"/>
    <n v="13072"/>
    <s v="32 - SANTO DOMINGO"/>
    <n v="24381031"/>
    <n v="0"/>
  </r>
  <r>
    <s v="2024"/>
    <x v="0"/>
    <x v="0"/>
    <x v="1"/>
    <x v="7"/>
    <s v="2 - Poder Ejecutivo"/>
    <s v="0206 - MINISTERIO DE EDUCACIÓN"/>
    <s v="0001 - MINISTERIO DE EDUCACION"/>
    <x v="2"/>
    <x v="10"/>
    <x v="41"/>
    <s v="2.7 - OBRAS"/>
    <s v="2.7.1 - OBRAS EN EDIFICACIONES"/>
    <s v="S"/>
    <s v="32 - AMPLIACIÓN DEL PLANTEL EDUCATIVO PARA INICIAL ALBERGUE INFANTIL NUESTRA SEÑORA DEL ROSARIO, MUNICIPIO SANTO DOMINGO NORTE, PROVINCIA SANTO DOMINGO."/>
    <s v="10 - FONDO GENERAL"/>
    <n v="15837"/>
    <s v="32 - SANTO DOMINGO"/>
    <n v="11006928"/>
    <n v="0"/>
  </r>
  <r>
    <s v="2024"/>
    <x v="0"/>
    <x v="0"/>
    <x v="1"/>
    <x v="7"/>
    <s v="2 - Poder Ejecutivo"/>
    <s v="0206 - MINISTERIO DE EDUCACIÓN"/>
    <s v="0001 - MINISTERIO DE EDUCACION"/>
    <x v="2"/>
    <x v="10"/>
    <x v="41"/>
    <s v="2.7 - OBRAS"/>
    <s v="2.7.1 - OBRAS EN EDIFICACIONES"/>
    <s v="S"/>
    <s v="32 - AMPLIACIÓN DEL PLANTEL EDUCATIVO PARA INICIAL CATALINA POU, MUNICIPIO CABRAL, PROVINCIA BARAHONA."/>
    <s v="10 - FONDO GENERAL"/>
    <n v="15361"/>
    <s v="04 - BARAHONA"/>
    <n v="11289410"/>
    <n v="0"/>
  </r>
  <r>
    <s v="2024"/>
    <x v="0"/>
    <x v="0"/>
    <x v="1"/>
    <x v="7"/>
    <s v="2 - Poder Ejecutivo"/>
    <s v="0206 - MINISTERIO DE EDUCACIÓN"/>
    <s v="0001 - MINISTERIO DE EDUCACION"/>
    <x v="2"/>
    <x v="10"/>
    <x v="41"/>
    <s v="2.7 - OBRAS"/>
    <s v="2.7.1 - OBRAS EN EDIFICACIONES"/>
    <s v="S"/>
    <s v="32 - AMPLIACIÓN DEL PLANTEL EDUCATIVO PARA INICIAL GENEROSA FERREIRA - SABANA IGLESIA , MUNICIPIO SANTIAGO, PROVINCIA SANTIAGO."/>
    <s v="10 - FONDO GENERAL"/>
    <n v="15701"/>
    <s v="25 - SANTIAGO"/>
    <n v="11208701"/>
    <n v="0"/>
  </r>
  <r>
    <s v="2024"/>
    <x v="0"/>
    <x v="0"/>
    <x v="1"/>
    <x v="7"/>
    <s v="2 - Poder Ejecutivo"/>
    <s v="0206 - MINISTERIO DE EDUCACIÓN"/>
    <s v="0001 - MINISTERIO DE EDUCACION"/>
    <x v="2"/>
    <x v="10"/>
    <x v="41"/>
    <s v="2.7 - OBRAS"/>
    <s v="2.7.1 - OBRAS EN EDIFICACIONES"/>
    <s v="S"/>
    <s v="32 - AMPLIACIÓN DEL PLANTEL EDUCATIVO PARA INICIAL LA CIÉNAGA, MUNICIPIO SAN JOSÉ DE OCOA, PROVINCIA SAN JOSÉ DE OCOA."/>
    <s v="10 - FONDO GENERAL"/>
    <n v="15464"/>
    <s v="31 - SAN JOSE DE OCOA"/>
    <n v="11208701"/>
    <n v="0"/>
  </r>
  <r>
    <s v="2024"/>
    <x v="0"/>
    <x v="0"/>
    <x v="1"/>
    <x v="7"/>
    <s v="2 - Poder Ejecutivo"/>
    <s v="0206 - MINISTERIO DE EDUCACIÓN"/>
    <s v="0001 - MINISTERIO DE EDUCACION"/>
    <x v="2"/>
    <x v="10"/>
    <x v="41"/>
    <s v="2.7 - OBRAS"/>
    <s v="2.7.1 - OBRAS EN EDIFICACIONES"/>
    <s v="S"/>
    <s v="32 - AMPLIACIÓN DEL PLANTEL EDUCATIVO PARA INICIAL LOS HATILLOS, MUNICIPIO HATO MAYOR, PROVINCIA HATO MAYOR."/>
    <s v="10 - FONDO GENERAL"/>
    <n v="15573"/>
    <s v="30 - HATO MAYOR"/>
    <n v="6659723"/>
    <n v="0"/>
  </r>
  <r>
    <s v="2024"/>
    <x v="0"/>
    <x v="0"/>
    <x v="1"/>
    <x v="7"/>
    <s v="2 - Poder Ejecutivo"/>
    <s v="0206 - MINISTERIO DE EDUCACIÓN"/>
    <s v="0001 - MINISTERIO DE EDUCACION"/>
    <x v="2"/>
    <x v="10"/>
    <x v="41"/>
    <s v="2.7 - OBRAS"/>
    <s v="2.7.1 - OBRAS EN EDIFICACIONES"/>
    <s v="S"/>
    <s v="32 - AMPLIACIÓN DEL PLANTEL EDUCATIVO PARA INICIAL LUIS ALBERTO WEBER, MUNICIPIO EUGENIO MARÍA DE HOSTOS, PROVINCIA DUARTE."/>
    <s v="10 - FONDO GENERAL"/>
    <n v="15663"/>
    <s v="06 - DUARTE"/>
    <n v="11208701"/>
    <n v="0"/>
  </r>
  <r>
    <s v="2024"/>
    <x v="0"/>
    <x v="0"/>
    <x v="1"/>
    <x v="7"/>
    <s v="2 - Poder Ejecutivo"/>
    <s v="0206 - MINISTERIO DE EDUCACIÓN"/>
    <s v="0001 - MINISTERIO DE EDUCACION"/>
    <x v="2"/>
    <x v="10"/>
    <x v="41"/>
    <s v="2.7 - OBRAS"/>
    <s v="2.7.1 - OBRAS EN EDIFICACIONES"/>
    <s v="S"/>
    <s v="32 - AMPLIACIÓN DEL PLANTEL EDUCATIVO PARA INICIAL MIGUEL PAULINO BÁEZ, MUNICIPIO SAN IGNACIO DE SABANETA, PROVINCIA SANTIAGO RODRIGUEZ."/>
    <s v="10 - FONDO GENERAL"/>
    <n v="15784"/>
    <s v="26 - SANTIAGO RODRIGUEZ"/>
    <n v="6755494"/>
    <n v="0"/>
  </r>
  <r>
    <s v="2024"/>
    <x v="0"/>
    <x v="0"/>
    <x v="1"/>
    <x v="7"/>
    <s v="2 - Poder Ejecutivo"/>
    <s v="0206 - MINISTERIO DE EDUCACIÓN"/>
    <s v="0001 - MINISTERIO DE EDUCACION"/>
    <x v="2"/>
    <x v="10"/>
    <x v="41"/>
    <s v="2.7 - OBRAS"/>
    <s v="2.7.1 - OBRAS EN EDIFICACIONES"/>
    <s v="S"/>
    <s v="32 - AMPLIACIÓN DEL PLANTEL EDUCATIVO PARA INICIAL PAULINA JIMÉNEZ, MUNICIPIO LA ROMANA, PROVINCIA LA ROMANA."/>
    <s v="10 - FONDO GENERAL"/>
    <n v="15569"/>
    <s v="12 - LA ROMANA"/>
    <n v="11127992"/>
    <n v="0"/>
  </r>
  <r>
    <s v="2024"/>
    <x v="0"/>
    <x v="0"/>
    <x v="1"/>
    <x v="7"/>
    <s v="2 - Poder Ejecutivo"/>
    <s v="0206 - MINISTERIO DE EDUCACIÓN"/>
    <s v="0001 - MINISTERIO DE EDUCACION"/>
    <x v="2"/>
    <x v="10"/>
    <x v="41"/>
    <s v="2.7 - OBRAS"/>
    <s v="2.7.1 - OBRAS EN EDIFICACIONES"/>
    <s v="S"/>
    <s v="32 - AMPLIACIÓN DEL PLANTEL EDUCATIVO PARA INICIAL PROF. ANÍBAL ADAMES LEBRÓN, MUNICIPIO LAS MATAS DE FARFÁN, PROVINCIA SAN JUAN."/>
    <s v="10 - FONDO GENERAL"/>
    <n v="15400"/>
    <s v="22 - SAN JUAN"/>
    <n v="4785373"/>
    <n v="1175316.6599999999"/>
  </r>
  <r>
    <s v="2024"/>
    <x v="0"/>
    <x v="0"/>
    <x v="1"/>
    <x v="7"/>
    <s v="2 - Poder Ejecutivo"/>
    <s v="0206 - MINISTERIO DE EDUCACIÓN"/>
    <s v="0001 - MINISTERIO DE EDUCACION"/>
    <x v="2"/>
    <x v="10"/>
    <x v="41"/>
    <s v="2.7 - OBRAS"/>
    <s v="2.7.1 - OBRAS EN EDIFICACIONES"/>
    <s v="S"/>
    <s v="32 - AMPLIACIÓN DEL PLANTEL EDUCATIVO PARA INICIAL PROF. MÉLIDA GARCÍA, MUNICIPIO COTUÍ, PROVINCIA SANCHEZ RAMIREZ."/>
    <s v="10 - FONDO GENERAL"/>
    <n v="15974"/>
    <s v="24 - SANCHEZ RAMIREZ"/>
    <n v="4768626"/>
    <n v="1081517.04"/>
  </r>
  <r>
    <s v="2024"/>
    <x v="0"/>
    <x v="0"/>
    <x v="1"/>
    <x v="7"/>
    <s v="2 - Poder Ejecutivo"/>
    <s v="0206 - MINISTERIO DE EDUCACIÓN"/>
    <s v="0001 - MINISTERIO DE EDUCACION"/>
    <x v="2"/>
    <x v="10"/>
    <x v="41"/>
    <s v="2.7 - OBRAS"/>
    <s v="2.7.1 - OBRAS EN EDIFICACIONES"/>
    <s v="S"/>
    <s v="33 - AMPLIACIÓN DEL PLANTEL EDUCATIVO PARA INICIAL BATEY CENTRAL, MUNICIPIO LA ROMANA, PROVINCIA LA ROMANA."/>
    <s v="10 - FONDO GENERAL"/>
    <n v="15570"/>
    <s v="12 - LA ROMANA"/>
    <n v="6683666"/>
    <n v="0"/>
  </r>
  <r>
    <s v="2024"/>
    <x v="0"/>
    <x v="0"/>
    <x v="1"/>
    <x v="7"/>
    <s v="2 - Poder Ejecutivo"/>
    <s v="0206 - MINISTERIO DE EDUCACIÓN"/>
    <s v="0001 - MINISTERIO DE EDUCACION"/>
    <x v="2"/>
    <x v="10"/>
    <x v="41"/>
    <s v="2.7 - OBRAS"/>
    <s v="2.7.1 - OBRAS EN EDIFICACIONES"/>
    <s v="S"/>
    <s v="33 - AMPLIACIÓN DEL PLANTEL EDUCATIVO PARA INICIAL CAIMITO, MUNICIPIO SAN IGNACIO DE SABANETA, PROVINCIA SANTIAGO RODRIGUEZ."/>
    <s v="10 - FONDO GENERAL"/>
    <n v="15785"/>
    <s v="26 - SANTIAGO RODRIGUEZ"/>
    <n v="6755494"/>
    <n v="0"/>
  </r>
  <r>
    <s v="2024"/>
    <x v="0"/>
    <x v="0"/>
    <x v="1"/>
    <x v="7"/>
    <s v="2 - Poder Ejecutivo"/>
    <s v="0206 - MINISTERIO DE EDUCACIÓN"/>
    <s v="0001 - MINISTERIO DE EDUCACION"/>
    <x v="2"/>
    <x v="10"/>
    <x v="41"/>
    <s v="2.7 - OBRAS"/>
    <s v="2.7.1 - OBRAS EN EDIFICACIONES"/>
    <s v="S"/>
    <s v="33 - AMPLIACIÓN DEL PLANTEL EDUCATIVO PARA INICIAL CAOBETE, MUNICIPIO PIMENTEL, PROVINCIA DUARTE."/>
    <s v="10 - FONDO GENERAL"/>
    <n v="15664"/>
    <s v="06 - DUARTE"/>
    <n v="6731551"/>
    <n v="0"/>
  </r>
  <r>
    <s v="2024"/>
    <x v="0"/>
    <x v="0"/>
    <x v="1"/>
    <x v="7"/>
    <s v="2 - Poder Ejecutivo"/>
    <s v="0206 - MINISTERIO DE EDUCACIÓN"/>
    <s v="0001 - MINISTERIO DE EDUCACION"/>
    <x v="2"/>
    <x v="10"/>
    <x v="41"/>
    <s v="2.7 - OBRAS"/>
    <s v="2.7.1 - OBRAS EN EDIFICACIONES"/>
    <s v="S"/>
    <s v="33 - AMPLIACIÓN DEL PLANTEL EDUCATIVO PARA INICIAL DOÑA SOFÍA GÓMEZ, MUNICIPIO JÁNICO, PROVINCIA SANTIAGO."/>
    <s v="10 - FONDO GENERAL"/>
    <n v="15702"/>
    <s v="25 - SANTIAGO"/>
    <n v="4768626"/>
    <n v="0"/>
  </r>
  <r>
    <s v="2024"/>
    <x v="0"/>
    <x v="0"/>
    <x v="1"/>
    <x v="7"/>
    <s v="2 - Poder Ejecutivo"/>
    <s v="0206 - MINISTERIO DE EDUCACIÓN"/>
    <s v="0001 - MINISTERIO DE EDUCACION"/>
    <x v="2"/>
    <x v="10"/>
    <x v="41"/>
    <s v="2.7 - OBRAS"/>
    <s v="2.7.1 - OBRAS EN EDIFICACIONES"/>
    <s v="S"/>
    <s v="33 - AMPLIACIÓN DEL PLANTEL EDUCATIVO PARA INICIAL FRANCISCO DEL ROSARIO SÁNCHEZ, MUNICIPIO HATO MAYOR, PROVINCIA HATO MAYOR."/>
    <s v="10 - FONDO GENERAL"/>
    <n v="15574"/>
    <s v="30 - HATO MAYOR"/>
    <n v="4718384"/>
    <n v="0"/>
  </r>
  <r>
    <s v="2024"/>
    <x v="0"/>
    <x v="0"/>
    <x v="1"/>
    <x v="7"/>
    <s v="2 - Poder Ejecutivo"/>
    <s v="0206 - MINISTERIO DE EDUCACIÓN"/>
    <s v="0001 - MINISTERIO DE EDUCACION"/>
    <x v="2"/>
    <x v="10"/>
    <x v="41"/>
    <s v="2.7 - OBRAS"/>
    <s v="2.7.1 - OBRAS EN EDIFICACIONES"/>
    <s v="S"/>
    <s v="33 - AMPLIACIÓN DEL PLANTEL EDUCATIVO PARA INICIAL FRANCISCO JOSÉ CABRAL LÓPEZ - GUARICANO AFUERA, MUNICIPIO SANTO DOMINGO NORTE, PROVINCIA SANTO DOMINGO."/>
    <s v="10 - FONDO GENERAL"/>
    <n v="15838"/>
    <s v="32 - SANTO DOMINGO"/>
    <n v="11006928"/>
    <n v="0"/>
  </r>
  <r>
    <s v="2024"/>
    <x v="0"/>
    <x v="0"/>
    <x v="1"/>
    <x v="7"/>
    <s v="2 - Poder Ejecutivo"/>
    <s v="0206 - MINISTERIO DE EDUCACIÓN"/>
    <s v="0001 - MINISTERIO DE EDUCACION"/>
    <x v="2"/>
    <x v="10"/>
    <x v="41"/>
    <s v="2.7 - OBRAS"/>
    <s v="2.7.1 - OBRAS EN EDIFICACIONES"/>
    <s v="S"/>
    <s v="33 - AMPLIACIÓN DEL PLANTEL EDUCATIVO PARA INICIAL LAS SALINAS, MUNICIPIO LAS SALINAS, PROVINCIA BARAHONA."/>
    <s v="10 - FONDO GENERAL"/>
    <n v="15362"/>
    <s v="04 - BARAHONA"/>
    <n v="4802120"/>
    <n v="0"/>
  </r>
  <r>
    <s v="2024"/>
    <x v="0"/>
    <x v="0"/>
    <x v="1"/>
    <x v="7"/>
    <s v="2 - Poder Ejecutivo"/>
    <s v="0206 - MINISTERIO DE EDUCACIÓN"/>
    <s v="0001 - MINISTERIO DE EDUCACION"/>
    <x v="2"/>
    <x v="10"/>
    <x v="41"/>
    <s v="2.7 - OBRAS"/>
    <s v="2.7.1 - OBRAS EN EDIFICACIONES"/>
    <s v="S"/>
    <s v="33 - AMPLIACIÓN DEL PLANTEL EDUCATIVO PARA INICIAL MARÍA FRANCISCO RUSSO BATISTA, MUNICIPIO BONAO, PROVINCIA MONSEÑOR NOUEL."/>
    <s v="10 - FONDO GENERAL"/>
    <n v="15975"/>
    <s v="28 - MONSENOR NOUEL"/>
    <n v="6731551"/>
    <n v="1558695.07"/>
  </r>
  <r>
    <s v="2024"/>
    <x v="0"/>
    <x v="0"/>
    <x v="1"/>
    <x v="7"/>
    <s v="2 - Poder Ejecutivo"/>
    <s v="0206 - MINISTERIO DE EDUCACIÓN"/>
    <s v="0001 - MINISTERIO DE EDUCACION"/>
    <x v="2"/>
    <x v="10"/>
    <x v="41"/>
    <s v="2.7 - OBRAS"/>
    <s v="2.7.1 - OBRAS EN EDIFICACIONES"/>
    <s v="S"/>
    <s v="33 - AMPLIACIÓN DEL PLANTEL EDUCATIVO PARA INICIAL NARANJAL ARRIBA, MUNICIPIO SAN JOSÉ DE OCOA, PROVINCIA SAN JOSÉ DE OCOA."/>
    <s v="10 - FONDO GENERAL"/>
    <n v="15465"/>
    <s v="31 - SAN JOSE DE OCOA"/>
    <n v="4768626"/>
    <n v="0"/>
  </r>
  <r>
    <s v="2024"/>
    <x v="0"/>
    <x v="0"/>
    <x v="1"/>
    <x v="7"/>
    <s v="2 - Poder Ejecutivo"/>
    <s v="0206 - MINISTERIO DE EDUCACIÓN"/>
    <s v="0001 - MINISTERIO DE EDUCACION"/>
    <x v="2"/>
    <x v="10"/>
    <x v="41"/>
    <s v="2.7 - OBRAS"/>
    <s v="2.7.1 - OBRAS EN EDIFICACIONES"/>
    <s v="S"/>
    <s v="33 - AMPLIACIÓN DEL PLANTEL EDUCATIVO PARA INICIAL SAN FRANCISCO JAVIER FE Y ALEGRÍA, MUNICIPIO EL CERCADO, PROVINCIA SAN JUAN."/>
    <s v="10 - FONDO GENERAL"/>
    <n v="15416"/>
    <s v="22 - SAN JUAN"/>
    <n v="6755494"/>
    <n v="1504802.81"/>
  </r>
  <r>
    <s v="2024"/>
    <x v="0"/>
    <x v="0"/>
    <x v="1"/>
    <x v="7"/>
    <s v="2 - Poder Ejecutivo"/>
    <s v="0206 - MINISTERIO DE EDUCACIÓN"/>
    <s v="0001 - MINISTERIO DE EDUCACION"/>
    <x v="2"/>
    <x v="10"/>
    <x v="41"/>
    <s v="2.7 - OBRAS"/>
    <s v="2.7.1 - OBRAS EN EDIFICACIONES"/>
    <s v="S"/>
    <s v="34 - AMPLIACIÓN DEL PLANTEL EDUCATIVO PARA INICIAL ARISLENNY CANARIO MONTERO, MUNICIPIO EL CERCADO, PROVINCIA SAN JUAN."/>
    <s v="10 - FONDO GENERAL"/>
    <n v="15417"/>
    <s v="22 - SAN JUAN"/>
    <n v="6755494"/>
    <n v="0"/>
  </r>
  <r>
    <s v="2024"/>
    <x v="0"/>
    <x v="0"/>
    <x v="1"/>
    <x v="7"/>
    <s v="2 - Poder Ejecutivo"/>
    <s v="0206 - MINISTERIO DE EDUCACIÓN"/>
    <s v="0001 - MINISTERIO DE EDUCACION"/>
    <x v="2"/>
    <x v="10"/>
    <x v="41"/>
    <s v="2.7 - OBRAS"/>
    <s v="2.7.1 - OBRAS EN EDIFICACIONES"/>
    <s v="S"/>
    <s v="34 - AMPLIACIÓN DEL PLANTEL EDUCATIVO PARA INICIAL ARROYO BLANCO, MUNICIPIO RANCHO ARRIBA, PROVINCIA SAN JOSÉ DE OCOA."/>
    <s v="10 - FONDO GENERAL"/>
    <n v="15466"/>
    <s v="31 - SAN JOSE DE OCOA"/>
    <n v="4768626"/>
    <n v="0"/>
  </r>
  <r>
    <s v="2024"/>
    <x v="0"/>
    <x v="0"/>
    <x v="1"/>
    <x v="7"/>
    <s v="2 - Poder Ejecutivo"/>
    <s v="0206 - MINISTERIO DE EDUCACIÓN"/>
    <s v="0001 - MINISTERIO DE EDUCACION"/>
    <x v="2"/>
    <x v="10"/>
    <x v="41"/>
    <s v="2.7 - OBRAS"/>
    <s v="2.7.1 - OBRAS EN EDIFICACIONES"/>
    <s v="S"/>
    <s v="34 - AMPLIACIÓN DEL PLANTEL EDUCATIVO PARA INICIAL CAÑADA DEL AGUA, MUNICIPIO EL SEIBO, PROVINCIA EL SEIBO."/>
    <s v="10 - FONDO GENERAL"/>
    <n v="15576"/>
    <s v="08 - EL SEIBO"/>
    <n v="6659723"/>
    <n v="0"/>
  </r>
  <r>
    <s v="2024"/>
    <x v="0"/>
    <x v="0"/>
    <x v="1"/>
    <x v="7"/>
    <s v="2 - Poder Ejecutivo"/>
    <s v="0206 - MINISTERIO DE EDUCACIÓN"/>
    <s v="0001 - MINISTERIO DE EDUCACION"/>
    <x v="2"/>
    <x v="10"/>
    <x v="41"/>
    <s v="2.7 - OBRAS"/>
    <s v="2.7.1 - OBRAS EN EDIFICACIONES"/>
    <s v="S"/>
    <s v="34 - AMPLIACIÓN DEL PLANTEL EDUCATIVO PARA INICIAL CRISTIANO, MUNICIPIO MAIMÓN, PROVINCIA MONSEÑOR NOUEL."/>
    <s v="10 - FONDO GENERAL"/>
    <n v="15976"/>
    <s v="28 - MONSENOR NOUEL"/>
    <n v="6731551"/>
    <n v="1558695.07"/>
  </r>
  <r>
    <s v="2024"/>
    <x v="0"/>
    <x v="0"/>
    <x v="1"/>
    <x v="7"/>
    <s v="2 - Poder Ejecutivo"/>
    <s v="0206 - MINISTERIO DE EDUCACIÓN"/>
    <s v="0001 - MINISTERIO DE EDUCACION"/>
    <x v="2"/>
    <x v="10"/>
    <x v="41"/>
    <s v="2.7 - OBRAS"/>
    <s v="2.7.1 - OBRAS EN EDIFICACIONES"/>
    <s v="S"/>
    <s v="34 - AMPLIACIÓN DEL PLANTEL EDUCATIVO PARA INICIAL JOSÉ RAMÓN PIÑEYRO- MONTE ZANJA, MUNICIPIO SANTIAGO, PROVINCIA SANTIAGO."/>
    <s v="10 - FONDO GENERAL"/>
    <n v="15703"/>
    <s v="25 - SANTIAGO"/>
    <n v="6731551"/>
    <n v="0"/>
  </r>
  <r>
    <s v="2024"/>
    <x v="0"/>
    <x v="0"/>
    <x v="1"/>
    <x v="7"/>
    <s v="2 - Poder Ejecutivo"/>
    <s v="0206 - MINISTERIO DE EDUCACIÓN"/>
    <s v="0001 - MINISTERIO DE EDUCACION"/>
    <x v="2"/>
    <x v="10"/>
    <x v="41"/>
    <s v="2.7 - OBRAS"/>
    <s v="2.7.1 - OBRAS EN EDIFICACIONES"/>
    <s v="S"/>
    <s v="34 - AMPLIACIÓN DEL PLANTEL EDUCATIVO PARA INICIAL JUAN PABLO DUARTE, MUNICIPIO HATO MAYOR, PROVINCIA HATO MAYOR."/>
    <s v="10 - FONDO GENERAL"/>
    <n v="15575"/>
    <s v="30 - HATO MAYOR"/>
    <n v="11087637"/>
    <n v="0"/>
  </r>
  <r>
    <s v="2024"/>
    <x v="0"/>
    <x v="0"/>
    <x v="1"/>
    <x v="7"/>
    <s v="2 - Poder Ejecutivo"/>
    <s v="0206 - MINISTERIO DE EDUCACIÓN"/>
    <s v="0001 - MINISTERIO DE EDUCACION"/>
    <x v="2"/>
    <x v="10"/>
    <x v="41"/>
    <s v="2.7 - OBRAS"/>
    <s v="2.7.1 - OBRAS EN EDIFICACIONES"/>
    <s v="S"/>
    <s v="34 - AMPLIACIÓN DEL PLANTEL EDUCATIVO PARA INICIAL LA BOMBA , MUNICIPIO SANTO DOMINGO NORTE, PROVINCIA SANTO DOMINGO."/>
    <s v="10 - FONDO GENERAL"/>
    <n v="15839"/>
    <s v="32 - SANTO DOMINGO"/>
    <n v="4684890"/>
    <n v="0"/>
  </r>
  <r>
    <s v="2024"/>
    <x v="0"/>
    <x v="0"/>
    <x v="1"/>
    <x v="7"/>
    <s v="2 - Poder Ejecutivo"/>
    <s v="0206 - MINISTERIO DE EDUCACIÓN"/>
    <s v="0001 - MINISTERIO DE EDUCACION"/>
    <x v="2"/>
    <x v="10"/>
    <x v="41"/>
    <s v="2.7 - OBRAS"/>
    <s v="2.7.1 - OBRAS EN EDIFICACIONES"/>
    <s v="S"/>
    <s v="34 - AMPLIACIÓN DEL PLANTEL EDUCATIVO PARA INICIAL LA TRINITARIA, MUNICIPIO MONCIÓN, PROVINCIA SANTIAGO RODRIGUEZ."/>
    <s v="10 - FONDO GENERAL"/>
    <n v="15786"/>
    <s v="26 - SANTIAGO RODRIGUEZ"/>
    <n v="21825563"/>
    <n v="0"/>
  </r>
  <r>
    <s v="2024"/>
    <x v="0"/>
    <x v="0"/>
    <x v="1"/>
    <x v="7"/>
    <s v="2 - Poder Ejecutivo"/>
    <s v="0206 - MINISTERIO DE EDUCACIÓN"/>
    <s v="0001 - MINISTERIO DE EDUCACION"/>
    <x v="2"/>
    <x v="10"/>
    <x v="41"/>
    <s v="2.7 - OBRAS"/>
    <s v="2.7.1 - OBRAS EN EDIFICACIONES"/>
    <s v="S"/>
    <s v="34 - AMPLIACIÓN DEL PLANTEL EDUCATIVO PARA INICIAL MARIA OFELIA SERRANO DE MORA (DOÑA FELLA) -CAMPECHE ARRIBA, MUNICIPIO PIMENTEL, PROVINCIA DUARTE."/>
    <s v="10 - FONDO GENERAL"/>
    <n v="15665"/>
    <s v="06 - DUARTE"/>
    <n v="4768626"/>
    <n v="1088833.44"/>
  </r>
  <r>
    <s v="2024"/>
    <x v="0"/>
    <x v="0"/>
    <x v="1"/>
    <x v="7"/>
    <s v="2 - Poder Ejecutivo"/>
    <s v="0206 - MINISTERIO DE EDUCACIÓN"/>
    <s v="0001 - MINISTERIO DE EDUCACION"/>
    <x v="2"/>
    <x v="10"/>
    <x v="41"/>
    <s v="2.7 - OBRAS"/>
    <s v="2.7.1 - OBRAS EN EDIFICACIONES"/>
    <s v="S"/>
    <s v="34 - AMPLIACIÓN DEL PLANTEL EDUCATIVO PARA INICIAL PROF. RAFAEL ENRÍQUEZ MARRERO MATOS, MUNICIPIO VICENTE NOBLE, PROVINCIA BARAHONA."/>
    <s v="10 - FONDO GENERAL"/>
    <n v="15363"/>
    <s v="04 - BARAHONA"/>
    <n v="6779437"/>
    <n v="0"/>
  </r>
  <r>
    <s v="2024"/>
    <x v="0"/>
    <x v="0"/>
    <x v="1"/>
    <x v="7"/>
    <s v="2 - Poder Ejecutivo"/>
    <s v="0206 - MINISTERIO DE EDUCACIÓN"/>
    <s v="0001 - MINISTERIO DE EDUCACION"/>
    <x v="2"/>
    <x v="10"/>
    <x v="41"/>
    <s v="2.7 - OBRAS"/>
    <s v="2.7.1 - OBRAS EN EDIFICACIONES"/>
    <s v="S"/>
    <s v="34 - CONSTRUCCIÓN DE 36 ESTANCIAS INFANTILES EN LA PROVINCIA SANTO DOMINGO (FASE 2)"/>
    <s v="10 - FONDO GENERAL"/>
    <n v="13424"/>
    <s v="32 - SANTO DOMINGO"/>
    <n v="74458482"/>
    <n v="13256092.699999999"/>
  </r>
  <r>
    <s v="2024"/>
    <x v="0"/>
    <x v="0"/>
    <x v="1"/>
    <x v="7"/>
    <s v="2 - Poder Ejecutivo"/>
    <s v="0206 - MINISTERIO DE EDUCACIÓN"/>
    <s v="0001 - MINISTERIO DE EDUCACION"/>
    <x v="2"/>
    <x v="10"/>
    <x v="41"/>
    <s v="2.7 - OBRAS"/>
    <s v="2.7.1 - OBRAS EN EDIFICACIONES"/>
    <s v="S"/>
    <s v="35 - AMPLIACIÓN DEL PLANTEL EDUCATIVO PARA INICIAL AMBROSINA RAMÍREZ DE ABAD, MUNICIPIO PIEDRA BLANCA, PROVINCIA MONSEÑOR NOUEL."/>
    <s v="10 - FONDO GENERAL"/>
    <n v="15977"/>
    <s v="28 - MONSENOR NOUEL"/>
    <n v="12486882"/>
    <n v="2704204.05"/>
  </r>
  <r>
    <s v="2024"/>
    <x v="0"/>
    <x v="0"/>
    <x v="1"/>
    <x v="7"/>
    <s v="2 - Poder Ejecutivo"/>
    <s v="0206 - MINISTERIO DE EDUCACIÓN"/>
    <s v="0001 - MINISTERIO DE EDUCACION"/>
    <x v="2"/>
    <x v="10"/>
    <x v="41"/>
    <s v="2.7 - OBRAS"/>
    <s v="2.7.1 - OBRAS EN EDIFICACIONES"/>
    <s v="S"/>
    <s v="35 - AMPLIACIÓN DEL PLANTEL EDUCATIVO PARA INICIAL DAMIÁN, MUNICIPIO EL CERCADO, PROVINCIA SAN JUAN."/>
    <s v="10 - FONDO GENERAL"/>
    <n v="15418"/>
    <s v="22 - SAN JUAN"/>
    <n v="4785373"/>
    <n v="0"/>
  </r>
  <r>
    <s v="2024"/>
    <x v="0"/>
    <x v="0"/>
    <x v="1"/>
    <x v="7"/>
    <s v="2 - Poder Ejecutivo"/>
    <s v="0206 - MINISTERIO DE EDUCACIÓN"/>
    <s v="0001 - MINISTERIO DE EDUCACION"/>
    <x v="2"/>
    <x v="10"/>
    <x v="41"/>
    <s v="2.7 - OBRAS"/>
    <s v="2.7.1 - OBRAS EN EDIFICACIONES"/>
    <s v="S"/>
    <s v="35 - AMPLIACIÓN DEL PLANTEL EDUCATIVO PARA INICIAL EL JOBO, MUNICIPIO EL SEIBO, PROVINCIA EL SEIBO."/>
    <s v="10 - FONDO GENERAL"/>
    <n v="15578"/>
    <s v="08 - EL SEIBO"/>
    <n v="4718384"/>
    <n v="0"/>
  </r>
  <r>
    <s v="2024"/>
    <x v="0"/>
    <x v="0"/>
    <x v="1"/>
    <x v="7"/>
    <s v="2 - Poder Ejecutivo"/>
    <s v="0206 - MINISTERIO DE EDUCACIÓN"/>
    <s v="0001 - MINISTERIO DE EDUCACION"/>
    <x v="2"/>
    <x v="10"/>
    <x v="41"/>
    <s v="2.7 - OBRAS"/>
    <s v="2.7.1 - OBRAS EN EDIFICACIONES"/>
    <s v="S"/>
    <s v="35 - AMPLIACIÓN DEL PLANTEL EDUCATIVO PARA INICIAL MANCHADO, MUNICIPIO HATO MAYOR, PROVINCIA HATO MAYOR."/>
    <s v="10 - FONDO GENERAL"/>
    <n v="15577"/>
    <s v="30 - HATO MAYOR"/>
    <n v="4718384"/>
    <n v="0"/>
  </r>
  <r>
    <s v="2024"/>
    <x v="0"/>
    <x v="0"/>
    <x v="1"/>
    <x v="7"/>
    <s v="2 - Poder Ejecutivo"/>
    <s v="0206 - MINISTERIO DE EDUCACIÓN"/>
    <s v="0001 - MINISTERIO DE EDUCACION"/>
    <x v="2"/>
    <x v="10"/>
    <x v="41"/>
    <s v="2.7 - OBRAS"/>
    <s v="2.7.1 - OBRAS EN EDIFICACIONES"/>
    <s v="S"/>
    <s v="35 - AMPLIACIÓN DEL PLANTEL EDUCATIVO PARA INICIAL MATÍAS RAMÓN MELLA, MUNICIPIO VICENTE NOBLE, PROVINCIA BARAHONA."/>
    <s v="10 - FONDO GENERAL"/>
    <n v="15364"/>
    <s v="04 - BARAHONA"/>
    <n v="12576962"/>
    <n v="0"/>
  </r>
  <r>
    <s v="2024"/>
    <x v="0"/>
    <x v="0"/>
    <x v="1"/>
    <x v="7"/>
    <s v="2 - Poder Ejecutivo"/>
    <s v="0206 - MINISTERIO DE EDUCACIÓN"/>
    <s v="0001 - MINISTERIO DE EDUCACION"/>
    <x v="2"/>
    <x v="10"/>
    <x v="41"/>
    <s v="2.7 - OBRAS"/>
    <s v="2.7.1 - OBRAS EN EDIFICACIONES"/>
    <s v="S"/>
    <s v="35 - AMPLIACIÓN DEL PLANTEL EDUCATIVO PARA INICIAL MONTE NEGRO, MUNICIPIO RANCHO ARRIBA, PROVINCIA SAN JOSÉ DE OCOA."/>
    <s v="10 - FONDO GENERAL"/>
    <n v="15467"/>
    <s v="31 - SAN JOSE DE OCOA"/>
    <n v="4768626"/>
    <n v="0"/>
  </r>
  <r>
    <s v="2024"/>
    <x v="0"/>
    <x v="0"/>
    <x v="1"/>
    <x v="7"/>
    <s v="2 - Poder Ejecutivo"/>
    <s v="0206 - MINISTERIO DE EDUCACIÓN"/>
    <s v="0001 - MINISTERIO DE EDUCACION"/>
    <x v="2"/>
    <x v="10"/>
    <x v="41"/>
    <s v="2.7 - OBRAS"/>
    <s v="2.7.1 - OBRAS EN EDIFICACIONES"/>
    <s v="S"/>
    <s v="35 - AMPLIACIÓN DEL PLANTEL EDUCATIVO PARA INICIAL OFELIA MARÍA AMPARO LAVANDIER, MUNICIPIO EUGENIO MARÍA DE HOSTOS, PROVINCIA DUARTE."/>
    <s v="10 - FONDO GENERAL"/>
    <n v="15666"/>
    <s v="06 - DUARTE"/>
    <n v="4768626"/>
    <n v="1088833.45"/>
  </r>
  <r>
    <s v="2024"/>
    <x v="0"/>
    <x v="0"/>
    <x v="1"/>
    <x v="7"/>
    <s v="2 - Poder Ejecutivo"/>
    <s v="0206 - MINISTERIO DE EDUCACIÓN"/>
    <s v="0001 - MINISTERIO DE EDUCACION"/>
    <x v="2"/>
    <x v="10"/>
    <x v="41"/>
    <s v="2.7 - OBRAS"/>
    <s v="2.7.1 - OBRAS EN EDIFICACIONES"/>
    <s v="S"/>
    <s v="35 - AMPLIACIÓN DEL PLANTEL EDUCATIVO PARA INICIAL PROF. GRICELIS MARTÍNEZ, MUNICIPIO SANTIAGO, PROVINCIA SANTIAGO."/>
    <s v="10 - FONDO GENERAL"/>
    <n v="15704"/>
    <s v="25 - SANTIAGO"/>
    <n v="12486882"/>
    <n v="0"/>
  </r>
  <r>
    <s v="2024"/>
    <x v="0"/>
    <x v="0"/>
    <x v="1"/>
    <x v="7"/>
    <s v="2 - Poder Ejecutivo"/>
    <s v="0206 - MINISTERIO DE EDUCACIÓN"/>
    <s v="0001 - MINISTERIO DE EDUCACION"/>
    <x v="2"/>
    <x v="10"/>
    <x v="41"/>
    <s v="2.7 - OBRAS"/>
    <s v="2.7.1 - OBRAS EN EDIFICACIONES"/>
    <s v="S"/>
    <s v="35 - AMPLIACIÓN DEL PLANTEL EDUCATIVO PARA INICIAL REPÚBLICA DE ECUADOR, MUNICIPIO SANTO DOMINGO NORTE, PROVINCIA SANTO DOMINGO."/>
    <s v="10 - FONDO GENERAL"/>
    <n v="15840"/>
    <s v="32 - SANTO DOMINGO"/>
    <n v="11006928"/>
    <n v="0"/>
  </r>
  <r>
    <s v="2024"/>
    <x v="0"/>
    <x v="0"/>
    <x v="1"/>
    <x v="7"/>
    <s v="2 - Poder Ejecutivo"/>
    <s v="0206 - MINISTERIO DE EDUCACIÓN"/>
    <s v="0001 - MINISTERIO DE EDUCACION"/>
    <x v="2"/>
    <x v="10"/>
    <x v="41"/>
    <s v="2.7 - OBRAS"/>
    <s v="2.7.1 - OBRAS EN EDIFICACIONES"/>
    <s v="S"/>
    <s v="35 - AMPLIACIÓN DEL PLANTEL EDUCATIVO PARA INICIAL REVERENDO EDUVIGIS AURELIO DÍAZ NÚÑEZ , MUNICIPIO LAGUNA SALADA, PROVINCIA VALVERDE."/>
    <s v="10 - FONDO GENERAL"/>
    <n v="15787"/>
    <s v="27 - VALVERDE"/>
    <n v="11249055"/>
    <n v="0"/>
  </r>
  <r>
    <s v="2024"/>
    <x v="0"/>
    <x v="0"/>
    <x v="1"/>
    <x v="7"/>
    <s v="2 - Poder Ejecutivo"/>
    <s v="0206 - MINISTERIO DE EDUCACIÓN"/>
    <s v="0001 - MINISTERIO DE EDUCACION"/>
    <x v="2"/>
    <x v="10"/>
    <x v="41"/>
    <s v="2.7 - OBRAS"/>
    <s v="2.7.1 - OBRAS EN EDIFICACIONES"/>
    <s v="S"/>
    <s v="36 - AMPLIACIÓN DEL PLANTEL EDUCATIVO PARA INICIAL DELIA SANTELISES, MUNICIPIO SAN JOSÉ DE LAS MATAS, PROVINCIA SANTIAGO."/>
    <s v="10 - FONDO GENERAL"/>
    <n v="15705"/>
    <s v="25 - SANTIAGO"/>
    <n v="4768626"/>
    <n v="0"/>
  </r>
  <r>
    <s v="2024"/>
    <x v="0"/>
    <x v="0"/>
    <x v="1"/>
    <x v="7"/>
    <s v="2 - Poder Ejecutivo"/>
    <s v="0206 - MINISTERIO DE EDUCACIÓN"/>
    <s v="0001 - MINISTERIO DE EDUCACION"/>
    <x v="2"/>
    <x v="10"/>
    <x v="41"/>
    <s v="2.7 - OBRAS"/>
    <s v="2.7.1 - OBRAS EN EDIFICACIONES"/>
    <s v="S"/>
    <s v="36 - AMPLIACIÓN DEL PLANTEL EDUCATIVO PARA INICIAL EL GUAYABAL, MUNICIPIO HATO MAYOR, PROVINCIA HATO MAYOR."/>
    <s v="10 - FONDO GENERAL"/>
    <n v="15580"/>
    <s v="30 - HATO MAYOR"/>
    <n v="6659723"/>
    <n v="1534916.2"/>
  </r>
  <r>
    <s v="2024"/>
    <x v="0"/>
    <x v="0"/>
    <x v="1"/>
    <x v="7"/>
    <s v="2 - Poder Ejecutivo"/>
    <s v="0206 - MINISTERIO DE EDUCACIÓN"/>
    <s v="0001 - MINISTERIO DE EDUCACION"/>
    <x v="2"/>
    <x v="10"/>
    <x v="41"/>
    <s v="2.7 - OBRAS"/>
    <s v="2.7.1 - OBRAS EN EDIFICACIONES"/>
    <s v="S"/>
    <s v="36 - AMPLIACIÓN DEL PLANTEL EDUCATIVO PARA INICIAL ESPÍRITU SANTO, MUNICIPIO BANÍ, PROVINCIA PERAVIA."/>
    <s v="10 - FONDO GENERAL"/>
    <n v="15468"/>
    <s v="17 - PERAVIA"/>
    <n v="6731551"/>
    <n v="0"/>
  </r>
  <r>
    <s v="2024"/>
    <x v="0"/>
    <x v="0"/>
    <x v="1"/>
    <x v="7"/>
    <s v="2 - Poder Ejecutivo"/>
    <s v="0206 - MINISTERIO DE EDUCACIÓN"/>
    <s v="0001 - MINISTERIO DE EDUCACION"/>
    <x v="2"/>
    <x v="10"/>
    <x v="41"/>
    <s v="2.7 - OBRAS"/>
    <s v="2.7.1 - OBRAS EN EDIFICACIONES"/>
    <s v="S"/>
    <s v="36 - AMPLIACIÓN DEL PLANTEL EDUCATIVO PARA INICIAL ESTANILA FLORIÁN, MUNICIPIO NEIBA, PROVINCIA BAORUCO."/>
    <s v="10 - FONDO GENERAL"/>
    <n v="16047"/>
    <s v="03 - BAHORUCO"/>
    <n v="12576962"/>
    <n v="0"/>
  </r>
  <r>
    <s v="2024"/>
    <x v="0"/>
    <x v="0"/>
    <x v="1"/>
    <x v="7"/>
    <s v="2 - Poder Ejecutivo"/>
    <s v="0206 - MINISTERIO DE EDUCACIÓN"/>
    <s v="0001 - MINISTERIO DE EDUCACION"/>
    <x v="2"/>
    <x v="10"/>
    <x v="41"/>
    <s v="2.7 - OBRAS"/>
    <s v="2.7.1 - OBRAS EN EDIFICACIONES"/>
    <s v="S"/>
    <s v="36 - AMPLIACIÓN DEL PLANTEL EDUCATIVO PARA INICIAL LA GINA, MUNICIPIO SANTO DOMINGO NORTE, PROVINCIA SANTO DOMINGO."/>
    <s v="10 - FONDO GENERAL"/>
    <n v="15841"/>
    <s v="32 - SANTO DOMINGO"/>
    <n v="4684890"/>
    <n v="0"/>
  </r>
  <r>
    <s v="2024"/>
    <x v="0"/>
    <x v="0"/>
    <x v="1"/>
    <x v="7"/>
    <s v="2 - Poder Ejecutivo"/>
    <s v="0206 - MINISTERIO DE EDUCACIÓN"/>
    <s v="0001 - MINISTERIO DE EDUCACION"/>
    <x v="2"/>
    <x v="10"/>
    <x v="41"/>
    <s v="2.7 - OBRAS"/>
    <s v="2.7.1 - OBRAS EN EDIFICACIONES"/>
    <s v="S"/>
    <s v="36 - AMPLIACIÓN DEL PLANTEL EDUCATIVO PARA INICIAL LA GINITA, MUNICIPIO VILLA LOS ALMÁCIGOS, PROVINCIA SANTIAGO RODRIGUEZ."/>
    <s v="10 - FONDO GENERAL"/>
    <n v="15788"/>
    <s v="26 - SANTIAGO RODRIGUEZ"/>
    <n v="6755494"/>
    <n v="0"/>
  </r>
  <r>
    <s v="2024"/>
    <x v="0"/>
    <x v="0"/>
    <x v="1"/>
    <x v="7"/>
    <s v="2 - Poder Ejecutivo"/>
    <s v="0206 - MINISTERIO DE EDUCACIÓN"/>
    <s v="0001 - MINISTERIO DE EDUCACION"/>
    <x v="2"/>
    <x v="10"/>
    <x v="41"/>
    <s v="2.7 - OBRAS"/>
    <s v="2.7.1 - OBRAS EN EDIFICACIONES"/>
    <s v="S"/>
    <s v="36 - AMPLIACIÓN DEL PLANTEL EDUCATIVO PARA INICIAL LUIS TEODOSIO MOLINA ALBERT, MUNICIPIO VILLA RIVA, PROVINCIA DUARTE."/>
    <s v="10 - FONDO GENERAL"/>
    <n v="15667"/>
    <s v="06 - DUARTE"/>
    <n v="11208701"/>
    <n v="2506068"/>
  </r>
  <r>
    <s v="2024"/>
    <x v="0"/>
    <x v="0"/>
    <x v="1"/>
    <x v="7"/>
    <s v="2 - Poder Ejecutivo"/>
    <s v="0206 - MINISTERIO DE EDUCACIÓN"/>
    <s v="0001 - MINISTERIO DE EDUCACION"/>
    <x v="2"/>
    <x v="10"/>
    <x v="41"/>
    <s v="2.7 - OBRAS"/>
    <s v="2.7.1 - OBRAS EN EDIFICACIONES"/>
    <s v="S"/>
    <s v="36 - AMPLIACIÓN DEL PLANTEL EDUCATIVO PARA INICIAL PROF. GUILLERMO LIZARDO EUSEBIO, MUNICIPIO EL SEIBO, PROVINCIA EL SEIBO."/>
    <s v="10 - FONDO GENERAL"/>
    <n v="15579"/>
    <s v="08 - EL SEIBO"/>
    <n v="4718384"/>
    <n v="1077140.92"/>
  </r>
  <r>
    <s v="2024"/>
    <x v="0"/>
    <x v="0"/>
    <x v="1"/>
    <x v="7"/>
    <s v="2 - Poder Ejecutivo"/>
    <s v="0206 - MINISTERIO DE EDUCACIÓN"/>
    <s v="0001 - MINISTERIO DE EDUCACION"/>
    <x v="2"/>
    <x v="10"/>
    <x v="41"/>
    <s v="2.7 - OBRAS"/>
    <s v="2.7.1 - OBRAS EN EDIFICACIONES"/>
    <s v="S"/>
    <s v="36 - AMPLIACIÓN DEL PLANTEL EDUCATIVO PARA INICIAL PROF. MANUEL DE JESÚS BOCIO, MUNICIPIO EL CERCADO, PROVINCIA SAN JUAN."/>
    <s v="10 - FONDO GENERAL"/>
    <n v="15419"/>
    <s v="22 - SAN JUAN"/>
    <n v="6755494"/>
    <n v="0"/>
  </r>
  <r>
    <s v="2024"/>
    <x v="0"/>
    <x v="0"/>
    <x v="1"/>
    <x v="7"/>
    <s v="2 - Poder Ejecutivo"/>
    <s v="0206 - MINISTERIO DE EDUCACIÓN"/>
    <s v="0001 - MINISTERIO DE EDUCACION"/>
    <x v="2"/>
    <x v="10"/>
    <x v="41"/>
    <s v="2.7 - OBRAS"/>
    <s v="2.7.1 - OBRAS EN EDIFICACIONES"/>
    <s v="S"/>
    <s v="36 - AMPLIACIÓN DEL PLANTEL EDUCATIVO PARA INICIAL TEÓFILO MORENO, MUNICIPIO CEVICOS, PROVINCIA SANCHEZ RAMIREZ."/>
    <s v="10 - FONDO GENERAL"/>
    <n v="15978"/>
    <s v="24 - SANCHEZ RAMIREZ"/>
    <n v="4768626"/>
    <n v="1081517.03"/>
  </r>
  <r>
    <s v="2024"/>
    <x v="0"/>
    <x v="0"/>
    <x v="1"/>
    <x v="7"/>
    <s v="2 - Poder Ejecutivo"/>
    <s v="0206 - MINISTERIO DE EDUCACIÓN"/>
    <s v="0001 - MINISTERIO DE EDUCACION"/>
    <x v="2"/>
    <x v="10"/>
    <x v="41"/>
    <s v="2.7 - OBRAS"/>
    <s v="2.7.1 - OBRAS EN EDIFICACIONES"/>
    <s v="S"/>
    <s v="37 - AMPLIACIÓN DEL PLANTEL EDUCATIVO PARA INICIAL ADRIANA HERASME DE MÉNDEZ, MUNICIPIO NEIBA, PROVINCIA BAORUCO."/>
    <s v="10 - FONDO GENERAL"/>
    <n v="16048"/>
    <s v="03 - BAHORUCO"/>
    <n v="4802120"/>
    <n v="0"/>
  </r>
  <r>
    <s v="2024"/>
    <x v="0"/>
    <x v="0"/>
    <x v="1"/>
    <x v="7"/>
    <s v="2 - Poder Ejecutivo"/>
    <s v="0206 - MINISTERIO DE EDUCACIÓN"/>
    <s v="0001 - MINISTERIO DE EDUCACION"/>
    <x v="2"/>
    <x v="10"/>
    <x v="41"/>
    <s v="2.7 - OBRAS"/>
    <s v="2.7.1 - OBRAS EN EDIFICACIONES"/>
    <s v="S"/>
    <s v="37 - AMPLIACIÓN DEL PLANTEL EDUCATIVO PARA INICIAL EMILIO ANTONIO GARCÍA, MUNICIPIO LA MATA, PROVINCIA SANCHEZ RAMIREZ."/>
    <s v="10 - FONDO GENERAL"/>
    <n v="15979"/>
    <s v="24 - SANCHEZ RAMIREZ"/>
    <n v="4768626"/>
    <n v="0"/>
  </r>
  <r>
    <s v="2024"/>
    <x v="0"/>
    <x v="0"/>
    <x v="1"/>
    <x v="7"/>
    <s v="2 - Poder Ejecutivo"/>
    <s v="0206 - MINISTERIO DE EDUCACIÓN"/>
    <s v="0001 - MINISTERIO DE EDUCACION"/>
    <x v="2"/>
    <x v="10"/>
    <x v="41"/>
    <s v="2.7 - OBRAS"/>
    <s v="2.7.1 - OBRAS EN EDIFICACIONES"/>
    <s v="S"/>
    <s v="37 - AMPLIACIÓN DEL PLANTEL EDUCATIVO PARA INICIAL MARÍA ARACELIS MORONTA DOMÍNGUEZ, MUNICIPIO LAGUNA SALADA, PROVINCIA VALVERDE."/>
    <s v="10 - FONDO GENERAL"/>
    <n v="15789"/>
    <s v="27 - VALVERDE"/>
    <n v="11249055"/>
    <n v="0"/>
  </r>
  <r>
    <s v="2024"/>
    <x v="0"/>
    <x v="0"/>
    <x v="1"/>
    <x v="7"/>
    <s v="2 - Poder Ejecutivo"/>
    <s v="0206 - MINISTERIO DE EDUCACIÓN"/>
    <s v="0001 - MINISTERIO DE EDUCACION"/>
    <x v="2"/>
    <x v="10"/>
    <x v="41"/>
    <s v="2.7 - OBRAS"/>
    <s v="2.7.1 - OBRAS EN EDIFICACIONES"/>
    <s v="S"/>
    <s v="37 - AMPLIACIÓN DEL PLANTEL EDUCATIVO PARA INICIAL MÁXIMO GÓMEZ, MUNICIPIO BANÍ, PROVINCIA PERAVIA."/>
    <s v="10 - FONDO GENERAL"/>
    <n v="15469"/>
    <s v="17 - PERAVIA"/>
    <n v="11208701"/>
    <n v="0"/>
  </r>
  <r>
    <s v="2024"/>
    <x v="0"/>
    <x v="0"/>
    <x v="1"/>
    <x v="7"/>
    <s v="2 - Poder Ejecutivo"/>
    <s v="0206 - MINISTERIO DE EDUCACIÓN"/>
    <s v="0001 - MINISTERIO DE EDUCACION"/>
    <x v="2"/>
    <x v="10"/>
    <x v="41"/>
    <s v="2.7 - OBRAS"/>
    <s v="2.7.1 - OBRAS EN EDIFICACIONES"/>
    <s v="S"/>
    <s v="37 - AMPLIACIÓN DEL PLANTEL EDUCATIVO PARA INICIAL MIRADOR NORTE, MUNICIPIO SANTO DOMINGO NORTE, PROVINCIA SANTO DOMINGO."/>
    <s v="10 - FONDO GENERAL"/>
    <n v="15842"/>
    <s v="32 - SANTO DOMINGO"/>
    <n v="11006928"/>
    <n v="0"/>
  </r>
  <r>
    <s v="2024"/>
    <x v="0"/>
    <x v="0"/>
    <x v="1"/>
    <x v="7"/>
    <s v="2 - Poder Ejecutivo"/>
    <s v="0206 - MINISTERIO DE EDUCACIÓN"/>
    <s v="0001 - MINISTERIO DE EDUCACION"/>
    <x v="2"/>
    <x v="10"/>
    <x v="41"/>
    <s v="2.7 - OBRAS"/>
    <s v="2.7.1 - OBRAS EN EDIFICACIONES"/>
    <s v="S"/>
    <s v="37 - AMPLIACIÓN DEL PLANTEL EDUCATIVO PARA INICIAL PASO CIBAO, MUNICIPIO EL SEIBO, PROVINCIA EL SEIBO."/>
    <s v="10 - FONDO GENERAL"/>
    <n v="15583"/>
    <s v="08 - EL SEIBO"/>
    <n v="4718384"/>
    <n v="1077140.93"/>
  </r>
  <r>
    <s v="2024"/>
    <x v="0"/>
    <x v="0"/>
    <x v="1"/>
    <x v="7"/>
    <s v="2 - Poder Ejecutivo"/>
    <s v="0206 - MINISTERIO DE EDUCACIÓN"/>
    <s v="0001 - MINISTERIO DE EDUCACION"/>
    <x v="2"/>
    <x v="10"/>
    <x v="41"/>
    <s v="2.7 - OBRAS"/>
    <s v="2.7.1 - OBRAS EN EDIFICACIONES"/>
    <s v="S"/>
    <s v="37 - AMPLIACIÓN DEL PLANTEL EDUCATIVO PARA INICIAL PILAR RONDÓN, MUNICIPIO HATO MAYOR, PROVINCIA HATO MAYOR."/>
    <s v="10 - FONDO GENERAL"/>
    <n v="15581"/>
    <s v="30 - HATO MAYOR"/>
    <n v="6659723"/>
    <n v="1534916.2"/>
  </r>
  <r>
    <s v="2024"/>
    <x v="0"/>
    <x v="0"/>
    <x v="1"/>
    <x v="7"/>
    <s v="2 - Poder Ejecutivo"/>
    <s v="0206 - MINISTERIO DE EDUCACIÓN"/>
    <s v="0001 - MINISTERIO DE EDUCACION"/>
    <x v="2"/>
    <x v="10"/>
    <x v="41"/>
    <s v="2.7 - OBRAS"/>
    <s v="2.7.1 - OBRAS EN EDIFICACIONES"/>
    <s v="S"/>
    <s v="37 - AMPLIACIÓN DEL PLANTEL EDUCATIVO PARA INICIAL PROF. ANA CRISTINA LÓPEZ SANTANA, MUNICIPIO VILLA RIVA, PROVINCIA DUARTE."/>
    <s v="10 - FONDO GENERAL"/>
    <n v="15668"/>
    <s v="06 - DUARTE"/>
    <n v="11208701"/>
    <n v="2506067.9900000002"/>
  </r>
  <r>
    <s v="2024"/>
    <x v="0"/>
    <x v="0"/>
    <x v="1"/>
    <x v="7"/>
    <s v="2 - Poder Ejecutivo"/>
    <s v="0206 - MINISTERIO DE EDUCACIÓN"/>
    <s v="0001 - MINISTERIO DE EDUCACION"/>
    <x v="2"/>
    <x v="10"/>
    <x v="41"/>
    <s v="2.7 - OBRAS"/>
    <s v="2.7.1 - OBRAS EN EDIFICACIONES"/>
    <s v="S"/>
    <s v="37 - AMPLIACIÓN DEL PLANTEL EDUCATIVO PARA INICIAL PROF. LINADO FULCAR FULCAR, MUNICIPIO EL CERCADO, PROVINCIA SAN JUAN."/>
    <s v="10 - FONDO GENERAL"/>
    <n v="15420"/>
    <s v="22 - SAN JUAN"/>
    <n v="4785373"/>
    <n v="0"/>
  </r>
  <r>
    <s v="2024"/>
    <x v="0"/>
    <x v="0"/>
    <x v="1"/>
    <x v="7"/>
    <s v="2 - Poder Ejecutivo"/>
    <s v="0206 - MINISTERIO DE EDUCACIÓN"/>
    <s v="0001 - MINISTERIO DE EDUCACION"/>
    <x v="2"/>
    <x v="10"/>
    <x v="41"/>
    <s v="2.7 - OBRAS"/>
    <s v="2.7.1 - OBRAS EN EDIFICACIONES"/>
    <s v="S"/>
    <s v="37 - AMPLIACIÓN DEL PLANTEL EDUCATIVO PARA INICIAL PROF. MAXIMILIANO ANTONIO ESTRELLA GRULLÓN, MUNICIPIO PUÑAL, PROVINCIA SANTIAGO."/>
    <s v="10 - FONDO GENERAL"/>
    <n v="15706"/>
    <s v="25 - SANTIAGO"/>
    <n v="11208701"/>
    <n v="0"/>
  </r>
  <r>
    <s v="2024"/>
    <x v="0"/>
    <x v="0"/>
    <x v="1"/>
    <x v="7"/>
    <s v="2 - Poder Ejecutivo"/>
    <s v="0206 - MINISTERIO DE EDUCACIÓN"/>
    <s v="0001 - MINISTERIO DE EDUCACION"/>
    <x v="2"/>
    <x v="10"/>
    <x v="41"/>
    <s v="2.7 - OBRAS"/>
    <s v="2.7.1 - OBRAS EN EDIFICACIONES"/>
    <s v="S"/>
    <s v="38 - AMPLIACIÓN DEL PLANTEL EDUCATIVO PARA INICIAL ALTAGRACIA LEONOR PEGUERO, MUNICIPIO LA MATA, PROVINCIA SANCHEZ RAMIREZ."/>
    <s v="10 - FONDO GENERAL"/>
    <n v="15980"/>
    <s v="24 - SANCHEZ RAMIREZ"/>
    <n v="11208701"/>
    <n v="0"/>
  </r>
  <r>
    <s v="2024"/>
    <x v="0"/>
    <x v="0"/>
    <x v="1"/>
    <x v="7"/>
    <s v="2 - Poder Ejecutivo"/>
    <s v="0206 - MINISTERIO DE EDUCACIÓN"/>
    <s v="0001 - MINISTERIO DE EDUCACION"/>
    <x v="2"/>
    <x v="10"/>
    <x v="41"/>
    <s v="2.7 - OBRAS"/>
    <s v="2.7.1 - OBRAS EN EDIFICACIONES"/>
    <s v="S"/>
    <s v="38 - AMPLIACIÓN DEL PLANTEL EDUCATIVO PARA INICIAL AQUILES CABRAL BILLINI, MUNICIPIO BANÍ, PROVINCIA PERAVIA."/>
    <s v="10 - FONDO GENERAL"/>
    <n v="15470"/>
    <s v="17 - PERAVIA"/>
    <n v="11208701"/>
    <n v="0"/>
  </r>
  <r>
    <s v="2024"/>
    <x v="0"/>
    <x v="0"/>
    <x v="1"/>
    <x v="7"/>
    <s v="2 - Poder Ejecutivo"/>
    <s v="0206 - MINISTERIO DE EDUCACIÓN"/>
    <s v="0001 - MINISTERIO DE EDUCACION"/>
    <x v="2"/>
    <x v="10"/>
    <x v="41"/>
    <s v="2.7 - OBRAS"/>
    <s v="2.7.1 - OBRAS EN EDIFICACIONES"/>
    <s v="S"/>
    <s v="38 - AMPLIACIÓN DEL PLANTEL EDUCATIVO PARA INICIAL CANDELARIO FLORIÁN, MUNICIPIO NEIBA, PROVINCIA BAORUCO."/>
    <s v="10 - FONDO GENERAL"/>
    <n v="16049"/>
    <s v="03 - BAHORUCO"/>
    <n v="21904546"/>
    <n v="0"/>
  </r>
  <r>
    <s v="2024"/>
    <x v="0"/>
    <x v="0"/>
    <x v="1"/>
    <x v="7"/>
    <s v="2 - Poder Ejecutivo"/>
    <s v="0206 - MINISTERIO DE EDUCACIÓN"/>
    <s v="0001 - MINISTERIO DE EDUCACION"/>
    <x v="2"/>
    <x v="10"/>
    <x v="41"/>
    <s v="2.7 - OBRAS"/>
    <s v="2.7.1 - OBRAS EN EDIFICACIONES"/>
    <s v="S"/>
    <s v="38 - AMPLIACIÓN DEL PLANTEL EDUCATIVO PARA INICIAL GUARINA GARCÍA AMPARO, MUNICIPIO VILLA RIVA, PROVINCIA DUARTE."/>
    <s v="10 - FONDO GENERAL"/>
    <n v="15669"/>
    <s v="06 - DUARTE"/>
    <n v="6731551"/>
    <n v="1519414.04"/>
  </r>
  <r>
    <s v="2024"/>
    <x v="0"/>
    <x v="0"/>
    <x v="1"/>
    <x v="7"/>
    <s v="2 - Poder Ejecutivo"/>
    <s v="0206 - MINISTERIO DE EDUCACIÓN"/>
    <s v="0001 - MINISTERIO DE EDUCACION"/>
    <x v="2"/>
    <x v="10"/>
    <x v="41"/>
    <s v="2.7 - OBRAS"/>
    <s v="2.7.1 - OBRAS EN EDIFICACIONES"/>
    <s v="S"/>
    <s v="38 - AMPLIACIÓN DEL PLANTEL EDUCATIVO PARA INICIAL MARÍA TRINIDAD SÁNCHEZ, MUNICIPIO LAGUNA SALADA, PROVINCIA VALVERDE."/>
    <s v="10 - FONDO GENERAL"/>
    <n v="15790"/>
    <s v="27 - VALVERDE"/>
    <n v="11249055"/>
    <n v="0"/>
  </r>
  <r>
    <s v="2024"/>
    <x v="0"/>
    <x v="0"/>
    <x v="1"/>
    <x v="7"/>
    <s v="2 - Poder Ejecutivo"/>
    <s v="0206 - MINISTERIO DE EDUCACIÓN"/>
    <s v="0001 - MINISTERIO DE EDUCACION"/>
    <x v="2"/>
    <x v="10"/>
    <x v="41"/>
    <s v="2.7 - OBRAS"/>
    <s v="2.7.1 - OBRAS EN EDIFICACIONES"/>
    <s v="S"/>
    <s v="38 - AMPLIACIÓN DEL PLANTEL EDUCATIVO PARA INICIAL MORQUECHO, MUNICIPIO HATO MAYOR, PROVINCIA HATO MAYOR."/>
    <s v="10 - FONDO GENERAL"/>
    <n v="15582"/>
    <s v="30 - HATO MAYOR"/>
    <n v="6659723"/>
    <n v="1534916.2"/>
  </r>
  <r>
    <s v="2024"/>
    <x v="0"/>
    <x v="0"/>
    <x v="1"/>
    <x v="7"/>
    <s v="2 - Poder Ejecutivo"/>
    <s v="0206 - MINISTERIO DE EDUCACIÓN"/>
    <s v="0001 - MINISTERIO DE EDUCACION"/>
    <x v="2"/>
    <x v="10"/>
    <x v="41"/>
    <s v="2.7 - OBRAS"/>
    <s v="2.7.1 - OBRAS EN EDIFICACIONES"/>
    <s v="S"/>
    <s v="38 - AMPLIACIÓN DEL PLANTEL EDUCATIVO PARA INICIAL PROF. LUZ MARÍA BATISTA GERMÁN, MUNICIPIO SANTO DOMINGO NORTE, PROVINCIA SANTO DOMINGO."/>
    <s v="10 - FONDO GENERAL"/>
    <n v="15843"/>
    <s v="32 - SANTO DOMINGO"/>
    <n v="11006928"/>
    <n v="0"/>
  </r>
  <r>
    <s v="2024"/>
    <x v="0"/>
    <x v="0"/>
    <x v="1"/>
    <x v="7"/>
    <s v="2 - Poder Ejecutivo"/>
    <s v="0206 - MINISTERIO DE EDUCACIÓN"/>
    <s v="0001 - MINISTERIO DE EDUCACION"/>
    <x v="2"/>
    <x v="10"/>
    <x v="41"/>
    <s v="2.7 - OBRAS"/>
    <s v="2.7.1 - OBRAS EN EDIFICACIONES"/>
    <s v="S"/>
    <s v="38 - AMPLIACIÓN DEL PLANTEL EDUCATIVO PARA INICIAL PROF. MARÍA NATIVIDAD BATISTA, MUNICIPIO PUÑAL, PROVINCIA SANTIAGO."/>
    <s v="10 - FONDO GENERAL"/>
    <n v="15707"/>
    <s v="25 - SANTIAGO"/>
    <n v="11208701"/>
    <n v="0"/>
  </r>
  <r>
    <s v="2024"/>
    <x v="0"/>
    <x v="0"/>
    <x v="1"/>
    <x v="7"/>
    <s v="2 - Poder Ejecutivo"/>
    <s v="0206 - MINISTERIO DE EDUCACIÓN"/>
    <s v="0001 - MINISTERIO DE EDUCACION"/>
    <x v="2"/>
    <x v="10"/>
    <x v="41"/>
    <s v="2.7 - OBRAS"/>
    <s v="2.7.1 - OBRAS EN EDIFICACIONES"/>
    <s v="S"/>
    <s v="38 - AMPLIACIÓN DEL PLANTEL EDUCATIVO PARA INICIAL PROF. TOMASA CIPRIÁN, MUNICIPIO VILLA HERMOSA, PROVINCIA LA ROMANA."/>
    <s v="10 - FONDO GENERAL"/>
    <n v="15604"/>
    <s v="12 - LA ROMANA"/>
    <n v="11087637"/>
    <n v="2494718.42"/>
  </r>
  <r>
    <s v="2024"/>
    <x v="0"/>
    <x v="0"/>
    <x v="1"/>
    <x v="7"/>
    <s v="2 - Poder Ejecutivo"/>
    <s v="0206 - MINISTERIO DE EDUCACIÓN"/>
    <s v="0001 - MINISTERIO DE EDUCACION"/>
    <x v="2"/>
    <x v="10"/>
    <x v="41"/>
    <s v="2.7 - OBRAS"/>
    <s v="2.7.1 - OBRAS EN EDIFICACIONES"/>
    <s v="S"/>
    <s v="38 - AMPLIACIÓN DEL PLANTEL EDUCATIVO PARA INICIAL SAN ANDRÉS, MUNICIPIO VALLEJUELO, PROVINCIA SAN JUAN."/>
    <s v="10 - FONDO GENERAL"/>
    <n v="15421"/>
    <s v="22 - SAN JUAN"/>
    <n v="4785373"/>
    <n v="0"/>
  </r>
  <r>
    <s v="2024"/>
    <x v="0"/>
    <x v="0"/>
    <x v="1"/>
    <x v="7"/>
    <s v="2 - Poder Ejecutivo"/>
    <s v="0206 - MINISTERIO DE EDUCACIÓN"/>
    <s v="0001 - MINISTERIO DE EDUCACION"/>
    <x v="2"/>
    <x v="10"/>
    <x v="41"/>
    <s v="2.7 - OBRAS"/>
    <s v="2.7.1 - OBRAS EN EDIFICACIONES"/>
    <s v="S"/>
    <s v="39 - AMPLIACIÓN DEL PLANTEL EDUCATIVO PARA INICIAL ANA DOLORES TORRES, MUNICIPIO SAN JOSÉ DE LAS MATAS, PROVINCIA SANTIAGO."/>
    <s v="10 - FONDO GENERAL"/>
    <n v="15708"/>
    <s v="25 - SANTIAGO"/>
    <n v="4768626"/>
    <n v="0"/>
  </r>
  <r>
    <s v="2024"/>
    <x v="0"/>
    <x v="0"/>
    <x v="1"/>
    <x v="7"/>
    <s v="2 - Poder Ejecutivo"/>
    <s v="0206 - MINISTERIO DE EDUCACIÓN"/>
    <s v="0001 - MINISTERIO DE EDUCACION"/>
    <x v="2"/>
    <x v="10"/>
    <x v="41"/>
    <s v="2.7 - OBRAS"/>
    <s v="2.7.1 - OBRAS EN EDIFICACIONES"/>
    <s v="S"/>
    <s v="39 - AMPLIACIÓN DEL PLANTEL EDUCATIVO PARA INICIAL EL HATO, MUNICIPIO SAN JUAN, PROVINCIA SAN JUAN."/>
    <s v="10 - FONDO GENERAL"/>
    <n v="15422"/>
    <s v="22 - SAN JUAN"/>
    <n v="11249055"/>
    <n v="0"/>
  </r>
  <r>
    <s v="2024"/>
    <x v="0"/>
    <x v="0"/>
    <x v="1"/>
    <x v="7"/>
    <s v="2 - Poder Ejecutivo"/>
    <s v="0206 - MINISTERIO DE EDUCACIÓN"/>
    <s v="0001 - MINISTERIO DE EDUCACION"/>
    <x v="2"/>
    <x v="10"/>
    <x v="41"/>
    <s v="2.7 - OBRAS"/>
    <s v="2.7.1 - OBRAS EN EDIFICACIONES"/>
    <s v="S"/>
    <s v="39 - AMPLIACIÓN DEL PLANTEL EDUCATIVO PARA INICIAL JACINTO DE LA CONCHA, MUNICIPIO LAGUNA SALADA, PROVINCIA VALVERDE."/>
    <s v="10 - FONDO GENERAL"/>
    <n v="15791"/>
    <s v="27 - VALVERDE"/>
    <n v="11249055"/>
    <n v="0"/>
  </r>
  <r>
    <s v="2024"/>
    <x v="0"/>
    <x v="0"/>
    <x v="1"/>
    <x v="7"/>
    <s v="2 - Poder Ejecutivo"/>
    <s v="0206 - MINISTERIO DE EDUCACIÓN"/>
    <s v="0001 - MINISTERIO DE EDUCACION"/>
    <x v="2"/>
    <x v="10"/>
    <x v="41"/>
    <s v="2.7 - OBRAS"/>
    <s v="2.7.1 - OBRAS EN EDIFICACIONES"/>
    <s v="S"/>
    <s v="39 - AMPLIACIÓN DEL PLANTEL EDUCATIVO PARA INICIAL JUAN RICARDO HERNÁNDEZ POLANCO, MUNICIPIO COTUÍ, PROVINCIA SANCHEZ RAMIREZ."/>
    <s v="10 - FONDO GENERAL"/>
    <n v="15981"/>
    <s v="24 - SANCHEZ RAMIREZ"/>
    <n v="6731551"/>
    <n v="0"/>
  </r>
  <r>
    <s v="2024"/>
    <x v="0"/>
    <x v="0"/>
    <x v="1"/>
    <x v="7"/>
    <s v="2 - Poder Ejecutivo"/>
    <s v="0206 - MINISTERIO DE EDUCACIÓN"/>
    <s v="0001 - MINISTERIO DE EDUCACION"/>
    <x v="2"/>
    <x v="10"/>
    <x v="41"/>
    <s v="2.7 - OBRAS"/>
    <s v="2.7.1 - OBRAS EN EDIFICACIONES"/>
    <s v="S"/>
    <s v="39 - AMPLIACIÓN DEL PLANTEL EDUCATIVO PARA INICIAL KILÓMETRO 10 DE CUMAYASA, MUNICIPIO VILLA HERMOSA, PROVINCIA LA ROMANA."/>
    <s v="10 - FONDO GENERAL"/>
    <n v="15605"/>
    <s v="12 - LA ROMANA"/>
    <n v="11087637"/>
    <n v="2494718.42"/>
  </r>
  <r>
    <s v="2024"/>
    <x v="0"/>
    <x v="0"/>
    <x v="1"/>
    <x v="7"/>
    <s v="2 - Poder Ejecutivo"/>
    <s v="0206 - MINISTERIO DE EDUCACIÓN"/>
    <s v="0001 - MINISTERIO DE EDUCACION"/>
    <x v="2"/>
    <x v="10"/>
    <x v="41"/>
    <s v="2.7 - OBRAS"/>
    <s v="2.7.1 - OBRAS EN EDIFICACIONES"/>
    <s v="S"/>
    <s v="39 - AMPLIACIÓN DEL PLANTEL EDUCATIVO PARA INICIAL MONTE COCA, MUNICIPIO HATO MAYOR, PROVINCIA HATO MAYOR."/>
    <s v="10 - FONDO GENERAL"/>
    <n v="15584"/>
    <s v="30 - HATO MAYOR"/>
    <n v="4718384"/>
    <n v="1083703.79"/>
  </r>
  <r>
    <s v="2024"/>
    <x v="0"/>
    <x v="0"/>
    <x v="1"/>
    <x v="7"/>
    <s v="2 - Poder Ejecutivo"/>
    <s v="0206 - MINISTERIO DE EDUCACIÓN"/>
    <s v="0001 - MINISTERIO DE EDUCACION"/>
    <x v="2"/>
    <x v="10"/>
    <x v="41"/>
    <s v="2.7 - OBRAS"/>
    <s v="2.7.1 - OBRAS EN EDIFICACIONES"/>
    <s v="S"/>
    <s v="39 - AMPLIACIÓN DEL PLANTEL EDUCATIVO PARA INICIAL PROF. ASUNCIÓN NATALIA ACOSTA, MUNICIPIO VILLA RIVA, PROVINCIA DUARTE."/>
    <s v="10 - FONDO GENERAL"/>
    <n v="15670"/>
    <s v="06 - DUARTE"/>
    <n v="6731551"/>
    <n v="1519414.04"/>
  </r>
  <r>
    <s v="2024"/>
    <x v="0"/>
    <x v="0"/>
    <x v="1"/>
    <x v="7"/>
    <s v="2 - Poder Ejecutivo"/>
    <s v="0206 - MINISTERIO DE EDUCACIÓN"/>
    <s v="0001 - MINISTERIO DE EDUCACION"/>
    <x v="2"/>
    <x v="10"/>
    <x v="41"/>
    <s v="2.7 - OBRAS"/>
    <s v="2.7.1 - OBRAS EN EDIFICACIONES"/>
    <s v="S"/>
    <s v="39 - AMPLIACIÓN DEL PLANTEL EDUCATIVO PARA INICIAL PROF. MARÍANA MIRIAN SUAZO, MUNICIPIO BANÍ, PROVINCIA PERAVIA."/>
    <s v="10 - FONDO GENERAL"/>
    <n v="15471"/>
    <s v="17 - PERAVIA"/>
    <n v="6731551"/>
    <n v="0"/>
  </r>
  <r>
    <s v="2024"/>
    <x v="0"/>
    <x v="0"/>
    <x v="1"/>
    <x v="7"/>
    <s v="2 - Poder Ejecutivo"/>
    <s v="0206 - MINISTERIO DE EDUCACIÓN"/>
    <s v="0001 - MINISTERIO DE EDUCACION"/>
    <x v="2"/>
    <x v="10"/>
    <x v="41"/>
    <s v="2.7 - OBRAS"/>
    <s v="2.7.1 - OBRAS EN EDIFICACIONES"/>
    <s v="S"/>
    <s v="39 - AMPLIACIÓN DEL PLANTEL EDUCATIVO PARA INICIAL SANTO TOMÁS DE AQUINO, MUNICIPIO SANTO DOMINGO ESTE, PROVINCIA SANTO DOMINGO."/>
    <s v="10 - FONDO GENERAL"/>
    <n v="15844"/>
    <s v="32 - SANTO DOMINGO"/>
    <n v="11006928"/>
    <n v="0"/>
  </r>
  <r>
    <s v="2024"/>
    <x v="0"/>
    <x v="0"/>
    <x v="1"/>
    <x v="7"/>
    <s v="2 - Poder Ejecutivo"/>
    <s v="0206 - MINISTERIO DE EDUCACIÓN"/>
    <s v="0001 - MINISTERIO DE EDUCACION"/>
    <x v="2"/>
    <x v="10"/>
    <x v="41"/>
    <s v="2.7 - OBRAS"/>
    <s v="2.7.1 - OBRAS EN EDIFICACIONES"/>
    <s v="S"/>
    <s v="39 - AMPLIACIÓN DEL PLANTEL EDUCATIVO PARA INICIAL ZULEMA LUCIANO, MUNICIPIO GALVÁN, PROVINCIA BAORUCO."/>
    <s v="10 - FONDO GENERAL"/>
    <n v="16050"/>
    <s v="03 - BAHORUCO"/>
    <n v="21904546"/>
    <n v="4881402.83"/>
  </r>
  <r>
    <s v="2024"/>
    <x v="0"/>
    <x v="0"/>
    <x v="1"/>
    <x v="7"/>
    <s v="2 - Poder Ejecutivo"/>
    <s v="0206 - MINISTERIO DE EDUCACIÓN"/>
    <s v="0001 - MINISTERIO DE EDUCACION"/>
    <x v="2"/>
    <x v="10"/>
    <x v="41"/>
    <s v="2.7 - OBRAS"/>
    <s v="2.7.1 - OBRAS EN EDIFICACIONES"/>
    <s v="S"/>
    <s v="40 - AMPLIACIÓN DEL PLANTEL EDUCATIVO PARA INICIAL CONCEPCIÓN BONA, MUNICIPIO TAMAYO, PROVINCIA BAORUCO."/>
    <s v="10 - FONDO GENERAL"/>
    <n v="16051"/>
    <s v="03 - BAHORUCO"/>
    <n v="4802120"/>
    <n v="1147209.83"/>
  </r>
  <r>
    <s v="2024"/>
    <x v="0"/>
    <x v="0"/>
    <x v="1"/>
    <x v="7"/>
    <s v="2 - Poder Ejecutivo"/>
    <s v="0206 - MINISTERIO DE EDUCACIÓN"/>
    <s v="0001 - MINISTERIO DE EDUCACION"/>
    <x v="2"/>
    <x v="10"/>
    <x v="41"/>
    <s v="2.7 - OBRAS"/>
    <s v="2.7.1 - OBRAS EN EDIFICACIONES"/>
    <s v="S"/>
    <s v="40 - AMPLIACIÓN DEL PLANTEL EDUCATIVO PARA INICIAL GENARO PÉREZ, MUNICIPIO SANTIAGO, PROVINCIA SANTIAGO."/>
    <s v="10 - FONDO GENERAL"/>
    <n v="15709"/>
    <s v="25 - SANTIAGO"/>
    <n v="11208701"/>
    <n v="2521954.12"/>
  </r>
  <r>
    <s v="2024"/>
    <x v="0"/>
    <x v="0"/>
    <x v="1"/>
    <x v="7"/>
    <s v="2 - Poder Ejecutivo"/>
    <s v="0206 - MINISTERIO DE EDUCACIÓN"/>
    <s v="0001 - MINISTERIO DE EDUCACION"/>
    <x v="2"/>
    <x v="10"/>
    <x v="41"/>
    <s v="2.7 - OBRAS"/>
    <s v="2.7.1 - OBRAS EN EDIFICACIONES"/>
    <s v="S"/>
    <s v="40 - AMPLIACIÓN DEL PLANTEL EDUCATIVO PARA INICIAL HERMANAS MIRABAL, MUNICIPIO VILLA HERMOSA, PROVINCIA LA ROMANA."/>
    <s v="10 - FONDO GENERAL"/>
    <n v="15606"/>
    <s v="12 - LA ROMANA"/>
    <n v="11087637"/>
    <n v="2494718.41"/>
  </r>
  <r>
    <s v="2024"/>
    <x v="0"/>
    <x v="0"/>
    <x v="1"/>
    <x v="7"/>
    <s v="2 - Poder Ejecutivo"/>
    <s v="0206 - MINISTERIO DE EDUCACIÓN"/>
    <s v="0001 - MINISTERIO DE EDUCACION"/>
    <x v="2"/>
    <x v="10"/>
    <x v="41"/>
    <s v="2.7 - OBRAS"/>
    <s v="2.7.1 - OBRAS EN EDIFICACIONES"/>
    <s v="S"/>
    <s v="40 - AMPLIACIÓN DEL PLANTEL EDUCATIVO PARA INICIAL JOSÉ ALTAGRACIA ANTIGUA FRÍAS, MUNICIPIO ARENOSO, PROVINCIA DUARTE."/>
    <s v="10 - FONDO GENERAL"/>
    <n v="15671"/>
    <s v="06 - DUARTE"/>
    <n v="12486882"/>
    <n v="2884427.29"/>
  </r>
  <r>
    <s v="2024"/>
    <x v="0"/>
    <x v="0"/>
    <x v="1"/>
    <x v="7"/>
    <s v="2 - Poder Ejecutivo"/>
    <s v="0206 - MINISTERIO DE EDUCACIÓN"/>
    <s v="0001 - MINISTERIO DE EDUCACION"/>
    <x v="2"/>
    <x v="10"/>
    <x v="41"/>
    <s v="2.7 - OBRAS"/>
    <s v="2.7.1 - OBRAS EN EDIFICACIONES"/>
    <s v="S"/>
    <s v="40 - AMPLIACIÓN DEL PLANTEL EDUCATIVO PARA INICIAL PROF. GUILLERMO RAFAEL PERALTA SANDY, MUNICIPIO LAGUNA SALADA, PROVINCIA VALVERDE."/>
    <s v="10 - FONDO GENERAL"/>
    <n v="15792"/>
    <s v="27 - VALVERDE"/>
    <n v="11249055"/>
    <n v="0"/>
  </r>
  <r>
    <s v="2024"/>
    <x v="0"/>
    <x v="0"/>
    <x v="1"/>
    <x v="7"/>
    <s v="2 - Poder Ejecutivo"/>
    <s v="0206 - MINISTERIO DE EDUCACIÓN"/>
    <s v="0001 - MINISTERIO DE EDUCACION"/>
    <x v="2"/>
    <x v="10"/>
    <x v="41"/>
    <s v="2.7 - OBRAS"/>
    <s v="2.7.1 - OBRAS EN EDIFICACIONES"/>
    <s v="S"/>
    <s v="40 - AMPLIACIÓN DEL PLANTEL EDUCATIVO PARA INICIAL PROF. PEDRO MARÍA PAULINO VÁSQUEZ, MUNICIPIO COTUÍ, PROVINCIA SANCHEZ RAMIREZ."/>
    <s v="10 - FONDO GENERAL"/>
    <n v="15982"/>
    <s v="24 - SANCHEZ RAMIREZ"/>
    <n v="6731551"/>
    <n v="0"/>
  </r>
  <r>
    <s v="2024"/>
    <x v="0"/>
    <x v="0"/>
    <x v="1"/>
    <x v="7"/>
    <s v="2 - Poder Ejecutivo"/>
    <s v="0206 - MINISTERIO DE EDUCACIÓN"/>
    <s v="0001 - MINISTERIO DE EDUCACION"/>
    <x v="2"/>
    <x v="10"/>
    <x v="41"/>
    <s v="2.7 - OBRAS"/>
    <s v="2.7.1 - OBRAS EN EDIFICACIONES"/>
    <s v="S"/>
    <s v="40 - AMPLIACIÓN DEL PLANTEL EDUCATIVO PARA INICIAL PROF. THELMA MEJÍA, MUNICIPIO SANTO DOMINGO ESTE, PROVINCIA SANTO DOMINGO."/>
    <s v="10 - FONDO GENERAL"/>
    <n v="15845"/>
    <s v="32 - SANTO DOMINGO"/>
    <n v="4684890"/>
    <n v="0"/>
  </r>
  <r>
    <s v="2024"/>
    <x v="0"/>
    <x v="0"/>
    <x v="1"/>
    <x v="7"/>
    <s v="2 - Poder Ejecutivo"/>
    <s v="0206 - MINISTERIO DE EDUCACIÓN"/>
    <s v="0001 - MINISTERIO DE EDUCACION"/>
    <x v="2"/>
    <x v="10"/>
    <x v="41"/>
    <s v="2.7 - OBRAS"/>
    <s v="2.7.1 - OBRAS EN EDIFICACIONES"/>
    <s v="S"/>
    <s v="40 - AMPLIACIÓN DEL PLANTEL EDUCATIVO PARA INICIAL SABANA ALTA, MUNICIPIO SAN JUAN, PROVINCIA SAN JUAN."/>
    <s v="10 - FONDO GENERAL"/>
    <n v="15423"/>
    <s v="22 - SAN JUAN"/>
    <n v="4785373"/>
    <n v="0"/>
  </r>
  <r>
    <s v="2024"/>
    <x v="0"/>
    <x v="0"/>
    <x v="1"/>
    <x v="7"/>
    <s v="2 - Poder Ejecutivo"/>
    <s v="0206 - MINISTERIO DE EDUCACIÓN"/>
    <s v="0001 - MINISTERIO DE EDUCACION"/>
    <x v="2"/>
    <x v="10"/>
    <x v="41"/>
    <s v="2.7 - OBRAS"/>
    <s v="2.7.1 - OBRAS EN EDIFICACIONES"/>
    <s v="S"/>
    <s v="40 - AMPLIACIÓN DEL PLANTEL EDUCATIVO PARA INICIAL SANTA MARÍA DEL BATEY, MUNICIPIO HATO MAYOR, PROVINCIA HATO MAYOR."/>
    <s v="10 - FONDO GENERAL"/>
    <n v="15585"/>
    <s v="30 - HATO MAYOR"/>
    <n v="11087637"/>
    <n v="2388807.88"/>
  </r>
  <r>
    <s v="2024"/>
    <x v="0"/>
    <x v="0"/>
    <x v="1"/>
    <x v="7"/>
    <s v="2 - Poder Ejecutivo"/>
    <s v="0206 - MINISTERIO DE EDUCACIÓN"/>
    <s v="0001 - MINISTERIO DE EDUCACION"/>
    <x v="2"/>
    <x v="10"/>
    <x v="41"/>
    <s v="2.7 - OBRAS"/>
    <s v="2.7.1 - OBRAS EN EDIFICACIONES"/>
    <s v="S"/>
    <s v="40 - AMPLIACIÓN DEL PLANTEL EDUCATIVO PARA INICIAL VILLA DAVID, MUNICIPIO BANÍ, PROVINCIA PERAVIA."/>
    <s v="10 - FONDO GENERAL"/>
    <n v="15472"/>
    <s v="17 - PERAVIA"/>
    <n v="11208701"/>
    <n v="0"/>
  </r>
  <r>
    <s v="2024"/>
    <x v="0"/>
    <x v="0"/>
    <x v="1"/>
    <x v="7"/>
    <s v="2 - Poder Ejecutivo"/>
    <s v="0206 - MINISTERIO DE EDUCACIÓN"/>
    <s v="0001 - MINISTERIO DE EDUCACION"/>
    <x v="2"/>
    <x v="10"/>
    <x v="41"/>
    <s v="2.7 - OBRAS"/>
    <s v="2.7.1 - OBRAS EN EDIFICACIONES"/>
    <s v="S"/>
    <s v="41 - AMPLIACIÓN DEL PLANTEL EDUCATIVO PARA INICIAL ANA JOSEFA JIMÉNEZ, MUNICIPIO SANTIAGO, PROVINCIA SANTIAGO."/>
    <s v="10 - FONDO GENERAL"/>
    <n v="15710"/>
    <s v="25 - SANTIAGO"/>
    <n v="12486882"/>
    <n v="2809547.05"/>
  </r>
  <r>
    <s v="2024"/>
    <x v="0"/>
    <x v="0"/>
    <x v="1"/>
    <x v="7"/>
    <s v="2 - Poder Ejecutivo"/>
    <s v="0206 - MINISTERIO DE EDUCACIÓN"/>
    <s v="0001 - MINISTERIO DE EDUCACION"/>
    <x v="2"/>
    <x v="10"/>
    <x v="41"/>
    <s v="2.7 - OBRAS"/>
    <s v="2.7.1 - OBRAS EN EDIFICACIONES"/>
    <s v="S"/>
    <s v="41 - AMPLIACIÓN DEL PLANTEL EDUCATIVO PARA INICIAL BUENA VISTA DEL YAQUE, MUNICIPIO BOHECHÍO, PROVINCIA SAN JUAN."/>
    <s v="10 - FONDO GENERAL"/>
    <n v="15424"/>
    <s v="22 - SAN JUAN"/>
    <n v="4785373"/>
    <n v="0"/>
  </r>
  <r>
    <s v="2024"/>
    <x v="0"/>
    <x v="0"/>
    <x v="1"/>
    <x v="7"/>
    <s v="2 - Poder Ejecutivo"/>
    <s v="0206 - MINISTERIO DE EDUCACIÓN"/>
    <s v="0001 - MINISTERIO DE EDUCACION"/>
    <x v="2"/>
    <x v="10"/>
    <x v="41"/>
    <s v="2.7 - OBRAS"/>
    <s v="2.7.1 - OBRAS EN EDIFICACIONES"/>
    <s v="S"/>
    <s v="41 - AMPLIACIÓN DEL PLANTEL EDUCATIVO PARA INICIAL CARLOS GONZÁLEZ NÚÑEZ, MUNICIPIO VILLA LOS ALMÁCIGOS, PROVINCIA SANTIAGO RODRIGUEZ."/>
    <s v="10 - FONDO GENERAL"/>
    <n v="15793"/>
    <s v="26 - SANTIAGO RODRIGUEZ"/>
    <n v="11249055"/>
    <n v="0"/>
  </r>
  <r>
    <s v="2024"/>
    <x v="0"/>
    <x v="0"/>
    <x v="1"/>
    <x v="7"/>
    <s v="2 - Poder Ejecutivo"/>
    <s v="0206 - MINISTERIO DE EDUCACIÓN"/>
    <s v="0001 - MINISTERIO DE EDUCACION"/>
    <x v="2"/>
    <x v="10"/>
    <x v="41"/>
    <s v="2.7 - OBRAS"/>
    <s v="2.7.1 - OBRAS EN EDIFICACIONES"/>
    <s v="S"/>
    <s v="41 - AMPLIACIÓN DEL PLANTEL EDUCATIVO PARA INICIAL CRESCENCIO RODRÍGUEZ, MUNICIPIO TAMAYO, PROVINCIA BAORUCO."/>
    <s v="10 - FONDO GENERAL"/>
    <n v="16052"/>
    <s v="03 - BAHORUCO"/>
    <n v="11289410"/>
    <n v="2520504.38"/>
  </r>
  <r>
    <s v="2024"/>
    <x v="0"/>
    <x v="0"/>
    <x v="1"/>
    <x v="7"/>
    <s v="2 - Poder Ejecutivo"/>
    <s v="0206 - MINISTERIO DE EDUCACIÓN"/>
    <s v="0001 - MINISTERIO DE EDUCACION"/>
    <x v="2"/>
    <x v="10"/>
    <x v="41"/>
    <s v="2.7 - OBRAS"/>
    <s v="2.7.1 - OBRAS EN EDIFICACIONES"/>
    <s v="S"/>
    <s v="41 - AMPLIACIÓN DEL PLANTEL EDUCATIVO PARA INICIAL DR. JOAQUÍN AMPARO BALAGUER RICARDO, MUNICIPIO VILLA RIVA, PROVINCIA DUARTE."/>
    <s v="10 - FONDO GENERAL"/>
    <n v="15672"/>
    <s v="06 - DUARTE"/>
    <n v="11208701"/>
    <n v="2437448.94"/>
  </r>
  <r>
    <s v="2024"/>
    <x v="0"/>
    <x v="0"/>
    <x v="1"/>
    <x v="7"/>
    <s v="2 - Poder Ejecutivo"/>
    <s v="0206 - MINISTERIO DE EDUCACIÓN"/>
    <s v="0001 - MINISTERIO DE EDUCACION"/>
    <x v="2"/>
    <x v="10"/>
    <x v="41"/>
    <s v="2.7 - OBRAS"/>
    <s v="2.7.1 - OBRAS EN EDIFICACIONES"/>
    <s v="S"/>
    <s v="41 - AMPLIACIÓN DEL PLANTEL EDUCATIVO PARA INICIAL JUAN FRANCISCO ADAMES (LICO), MUNICIPIO COTUÍ, PROVINCIA SANCHEZ RAMIREZ."/>
    <s v="10 - FONDO GENERAL"/>
    <n v="15983"/>
    <s v="24 - SANCHEZ RAMIREZ"/>
    <n v="6731551"/>
    <n v="0"/>
  </r>
  <r>
    <s v="2024"/>
    <x v="0"/>
    <x v="0"/>
    <x v="1"/>
    <x v="7"/>
    <s v="2 - Poder Ejecutivo"/>
    <s v="0206 - MINISTERIO DE EDUCACIÓN"/>
    <s v="0001 - MINISTERIO DE EDUCACION"/>
    <x v="2"/>
    <x v="10"/>
    <x v="41"/>
    <s v="2.7 - OBRAS"/>
    <s v="2.7.1 - OBRAS EN EDIFICACIONES"/>
    <s v="S"/>
    <s v="41 - AMPLIACIÓN DEL PLANTEL EDUCATIVO PARA INICIAL LAS PAJAS, MUNICIPIO HATO MAYOR, PROVINCIA HATO MAYOR."/>
    <s v="10 - FONDO GENERAL"/>
    <n v="15586"/>
    <s v="30 - HATO MAYOR"/>
    <n v="4718384"/>
    <n v="1083703.8"/>
  </r>
  <r>
    <s v="2024"/>
    <x v="0"/>
    <x v="0"/>
    <x v="1"/>
    <x v="7"/>
    <s v="2 - Poder Ejecutivo"/>
    <s v="0206 - MINISTERIO DE EDUCACIÓN"/>
    <s v="0001 - MINISTERIO DE EDUCACION"/>
    <x v="2"/>
    <x v="10"/>
    <x v="41"/>
    <s v="2.7 - OBRAS"/>
    <s v="2.7.1 - OBRAS EN EDIFICACIONES"/>
    <s v="S"/>
    <s v="41 - AMPLIACIÓN DEL PLANTEL EDUCATIVO PARA INICIAL MILTON LAJARA DÍAZ, MUNICIPIO BANÍ, PROVINCIA PERAVIA."/>
    <s v="10 - FONDO GENERAL"/>
    <n v="15473"/>
    <s v="17 - PERAVIA"/>
    <n v="4768626"/>
    <n v="0"/>
  </r>
  <r>
    <s v="2024"/>
    <x v="0"/>
    <x v="0"/>
    <x v="1"/>
    <x v="7"/>
    <s v="2 - Poder Ejecutivo"/>
    <s v="0206 - MINISTERIO DE EDUCACIÓN"/>
    <s v="0001 - MINISTERIO DE EDUCACION"/>
    <x v="2"/>
    <x v="10"/>
    <x v="41"/>
    <s v="2.7 - OBRAS"/>
    <s v="2.7.1 - OBRAS EN EDIFICACIONES"/>
    <s v="S"/>
    <s v="41 - AMPLIACIÓN DEL PLANTEL EDUCATIVO PARA INICIAL PUERTO RICO, MUNICIPIO SANTO DOMINGO ESTE, PROVINCIA SANTO DOMINGO."/>
    <s v="10 - FONDO GENERAL"/>
    <n v="15846"/>
    <s v="32 - SANTO DOMINGO"/>
    <n v="11006928"/>
    <n v="0"/>
  </r>
  <r>
    <s v="2024"/>
    <x v="0"/>
    <x v="0"/>
    <x v="1"/>
    <x v="7"/>
    <s v="2 - Poder Ejecutivo"/>
    <s v="0206 - MINISTERIO DE EDUCACIÓN"/>
    <s v="0001 - MINISTERIO DE EDUCACION"/>
    <x v="2"/>
    <x v="10"/>
    <x v="41"/>
    <s v="2.7 - OBRAS"/>
    <s v="2.7.1 - OBRAS EN EDIFICACIONES"/>
    <s v="S"/>
    <s v="42 - AMPLIACIÓN DEL PLANTEL EDUCATIVO PARA INICIAL APOLINAR PERDOMO, MUNICIPIO TAMAYO, PROVINCIA BAORUCO."/>
    <s v="10 - FONDO GENERAL"/>
    <n v="16053"/>
    <s v="03 - BAHORUCO"/>
    <n v="21904546"/>
    <n v="0"/>
  </r>
  <r>
    <s v="2024"/>
    <x v="0"/>
    <x v="0"/>
    <x v="1"/>
    <x v="7"/>
    <s v="2 - Poder Ejecutivo"/>
    <s v="0206 - MINISTERIO DE EDUCACIÓN"/>
    <s v="0001 - MINISTERIO DE EDUCACION"/>
    <x v="2"/>
    <x v="10"/>
    <x v="41"/>
    <s v="2.7 - OBRAS"/>
    <s v="2.7.1 - OBRAS EN EDIFICACIONES"/>
    <s v="S"/>
    <s v="42 - AMPLIACIÓN DEL PLANTEL EDUCATIVO PARA INICIAL CARLOS JULIO TEJEDA ORTIZ, MUNICIPIO BANÍ, PROVINCIA PERAVIA."/>
    <s v="10 - FONDO GENERAL"/>
    <n v="15474"/>
    <s v="17 - PERAVIA"/>
    <n v="6731551"/>
    <n v="0"/>
  </r>
  <r>
    <s v="2024"/>
    <x v="0"/>
    <x v="0"/>
    <x v="1"/>
    <x v="7"/>
    <s v="2 - Poder Ejecutivo"/>
    <s v="0206 - MINISTERIO DE EDUCACIÓN"/>
    <s v="0001 - MINISTERIO DE EDUCACION"/>
    <x v="2"/>
    <x v="10"/>
    <x v="41"/>
    <s v="2.7 - OBRAS"/>
    <s v="2.7.1 - OBRAS EN EDIFICACIONES"/>
    <s v="S"/>
    <s v="42 - AMPLIACIÓN DEL PLANTEL EDUCATIVO PARA INICIAL GUANITO, MUNICIPIO SAN JUAN, PROVINCIA SAN JUAN."/>
    <s v="10 - FONDO GENERAL"/>
    <n v="15425"/>
    <s v="22 - SAN JUAN"/>
    <n v="4785373"/>
    <n v="0"/>
  </r>
  <r>
    <s v="2024"/>
    <x v="0"/>
    <x v="0"/>
    <x v="1"/>
    <x v="7"/>
    <s v="2 - Poder Ejecutivo"/>
    <s v="0206 - MINISTERIO DE EDUCACIÓN"/>
    <s v="0001 - MINISTERIO DE EDUCACION"/>
    <x v="2"/>
    <x v="10"/>
    <x v="41"/>
    <s v="2.7 - OBRAS"/>
    <s v="2.7.1 - OBRAS EN EDIFICACIONES"/>
    <s v="S"/>
    <s v="42 - AMPLIACIÓN DEL PLANTEL EDUCATIVO PARA INICIAL HEROÍNA DÍAZ, MUNICIPIO FANTINO, PROVINCIA SANCHEZ RAMIREZ."/>
    <s v="10 - FONDO GENERAL"/>
    <n v="15984"/>
    <s v="24 - SANCHEZ RAMIREZ"/>
    <n v="4768626"/>
    <n v="1072939.8400000001"/>
  </r>
  <r>
    <s v="2024"/>
    <x v="0"/>
    <x v="0"/>
    <x v="1"/>
    <x v="7"/>
    <s v="2 - Poder Ejecutivo"/>
    <s v="0206 - MINISTERIO DE EDUCACIÓN"/>
    <s v="0001 - MINISTERIO DE EDUCACION"/>
    <x v="2"/>
    <x v="10"/>
    <x v="41"/>
    <s v="2.7 - OBRAS"/>
    <s v="2.7.1 - OBRAS EN EDIFICACIONES"/>
    <s v="S"/>
    <s v="42 - AMPLIACIÓN DEL PLANTEL EDUCATIVO PARA INICIAL HUNGRÍA ESPINAL FRANCISCO, MUNICIPIO ARENOSO, PROVINCIA DUARTE."/>
    <s v="10 - FONDO GENERAL"/>
    <n v="15673"/>
    <s v="06 - DUARTE"/>
    <n v="6731551"/>
    <n v="0"/>
  </r>
  <r>
    <s v="2024"/>
    <x v="0"/>
    <x v="0"/>
    <x v="1"/>
    <x v="7"/>
    <s v="2 - Poder Ejecutivo"/>
    <s v="0206 - MINISTERIO DE EDUCACIÓN"/>
    <s v="0001 - MINISTERIO DE EDUCACION"/>
    <x v="2"/>
    <x v="10"/>
    <x v="41"/>
    <s v="2.7 - OBRAS"/>
    <s v="2.7.1 - OBRAS EN EDIFICACIONES"/>
    <s v="S"/>
    <s v="42 - AMPLIACIÓN DEL PLANTEL EDUCATIVO PARA INICIAL MANUEL ORTIZ PEÑA, MUNICIPIO SAN JOSÉ DE LAS MATAS, PROVINCIA SANTIAGO."/>
    <s v="10 - FONDO GENERAL"/>
    <n v="15711"/>
    <s v="25 - SANTIAGO"/>
    <n v="4768626"/>
    <n v="1072940.79"/>
  </r>
  <r>
    <s v="2024"/>
    <x v="0"/>
    <x v="0"/>
    <x v="1"/>
    <x v="7"/>
    <s v="2 - Poder Ejecutivo"/>
    <s v="0206 - MINISTERIO DE EDUCACIÓN"/>
    <s v="0001 - MINISTERIO DE EDUCACION"/>
    <x v="2"/>
    <x v="10"/>
    <x v="41"/>
    <s v="2.7 - OBRAS"/>
    <s v="2.7.1 - OBRAS EN EDIFICACIONES"/>
    <s v="S"/>
    <s v="42 - AMPLIACIÓN DEL PLANTEL EDUCATIVO PARA INICIAL PROF. ISABEL SEGURA DE APATANO , MUNICIPIO SANTO DOMINGO ESTE, PROVINCIA SANTO DOMINGO."/>
    <s v="10 - FONDO GENERAL"/>
    <n v="15847"/>
    <s v="32 - SANTO DOMINGO"/>
    <n v="6611838"/>
    <n v="0"/>
  </r>
  <r>
    <s v="2024"/>
    <x v="0"/>
    <x v="0"/>
    <x v="1"/>
    <x v="7"/>
    <s v="2 - Poder Ejecutivo"/>
    <s v="0206 - MINISTERIO DE EDUCACIÓN"/>
    <s v="0001 - MINISTERIO DE EDUCACION"/>
    <x v="2"/>
    <x v="10"/>
    <x v="41"/>
    <s v="2.7 - OBRAS"/>
    <s v="2.7.1 - OBRAS EN EDIFICACIONES"/>
    <s v="S"/>
    <s v="42 - AMPLIACIÓN DEL PLANTEL EDUCATIVO PARA INICIAL PROF. JUAN EMILIO BOSCH GAVIÑO, MUNICIPIO MONCIÓN, PROVINCIA SANTIAGO RODRIGUEZ."/>
    <s v="10 - FONDO GENERAL"/>
    <n v="15794"/>
    <s v="26 - SANTIAGO RODRIGUEZ"/>
    <n v="11249055"/>
    <n v="0"/>
  </r>
  <r>
    <s v="2024"/>
    <x v="0"/>
    <x v="0"/>
    <x v="1"/>
    <x v="7"/>
    <s v="2 - Poder Ejecutivo"/>
    <s v="0206 - MINISTERIO DE EDUCACIÓN"/>
    <s v="0001 - MINISTERIO DE EDUCACION"/>
    <x v="2"/>
    <x v="10"/>
    <x v="41"/>
    <s v="2.7 - OBRAS"/>
    <s v="2.7.1 - OBRAS EN EDIFICACIONES"/>
    <s v="S"/>
    <s v="42 - AMPLIACIÓN DEL PLANTEL EDUCATIVO PARA INICIAL SUDADERO, MUNICIPIO HATO MAYOR, PROVINCIA HATO MAYOR."/>
    <s v="10 - FONDO GENERAL"/>
    <n v="15587"/>
    <s v="30 - HATO MAYOR"/>
    <n v="6659723"/>
    <n v="1529325.72"/>
  </r>
  <r>
    <s v="2024"/>
    <x v="0"/>
    <x v="0"/>
    <x v="1"/>
    <x v="7"/>
    <s v="2 - Poder Ejecutivo"/>
    <s v="0206 - MINISTERIO DE EDUCACIÓN"/>
    <s v="0001 - MINISTERIO DE EDUCACION"/>
    <x v="2"/>
    <x v="10"/>
    <x v="41"/>
    <s v="2.7 - OBRAS"/>
    <s v="2.7.1 - OBRAS EN EDIFICACIONES"/>
    <s v="S"/>
    <s v="43 - AMPLIACIÓN DEL PLANTEL EDUCATIVO PARA INICIAL LAS CAÑITAS, MUNICIPIO SABANA DE LA MAR, PROVINCIA HATO MAYOR."/>
    <s v="10 - FONDO GENERAL"/>
    <n v="15588"/>
    <s v="30 - HATO MAYOR"/>
    <n v="6659723"/>
    <n v="1529325.72"/>
  </r>
  <r>
    <s v="2024"/>
    <x v="0"/>
    <x v="0"/>
    <x v="1"/>
    <x v="7"/>
    <s v="2 - Poder Ejecutivo"/>
    <s v="0206 - MINISTERIO DE EDUCACIÓN"/>
    <s v="0001 - MINISTERIO DE EDUCACION"/>
    <x v="2"/>
    <x v="10"/>
    <x v="41"/>
    <s v="2.7 - OBRAS"/>
    <s v="2.7.1 - OBRAS EN EDIFICACIONES"/>
    <s v="S"/>
    <s v="43 - AMPLIACIÓN DEL PLANTEL EDUCATIVO PARA INICIAL MOGOLLÓN - AURA CADENA, MUNICIPIO SAN JUAN, PROVINCIA SAN JUAN."/>
    <s v="10 - FONDO GENERAL"/>
    <n v="15426"/>
    <s v="22 - SAN JUAN"/>
    <n v="4785373"/>
    <n v="0"/>
  </r>
  <r>
    <s v="2024"/>
    <x v="0"/>
    <x v="0"/>
    <x v="1"/>
    <x v="7"/>
    <s v="2 - Poder Ejecutivo"/>
    <s v="0206 - MINISTERIO DE EDUCACIÓN"/>
    <s v="0001 - MINISTERIO DE EDUCACION"/>
    <x v="2"/>
    <x v="10"/>
    <x v="41"/>
    <s v="2.7 - OBRAS"/>
    <s v="2.7.1 - OBRAS EN EDIFICACIONES"/>
    <s v="S"/>
    <s v="43 - AMPLIACIÓN DEL PLANTEL EDUCATIVO PARA INICIAL PROF. FRANCISCA BIENVENIDA LOZANO, MUNICIPIO PEPILLO SALCEDO, PROVINCIA MONTE CRISTI."/>
    <s v="10 - FONDO GENERAL"/>
    <n v="15898"/>
    <s v="15 - MONTE CRISTI"/>
    <n v="4802120"/>
    <n v="0"/>
  </r>
  <r>
    <s v="2024"/>
    <x v="0"/>
    <x v="0"/>
    <x v="1"/>
    <x v="7"/>
    <s v="2 - Poder Ejecutivo"/>
    <s v="0206 - MINISTERIO DE EDUCACIÓN"/>
    <s v="0001 - MINISTERIO DE EDUCACION"/>
    <x v="2"/>
    <x v="10"/>
    <x v="41"/>
    <s v="2.7 - OBRAS"/>
    <s v="2.7.1 - OBRAS EN EDIFICACIONES"/>
    <s v="S"/>
    <s v="43 - AMPLIACIÓN DEL PLANTEL EDUCATIVO PARA INICIAL PROF. HEROÍNA PERALTA TAVERAS, MUNICIPIO VILLA RIVA, PROVINCIA DUARTE."/>
    <s v="10 - FONDO GENERAL"/>
    <n v="15674"/>
    <s v="06 - DUARTE"/>
    <n v="6731551"/>
    <n v="0"/>
  </r>
  <r>
    <s v="2024"/>
    <x v="0"/>
    <x v="0"/>
    <x v="1"/>
    <x v="7"/>
    <s v="2 - Poder Ejecutivo"/>
    <s v="0206 - MINISTERIO DE EDUCACIÓN"/>
    <s v="0001 - MINISTERIO DE EDUCACION"/>
    <x v="2"/>
    <x v="10"/>
    <x v="41"/>
    <s v="2.7 - OBRAS"/>
    <s v="2.7.1 - OBRAS EN EDIFICACIONES"/>
    <s v="S"/>
    <s v="43 - AMPLIACIÓN DEL PLANTEL EDUCATIVO PARA INICIAL PROF. LUIS EMILIO PEÑA, MUNICIPIO BANÍ, PROVINCIA PERAVIA."/>
    <s v="10 - FONDO GENERAL"/>
    <n v="15475"/>
    <s v="17 - PERAVIA"/>
    <n v="11208701"/>
    <n v="0"/>
  </r>
  <r>
    <s v="2024"/>
    <x v="0"/>
    <x v="0"/>
    <x v="1"/>
    <x v="7"/>
    <s v="2 - Poder Ejecutivo"/>
    <s v="0206 - MINISTERIO DE EDUCACIÓN"/>
    <s v="0001 - MINISTERIO DE EDUCACION"/>
    <x v="2"/>
    <x v="10"/>
    <x v="41"/>
    <s v="2.7 - OBRAS"/>
    <s v="2.7.1 - OBRAS EN EDIFICACIONES"/>
    <s v="S"/>
    <s v="43 - AMPLIACIÓN DEL PLANTEL EDUCATIVO PARA INICIAL PROF. MARÍA MERCEDES GÓMEZ, MUNICIPIO SANTO DOMINGO ESTE, PROVINCIA SANTO DOMINGO."/>
    <s v="10 - FONDO GENERAL"/>
    <n v="15848"/>
    <s v="32 - SANTO DOMINGO"/>
    <n v="6611838"/>
    <n v="1487662.47"/>
  </r>
  <r>
    <s v="2024"/>
    <x v="0"/>
    <x v="0"/>
    <x v="1"/>
    <x v="7"/>
    <s v="2 - Poder Ejecutivo"/>
    <s v="0206 - MINISTERIO DE EDUCACIÓN"/>
    <s v="0001 - MINISTERIO DE EDUCACION"/>
    <x v="2"/>
    <x v="10"/>
    <x v="41"/>
    <s v="2.7 - OBRAS"/>
    <s v="2.7.1 - OBRAS EN EDIFICACIONES"/>
    <s v="S"/>
    <s v="43 - AMPLIACIÓN DEL PLANTEL EDUCATIVO PARA INICIAL PROF. MARÍA MIRANDA, MUNICIPIO PUÑAL, PROVINCIA SANTIAGO."/>
    <s v="10 - FONDO GENERAL"/>
    <n v="15712"/>
    <s v="25 - SANTIAGO"/>
    <n v="11208701"/>
    <n v="2521954.13"/>
  </r>
  <r>
    <s v="2024"/>
    <x v="0"/>
    <x v="0"/>
    <x v="1"/>
    <x v="7"/>
    <s v="2 - Poder Ejecutivo"/>
    <s v="0206 - MINISTERIO DE EDUCACIÓN"/>
    <s v="0001 - MINISTERIO DE EDUCACION"/>
    <x v="2"/>
    <x v="10"/>
    <x v="41"/>
    <s v="2.7 - OBRAS"/>
    <s v="2.7.1 - OBRAS EN EDIFICACIONES"/>
    <s v="S"/>
    <s v="43 - AMPLIACIÓN DEL PLANTEL EDUCATIVO PARA INICIAL SALOMÉ UREÑA DE HENRÍQUEZ, MUNICIPIO TAMAYO, PROVINCIA BAORUCO."/>
    <s v="10 - FONDO GENERAL"/>
    <n v="16054"/>
    <s v="03 - BAHORUCO"/>
    <n v="11289410"/>
    <n v="0"/>
  </r>
  <r>
    <s v="2024"/>
    <x v="0"/>
    <x v="0"/>
    <x v="1"/>
    <x v="7"/>
    <s v="2 - Poder Ejecutivo"/>
    <s v="0206 - MINISTERIO DE EDUCACIÓN"/>
    <s v="0001 - MINISTERIO DE EDUCACION"/>
    <x v="2"/>
    <x v="10"/>
    <x v="41"/>
    <s v="2.7 - OBRAS"/>
    <s v="2.7.1 - OBRAS EN EDIFICACIONES"/>
    <s v="S"/>
    <s v="43 - AMPLIACIÓN DEL PLANTEL EDUCATIVO PARA INICIAL SALUSTIANA HERNÁNDEZ JOSÉ, MUNICIPIO COTUÍ, PROVINCIA SANCHEZ RAMIREZ."/>
    <s v="10 - FONDO GENERAL"/>
    <n v="15985"/>
    <s v="24 - SANCHEZ RAMIREZ"/>
    <n v="6731551"/>
    <n v="1514597.78"/>
  </r>
  <r>
    <s v="2024"/>
    <x v="0"/>
    <x v="0"/>
    <x v="1"/>
    <x v="7"/>
    <s v="2 - Poder Ejecutivo"/>
    <s v="0206 - MINISTERIO DE EDUCACIÓN"/>
    <s v="0001 - MINISTERIO DE EDUCACION"/>
    <x v="2"/>
    <x v="10"/>
    <x v="41"/>
    <s v="2.7 - OBRAS"/>
    <s v="2.7.1 - OBRAS EN EDIFICACIONES"/>
    <s v="S"/>
    <s v="43 - CONSTRUCCIÓN  DE 3 ESTANCIAS INFANTIESL EN LA PROVINCIA DE LA VEGA (FASE 2)"/>
    <s v="10 - FONDO GENERAL"/>
    <n v="13443"/>
    <s v="13 - LA VEGA"/>
    <n v="8433540"/>
    <n v="7694784.4000000004"/>
  </r>
  <r>
    <s v="2024"/>
    <x v="0"/>
    <x v="0"/>
    <x v="1"/>
    <x v="7"/>
    <s v="2 - Poder Ejecutivo"/>
    <s v="0206 - MINISTERIO DE EDUCACIÓN"/>
    <s v="0001 - MINISTERIO DE EDUCACION"/>
    <x v="2"/>
    <x v="10"/>
    <x v="41"/>
    <s v="2.7 - OBRAS"/>
    <s v="2.7.1 - OBRAS EN EDIFICACIONES"/>
    <s v="S"/>
    <s v="44 - AMPLIACIÓN DEL PLANTEL EDUCATIVO PARA INICIAL DIVINA PROVIDENCIA, MUNICIPIO CONSUELO, PROVINCIA SAN PEDRO DE MACORÍS."/>
    <s v="10 - FONDO GENERAL"/>
    <n v="15589"/>
    <s v="23 - SAN PEDRO DE MACORIS"/>
    <n v="12351763"/>
    <n v="0"/>
  </r>
  <r>
    <s v="2024"/>
    <x v="0"/>
    <x v="0"/>
    <x v="1"/>
    <x v="7"/>
    <s v="2 - Poder Ejecutivo"/>
    <s v="0206 - MINISTERIO DE EDUCACIÓN"/>
    <s v="0001 - MINISTERIO DE EDUCACION"/>
    <x v="2"/>
    <x v="10"/>
    <x v="41"/>
    <s v="2.7 - OBRAS"/>
    <s v="2.7.1 - OBRAS EN EDIFICACIONES"/>
    <s v="S"/>
    <s v="44 - AMPLIACIÓN DEL PLANTEL EDUCATIVO PARA INICIAL EL DURO, MUNICIPIO MONTE CRISTI, PROVINCIA MONTE CRISTI."/>
    <s v="10 - FONDO GENERAL"/>
    <n v="15899"/>
    <s v="15 - MONTE CRISTI"/>
    <n v="11289410"/>
    <n v="0"/>
  </r>
  <r>
    <s v="2024"/>
    <x v="0"/>
    <x v="0"/>
    <x v="1"/>
    <x v="7"/>
    <s v="2 - Poder Ejecutivo"/>
    <s v="0206 - MINISTERIO DE EDUCACIÓN"/>
    <s v="0001 - MINISTERIO DE EDUCACION"/>
    <x v="2"/>
    <x v="10"/>
    <x v="41"/>
    <s v="2.7 - OBRAS"/>
    <s v="2.7.1 - OBRAS EN EDIFICACIONES"/>
    <s v="S"/>
    <s v="44 - AMPLIACIÓN DEL PLANTEL EDUCATIVO PARA INICIAL ENRIQUILLO, MUNICIPIO TAMAYO, PROVINCIA BAORUCO."/>
    <s v="10 - FONDO GENERAL"/>
    <n v="16055"/>
    <s v="03 - BAHORUCO"/>
    <n v="6779437"/>
    <n v="0"/>
  </r>
  <r>
    <s v="2024"/>
    <x v="0"/>
    <x v="0"/>
    <x v="1"/>
    <x v="7"/>
    <s v="2 - Poder Ejecutivo"/>
    <s v="0206 - MINISTERIO DE EDUCACIÓN"/>
    <s v="0001 - MINISTERIO DE EDUCACION"/>
    <x v="2"/>
    <x v="10"/>
    <x v="41"/>
    <s v="2.7 - OBRAS"/>
    <s v="2.7.1 - OBRAS EN EDIFICACIONES"/>
    <s v="S"/>
    <s v="44 - AMPLIACIÓN DEL PLANTEL EDUCATIVO PARA INICIAL JOSÉ DEL CARMEN RODRÍGUEZ MOREL, MUNICIPIO VILLA RIVA, PROVINCIA DUARTE."/>
    <s v="10 - FONDO GENERAL"/>
    <n v="15675"/>
    <s v="06 - DUARTE"/>
    <n v="6731551"/>
    <n v="0"/>
  </r>
  <r>
    <s v="2024"/>
    <x v="0"/>
    <x v="0"/>
    <x v="1"/>
    <x v="7"/>
    <s v="2 - Poder Ejecutivo"/>
    <s v="0206 - MINISTERIO DE EDUCACIÓN"/>
    <s v="0001 - MINISTERIO DE EDUCACION"/>
    <x v="2"/>
    <x v="10"/>
    <x v="41"/>
    <s v="2.7 - OBRAS"/>
    <s v="2.7.1 - OBRAS EN EDIFICACIONES"/>
    <s v="S"/>
    <s v="44 - AMPLIACIÓN DEL PLANTEL EDUCATIVO PARA INICIAL LA SAONA, MUNICIPIO BANÍ, PROVINCIA PERAVIA."/>
    <s v="10 - FONDO GENERAL"/>
    <n v="15476"/>
    <s v="17 - PERAVIA"/>
    <n v="6731551"/>
    <n v="0"/>
  </r>
  <r>
    <s v="2024"/>
    <x v="0"/>
    <x v="0"/>
    <x v="1"/>
    <x v="7"/>
    <s v="2 - Poder Ejecutivo"/>
    <s v="0206 - MINISTERIO DE EDUCACIÓN"/>
    <s v="0001 - MINISTERIO DE EDUCACION"/>
    <x v="2"/>
    <x v="10"/>
    <x v="41"/>
    <s v="2.7 - OBRAS"/>
    <s v="2.7.1 - OBRAS EN EDIFICACIONES"/>
    <s v="S"/>
    <s v="44 - AMPLIACIÓN DEL PLANTEL EDUCATIVO PARA INICIAL LOS CHARCOS, MUNICIPIO SAN JUAN, PROVINCIA SAN JUAN."/>
    <s v="10 - FONDO GENERAL"/>
    <n v="15427"/>
    <s v="22 - SAN JUAN"/>
    <n v="4785373"/>
    <n v="0"/>
  </r>
  <r>
    <s v="2024"/>
    <x v="0"/>
    <x v="0"/>
    <x v="1"/>
    <x v="7"/>
    <s v="2 - Poder Ejecutivo"/>
    <s v="0206 - MINISTERIO DE EDUCACIÓN"/>
    <s v="0001 - MINISTERIO DE EDUCACION"/>
    <x v="2"/>
    <x v="10"/>
    <x v="41"/>
    <s v="2.7 - OBRAS"/>
    <s v="2.7.1 - OBRAS EN EDIFICACIONES"/>
    <s v="S"/>
    <s v="44 - AMPLIACIÓN DEL PLANTEL EDUCATIVO PARA INICIAL PROF. ELADIO DE JESÚS MIRAMBEAUX JEREZ, MUNICIPIO COTUÍ, PROVINCIA SANCHEZ RAMIREZ."/>
    <s v="10 - FONDO GENERAL"/>
    <n v="15986"/>
    <s v="24 - SANCHEZ RAMIREZ"/>
    <n v="6731551"/>
    <n v="1514597.78"/>
  </r>
  <r>
    <s v="2024"/>
    <x v="0"/>
    <x v="0"/>
    <x v="1"/>
    <x v="7"/>
    <s v="2 - Poder Ejecutivo"/>
    <s v="0206 - MINISTERIO DE EDUCACIÓN"/>
    <s v="0001 - MINISTERIO DE EDUCACION"/>
    <x v="2"/>
    <x v="10"/>
    <x v="41"/>
    <s v="2.7 - OBRAS"/>
    <s v="2.7.1 - OBRAS EN EDIFICACIONES"/>
    <s v="S"/>
    <s v="44 - AMPLIACIÓN DEL PLANTEL EDUCATIVO PARA INICIAL PROF. VENECIA CEPEDA, MUNICIPIO SANTIAGO, PROVINCIA SANTIAGO."/>
    <s v="10 - FONDO GENERAL"/>
    <n v="15713"/>
    <s v="25 - SANTIAGO"/>
    <n v="6731551"/>
    <n v="0"/>
  </r>
  <r>
    <s v="2024"/>
    <x v="0"/>
    <x v="0"/>
    <x v="1"/>
    <x v="7"/>
    <s v="2 - Poder Ejecutivo"/>
    <s v="0206 - MINISTERIO DE EDUCACIÓN"/>
    <s v="0001 - MINISTERIO DE EDUCACION"/>
    <x v="2"/>
    <x v="10"/>
    <x v="41"/>
    <s v="2.7 - OBRAS"/>
    <s v="2.7.1 - OBRAS EN EDIFICACIONES"/>
    <s v="S"/>
    <s v="44 - AMPLIACIÓN DEL PLANTEL EDUCATIVO PARA INICIAL PROF. VICTORIANA SANCIÓN BECO, MUNICIPIO SANTO DOMINGO ESTE, PROVINCIA SANTO DOMINGO."/>
    <s v="10 - FONDO GENERAL"/>
    <n v="15849"/>
    <s v="32 - SANTO DOMINGO"/>
    <n v="11006928"/>
    <n v="2476558.6800000002"/>
  </r>
  <r>
    <s v="2024"/>
    <x v="0"/>
    <x v="0"/>
    <x v="1"/>
    <x v="7"/>
    <s v="2 - Poder Ejecutivo"/>
    <s v="0206 - MINISTERIO DE EDUCACIÓN"/>
    <s v="0001 - MINISTERIO DE EDUCACION"/>
    <x v="2"/>
    <x v="10"/>
    <x v="41"/>
    <s v="2.7 - OBRAS"/>
    <s v="2.7.1 - OBRAS EN EDIFICACIONES"/>
    <s v="S"/>
    <s v="44 - CONSTRUCCIÓN  2 ESTANCIAS INFANTILES EN LA PROVINCIA DE BARAHONA (FASE 2)"/>
    <s v="10 - FONDO GENERAL"/>
    <n v="13444"/>
    <s v="04 - BARAHONA"/>
    <n v="20216062"/>
    <n v="0"/>
  </r>
  <r>
    <s v="2024"/>
    <x v="0"/>
    <x v="0"/>
    <x v="1"/>
    <x v="7"/>
    <s v="2 - Poder Ejecutivo"/>
    <s v="0206 - MINISTERIO DE EDUCACIÓN"/>
    <s v="0001 - MINISTERIO DE EDUCACION"/>
    <x v="2"/>
    <x v="10"/>
    <x v="41"/>
    <s v="2.7 - OBRAS"/>
    <s v="2.7.1 - OBRAS EN EDIFICACIONES"/>
    <s v="S"/>
    <s v="45 - AMPLIACIÓN DEL PLANTEL EDUCATIVO PARA INICIAL CLODOMIRO CHECO, MUNICIPIO SAN JOSÉ DE LAS MATAS, PROVINCIA SANTIAGO."/>
    <s v="10 - FONDO GENERAL"/>
    <n v="15714"/>
    <s v="25 - SANTIAGO"/>
    <n v="4768626"/>
    <n v="0"/>
  </r>
  <r>
    <s v="2024"/>
    <x v="0"/>
    <x v="0"/>
    <x v="1"/>
    <x v="7"/>
    <s v="2 - Poder Ejecutivo"/>
    <s v="0206 - MINISTERIO DE EDUCACIÓN"/>
    <s v="0001 - MINISTERIO DE EDUCACION"/>
    <x v="2"/>
    <x v="10"/>
    <x v="41"/>
    <s v="2.7 - OBRAS"/>
    <s v="2.7.1 - OBRAS EN EDIFICACIONES"/>
    <s v="S"/>
    <s v="45 - AMPLIACIÓN DEL PLANTEL EDUCATIVO PARA INICIAL LA RECTA DE SANITA, MUNICIPIO MONTE CRISTI, PROVINCIA MONTE CRISTI."/>
    <s v="10 - FONDO GENERAL"/>
    <n v="15900"/>
    <s v="15 - MONTE CRISTI"/>
    <n v="6779437"/>
    <n v="0"/>
  </r>
  <r>
    <s v="2024"/>
    <x v="0"/>
    <x v="0"/>
    <x v="1"/>
    <x v="7"/>
    <s v="2 - Poder Ejecutivo"/>
    <s v="0206 - MINISTERIO DE EDUCACIÓN"/>
    <s v="0001 - MINISTERIO DE EDUCACION"/>
    <x v="2"/>
    <x v="10"/>
    <x v="41"/>
    <s v="2.7 - OBRAS"/>
    <s v="2.7.1 - OBRAS EN EDIFICACIONES"/>
    <s v="S"/>
    <s v="45 - AMPLIACIÓN DEL PLANTEL EDUCATIVO PARA INICIAL MACOTILLO, MUNICIPIO SAN JUAN, PROVINCIA SAN JUAN."/>
    <s v="10 - FONDO GENERAL"/>
    <n v="15428"/>
    <s v="22 - SAN JUAN"/>
    <n v="6755494"/>
    <n v="0"/>
  </r>
  <r>
    <s v="2024"/>
    <x v="0"/>
    <x v="0"/>
    <x v="1"/>
    <x v="7"/>
    <s v="2 - Poder Ejecutivo"/>
    <s v="0206 - MINISTERIO DE EDUCACIÓN"/>
    <s v="0001 - MINISTERIO DE EDUCACION"/>
    <x v="2"/>
    <x v="10"/>
    <x v="41"/>
    <s v="2.7 - OBRAS"/>
    <s v="2.7.1 - OBRAS EN EDIFICACIONES"/>
    <s v="S"/>
    <s v="45 - AMPLIACIÓN DEL PLANTEL EDUCATIVO PARA INICIAL MADRE CARMEN SALLES, MUNICIPIO CONSUELO, PROVINCIA SAN PEDRO DE MACORÍS."/>
    <s v="10 - FONDO GENERAL"/>
    <n v="15590"/>
    <s v="23 - SAN PEDRO DE MACORIS"/>
    <n v="6659723"/>
    <n v="0"/>
  </r>
  <r>
    <s v="2024"/>
    <x v="0"/>
    <x v="0"/>
    <x v="1"/>
    <x v="7"/>
    <s v="2 - Poder Ejecutivo"/>
    <s v="0206 - MINISTERIO DE EDUCACIÓN"/>
    <s v="0001 - MINISTERIO DE EDUCACION"/>
    <x v="2"/>
    <x v="10"/>
    <x v="41"/>
    <s v="2.7 - OBRAS"/>
    <s v="2.7.1 - OBRAS EN EDIFICACIONES"/>
    <s v="S"/>
    <s v="45 - AMPLIACIÓN DEL PLANTEL EDUCATIVO PARA INICIAL PEDRO JOSÉ A. BLANDINO SOTO, MUNICIPIO BANÍ, PROVINCIA PERAVIA."/>
    <s v="10 - FONDO GENERAL"/>
    <n v="15477"/>
    <s v="17 - PERAVIA"/>
    <n v="11208701"/>
    <n v="0"/>
  </r>
  <r>
    <s v="2024"/>
    <x v="0"/>
    <x v="0"/>
    <x v="1"/>
    <x v="7"/>
    <s v="2 - Poder Ejecutivo"/>
    <s v="0206 - MINISTERIO DE EDUCACIÓN"/>
    <s v="0001 - MINISTERIO DE EDUCACION"/>
    <x v="2"/>
    <x v="10"/>
    <x v="41"/>
    <s v="2.7 - OBRAS"/>
    <s v="2.7.1 - OBRAS EN EDIFICACIONES"/>
    <s v="S"/>
    <s v="45 - AMPLIACIÓN DEL PLANTEL EDUCATIVO PARA INICIAL PEDRO MIR, MUNICIPIO TAMAYO, PROVINCIA BAORUCO."/>
    <s v="10 - FONDO GENERAL"/>
    <n v="16056"/>
    <s v="03 - BAHORUCO"/>
    <n v="12576962"/>
    <n v="0"/>
  </r>
  <r>
    <s v="2024"/>
    <x v="0"/>
    <x v="0"/>
    <x v="1"/>
    <x v="7"/>
    <s v="2 - Poder Ejecutivo"/>
    <s v="0206 - MINISTERIO DE EDUCACIÓN"/>
    <s v="0001 - MINISTERIO DE EDUCACION"/>
    <x v="2"/>
    <x v="10"/>
    <x v="41"/>
    <s v="2.7 - OBRAS"/>
    <s v="2.7.1 - OBRAS EN EDIFICACIONES"/>
    <s v="S"/>
    <s v="45 - AMPLIACIÓN DEL PLANTEL EDUCATIVO PARA INICIAL PROF. ERCILIA PEPÍN ESTRELLA, MUNICIPIO VILLA RIVA, PROVINCIA DUARTE."/>
    <s v="10 - FONDO GENERAL"/>
    <n v="15676"/>
    <s v="06 - DUARTE"/>
    <n v="21746580"/>
    <n v="0"/>
  </r>
  <r>
    <s v="2024"/>
    <x v="0"/>
    <x v="0"/>
    <x v="1"/>
    <x v="7"/>
    <s v="2 - Poder Ejecutivo"/>
    <s v="0206 - MINISTERIO DE EDUCACIÓN"/>
    <s v="0001 - MINISTERIO DE EDUCACION"/>
    <x v="2"/>
    <x v="10"/>
    <x v="41"/>
    <s v="2.7 - OBRAS"/>
    <s v="2.7.1 - OBRAS EN EDIFICACIONES"/>
    <s v="S"/>
    <s v="45 - AMPLIACIÓN DEL PLANTEL EDUCATIVO PARA INICIAL PROF. MANUEL M. MORILLO SÁNCHEZ, MUNICIPIO COTUÍ, PROVINCIA SANCHEZ RAMIREZ."/>
    <s v="10 - FONDO GENERAL"/>
    <n v="15987"/>
    <s v="24 - SANCHEZ RAMIREZ"/>
    <n v="6731551"/>
    <n v="1514597.78"/>
  </r>
  <r>
    <s v="2024"/>
    <x v="0"/>
    <x v="0"/>
    <x v="1"/>
    <x v="7"/>
    <s v="2 - Poder Ejecutivo"/>
    <s v="0206 - MINISTERIO DE EDUCACIÓN"/>
    <s v="0001 - MINISTERIO DE EDUCACION"/>
    <x v="2"/>
    <x v="10"/>
    <x v="41"/>
    <s v="2.7 - OBRAS"/>
    <s v="2.7.1 - OBRAS EN EDIFICACIONES"/>
    <s v="S"/>
    <s v="45 - AMPLIACIÓN DEL PLANTEL EDUCATIVO PARA INICIAL REPÚBLICA DE NICARAGUA, MUNICIPIO SANTO DOMINGO ESTE, PROVINCIA SANTO DOMINGO."/>
    <s v="10 - FONDO GENERAL"/>
    <n v="15850"/>
    <s v="32 - SANTO DOMINGO"/>
    <n v="11006928"/>
    <n v="2476558.6800000002"/>
  </r>
  <r>
    <s v="2024"/>
    <x v="0"/>
    <x v="0"/>
    <x v="1"/>
    <x v="7"/>
    <s v="2 - Poder Ejecutivo"/>
    <s v="0206 - MINISTERIO DE EDUCACIÓN"/>
    <s v="0001 - MINISTERIO DE EDUCACION"/>
    <x v="2"/>
    <x v="10"/>
    <x v="41"/>
    <s v="2.7 - OBRAS"/>
    <s v="2.7.1 - OBRAS EN EDIFICACIONES"/>
    <s v="S"/>
    <s v="45 - CONSTRUCCIÓN DE 2 ESTANCIAS INFANTILES EN LA PROVINCIA AZUA (FASE 2)"/>
    <s v="10 - FONDO GENERAL"/>
    <n v="13445"/>
    <s v="02 - AZUA"/>
    <n v="22265414"/>
    <n v="0"/>
  </r>
  <r>
    <s v="2024"/>
    <x v="0"/>
    <x v="0"/>
    <x v="1"/>
    <x v="7"/>
    <s v="2 - Poder Ejecutivo"/>
    <s v="0206 - MINISTERIO DE EDUCACIÓN"/>
    <s v="0001 - MINISTERIO DE EDUCACION"/>
    <x v="2"/>
    <x v="10"/>
    <x v="41"/>
    <s v="2.7 - OBRAS"/>
    <s v="2.7.1 - OBRAS EN EDIFICACIONES"/>
    <s v="S"/>
    <s v="46 - AMPLIACIÓN DEL PLANTEL EDUCATIVO PARA INICIAL ANACAONA, MUNICIPIO VILLA JARAGUA, PROVINCIA BAORUCO."/>
    <s v="10 - FONDO GENERAL"/>
    <n v="16057"/>
    <s v="03 - BAHORUCO"/>
    <n v="12576962"/>
    <n v="0"/>
  </r>
  <r>
    <s v="2024"/>
    <x v="0"/>
    <x v="0"/>
    <x v="1"/>
    <x v="7"/>
    <s v="2 - Poder Ejecutivo"/>
    <s v="0206 - MINISTERIO DE EDUCACIÓN"/>
    <s v="0001 - MINISTERIO DE EDUCACION"/>
    <x v="2"/>
    <x v="10"/>
    <x v="41"/>
    <s v="2.7 - OBRAS"/>
    <s v="2.7.1 - OBRAS EN EDIFICACIONES"/>
    <s v="S"/>
    <s v="46 - AMPLIACIÓN DEL PLANTEL EDUCATIVO PARA INICIAL ANTONIO PAREDES MENA, MUNICIPIO CONSUELO, PROVINCIA SAN PEDRO DE MACORÍS."/>
    <s v="10 - FONDO GENERAL"/>
    <n v="15591"/>
    <s v="23 - SAN PEDRO DE MACORIS"/>
    <n v="11087637"/>
    <n v="0"/>
  </r>
  <r>
    <s v="2024"/>
    <x v="0"/>
    <x v="0"/>
    <x v="1"/>
    <x v="7"/>
    <s v="2 - Poder Ejecutivo"/>
    <s v="0206 - MINISTERIO DE EDUCACIÓN"/>
    <s v="0001 - MINISTERIO DE EDUCACION"/>
    <x v="2"/>
    <x v="10"/>
    <x v="41"/>
    <s v="2.7 - OBRAS"/>
    <s v="2.7.1 - OBRAS EN EDIFICACIONES"/>
    <s v="S"/>
    <s v="46 - AMPLIACIÓN DEL PLANTEL EDUCATIVO PARA INICIAL CATIVO, MUNICIPIO SAN JUAN, PROVINCIA SAN JUAN."/>
    <s v="10 - FONDO GENERAL"/>
    <n v="15429"/>
    <s v="22 - SAN JUAN"/>
    <n v="4785373"/>
    <n v="0"/>
  </r>
  <r>
    <s v="2024"/>
    <x v="0"/>
    <x v="0"/>
    <x v="1"/>
    <x v="7"/>
    <s v="2 - Poder Ejecutivo"/>
    <s v="0206 - MINISTERIO DE EDUCACIÓN"/>
    <s v="0001 - MINISTERIO DE EDUCACION"/>
    <x v="2"/>
    <x v="10"/>
    <x v="41"/>
    <s v="2.7 - OBRAS"/>
    <s v="2.7.1 - OBRAS EN EDIFICACIONES"/>
    <s v="S"/>
    <s v="46 - AMPLIACIÓN DEL PLANTEL EDUCATIVO PARA INICIAL CENTRO POBLADO, MUNICIPIO LAS MATAS DE SANTA CRUZ, PROVINCIA MONTE CRISTI."/>
    <s v="10 - FONDO GENERAL"/>
    <n v="15901"/>
    <s v="15 - MONTE CRISTI"/>
    <n v="6779437"/>
    <n v="0"/>
  </r>
  <r>
    <s v="2024"/>
    <x v="0"/>
    <x v="0"/>
    <x v="1"/>
    <x v="7"/>
    <s v="2 - Poder Ejecutivo"/>
    <s v="0206 - MINISTERIO DE EDUCACIÓN"/>
    <s v="0001 - MINISTERIO DE EDUCACION"/>
    <x v="2"/>
    <x v="10"/>
    <x v="41"/>
    <s v="2.7 - OBRAS"/>
    <s v="2.7.1 - OBRAS EN EDIFICACIONES"/>
    <s v="S"/>
    <s v="46 - AMPLIACIÓN DEL PLANTEL EDUCATIVO PARA INICIAL GALEÓN, MUNICIPIO BANÍ, PROVINCIA PERAVIA."/>
    <s v="10 - FONDO GENERAL"/>
    <n v="15478"/>
    <s v="17 - PERAVIA"/>
    <n v="11208701"/>
    <n v="2471460.1800000002"/>
  </r>
  <r>
    <s v="2024"/>
    <x v="0"/>
    <x v="0"/>
    <x v="1"/>
    <x v="7"/>
    <s v="2 - Poder Ejecutivo"/>
    <s v="0206 - MINISTERIO DE EDUCACIÓN"/>
    <s v="0001 - MINISTERIO DE EDUCACION"/>
    <x v="2"/>
    <x v="10"/>
    <x v="41"/>
    <s v="2.7 - OBRAS"/>
    <s v="2.7.1 - OBRAS EN EDIFICACIONES"/>
    <s v="S"/>
    <s v="46 - AMPLIACIÓN DEL PLANTEL EDUCATIVO PARA INICIAL JOSÉ DE JESÚS GERMOSO VÁSQUEZ, MUNICIPIO SANTIAGO, PROVINCIA SANTIAGO."/>
    <s v="10 - FONDO GENERAL"/>
    <n v="15715"/>
    <s v="25 - SANTIAGO"/>
    <n v="11208701"/>
    <n v="0"/>
  </r>
  <r>
    <s v="2024"/>
    <x v="0"/>
    <x v="0"/>
    <x v="1"/>
    <x v="7"/>
    <s v="2 - Poder Ejecutivo"/>
    <s v="0206 - MINISTERIO DE EDUCACIÓN"/>
    <s v="0001 - MINISTERIO DE EDUCACION"/>
    <x v="2"/>
    <x v="10"/>
    <x v="41"/>
    <s v="2.7 - OBRAS"/>
    <s v="2.7.1 - OBRAS EN EDIFICACIONES"/>
    <s v="S"/>
    <s v="46 - AMPLIACIÓN DEL PLANTEL EDUCATIVO PARA INICIAL MARÍA ALTAGRACIA PAULA, MUNICIPIO SAN FRANCISCO DE MACORÍS, PROVINCIA DUARTE."/>
    <s v="10 - FONDO GENERAL"/>
    <n v="15677"/>
    <s v="06 - DUARTE"/>
    <n v="11208701"/>
    <n v="2413072.25"/>
  </r>
  <r>
    <s v="2024"/>
    <x v="0"/>
    <x v="0"/>
    <x v="1"/>
    <x v="7"/>
    <s v="2 - Poder Ejecutivo"/>
    <s v="0206 - MINISTERIO DE EDUCACIÓN"/>
    <s v="0001 - MINISTERIO DE EDUCACION"/>
    <x v="2"/>
    <x v="10"/>
    <x v="41"/>
    <s v="2.7 - OBRAS"/>
    <s v="2.7.1 - OBRAS EN EDIFICACIONES"/>
    <s v="S"/>
    <s v="46 - AMPLIACIÓN DEL PLANTEL EDUCATIVO PARA INICIAL PROF. BEATRIZ AMARANTE ROBLE, MUNICIPIO COTUÍ, PROVINCIA SANCHEZ RAMIREZ."/>
    <s v="10 - FONDO GENERAL"/>
    <n v="15988"/>
    <s v="24 - SANCHEZ RAMIREZ"/>
    <n v="4768626"/>
    <n v="1072939.8400000001"/>
  </r>
  <r>
    <s v="2024"/>
    <x v="0"/>
    <x v="0"/>
    <x v="1"/>
    <x v="7"/>
    <s v="2 - Poder Ejecutivo"/>
    <s v="0206 - MINISTERIO DE EDUCACIÓN"/>
    <s v="0001 - MINISTERIO DE EDUCACION"/>
    <x v="2"/>
    <x v="10"/>
    <x v="41"/>
    <s v="2.7 - OBRAS"/>
    <s v="2.7.1 - OBRAS EN EDIFICACIONES"/>
    <s v="S"/>
    <s v="46 - AMPLIACIÓN DEL PLANTEL EDUCATIVO PARA INICIAL PROF. NILDA CELESTE NOVA, MUNICIPIO SANTO DOMINGO ESTE, PROVINCIA SANTO DOMINGO."/>
    <s v="10 - FONDO GENERAL"/>
    <n v="15851"/>
    <s v="32 - SANTO DOMINGO"/>
    <n v="6611838"/>
    <n v="1487662.53"/>
  </r>
  <r>
    <s v="2024"/>
    <x v="0"/>
    <x v="0"/>
    <x v="1"/>
    <x v="7"/>
    <s v="2 - Poder Ejecutivo"/>
    <s v="0206 - MINISTERIO DE EDUCACIÓN"/>
    <s v="0001 - MINISTERIO DE EDUCACION"/>
    <x v="2"/>
    <x v="10"/>
    <x v="41"/>
    <s v="2.7 - OBRAS"/>
    <s v="2.7.1 - OBRAS EN EDIFICACIONES"/>
    <s v="S"/>
    <s v="46 - CONSTRUCCIÓN  DE 1 ESTANCIA INFANTIL EN LA PROVINCIA ESPAILLAT (FASE 2)"/>
    <s v="10 - FONDO GENERAL"/>
    <n v="13446"/>
    <s v="09 - ESPAILLAT"/>
    <n v="4650280"/>
    <n v="0"/>
  </r>
  <r>
    <s v="2024"/>
    <x v="0"/>
    <x v="0"/>
    <x v="1"/>
    <x v="7"/>
    <s v="2 - Poder Ejecutivo"/>
    <s v="0206 - MINISTERIO DE EDUCACIÓN"/>
    <s v="0001 - MINISTERIO DE EDUCACION"/>
    <x v="2"/>
    <x v="10"/>
    <x v="41"/>
    <s v="2.7 - OBRAS"/>
    <s v="2.7.1 - OBRAS EN EDIFICACIONES"/>
    <s v="S"/>
    <s v="47 - AMPLIACIÓN DEL PLANTEL EDUCATIVO PARA INICIAL ANA EMILIA ABIGAIL MEJÍA, MUNICIPIO SAN FRANCISCO DE MACORÍS, PROVINCIA DUARTE."/>
    <s v="10 - FONDO GENERAL"/>
    <n v="15678"/>
    <s v="06 - DUARTE"/>
    <n v="6731551"/>
    <n v="1559023.52"/>
  </r>
  <r>
    <s v="2024"/>
    <x v="0"/>
    <x v="0"/>
    <x v="1"/>
    <x v="7"/>
    <s v="2 - Poder Ejecutivo"/>
    <s v="0206 - MINISTERIO DE EDUCACIÓN"/>
    <s v="0001 - MINISTERIO DE EDUCACION"/>
    <x v="2"/>
    <x v="10"/>
    <x v="41"/>
    <s v="2.7 - OBRAS"/>
    <s v="2.7.1 - OBRAS EN EDIFICACIONES"/>
    <s v="S"/>
    <s v="47 - AMPLIACIÓN DEL PLANTEL EDUCATIVO PARA INICIAL BATEY WALTERIO , MUNICIPIO MONTE CRISTI, PROVINCIA MONTE CRISTI."/>
    <s v="10 - FONDO GENERAL"/>
    <n v="15902"/>
    <s v="15 - MONTE CRISTI"/>
    <n v="4802120"/>
    <n v="0"/>
  </r>
  <r>
    <s v="2024"/>
    <x v="0"/>
    <x v="0"/>
    <x v="1"/>
    <x v="7"/>
    <s v="2 - Poder Ejecutivo"/>
    <s v="0206 - MINISTERIO DE EDUCACIÓN"/>
    <s v="0001 - MINISTERIO DE EDUCACION"/>
    <x v="2"/>
    <x v="10"/>
    <x v="41"/>
    <s v="2.7 - OBRAS"/>
    <s v="2.7.1 - OBRAS EN EDIFICACIONES"/>
    <s v="S"/>
    <s v="47 - AMPLIACIÓN DEL PLANTEL EDUCATIVO PARA INICIAL LA MESETA, MUNICIPIO SAN JUAN, PROVINCIA SAN JUAN."/>
    <s v="10 - FONDO GENERAL"/>
    <n v="15430"/>
    <s v="22 - SAN JUAN"/>
    <n v="4785373"/>
    <n v="0"/>
  </r>
  <r>
    <s v="2024"/>
    <x v="0"/>
    <x v="0"/>
    <x v="1"/>
    <x v="7"/>
    <s v="2 - Poder Ejecutivo"/>
    <s v="0206 - MINISTERIO DE EDUCACIÓN"/>
    <s v="0001 - MINISTERIO DE EDUCACION"/>
    <x v="2"/>
    <x v="10"/>
    <x v="41"/>
    <s v="2.7 - OBRAS"/>
    <s v="2.7.1 - OBRAS EN EDIFICACIONES"/>
    <s v="S"/>
    <s v="47 - AMPLIACIÓN DEL PLANTEL EDUCATIVO PARA INICIAL LIC. HOMERO TRINIDAD VÓLQUEZ, MUNICIPIO JIMANÍ, PROVINCIA INDEPENDENCIA."/>
    <s v="10 - FONDO GENERAL"/>
    <n v="16058"/>
    <s v="10 - INDEPENDENCIA"/>
    <n v="12576962"/>
    <n v="0"/>
  </r>
  <r>
    <s v="2024"/>
    <x v="0"/>
    <x v="0"/>
    <x v="1"/>
    <x v="7"/>
    <s v="2 - Poder Ejecutivo"/>
    <s v="0206 - MINISTERIO DE EDUCACIÓN"/>
    <s v="0001 - MINISTERIO DE EDUCACION"/>
    <x v="2"/>
    <x v="10"/>
    <x v="41"/>
    <s v="2.7 - OBRAS"/>
    <s v="2.7.1 - OBRAS EN EDIFICACIONES"/>
    <s v="S"/>
    <s v="47 - AMPLIACIÓN DEL PLANTEL EDUCATIVO PARA INICIAL LUCIANO DÍAZ, MUNICIPIO SANTIAGO, PROVINCIA SANTIAGO."/>
    <s v="10 - FONDO GENERAL"/>
    <n v="15716"/>
    <s v="25 - SANTIAGO"/>
    <n v="11208701"/>
    <n v="0"/>
  </r>
  <r>
    <s v="2024"/>
    <x v="0"/>
    <x v="0"/>
    <x v="1"/>
    <x v="7"/>
    <s v="2 - Poder Ejecutivo"/>
    <s v="0206 - MINISTERIO DE EDUCACIÓN"/>
    <s v="0001 - MINISTERIO DE EDUCACION"/>
    <x v="2"/>
    <x v="10"/>
    <x v="41"/>
    <s v="2.7 - OBRAS"/>
    <s v="2.7.1 - OBRAS EN EDIFICACIONES"/>
    <s v="S"/>
    <s v="47 - AMPLIACIÓN DEL PLANTEL EDUCATIVO PARA INICIAL MATÍAS RAMÓN MELLA, MUNICIPIO SANTO DOMINGO ESTE, PROVINCIA SANTO DOMINGO."/>
    <s v="10 - FONDO GENERAL"/>
    <n v="15852"/>
    <s v="32 - SANTO DOMINGO"/>
    <n v="6611838"/>
    <n v="1487662.53"/>
  </r>
  <r>
    <s v="2024"/>
    <x v="0"/>
    <x v="0"/>
    <x v="1"/>
    <x v="7"/>
    <s v="2 - Poder Ejecutivo"/>
    <s v="0206 - MINISTERIO DE EDUCACIÓN"/>
    <s v="0001 - MINISTERIO DE EDUCACION"/>
    <x v="2"/>
    <x v="10"/>
    <x v="41"/>
    <s v="2.7 - OBRAS"/>
    <s v="2.7.1 - OBRAS EN EDIFICACIONES"/>
    <s v="S"/>
    <s v="47 - AMPLIACIÓN DEL PLANTEL EDUCATIVO PARA INICIAL NARCISO ALBERTI, MUNICIPIO CEVICOS, PROVINCIA SANCHEZ RAMIREZ."/>
    <s v="10 - FONDO GENERAL"/>
    <n v="15989"/>
    <s v="24 - SANCHEZ RAMIREZ"/>
    <n v="6731551"/>
    <n v="1514597.79"/>
  </r>
  <r>
    <s v="2024"/>
    <x v="0"/>
    <x v="0"/>
    <x v="1"/>
    <x v="7"/>
    <s v="2 - Poder Ejecutivo"/>
    <s v="0206 - MINISTERIO DE EDUCACIÓN"/>
    <s v="0001 - MINISTERIO DE EDUCACION"/>
    <x v="2"/>
    <x v="10"/>
    <x v="41"/>
    <s v="2.7 - OBRAS"/>
    <s v="2.7.1 - OBRAS EN EDIFICACIONES"/>
    <s v="S"/>
    <s v="47 - AMPLIACIÓN DEL PLANTEL EDUCATIVO PARA INICIAL SABANA CHIQUITA, MUNICIPIO BANÍ, PROVINCIA PERAVIA."/>
    <s v="10 - FONDO GENERAL"/>
    <n v="15479"/>
    <s v="17 - PERAVIA"/>
    <n v="4768626"/>
    <n v="1142726.1399999999"/>
  </r>
  <r>
    <s v="2024"/>
    <x v="0"/>
    <x v="0"/>
    <x v="1"/>
    <x v="7"/>
    <s v="2 - Poder Ejecutivo"/>
    <s v="0206 - MINISTERIO DE EDUCACIÓN"/>
    <s v="0001 - MINISTERIO DE EDUCACION"/>
    <x v="2"/>
    <x v="10"/>
    <x v="41"/>
    <s v="2.7 - OBRAS"/>
    <s v="2.7.1 - OBRAS EN EDIFICACIONES"/>
    <s v="S"/>
    <s v="47 - AMPLIACIÓN DEL PLANTEL EDUCATIVO PARA INICIAL SANTA MARGARITA DE YOUVILLE, MUNICIPIO CONSUELO, PROVINCIA SAN PEDRO DE MACORÍS."/>
    <s v="10 - FONDO GENERAL"/>
    <n v="15592"/>
    <s v="23 - SAN PEDRO DE MACORIS"/>
    <n v="21509631"/>
    <n v="0"/>
  </r>
  <r>
    <s v="2024"/>
    <x v="0"/>
    <x v="0"/>
    <x v="1"/>
    <x v="7"/>
    <s v="2 - Poder Ejecutivo"/>
    <s v="0206 - MINISTERIO DE EDUCACIÓN"/>
    <s v="0001 - MINISTERIO DE EDUCACION"/>
    <x v="2"/>
    <x v="10"/>
    <x v="41"/>
    <s v="2.7 - OBRAS"/>
    <s v="2.7.1 - OBRAS EN EDIFICACIONES"/>
    <s v="S"/>
    <s v="47 - CONSTRUCCIÓN  DE 2 ESTANCIAS INFANTILES EN LA PROVINCIA DE VALVERDE (FASE 2)"/>
    <s v="10 - FONDO GENERAL"/>
    <n v="13447"/>
    <s v="27 - VALVERDE"/>
    <n v="6028024"/>
    <n v="1687581.97"/>
  </r>
  <r>
    <s v="2024"/>
    <x v="0"/>
    <x v="0"/>
    <x v="1"/>
    <x v="7"/>
    <s v="2 - Poder Ejecutivo"/>
    <s v="0206 - MINISTERIO DE EDUCACIÓN"/>
    <s v="0001 - MINISTERIO DE EDUCACION"/>
    <x v="2"/>
    <x v="10"/>
    <x v="41"/>
    <s v="2.7 - OBRAS"/>
    <s v="2.7.1 - OBRAS EN EDIFICACIONES"/>
    <s v="S"/>
    <s v="48 - AMPLIACIÓN DEL PLANTEL EDUCATIVO PARA INICIAL BATEY DON JUAN, MUNICIPIO CONSUELO, PROVINCIA SAN PEDRO DE MACORÍS."/>
    <s v="10 - FONDO GENERAL"/>
    <n v="15593"/>
    <s v="23 - SAN PEDRO DE MACORIS"/>
    <n v="11087637"/>
    <n v="0"/>
  </r>
  <r>
    <s v="2024"/>
    <x v="0"/>
    <x v="0"/>
    <x v="1"/>
    <x v="7"/>
    <s v="2 - Poder Ejecutivo"/>
    <s v="0206 - MINISTERIO DE EDUCACIÓN"/>
    <s v="0001 - MINISTERIO DE EDUCACION"/>
    <x v="2"/>
    <x v="10"/>
    <x v="41"/>
    <s v="2.7 - OBRAS"/>
    <s v="2.7.1 - OBRAS EN EDIFICACIONES"/>
    <s v="S"/>
    <s v="48 - AMPLIACIÓN DEL PLANTEL EDUCATIVO PARA INICIAL DON JUAN, MUNICIPIO SAN JOSÉ DE LAS MATAS, PROVINCIA SANTIAGO."/>
    <s v="10 - FONDO GENERAL"/>
    <n v="15717"/>
    <s v="25 - SANTIAGO"/>
    <n v="4768626"/>
    <n v="1104976.57"/>
  </r>
  <r>
    <s v="2024"/>
    <x v="0"/>
    <x v="0"/>
    <x v="1"/>
    <x v="7"/>
    <s v="2 - Poder Ejecutivo"/>
    <s v="0206 - MINISTERIO DE EDUCACIÓN"/>
    <s v="0001 - MINISTERIO DE EDUCACION"/>
    <x v="2"/>
    <x v="10"/>
    <x v="41"/>
    <s v="2.7 - OBRAS"/>
    <s v="2.7.1 - OBRAS EN EDIFICACIONES"/>
    <s v="S"/>
    <s v="48 - AMPLIACIÓN DEL PLANTEL EDUCATIVO PARA INICIAL EL DESPERTAR, MUNICIPIO SANTO DOMINGO ESTE, PROVINCIA SANTO DOMINGO."/>
    <s v="10 - FONDO GENERAL"/>
    <n v="15853"/>
    <s v="32 - SANTO DOMINGO"/>
    <n v="11006928"/>
    <n v="2476557.5"/>
  </r>
  <r>
    <s v="2024"/>
    <x v="0"/>
    <x v="0"/>
    <x v="1"/>
    <x v="7"/>
    <s v="2 - Poder Ejecutivo"/>
    <s v="0206 - MINISTERIO DE EDUCACIÓN"/>
    <s v="0001 - MINISTERIO DE EDUCACION"/>
    <x v="2"/>
    <x v="10"/>
    <x v="41"/>
    <s v="2.7 - OBRAS"/>
    <s v="2.7.1 - OBRAS EN EDIFICACIONES"/>
    <s v="S"/>
    <s v="48 - AMPLIACIÓN DEL PLANTEL EDUCATIVO PARA INICIAL JUAN ISMAEL ZAPATA NIVAR, MUNICIPIO BANÍ, PROVINCIA PERAVIA."/>
    <s v="10 - FONDO GENERAL"/>
    <n v="15480"/>
    <s v="17 - PERAVIA"/>
    <n v="6731551"/>
    <n v="1511717.5"/>
  </r>
  <r>
    <s v="2024"/>
    <x v="0"/>
    <x v="0"/>
    <x v="1"/>
    <x v="7"/>
    <s v="2 - Poder Ejecutivo"/>
    <s v="0206 - MINISTERIO DE EDUCACIÓN"/>
    <s v="0001 - MINISTERIO DE EDUCACION"/>
    <x v="2"/>
    <x v="10"/>
    <x v="41"/>
    <s v="2.7 - OBRAS"/>
    <s v="2.7.1 - OBRAS EN EDIFICACIONES"/>
    <s v="S"/>
    <s v="48 - AMPLIACIÓN DEL PLANTEL EDUCATIVO PARA INICIAL JUAN SÁNCHEZ RAMÍREZ, MUNICIPIO COTUÍ, PROVINCIA SANCHEZ RAMIREZ."/>
    <s v="10 - FONDO GENERAL"/>
    <n v="15990"/>
    <s v="24 - SANCHEZ RAMIREZ"/>
    <n v="4768626"/>
    <n v="0"/>
  </r>
  <r>
    <s v="2024"/>
    <x v="0"/>
    <x v="0"/>
    <x v="1"/>
    <x v="7"/>
    <s v="2 - Poder Ejecutivo"/>
    <s v="0206 - MINISTERIO DE EDUCACIÓN"/>
    <s v="0001 - MINISTERIO DE EDUCACION"/>
    <x v="2"/>
    <x v="10"/>
    <x v="41"/>
    <s v="2.7 - OBRAS"/>
    <s v="2.7.1 - OBRAS EN EDIFICACIONES"/>
    <s v="S"/>
    <s v="48 - AMPLIACIÓN DEL PLANTEL EDUCATIVO PARA INICIAL PADRE LUIS D` YANGUELA, MUNICIPIO SAN FRANCISCO DE MACORÍS, PROVINCIA DUARTE."/>
    <s v="10 - FONDO GENERAL"/>
    <n v="15679"/>
    <s v="06 - DUARTE"/>
    <n v="6731551"/>
    <n v="1559023.52"/>
  </r>
  <r>
    <s v="2024"/>
    <x v="0"/>
    <x v="0"/>
    <x v="1"/>
    <x v="7"/>
    <s v="2 - Poder Ejecutivo"/>
    <s v="0206 - MINISTERIO DE EDUCACIÓN"/>
    <s v="0001 - MINISTERIO DE EDUCACION"/>
    <x v="2"/>
    <x v="10"/>
    <x v="41"/>
    <s v="2.7 - OBRAS"/>
    <s v="2.7.1 - OBRAS EN EDIFICACIONES"/>
    <s v="S"/>
    <s v="48 - AMPLIACIÓN DEL PLANTEL EDUCATIVO PARA INICIAL PROF. JULIÁN FERRERAS FLORIÁN, MUNICIPIO LA DESCUBIERTA, PROVINCIA INDEPENDENCIA."/>
    <s v="10 - FONDO GENERAL"/>
    <n v="16059"/>
    <s v="10 - INDEPENDENCIA"/>
    <n v="21904546"/>
    <n v="0"/>
  </r>
  <r>
    <s v="2024"/>
    <x v="0"/>
    <x v="0"/>
    <x v="1"/>
    <x v="7"/>
    <s v="2 - Poder Ejecutivo"/>
    <s v="0206 - MINISTERIO DE EDUCACIÓN"/>
    <s v="0001 - MINISTERIO DE EDUCACION"/>
    <x v="2"/>
    <x v="10"/>
    <x v="41"/>
    <s v="2.7 - OBRAS"/>
    <s v="2.7.1 - OBRAS EN EDIFICACIONES"/>
    <s v="S"/>
    <s v="48 - AMPLIACIÓN DEL PLANTEL EDUCATIVO PARA INICIAL PROF. ROSA MARÍA MORA TAVERAS, MUNICIPIO SAN JUAN, PROVINCIA SAN JUAN."/>
    <s v="10 - FONDO GENERAL"/>
    <n v="15431"/>
    <s v="22 - SAN JUAN"/>
    <n v="6755494"/>
    <n v="0"/>
  </r>
  <r>
    <s v="2024"/>
    <x v="0"/>
    <x v="0"/>
    <x v="1"/>
    <x v="7"/>
    <s v="2 - Poder Ejecutivo"/>
    <s v="0206 - MINISTERIO DE EDUCACIÓN"/>
    <s v="0001 - MINISTERIO DE EDUCACION"/>
    <x v="2"/>
    <x v="10"/>
    <x v="41"/>
    <s v="2.7 - OBRAS"/>
    <s v="2.7.1 - OBRAS EN EDIFICACIONES"/>
    <s v="S"/>
    <s v="48 - AMPLIACIÓN DEL PLANTEL EDUCATIVO PARA INICIAL ROSA EMILIA RODRÍGUEZ CRUZ, MUNICIPIO GUAYUBÍN, PROVINCIA MONTE CRISTI."/>
    <s v="10 - FONDO GENERAL"/>
    <n v="15903"/>
    <s v="15 - MONTE CRISTI"/>
    <n v="4802120"/>
    <n v="0"/>
  </r>
  <r>
    <s v="2024"/>
    <x v="0"/>
    <x v="0"/>
    <x v="1"/>
    <x v="7"/>
    <s v="2 - Poder Ejecutivo"/>
    <s v="0206 - MINISTERIO DE EDUCACIÓN"/>
    <s v="0001 - MINISTERIO DE EDUCACION"/>
    <x v="2"/>
    <x v="10"/>
    <x v="41"/>
    <s v="2.7 - OBRAS"/>
    <s v="2.7.1 - OBRAS EN EDIFICACIONES"/>
    <s v="S"/>
    <s v="49 - AMPLIACIÓN DEL PLANTEL EDUCATIVO PARA INICIAL AURORA TAVAREZ BELLIARD, MUNICIPIO GUAYUBÍN, PROVINCIA MONTE CRISTI."/>
    <s v="10 - FONDO GENERAL"/>
    <n v="15904"/>
    <s v="15 - MONTE CRISTI"/>
    <n v="6779437"/>
    <n v="1564202.39"/>
  </r>
  <r>
    <s v="2024"/>
    <x v="0"/>
    <x v="0"/>
    <x v="1"/>
    <x v="7"/>
    <s v="2 - Poder Ejecutivo"/>
    <s v="0206 - MINISTERIO DE EDUCACIÓN"/>
    <s v="0001 - MINISTERIO DE EDUCACION"/>
    <x v="2"/>
    <x v="10"/>
    <x v="41"/>
    <s v="2.7 - OBRAS"/>
    <s v="2.7.1 - OBRAS EN EDIFICACIONES"/>
    <s v="S"/>
    <s v="49 - AMPLIACIÓN DEL PLANTEL EDUCATIVO PARA INICIAL BATEY EUKARDUNA, MUNICIPIO CONSUELO, PROVINCIA SAN PEDRO DE MACORÍS."/>
    <s v="10 - FONDO GENERAL"/>
    <n v="15594"/>
    <s v="23 - SAN PEDRO DE MACORIS"/>
    <n v="4718384"/>
    <n v="0"/>
  </r>
  <r>
    <s v="2024"/>
    <x v="0"/>
    <x v="0"/>
    <x v="1"/>
    <x v="7"/>
    <s v="2 - Poder Ejecutivo"/>
    <s v="0206 - MINISTERIO DE EDUCACIÓN"/>
    <s v="0001 - MINISTERIO DE EDUCACION"/>
    <x v="2"/>
    <x v="10"/>
    <x v="41"/>
    <s v="2.7 - OBRAS"/>
    <s v="2.7.1 - OBRAS EN EDIFICACIONES"/>
    <s v="S"/>
    <s v="49 - AMPLIACIÓN DEL PLANTEL EDUCATIVO PARA INICIAL CARLOS MARÍA DOMÍNGUEZ, MUNICIPIO SANTIAGO, PROVINCIA SANTIAGO."/>
    <s v="10 - FONDO GENERAL"/>
    <n v="15718"/>
    <s v="25 - SANTIAGO"/>
    <n v="11208701"/>
    <n v="2473131.88"/>
  </r>
  <r>
    <s v="2024"/>
    <x v="0"/>
    <x v="0"/>
    <x v="1"/>
    <x v="7"/>
    <s v="2 - Poder Ejecutivo"/>
    <s v="0206 - MINISTERIO DE EDUCACIÓN"/>
    <s v="0001 - MINISTERIO DE EDUCACION"/>
    <x v="2"/>
    <x v="10"/>
    <x v="41"/>
    <s v="2.7 - OBRAS"/>
    <s v="2.7.1 - OBRAS EN EDIFICACIONES"/>
    <s v="S"/>
    <s v="49 - AMPLIACIÓN DEL PLANTEL EDUCATIVO PARA INICIAL HILARIO PUELLO BATISTA, MUNICIPIO SAN JUAN, PROVINCIA SAN JUAN."/>
    <s v="10 - FONDO GENERAL"/>
    <n v="15432"/>
    <s v="22 - SAN JUAN"/>
    <n v="6755494"/>
    <n v="0"/>
  </r>
  <r>
    <s v="2024"/>
    <x v="0"/>
    <x v="0"/>
    <x v="1"/>
    <x v="7"/>
    <s v="2 - Poder Ejecutivo"/>
    <s v="0206 - MINISTERIO DE EDUCACIÓN"/>
    <s v="0001 - MINISTERIO DE EDUCACION"/>
    <x v="2"/>
    <x v="10"/>
    <x v="41"/>
    <s v="2.7 - OBRAS"/>
    <s v="2.7.1 - OBRAS EN EDIFICACIONES"/>
    <s v="S"/>
    <s v="49 - AMPLIACIÓN DEL PLANTEL EDUCATIVO PARA INICIAL JOSEFA MEDINA, MUNICIPIO POSTRER RÍO, PROVINCIA INDEPENDENCIA."/>
    <s v="10 - FONDO GENERAL"/>
    <n v="16060"/>
    <s v="10 - INDEPENDENCIA"/>
    <n v="6779437"/>
    <n v="0"/>
  </r>
  <r>
    <s v="2024"/>
    <x v="0"/>
    <x v="0"/>
    <x v="1"/>
    <x v="7"/>
    <s v="2 - Poder Ejecutivo"/>
    <s v="0206 - MINISTERIO DE EDUCACIÓN"/>
    <s v="0001 - MINISTERIO DE EDUCACION"/>
    <x v="2"/>
    <x v="10"/>
    <x v="41"/>
    <s v="2.7 - OBRAS"/>
    <s v="2.7.1 - OBRAS EN EDIFICACIONES"/>
    <s v="S"/>
    <s v="49 - AMPLIACIÓN DEL PLANTEL EDUCATIVO PARA INICIAL LOS YAGUARIZOS, MUNICIPIO BANÍ, PROVINCIA PERAVIA."/>
    <s v="10 - FONDO GENERAL"/>
    <n v="15481"/>
    <s v="17 - PERAVIA"/>
    <n v="6731551"/>
    <n v="1548690.28"/>
  </r>
  <r>
    <s v="2024"/>
    <x v="0"/>
    <x v="0"/>
    <x v="1"/>
    <x v="7"/>
    <s v="2 - Poder Ejecutivo"/>
    <s v="0206 - MINISTERIO DE EDUCACIÓN"/>
    <s v="0001 - MINISTERIO DE EDUCACION"/>
    <x v="2"/>
    <x v="10"/>
    <x v="41"/>
    <s v="2.7 - OBRAS"/>
    <s v="2.7.1 - OBRAS EN EDIFICACIONES"/>
    <s v="S"/>
    <s v="49 - AMPLIACIÓN DEL PLANTEL EDUCATIVO PARA INICIAL MANOLO VÁSQUEZ, MUNICIPIO CEVICOS, PROVINCIA SANCHEZ RAMIREZ."/>
    <s v="10 - FONDO GENERAL"/>
    <n v="15991"/>
    <s v="24 - SANCHEZ RAMIREZ"/>
    <n v="11208701"/>
    <n v="0"/>
  </r>
  <r>
    <s v="2024"/>
    <x v="0"/>
    <x v="0"/>
    <x v="1"/>
    <x v="7"/>
    <s v="2 - Poder Ejecutivo"/>
    <s v="0206 - MINISTERIO DE EDUCACIÓN"/>
    <s v="0001 - MINISTERIO DE EDUCACION"/>
    <x v="2"/>
    <x v="10"/>
    <x v="41"/>
    <s v="2.7 - OBRAS"/>
    <s v="2.7.1 - OBRAS EN EDIFICACIONES"/>
    <s v="S"/>
    <s v="49 - AMPLIACIÓN DEL PLANTEL EDUCATIVO PARA INICIAL PATRIA MELLA, MUNICIPIO SANTO DOMINGO ESTE, PROVINCIA SANTO DOMINGO."/>
    <s v="10 - FONDO GENERAL"/>
    <n v="15854"/>
    <s v="32 - SANTO DOMINGO"/>
    <n v="11006928"/>
    <n v="2476557.4900000002"/>
  </r>
  <r>
    <s v="2024"/>
    <x v="0"/>
    <x v="0"/>
    <x v="1"/>
    <x v="7"/>
    <s v="2 - Poder Ejecutivo"/>
    <s v="0206 - MINISTERIO DE EDUCACIÓN"/>
    <s v="0001 - MINISTERIO DE EDUCACION"/>
    <x v="2"/>
    <x v="10"/>
    <x v="41"/>
    <s v="2.7 - OBRAS"/>
    <s v="2.7.1 - OBRAS EN EDIFICACIONES"/>
    <s v="S"/>
    <s v="49 - AMPLIACIÓN DEL PLANTEL EDUCATIVO PARA INICIAL SALOMÉ UREÑA, MUNICIPIO SAN FRANCISCO DE MACORÍS, PROVINCIA DUARTE."/>
    <s v="10 - FONDO GENERAL"/>
    <n v="15680"/>
    <s v="06 - DUARTE"/>
    <n v="6731551"/>
    <n v="1559023.52"/>
  </r>
  <r>
    <s v="2024"/>
    <x v="0"/>
    <x v="0"/>
    <x v="1"/>
    <x v="7"/>
    <s v="2 - Poder Ejecutivo"/>
    <s v="0206 - MINISTERIO DE EDUCACIÓN"/>
    <s v="0001 - MINISTERIO DE EDUCACION"/>
    <x v="2"/>
    <x v="10"/>
    <x v="41"/>
    <s v="2.7 - OBRAS"/>
    <s v="2.7.1 - OBRAS EN EDIFICACIONES"/>
    <s v="S"/>
    <s v="50 - AMPLIACIÓN DEL PLANTEL EDUCATIVO PARA INICIAL AURA HERRERA MARTÍNEZ - LAS TRES CRUCES, MUNICIPIO SANTIAGO, PROVINCIA SANTIAGO."/>
    <s v="10 - FONDO GENERAL"/>
    <n v="15719"/>
    <s v="25 - SANTIAGO"/>
    <n v="6731551"/>
    <n v="1523283.76"/>
  </r>
  <r>
    <s v="2024"/>
    <x v="0"/>
    <x v="0"/>
    <x v="1"/>
    <x v="7"/>
    <s v="2 - Poder Ejecutivo"/>
    <s v="0206 - MINISTERIO DE EDUCACIÓN"/>
    <s v="0001 - MINISTERIO DE EDUCACION"/>
    <x v="2"/>
    <x v="10"/>
    <x v="41"/>
    <s v="2.7 - OBRAS"/>
    <s v="2.7.1 - OBRAS EN EDIFICACIONES"/>
    <s v="S"/>
    <s v="50 - AMPLIACIÓN DEL PLANTEL EDUCATIVO PARA INICIAL BATEY CACHENA, MUNICIPIO CONSUELO, PROVINCIA SAN PEDRO DE MACORÍS."/>
    <s v="10 - FONDO GENERAL"/>
    <n v="15595"/>
    <s v="23 - SAN PEDRO DE MACORIS"/>
    <n v="6659723"/>
    <n v="0"/>
  </r>
  <r>
    <s v="2024"/>
    <x v="0"/>
    <x v="0"/>
    <x v="1"/>
    <x v="7"/>
    <s v="2 - Poder Ejecutivo"/>
    <s v="0206 - MINISTERIO DE EDUCACIÓN"/>
    <s v="0001 - MINISTERIO DE EDUCACION"/>
    <x v="2"/>
    <x v="10"/>
    <x v="41"/>
    <s v="2.7 - OBRAS"/>
    <s v="2.7.1 - OBRAS EN EDIFICACIONES"/>
    <s v="S"/>
    <s v="50 - AMPLIACIÓN DEL PLANTEL EDUCATIVO PARA INICIAL CONCEPCIÓN BONA, MUNICIPIO BANÍ, PROVINCIA PERAVIA."/>
    <s v="10 - FONDO GENERAL"/>
    <n v="15482"/>
    <s v="17 - PERAVIA"/>
    <n v="11208701"/>
    <n v="2471460.1800000002"/>
  </r>
  <r>
    <s v="2024"/>
    <x v="0"/>
    <x v="0"/>
    <x v="1"/>
    <x v="7"/>
    <s v="2 - Poder Ejecutivo"/>
    <s v="0206 - MINISTERIO DE EDUCACIÓN"/>
    <s v="0001 - MINISTERIO DE EDUCACION"/>
    <x v="2"/>
    <x v="10"/>
    <x v="41"/>
    <s v="2.7 - OBRAS"/>
    <s v="2.7.1 - OBRAS EN EDIFICACIONES"/>
    <s v="S"/>
    <s v="50 - AMPLIACIÓN DEL PLANTEL EDUCATIVO PARA INICIAL DIONISIO VILLAR ESTÉVEZ, MUNICIPIO CEVICOS, PROVINCIA SANCHEZ RAMIREZ."/>
    <s v="10 - FONDO GENERAL"/>
    <n v="15992"/>
    <s v="24 - SANCHEZ RAMIREZ"/>
    <n v="6567165"/>
    <n v="0"/>
  </r>
  <r>
    <s v="2024"/>
    <x v="0"/>
    <x v="0"/>
    <x v="1"/>
    <x v="7"/>
    <s v="2 - Poder Ejecutivo"/>
    <s v="0206 - MINISTERIO DE EDUCACIÓN"/>
    <s v="0001 - MINISTERIO DE EDUCACION"/>
    <x v="2"/>
    <x v="10"/>
    <x v="41"/>
    <s v="2.7 - OBRAS"/>
    <s v="2.7.1 - OBRAS EN EDIFICACIONES"/>
    <s v="S"/>
    <s v="50 - AMPLIACIÓN DEL PLANTEL EDUCATIVO PARA INICIAL FIDELINA MEDRANO, MUNICIPIO JIMANÍ, PROVINCIA INDEPENDENCIA."/>
    <s v="10 - FONDO GENERAL"/>
    <n v="16061"/>
    <s v="10 - INDEPENDENCIA"/>
    <n v="6779437"/>
    <n v="0"/>
  </r>
  <r>
    <s v="2024"/>
    <x v="0"/>
    <x v="0"/>
    <x v="1"/>
    <x v="7"/>
    <s v="2 - Poder Ejecutivo"/>
    <s v="0206 - MINISTERIO DE EDUCACIÓN"/>
    <s v="0001 - MINISTERIO DE EDUCACION"/>
    <x v="2"/>
    <x v="10"/>
    <x v="41"/>
    <s v="2.7 - OBRAS"/>
    <s v="2.7.1 - OBRAS EN EDIFICACIONES"/>
    <s v="S"/>
    <s v="50 - AMPLIACIÓN DEL PLANTEL EDUCATIVO PARA INICIAL LA GUAJACA, MUNICIPIO GUAYUBÍN, PROVINCIA MONTE CRISTI."/>
    <s v="10 - FONDO GENERAL"/>
    <n v="15905"/>
    <s v="15 - MONTE CRISTI"/>
    <n v="11289410"/>
    <n v="2457296.0099999998"/>
  </r>
  <r>
    <s v="2024"/>
    <x v="0"/>
    <x v="0"/>
    <x v="1"/>
    <x v="7"/>
    <s v="2 - Poder Ejecutivo"/>
    <s v="0206 - MINISTERIO DE EDUCACIÓN"/>
    <s v="0001 - MINISTERIO DE EDUCACION"/>
    <x v="2"/>
    <x v="10"/>
    <x v="41"/>
    <s v="2.7 - OBRAS"/>
    <s v="2.7.1 - OBRAS EN EDIFICACIONES"/>
    <s v="S"/>
    <s v="50 - AMPLIACIÓN DEL PLANTEL EDUCATIVO PARA INICIAL PROF. JUANA MARÍA VARGAS, MUNICIPIO SAN JUAN, PROVINCIA SAN JUAN."/>
    <s v="10 - FONDO GENERAL"/>
    <n v="15433"/>
    <s v="22 - SAN JUAN"/>
    <n v="11249055"/>
    <n v="0"/>
  </r>
  <r>
    <s v="2024"/>
    <x v="0"/>
    <x v="0"/>
    <x v="1"/>
    <x v="7"/>
    <s v="2 - Poder Ejecutivo"/>
    <s v="0206 - MINISTERIO DE EDUCACIÓN"/>
    <s v="0001 - MINISTERIO DE EDUCACION"/>
    <x v="2"/>
    <x v="10"/>
    <x v="41"/>
    <s v="2.7 - OBRAS"/>
    <s v="2.7.1 - OBRAS EN EDIFICACIONES"/>
    <s v="S"/>
    <s v="50 - AMPLIACIÓN DEL PLANTEL EDUCATIVO PARA INICIAL RAFAEL EDUARDO VALERIO REYES, MUNICIPIO SAN FRANCISCO DE MACORÍS, PROVINCIA DUARTE."/>
    <s v="10 - FONDO GENERAL"/>
    <n v="15681"/>
    <s v="06 - DUARTE"/>
    <n v="4768626"/>
    <n v="1072940.79"/>
  </r>
  <r>
    <s v="2024"/>
    <x v="0"/>
    <x v="0"/>
    <x v="1"/>
    <x v="7"/>
    <s v="2 - Poder Ejecutivo"/>
    <s v="0206 - MINISTERIO DE EDUCACIÓN"/>
    <s v="0001 - MINISTERIO DE EDUCACION"/>
    <x v="2"/>
    <x v="10"/>
    <x v="41"/>
    <s v="2.7 - OBRAS"/>
    <s v="2.7.1 - OBRAS EN EDIFICACIONES"/>
    <s v="S"/>
    <s v="50 - AMPLIACIÓN DEL PLANTEL EDUCATIVO PARA INICIAL REPÚBLICA DE PANAMÁ, MUNICIPIO SANTO DOMINGO ESTE, PROVINCIA SANTO DOMINGO."/>
    <s v="10 - FONDO GENERAL"/>
    <n v="15855"/>
    <s v="32 - SANTO DOMINGO"/>
    <n v="6611838"/>
    <n v="0"/>
  </r>
  <r>
    <s v="2024"/>
    <x v="0"/>
    <x v="0"/>
    <x v="1"/>
    <x v="7"/>
    <s v="2 - Poder Ejecutivo"/>
    <s v="0206 - MINISTERIO DE EDUCACIÓN"/>
    <s v="0001 - MINISTERIO DE EDUCACION"/>
    <x v="2"/>
    <x v="10"/>
    <x v="41"/>
    <s v="2.7 - OBRAS"/>
    <s v="2.7.1 - OBRAS EN EDIFICACIONES"/>
    <s v="S"/>
    <s v="51 - AMPLIACIÓN DEL PLANTEL EDUCATIVO PARA INICIAL CORNELIA FLORIÁN SANTANA, MUNICIPIO JIMANÍ, PROVINCIA INDEPENDENCIA."/>
    <s v="10 - FONDO GENERAL"/>
    <n v="16062"/>
    <s v="10 - INDEPENDENCIA"/>
    <n v="4802120"/>
    <n v="0"/>
  </r>
  <r>
    <s v="2024"/>
    <x v="0"/>
    <x v="0"/>
    <x v="1"/>
    <x v="7"/>
    <s v="2 - Poder Ejecutivo"/>
    <s v="0206 - MINISTERIO DE EDUCACIÓN"/>
    <s v="0001 - MINISTERIO DE EDUCACION"/>
    <x v="2"/>
    <x v="10"/>
    <x v="41"/>
    <s v="2.7 - OBRAS"/>
    <s v="2.7.1 - OBRAS EN EDIFICACIONES"/>
    <s v="S"/>
    <s v="51 - AMPLIACIÓN DEL PLANTEL EDUCATIVO PARA INICIAL DEMETRIO RODRÍGUEZ, MUNICIPIO GUAYUBÍN, PROVINCIA MONTE CRISTI."/>
    <s v="10 - FONDO GENERAL"/>
    <n v="15906"/>
    <s v="15 - MONTE CRISTI"/>
    <n v="6779437"/>
    <n v="1564202.38"/>
  </r>
  <r>
    <s v="2024"/>
    <x v="0"/>
    <x v="0"/>
    <x v="1"/>
    <x v="7"/>
    <s v="2 - Poder Ejecutivo"/>
    <s v="0206 - MINISTERIO DE EDUCACIÓN"/>
    <s v="0001 - MINISTERIO DE EDUCACION"/>
    <x v="2"/>
    <x v="10"/>
    <x v="41"/>
    <s v="2.7 - OBRAS"/>
    <s v="2.7.1 - OBRAS EN EDIFICACIONES"/>
    <s v="S"/>
    <s v="51 - AMPLIACIÓN DEL PLANTEL EDUCATIVO PARA INICIAL MANUEL AURELIO TAVAREZ JUSTO (MANOLO), MUNICIPIO SAN FRANCISCO DE MACORÍS, PROVINCIA DUARTE."/>
    <s v="10 - FONDO GENERAL"/>
    <n v="15682"/>
    <s v="06 - DUARTE"/>
    <n v="6731551"/>
    <n v="1514598.83"/>
  </r>
  <r>
    <s v="2024"/>
    <x v="0"/>
    <x v="0"/>
    <x v="1"/>
    <x v="7"/>
    <s v="2 - Poder Ejecutivo"/>
    <s v="0206 - MINISTERIO DE EDUCACIÓN"/>
    <s v="0001 - MINISTERIO DE EDUCACION"/>
    <x v="2"/>
    <x v="10"/>
    <x v="41"/>
    <s v="2.7 - OBRAS"/>
    <s v="2.7.1 - OBRAS EN EDIFICACIONES"/>
    <s v="S"/>
    <s v="51 - AMPLIACIÓN DEL PLANTEL EDUCATIVO PARA INICIAL MILAGROS RODRÍGUEZ SÁNCHEZ, MUNICIPIO JUAN DE HERRERA, PROVINCIA SAN JUAN."/>
    <s v="10 - FONDO GENERAL"/>
    <n v="15434"/>
    <s v="22 - SAN JUAN"/>
    <n v="4785373"/>
    <n v="0"/>
  </r>
  <r>
    <s v="2024"/>
    <x v="0"/>
    <x v="0"/>
    <x v="1"/>
    <x v="7"/>
    <s v="2 - Poder Ejecutivo"/>
    <s v="0206 - MINISTERIO DE EDUCACIÓN"/>
    <s v="0001 - MINISTERIO DE EDUCACION"/>
    <x v="2"/>
    <x v="10"/>
    <x v="41"/>
    <s v="2.7 - OBRAS"/>
    <s v="2.7.1 - OBRAS EN EDIFICACIONES"/>
    <s v="S"/>
    <s v="51 - AMPLIACIÓN DEL PLANTEL EDUCATIVO PARA INICIAL PEDRO ANTONIO BOBEA, MUNICIPIO BONAO, PROVINCIA MONSEÑOR NOUEL."/>
    <s v="10 - FONDO GENERAL"/>
    <n v="15993"/>
    <s v="28 - MONSENOR NOUEL"/>
    <n v="11208701"/>
    <n v="0"/>
  </r>
  <r>
    <s v="2024"/>
    <x v="0"/>
    <x v="0"/>
    <x v="1"/>
    <x v="7"/>
    <s v="2 - Poder Ejecutivo"/>
    <s v="0206 - MINISTERIO DE EDUCACIÓN"/>
    <s v="0001 - MINISTERIO DE EDUCACION"/>
    <x v="2"/>
    <x v="10"/>
    <x v="41"/>
    <s v="2.7 - OBRAS"/>
    <s v="2.7.1 - OBRAS EN EDIFICACIONES"/>
    <s v="S"/>
    <s v="51 - AMPLIACIÓN DEL PLANTEL EDUCATIVO PARA INICIAL PEDRO DOMÍNGUEZ GARABITOS, MUNICIPIO CAMBITA GARABITOS, PROVINCIA SAN CRISTÓBAL."/>
    <s v="10 - FONDO GENERAL"/>
    <n v="15504"/>
    <s v="21 - SAN CRISTOBAL"/>
    <n v="11127992"/>
    <n v="0"/>
  </r>
  <r>
    <s v="2024"/>
    <x v="0"/>
    <x v="0"/>
    <x v="1"/>
    <x v="7"/>
    <s v="2 - Poder Ejecutivo"/>
    <s v="0206 - MINISTERIO DE EDUCACIÓN"/>
    <s v="0001 - MINISTERIO DE EDUCACION"/>
    <x v="2"/>
    <x v="10"/>
    <x v="41"/>
    <s v="2.7 - OBRAS"/>
    <s v="2.7.1 - OBRAS EN EDIFICACIONES"/>
    <s v="S"/>
    <s v="51 - AMPLIACIÓN DEL PLANTEL EDUCATIVO PARA INICIAL PEDRO MAHAMU, MUNICIPIO SANTIAGO, PROVINCIA SANTIAGO."/>
    <s v="10 - FONDO GENERAL"/>
    <n v="15720"/>
    <s v="25 - SANTIAGO"/>
    <n v="6731551"/>
    <n v="1523283.76"/>
  </r>
  <r>
    <s v="2024"/>
    <x v="0"/>
    <x v="0"/>
    <x v="1"/>
    <x v="7"/>
    <s v="2 - Poder Ejecutivo"/>
    <s v="0206 - MINISTERIO DE EDUCACIÓN"/>
    <s v="0001 - MINISTERIO DE EDUCACION"/>
    <x v="2"/>
    <x v="10"/>
    <x v="41"/>
    <s v="2.7 - OBRAS"/>
    <s v="2.7.1 - OBRAS EN EDIFICACIONES"/>
    <s v="S"/>
    <s v="51 - AMPLIACIÓN DEL PLANTEL EDUCATIVO PARA INICIAL REPÚBLICA DE BELICE, MUNICIPIO SANTO DOMINGO ESTE, PROVINCIA SANTO DOMINGO."/>
    <s v="10 - FONDO GENERAL"/>
    <n v="15856"/>
    <s v="32 - SANTO DOMINGO"/>
    <n v="11006928"/>
    <n v="0"/>
  </r>
  <r>
    <s v="2024"/>
    <x v="0"/>
    <x v="0"/>
    <x v="1"/>
    <x v="7"/>
    <s v="2 - Poder Ejecutivo"/>
    <s v="0206 - MINISTERIO DE EDUCACIÓN"/>
    <s v="0001 - MINISTERIO DE EDUCACION"/>
    <x v="2"/>
    <x v="10"/>
    <x v="41"/>
    <s v="2.7 - OBRAS"/>
    <s v="2.7.1 - OBRAS EN EDIFICACIONES"/>
    <s v="S"/>
    <s v="51 - AMPLIACIÓN DEL PLANTEL EDUCATIVO PARA INICIAL SOR MARILENE COLE, MUNICIPIO CONSUELO, PROVINCIA SAN PEDRO DE MACORÍS."/>
    <s v="10 - FONDO GENERAL"/>
    <n v="15596"/>
    <s v="23 - SAN PEDRO DE MACORIS"/>
    <n v="4718384"/>
    <n v="0"/>
  </r>
  <r>
    <s v="2024"/>
    <x v="0"/>
    <x v="0"/>
    <x v="1"/>
    <x v="7"/>
    <s v="2 - Poder Ejecutivo"/>
    <s v="0206 - MINISTERIO DE EDUCACIÓN"/>
    <s v="0001 - MINISTERIO DE EDUCACION"/>
    <x v="2"/>
    <x v="10"/>
    <x v="41"/>
    <s v="2.7 - OBRAS"/>
    <s v="2.7.1 - OBRAS EN EDIFICACIONES"/>
    <s v="S"/>
    <s v="52 - AMPLIACIÓN DEL PLANTEL EDUCATIVO PARA INICIAL BATEY PALOMA, MUNICIPIO LOS LLANOS, PROVINCIA SAN PEDRO DE MACORÍS."/>
    <s v="10 - FONDO GENERAL"/>
    <n v="15597"/>
    <s v="23 - SAN PEDRO DE MACORIS"/>
    <n v="11087637"/>
    <n v="0"/>
  </r>
  <r>
    <s v="2024"/>
    <x v="0"/>
    <x v="0"/>
    <x v="1"/>
    <x v="7"/>
    <s v="2 - Poder Ejecutivo"/>
    <s v="0206 - MINISTERIO DE EDUCACIÓN"/>
    <s v="0001 - MINISTERIO DE EDUCACION"/>
    <x v="2"/>
    <x v="10"/>
    <x v="41"/>
    <s v="2.7 - OBRAS"/>
    <s v="2.7.1 - OBRAS EN EDIFICACIONES"/>
    <s v="S"/>
    <s v="52 - AMPLIACIÓN DEL PLANTEL EDUCATIVO PARA INICIAL EL PROYECTO AGRARIO, MUNICIPIO GUAYUBÍN, PROVINCIA MONTE CRISTI."/>
    <s v="10 - FONDO GENERAL"/>
    <n v="15907"/>
    <s v="15 - MONTE CRISTI"/>
    <n v="4802120"/>
    <n v="1083058.83"/>
  </r>
  <r>
    <s v="2024"/>
    <x v="0"/>
    <x v="0"/>
    <x v="1"/>
    <x v="7"/>
    <s v="2 - Poder Ejecutivo"/>
    <s v="0206 - MINISTERIO DE EDUCACIÓN"/>
    <s v="0001 - MINISTERIO DE EDUCACION"/>
    <x v="2"/>
    <x v="10"/>
    <x v="41"/>
    <s v="2.7 - OBRAS"/>
    <s v="2.7.1 - OBRAS EN EDIFICACIONES"/>
    <s v="S"/>
    <s v="52 - AMPLIACIÓN DEL PLANTEL EDUCATIVO PARA INICIAL JUAN SÁNCHEZ RAMÍREZ - RINCÓN DE LOS GENAO, MUNICIPIO LAS GUÁRANAS, PROVINCIA DUARTE."/>
    <s v="10 - FONDO GENERAL"/>
    <n v="15683"/>
    <s v="06 - DUARTE"/>
    <n v="6731551"/>
    <n v="1514598.83"/>
  </r>
  <r>
    <s v="2024"/>
    <x v="0"/>
    <x v="0"/>
    <x v="1"/>
    <x v="7"/>
    <s v="2 - Poder Ejecutivo"/>
    <s v="0206 - MINISTERIO DE EDUCACIÓN"/>
    <s v="0001 - MINISTERIO DE EDUCACION"/>
    <x v="2"/>
    <x v="10"/>
    <x v="41"/>
    <s v="2.7 - OBRAS"/>
    <s v="2.7.1 - OBRAS EN EDIFICACIONES"/>
    <s v="S"/>
    <s v="52 - AMPLIACIÓN DEL PLANTEL EDUCATIVO PARA INICIAL LA GRÚA, MUNICIPIO SANTO DOMINGO ESTE, PROVINCIA SANTO DOMINGO."/>
    <s v="10 - FONDO GENERAL"/>
    <n v="15857"/>
    <s v="32 - SANTO DOMINGO"/>
    <n v="4684890"/>
    <n v="0"/>
  </r>
  <r>
    <s v="2024"/>
    <x v="0"/>
    <x v="0"/>
    <x v="1"/>
    <x v="7"/>
    <s v="2 - Poder Ejecutivo"/>
    <s v="0206 - MINISTERIO DE EDUCACIÓN"/>
    <s v="0001 - MINISTERIO DE EDUCACION"/>
    <x v="2"/>
    <x v="10"/>
    <x v="41"/>
    <s v="2.7 - OBRAS"/>
    <s v="2.7.1 - OBRAS EN EDIFICACIONES"/>
    <s v="S"/>
    <s v="52 - AMPLIACIÓN DEL PLANTEL EDUCATIVO PARA INICIAL LA SOLEDAD, MUNICIPIO LA MATA, PROVINCIA SANCHEZ RAMIREZ."/>
    <s v="10 - FONDO GENERAL"/>
    <n v="15994"/>
    <s v="24 - SANCHEZ RAMIREZ"/>
    <n v="6731551"/>
    <n v="0"/>
  </r>
  <r>
    <s v="2024"/>
    <x v="0"/>
    <x v="0"/>
    <x v="1"/>
    <x v="7"/>
    <s v="2 - Poder Ejecutivo"/>
    <s v="0206 - MINISTERIO DE EDUCACIÓN"/>
    <s v="0001 - MINISTERIO DE EDUCACION"/>
    <x v="2"/>
    <x v="10"/>
    <x v="41"/>
    <s v="2.7 - OBRAS"/>
    <s v="2.7.1 - OBRAS EN EDIFICACIONES"/>
    <s v="S"/>
    <s v="52 - AMPLIACIÓN DEL PLANTEL EDUCATIVO PARA INICIAL MARÍA TRINIDAD SÁNCHEZ, MUNICIPIO CAMBITA GARABITOS, PROVINCIA SAN CRISTÓBAL."/>
    <s v="10 - FONDO GENERAL"/>
    <n v="15505"/>
    <s v="21 - SAN CRISTOBAL"/>
    <n v="6683666"/>
    <n v="0"/>
  </r>
  <r>
    <s v="2024"/>
    <x v="0"/>
    <x v="0"/>
    <x v="1"/>
    <x v="7"/>
    <s v="2 - Poder Ejecutivo"/>
    <s v="0206 - MINISTERIO DE EDUCACIÓN"/>
    <s v="0001 - MINISTERIO DE EDUCACION"/>
    <x v="2"/>
    <x v="10"/>
    <x v="41"/>
    <s v="2.7 - OBRAS"/>
    <s v="2.7.1 - OBRAS EN EDIFICACIONES"/>
    <s v="S"/>
    <s v="52 - AMPLIACIÓN DEL PLANTEL EDUCATIVO PARA INICIAL PROF. JOSÉ DEL CARMEN MEDINA RIVAS, MUNICIPIO POSTRER RÍO, PROVINCIA INDEPENDENCIA."/>
    <s v="10 - FONDO GENERAL"/>
    <n v="16063"/>
    <s v="10 - INDEPENDENCIA"/>
    <n v="12576962"/>
    <n v="0"/>
  </r>
  <r>
    <s v="2024"/>
    <x v="0"/>
    <x v="0"/>
    <x v="1"/>
    <x v="7"/>
    <s v="2 - Poder Ejecutivo"/>
    <s v="0206 - MINISTERIO DE EDUCACIÓN"/>
    <s v="0001 - MINISTERIO DE EDUCACION"/>
    <x v="2"/>
    <x v="10"/>
    <x v="41"/>
    <s v="2.7 - OBRAS"/>
    <s v="2.7.1 - OBRAS EN EDIFICACIONES"/>
    <s v="S"/>
    <s v="52 - AMPLIACIÓN DEL PLANTEL EDUCATIVO PARA INICIAL PUNTA CAÑA, MUNICIPIO SAN JUAN, PROVINCIA SAN JUAN."/>
    <s v="10 - FONDO GENERAL"/>
    <n v="15435"/>
    <s v="22 - SAN JUAN"/>
    <n v="4785373"/>
    <n v="0"/>
  </r>
  <r>
    <s v="2024"/>
    <x v="0"/>
    <x v="0"/>
    <x v="1"/>
    <x v="7"/>
    <s v="2 - Poder Ejecutivo"/>
    <s v="0206 - MINISTERIO DE EDUCACIÓN"/>
    <s v="0001 - MINISTERIO DE EDUCACION"/>
    <x v="2"/>
    <x v="10"/>
    <x v="41"/>
    <s v="2.7 - OBRAS"/>
    <s v="2.7.1 - OBRAS EN EDIFICACIONES"/>
    <s v="S"/>
    <s v="52 - AMPLIACIÓN DEL PLANTEL EDUCATIVO PARA INICIAL ROSA LEOCADIA PICHARDO - BEJUCAL, MUNICIPIO JÁNICO, PROVINCIA SANTIAGO."/>
    <s v="10 - FONDO GENERAL"/>
    <n v="15721"/>
    <s v="25 - SANTIAGO"/>
    <n v="4768626"/>
    <n v="0"/>
  </r>
  <r>
    <s v="2024"/>
    <x v="0"/>
    <x v="0"/>
    <x v="1"/>
    <x v="7"/>
    <s v="2 - Poder Ejecutivo"/>
    <s v="0206 - MINISTERIO DE EDUCACIÓN"/>
    <s v="0001 - MINISTERIO DE EDUCACION"/>
    <x v="2"/>
    <x v="10"/>
    <x v="41"/>
    <s v="2.7 - OBRAS"/>
    <s v="2.7.1 - OBRAS EN EDIFICACIONES"/>
    <s v="S"/>
    <s v="53 - AMPLIACIÓN DEL PLANTEL EDUCATIVO PARA INICIAL ARROYO TORO ARRIBA, MUNICIPIO BONAO, PROVINCIA MONSEÑOR NOUEL."/>
    <s v="10 - FONDO GENERAL"/>
    <n v="15995"/>
    <s v="28 - MONSENOR NOUEL"/>
    <n v="4768626"/>
    <n v="0"/>
  </r>
  <r>
    <s v="2024"/>
    <x v="0"/>
    <x v="0"/>
    <x v="1"/>
    <x v="7"/>
    <s v="2 - Poder Ejecutivo"/>
    <s v="0206 - MINISTERIO DE EDUCACIÓN"/>
    <s v="0001 - MINISTERIO DE EDUCACION"/>
    <x v="2"/>
    <x v="10"/>
    <x v="41"/>
    <s v="2.7 - OBRAS"/>
    <s v="2.7.1 - OBRAS EN EDIFICACIONES"/>
    <s v="S"/>
    <s v="53 - AMPLIACIÓN DEL PLANTEL EDUCATIVO PARA INICIAL CARMELA BELLIARD, MUNICIPIO GUAYUBÍN, PROVINCIA MONTE CRISTI."/>
    <s v="10 - FONDO GENERAL"/>
    <n v="15908"/>
    <s v="15 - MONTE CRISTI"/>
    <n v="4802120"/>
    <n v="1083058.83"/>
  </r>
  <r>
    <s v="2024"/>
    <x v="0"/>
    <x v="0"/>
    <x v="1"/>
    <x v="7"/>
    <s v="2 - Poder Ejecutivo"/>
    <s v="0206 - MINISTERIO DE EDUCACIÓN"/>
    <s v="0001 - MINISTERIO DE EDUCACION"/>
    <x v="2"/>
    <x v="10"/>
    <x v="41"/>
    <s v="2.7 - OBRAS"/>
    <s v="2.7.1 - OBRAS EN EDIFICACIONES"/>
    <s v="S"/>
    <s v="53 - AMPLIACIÓN DEL PLANTEL EDUCATIVO PARA INICIAL CENTRO SALESIANO MONS. JUAN FÉLIX PEPÉN, MUNICIPIO SANTO DOMINGO ESTE, PROVINCIA SANTO DOMINGO."/>
    <s v="10 - FONDO GENERAL"/>
    <n v="15858"/>
    <s v="32 - SANTO DOMINGO"/>
    <n v="11006928"/>
    <n v="0"/>
  </r>
  <r>
    <s v="2024"/>
    <x v="0"/>
    <x v="0"/>
    <x v="1"/>
    <x v="7"/>
    <s v="2 - Poder Ejecutivo"/>
    <s v="0206 - MINISTERIO DE EDUCACIÓN"/>
    <s v="0001 - MINISTERIO DE EDUCACION"/>
    <x v="2"/>
    <x v="10"/>
    <x v="41"/>
    <s v="2.7 - OBRAS"/>
    <s v="2.7.1 - OBRAS EN EDIFICACIONES"/>
    <s v="S"/>
    <s v="53 - AMPLIACIÓN DEL PLANTEL EDUCATIVO PARA INICIAL HERMANAS MIRABAL, MUNICIPIO CAMBITA GARABITOS, PROVINCIA SAN CRISTÓBAL."/>
    <s v="10 - FONDO GENERAL"/>
    <n v="15506"/>
    <s v="21 - SAN CRISTOBAL"/>
    <n v="6683666"/>
    <n v="0"/>
  </r>
  <r>
    <s v="2024"/>
    <x v="0"/>
    <x v="0"/>
    <x v="1"/>
    <x v="7"/>
    <s v="2 - Poder Ejecutivo"/>
    <s v="0206 - MINISTERIO DE EDUCACIÓN"/>
    <s v="0001 - MINISTERIO DE EDUCACION"/>
    <x v="2"/>
    <x v="10"/>
    <x v="41"/>
    <s v="2.7 - OBRAS"/>
    <s v="2.7.1 - OBRAS EN EDIFICACIONES"/>
    <s v="S"/>
    <s v="53 - AMPLIACIÓN DEL PLANTEL EDUCATIVO PARA INICIAL MARÍA EUGENIA HERNÁNDEZ, MUNICIPIO SANTIAGO, PROVINCIA SANTIAGO."/>
    <s v="10 - FONDO GENERAL"/>
    <n v="15722"/>
    <s v="25 - SANTIAGO"/>
    <n v="11208701"/>
    <n v="0"/>
  </r>
  <r>
    <s v="2024"/>
    <x v="0"/>
    <x v="0"/>
    <x v="1"/>
    <x v="7"/>
    <s v="2 - Poder Ejecutivo"/>
    <s v="0206 - MINISTERIO DE EDUCACIÓN"/>
    <s v="0001 - MINISTERIO DE EDUCACION"/>
    <x v="2"/>
    <x v="10"/>
    <x v="41"/>
    <s v="2.7 - OBRAS"/>
    <s v="2.7.1 - OBRAS EN EDIFICACIONES"/>
    <s v="S"/>
    <s v="53 - AMPLIACIÓN DEL PLANTEL EDUCATIVO PARA INICIAL MARÍA NICOLÁSA BILLINI, MUNICIPIO LOS LLANOS, PROVINCIA SAN PEDRO DE MACORÍS."/>
    <s v="10 - FONDO GENERAL"/>
    <n v="15598"/>
    <s v="23 - SAN PEDRO DE MACORIS"/>
    <n v="21509631"/>
    <n v="4787992.08"/>
  </r>
  <r>
    <s v="2024"/>
    <x v="0"/>
    <x v="0"/>
    <x v="1"/>
    <x v="7"/>
    <s v="2 - Poder Ejecutivo"/>
    <s v="0206 - MINISTERIO DE EDUCACIÓN"/>
    <s v="0001 - MINISTERIO DE EDUCACION"/>
    <x v="2"/>
    <x v="10"/>
    <x v="41"/>
    <s v="2.7 - OBRAS"/>
    <s v="2.7.1 - OBRAS EN EDIFICACIONES"/>
    <s v="S"/>
    <s v="53 - AMPLIACIÓN DEL PLANTEL EDUCATIVO PARA INICIAL PEDRO MIR, MUNICIPIO SAN FRANCISCO DE MACORÍS, PROVINCIA DUARTE."/>
    <s v="10 - FONDO GENERAL"/>
    <n v="15684"/>
    <s v="06 - DUARTE"/>
    <n v="6731551"/>
    <n v="1514598.83"/>
  </r>
  <r>
    <s v="2024"/>
    <x v="0"/>
    <x v="0"/>
    <x v="1"/>
    <x v="7"/>
    <s v="2 - Poder Ejecutivo"/>
    <s v="0206 - MINISTERIO DE EDUCACIÓN"/>
    <s v="0001 - MINISTERIO DE EDUCACION"/>
    <x v="2"/>
    <x v="10"/>
    <x v="41"/>
    <s v="2.7 - OBRAS"/>
    <s v="2.7.1 - OBRAS EN EDIFICACIONES"/>
    <s v="S"/>
    <s v="53 - AMPLIACIÓN DEL PLANTEL EDUCATIVO PARA INICIAL PROF. DOMINICANA ALTAGRACIA MOQUETE SUAREZ, MUNICIPIO MELLA, PROVINCIA INDEPENDENCIA."/>
    <s v="10 - FONDO GENERAL"/>
    <n v="16064"/>
    <s v="10 - INDEPENDENCIA"/>
    <n v="6779437"/>
    <n v="0"/>
  </r>
  <r>
    <s v="2024"/>
    <x v="0"/>
    <x v="0"/>
    <x v="1"/>
    <x v="7"/>
    <s v="2 - Poder Ejecutivo"/>
    <s v="0206 - MINISTERIO DE EDUCACIÓN"/>
    <s v="0001 - MINISTERIO DE EDUCACION"/>
    <x v="2"/>
    <x v="10"/>
    <x v="41"/>
    <s v="2.7 - OBRAS"/>
    <s v="2.7.1 - OBRAS EN EDIFICACIONES"/>
    <s v="S"/>
    <s v="53 - AMPLIACIÓN DEL PLANTEL EDUCATIVO PARA INICIAL PROF. HÉCTOR BIENVENIDO GARCÍA LÓPEZ, MUNICIPIO SAN JUAN, PROVINCIA SAN JUAN."/>
    <s v="10 - FONDO GENERAL"/>
    <n v="15436"/>
    <s v="22 - SAN JUAN"/>
    <n v="6755494"/>
    <n v="0"/>
  </r>
  <r>
    <s v="2024"/>
    <x v="0"/>
    <x v="0"/>
    <x v="1"/>
    <x v="7"/>
    <s v="2 - Poder Ejecutivo"/>
    <s v="0206 - MINISTERIO DE EDUCACIÓN"/>
    <s v="0001 - MINISTERIO DE EDUCACION"/>
    <x v="2"/>
    <x v="10"/>
    <x v="41"/>
    <s v="2.7 - OBRAS"/>
    <s v="2.7.1 - OBRAS EN EDIFICACIONES"/>
    <s v="S"/>
    <s v="54 - AMPLIACIÓN DEL PLANTEL EDUCATIVO PARA INICIAL AGUSTÍN CHALJUB BUARY, MUNICIPIO LAS GUÁRANAS, PROVINCIA DUARTE."/>
    <s v="10 - FONDO GENERAL"/>
    <n v="15685"/>
    <s v="06 - DUARTE"/>
    <n v="4768626"/>
    <n v="0"/>
  </r>
  <r>
    <s v="2024"/>
    <x v="0"/>
    <x v="0"/>
    <x v="1"/>
    <x v="7"/>
    <s v="2 - Poder Ejecutivo"/>
    <s v="0206 - MINISTERIO DE EDUCACIÓN"/>
    <s v="0001 - MINISTERIO DE EDUCACION"/>
    <x v="2"/>
    <x v="10"/>
    <x v="41"/>
    <s v="2.7 - OBRAS"/>
    <s v="2.7.1 - OBRAS EN EDIFICACIONES"/>
    <s v="S"/>
    <s v="54 - AMPLIACIÓN DEL PLANTEL EDUCATIVO PARA INICIAL EDALIO BÁEZ MERÁN, MUNICIPIO SAN JUAN, PROVINCIA SAN JUAN."/>
    <s v="10 - FONDO GENERAL"/>
    <n v="15437"/>
    <s v="22 - SAN JUAN"/>
    <n v="6755494"/>
    <n v="0"/>
  </r>
  <r>
    <s v="2024"/>
    <x v="0"/>
    <x v="0"/>
    <x v="1"/>
    <x v="7"/>
    <s v="2 - Poder Ejecutivo"/>
    <s v="0206 - MINISTERIO DE EDUCACIÓN"/>
    <s v="0001 - MINISTERIO DE EDUCACION"/>
    <x v="2"/>
    <x v="10"/>
    <x v="41"/>
    <s v="2.7 - OBRAS"/>
    <s v="2.7.1 - OBRAS EN EDIFICACIONES"/>
    <s v="S"/>
    <s v="54 - AMPLIACIÓN DEL PLANTEL EDUCATIVO PARA INICIAL HOGAR DOÑA CHUCHA, MUNICIPIO SAN CRISTÓBAL, PROVINCIA SAN CRISTÓBAL."/>
    <s v="10 - FONDO GENERAL"/>
    <n v="15507"/>
    <s v="21 - SAN CRISTOBAL"/>
    <n v="11087637"/>
    <n v="0"/>
  </r>
  <r>
    <s v="2024"/>
    <x v="0"/>
    <x v="0"/>
    <x v="1"/>
    <x v="7"/>
    <s v="2 - Poder Ejecutivo"/>
    <s v="0206 - MINISTERIO DE EDUCACIÓN"/>
    <s v="0001 - MINISTERIO DE EDUCACION"/>
    <x v="2"/>
    <x v="10"/>
    <x v="41"/>
    <s v="2.7 - OBRAS"/>
    <s v="2.7.1 - OBRAS EN EDIFICACIONES"/>
    <s v="S"/>
    <s v="54 - AMPLIACIÓN DEL PLANTEL EDUCATIVO PARA INICIAL LA GINA, MUNICIPIO LOS LLANOS, PROVINCIA SAN PEDRO DE MACORÍS."/>
    <s v="10 - FONDO GENERAL"/>
    <n v="15599"/>
    <s v="23 - SAN PEDRO DE MACORIS"/>
    <n v="4718384"/>
    <n v="1087475.1599999999"/>
  </r>
  <r>
    <s v="2024"/>
    <x v="0"/>
    <x v="0"/>
    <x v="1"/>
    <x v="7"/>
    <s v="2 - Poder Ejecutivo"/>
    <s v="0206 - MINISTERIO DE EDUCACIÓN"/>
    <s v="0001 - MINISTERIO DE EDUCACION"/>
    <x v="2"/>
    <x v="10"/>
    <x v="41"/>
    <s v="2.7 - OBRAS"/>
    <s v="2.7.1 - OBRAS EN EDIFICACIONES"/>
    <s v="S"/>
    <s v="54 - AMPLIACIÓN DEL PLANTEL EDUCATIVO PARA INICIAL LA INMACULADA - FE Y ALEGRÍA, MUNICIPIO SANTO DOMINGO ESTE, PROVINCIA SANTO DOMINGO."/>
    <s v="10 - FONDO GENERAL"/>
    <n v="15859"/>
    <s v="32 - SANTO DOMINGO"/>
    <n v="11006928"/>
    <n v="0"/>
  </r>
  <r>
    <s v="2024"/>
    <x v="0"/>
    <x v="0"/>
    <x v="1"/>
    <x v="7"/>
    <s v="2 - Poder Ejecutivo"/>
    <s v="0206 - MINISTERIO DE EDUCACIÓN"/>
    <s v="0001 - MINISTERIO DE EDUCACION"/>
    <x v="2"/>
    <x v="10"/>
    <x v="41"/>
    <s v="2.7 - OBRAS"/>
    <s v="2.7.1 - OBRAS EN EDIFICACIONES"/>
    <s v="S"/>
    <s v="54 - AMPLIACIÓN DEL PLANTEL EDUCATIVO PARA INICIAL MANOLO PERDOMO, MUNICIPIO DUVERGÉ, PROVINCIA INDEPENDENCIA."/>
    <s v="10 - FONDO GENERAL"/>
    <n v="16065"/>
    <s v="10 - INDEPENDENCIA"/>
    <n v="21904546"/>
    <n v="0"/>
  </r>
  <r>
    <s v="2024"/>
    <x v="0"/>
    <x v="0"/>
    <x v="1"/>
    <x v="7"/>
    <s v="2 - Poder Ejecutivo"/>
    <s v="0206 - MINISTERIO DE EDUCACIÓN"/>
    <s v="0001 - MINISTERIO DE EDUCACION"/>
    <x v="2"/>
    <x v="10"/>
    <x v="41"/>
    <s v="2.7 - OBRAS"/>
    <s v="2.7.1 - OBRAS EN EDIFICACIONES"/>
    <s v="S"/>
    <s v="54 - AMPLIACIÓN DEL PLANTEL EDUCATIVO PARA INICIAL MIGUEL RODOLFO RODRÍGUEZ, MUNICIPIO SAN JOSÉ DE LAS MATAS, PROVINCIA SANTIAGO."/>
    <s v="10 - FONDO GENERAL"/>
    <n v="15723"/>
    <s v="25 - SANTIAGO"/>
    <n v="4768626"/>
    <n v="0"/>
  </r>
  <r>
    <s v="2024"/>
    <x v="0"/>
    <x v="0"/>
    <x v="1"/>
    <x v="7"/>
    <s v="2 - Poder Ejecutivo"/>
    <s v="0206 - MINISTERIO DE EDUCACIÓN"/>
    <s v="0001 - MINISTERIO DE EDUCACION"/>
    <x v="2"/>
    <x v="10"/>
    <x v="41"/>
    <s v="2.7 - OBRAS"/>
    <s v="2.7.1 - OBRAS EN EDIFICACIONES"/>
    <s v="S"/>
    <s v="54 - AMPLIACIÓN DEL PLANTEL EDUCATIVO PARA INICIAL REVERENDO ERNESTO ROQUE FRÍAS, MUNICIPIO MAIMÓN, PROVINCIA MONSEÑOR NOUEL."/>
    <s v="10 - FONDO GENERAL"/>
    <n v="15996"/>
    <s v="28 - MONSENOR NOUEL"/>
    <n v="11208701"/>
    <n v="0"/>
  </r>
  <r>
    <s v="2024"/>
    <x v="0"/>
    <x v="0"/>
    <x v="1"/>
    <x v="7"/>
    <s v="2 - Poder Ejecutivo"/>
    <s v="0206 - MINISTERIO DE EDUCACIÓN"/>
    <s v="0001 - MINISTERIO DE EDUCACION"/>
    <x v="2"/>
    <x v="10"/>
    <x v="41"/>
    <s v="2.7 - OBRAS"/>
    <s v="2.7.1 - OBRAS EN EDIFICACIONES"/>
    <s v="S"/>
    <s v="54 - AMPLIACIÓN DEL PLANTEL EDUCATIVO PARA INICIAL SANTA CRUZ, MUNICIPIO LAS MATAS DE SANTA CRUZ, PROVINCIA MONTE CRISTI."/>
    <s v="10 - FONDO GENERAL"/>
    <n v="15909"/>
    <s v="15 - MONTE CRISTI"/>
    <n v="6779437"/>
    <n v="1525370.51"/>
  </r>
  <r>
    <s v="2024"/>
    <x v="0"/>
    <x v="0"/>
    <x v="1"/>
    <x v="7"/>
    <s v="2 - Poder Ejecutivo"/>
    <s v="0206 - MINISTERIO DE EDUCACIÓN"/>
    <s v="0001 - MINISTERIO DE EDUCACION"/>
    <x v="2"/>
    <x v="10"/>
    <x v="41"/>
    <s v="2.7 - OBRAS"/>
    <s v="2.7.1 - OBRAS EN EDIFICACIONES"/>
    <s v="S"/>
    <s v="54 - CONSTRUCCIÓN  DE 1 ESTANCIA INFANTIL EN LA PROVINCIA DE SANTIAGO RODRIGUEZ (FASE 2)"/>
    <s v="10 - FONDO GENERAL"/>
    <n v="13457"/>
    <s v="26 - SANTIAGO RODRIGUEZ"/>
    <n v="4592751"/>
    <n v="4191120.17"/>
  </r>
  <r>
    <s v="2024"/>
    <x v="0"/>
    <x v="0"/>
    <x v="1"/>
    <x v="7"/>
    <s v="2 - Poder Ejecutivo"/>
    <s v="0206 - MINISTERIO DE EDUCACIÓN"/>
    <s v="0001 - MINISTERIO DE EDUCACION"/>
    <x v="2"/>
    <x v="10"/>
    <x v="41"/>
    <s v="2.7 - OBRAS"/>
    <s v="2.7.1 - OBRAS EN EDIFICACIONES"/>
    <s v="S"/>
    <s v="55 - AMPLIACIÓN DEL PLANTEL EDUCATIVO PARA INICIAL AGUA DE LUIS, MUNICIPIO GUAYUBÍN, PROVINCIA MONTE CRISTI."/>
    <s v="10 - FONDO GENERAL"/>
    <n v="15910"/>
    <s v="15 - MONTE CRISTI"/>
    <n v="6779437"/>
    <n v="1525370.52"/>
  </r>
  <r>
    <s v="2024"/>
    <x v="0"/>
    <x v="0"/>
    <x v="1"/>
    <x v="7"/>
    <s v="2 - Poder Ejecutivo"/>
    <s v="0206 - MINISTERIO DE EDUCACIÓN"/>
    <s v="0001 - MINISTERIO DE EDUCACION"/>
    <x v="2"/>
    <x v="10"/>
    <x v="41"/>
    <s v="2.7 - OBRAS"/>
    <s v="2.7.1 - OBRAS EN EDIFICACIONES"/>
    <s v="S"/>
    <s v="55 - AMPLIACIÓN DEL PLANTEL EDUCATIVO PARA INICIAL CARMEN QUIDIELLO DE BOSCH, MUNICIPIO SANTO DOMINGO ESTE, PROVINCIA SANTO DOMINGO."/>
    <s v="10 - FONDO GENERAL"/>
    <n v="15860"/>
    <s v="32 - SANTO DOMINGO"/>
    <n v="11006928"/>
    <n v="0"/>
  </r>
  <r>
    <s v="2024"/>
    <x v="0"/>
    <x v="0"/>
    <x v="1"/>
    <x v="7"/>
    <s v="2 - Poder Ejecutivo"/>
    <s v="0206 - MINISTERIO DE EDUCACIÓN"/>
    <s v="0001 - MINISTERIO DE EDUCACION"/>
    <x v="2"/>
    <x v="10"/>
    <x v="41"/>
    <s v="2.7 - OBRAS"/>
    <s v="2.7.1 - OBRAS EN EDIFICACIONES"/>
    <s v="S"/>
    <s v="55 - AMPLIACIÓN DEL PLANTEL EDUCATIVO PARA INICIAL CLUB ROTARIO MAGUANA, MUNICIPIO SAN JUAN, PROVINCIA SAN JUAN."/>
    <s v="10 - FONDO GENERAL"/>
    <n v="15438"/>
    <s v="22 - SAN JUAN"/>
    <n v="6755494"/>
    <n v="0"/>
  </r>
  <r>
    <s v="2024"/>
    <x v="0"/>
    <x v="0"/>
    <x v="1"/>
    <x v="7"/>
    <s v="2 - Poder Ejecutivo"/>
    <s v="0206 - MINISTERIO DE EDUCACIÓN"/>
    <s v="0001 - MINISTERIO DE EDUCACION"/>
    <x v="2"/>
    <x v="10"/>
    <x v="41"/>
    <s v="2.7 - OBRAS"/>
    <s v="2.7.1 - OBRAS EN EDIFICACIONES"/>
    <s v="S"/>
    <s v="55 - AMPLIACIÓN DEL PLANTEL EDUCATIVO PARA INICIAL DURGES MARÍA VARGAS VARGAS, MUNICIPIO SAN FRANCISCO DE MACORÍS, PROVINCIA DUARTE."/>
    <s v="10 - FONDO GENERAL"/>
    <n v="15686"/>
    <s v="06 - DUARTE"/>
    <n v="4768626"/>
    <n v="0"/>
  </r>
  <r>
    <s v="2024"/>
    <x v="0"/>
    <x v="0"/>
    <x v="1"/>
    <x v="7"/>
    <s v="2 - Poder Ejecutivo"/>
    <s v="0206 - MINISTERIO DE EDUCACIÓN"/>
    <s v="0001 - MINISTERIO DE EDUCACION"/>
    <x v="2"/>
    <x v="10"/>
    <x v="41"/>
    <s v="2.7 - OBRAS"/>
    <s v="2.7.1 - OBRAS EN EDIFICACIONES"/>
    <s v="S"/>
    <s v="55 - AMPLIACIÓN DEL PLANTEL EDUCATIVO PARA INICIAL EMMANUEL, MUNICIPIO SAN CRISTÓBAL, PROVINCIA SAN CRISTÓBAL."/>
    <s v="10 - FONDO GENERAL"/>
    <n v="15508"/>
    <s v="21 - SAN CRISTOBAL"/>
    <n v="4718384"/>
    <n v="0"/>
  </r>
  <r>
    <s v="2024"/>
    <x v="0"/>
    <x v="0"/>
    <x v="1"/>
    <x v="7"/>
    <s v="2 - Poder Ejecutivo"/>
    <s v="0206 - MINISTERIO DE EDUCACIÓN"/>
    <s v="0001 - MINISTERIO DE EDUCACION"/>
    <x v="2"/>
    <x v="10"/>
    <x v="41"/>
    <s v="2.7 - OBRAS"/>
    <s v="2.7.1 - OBRAS EN EDIFICACIONES"/>
    <s v="S"/>
    <s v="55 - AMPLIACIÓN DEL PLANTEL EDUCATIVO PARA INICIAL EUGENIO MARÍA DE HOSTOS, MUNICIPIO MAIMÓN, PROVINCIA MONSEÑOR NOUEL."/>
    <s v="10 - FONDO GENERAL"/>
    <n v="15997"/>
    <s v="28 - MONSENOR NOUEL"/>
    <n v="6731551"/>
    <n v="0"/>
  </r>
  <r>
    <s v="2024"/>
    <x v="0"/>
    <x v="0"/>
    <x v="1"/>
    <x v="7"/>
    <s v="2 - Poder Ejecutivo"/>
    <s v="0206 - MINISTERIO DE EDUCACIÓN"/>
    <s v="0001 - MINISTERIO DE EDUCACION"/>
    <x v="2"/>
    <x v="10"/>
    <x v="41"/>
    <s v="2.7 - OBRAS"/>
    <s v="2.7.1 - OBRAS EN EDIFICACIONES"/>
    <s v="S"/>
    <s v="55 - AMPLIACIÓN DEL PLANTEL EDUCATIVO PARA INICIAL FILOMENA PÉREZ Y PÉREZ, MUNICIPIO MELLA, PROVINCIA INDEPENDENCIA."/>
    <s v="10 - FONDO GENERAL"/>
    <n v="16066"/>
    <s v="10 - INDEPENDENCIA"/>
    <n v="4802120"/>
    <n v="0"/>
  </r>
  <r>
    <s v="2024"/>
    <x v="0"/>
    <x v="0"/>
    <x v="1"/>
    <x v="7"/>
    <s v="2 - Poder Ejecutivo"/>
    <s v="0206 - MINISTERIO DE EDUCACIÓN"/>
    <s v="0001 - MINISTERIO DE EDUCACION"/>
    <x v="2"/>
    <x v="10"/>
    <x v="41"/>
    <s v="2.7 - OBRAS"/>
    <s v="2.7.1 - OBRAS EN EDIFICACIONES"/>
    <s v="S"/>
    <s v="55 - AMPLIACIÓN DEL PLANTEL EDUCATIVO PARA INICIAL FRANCISCO PRUDENCIO PARRA, MUNICIPIO SANTIAGO, PROVINCIA SANTIAGO."/>
    <s v="10 - FONDO GENERAL"/>
    <n v="15724"/>
    <s v="25 - SANTIAGO"/>
    <n v="11208701"/>
    <n v="0"/>
  </r>
  <r>
    <s v="2024"/>
    <x v="0"/>
    <x v="0"/>
    <x v="1"/>
    <x v="7"/>
    <s v="2 - Poder Ejecutivo"/>
    <s v="0206 - MINISTERIO DE EDUCACIÓN"/>
    <s v="0001 - MINISTERIO DE EDUCACION"/>
    <x v="2"/>
    <x v="10"/>
    <x v="41"/>
    <s v="2.7 - OBRAS"/>
    <s v="2.7.1 - OBRAS EN EDIFICACIONES"/>
    <s v="S"/>
    <s v="55 - AMPLIACIÓN DEL PLANTEL EDUCATIVO PARA INICIAL VIRGEN DE LA CARIDAD DEL COBRE, MUNICIPIO QUISQUEYA, PROVINCIA SAN PEDRO DE MACORÍS."/>
    <s v="10 - FONDO GENERAL"/>
    <n v="15600"/>
    <s v="23 - SAN PEDRO DE MACORIS"/>
    <n v="4718384"/>
    <n v="1087475.1599999999"/>
  </r>
  <r>
    <s v="2024"/>
    <x v="0"/>
    <x v="0"/>
    <x v="1"/>
    <x v="7"/>
    <s v="2 - Poder Ejecutivo"/>
    <s v="0206 - MINISTERIO DE EDUCACIÓN"/>
    <s v="0001 - MINISTERIO DE EDUCACION"/>
    <x v="2"/>
    <x v="10"/>
    <x v="41"/>
    <s v="2.7 - OBRAS"/>
    <s v="2.7.1 - OBRAS EN EDIFICACIONES"/>
    <s v="S"/>
    <s v="56 - AMPLIACIÓN DEL PLANTEL EDUCATIVO PARA INICIAL 24 DE ABRIL, MUNICIPIO SANTO DOMINGO ESTE, PROVINCIA SANTO DOMINGO."/>
    <s v="10 - FONDO GENERAL"/>
    <n v="15861"/>
    <s v="32 - SANTO DOMINGO"/>
    <n v="11006928"/>
    <n v="0"/>
  </r>
  <r>
    <s v="2024"/>
    <x v="0"/>
    <x v="0"/>
    <x v="1"/>
    <x v="7"/>
    <s v="2 - Poder Ejecutivo"/>
    <s v="0206 - MINISTERIO DE EDUCACIÓN"/>
    <s v="0001 - MINISTERIO DE EDUCACION"/>
    <x v="2"/>
    <x v="10"/>
    <x v="41"/>
    <s v="2.7 - OBRAS"/>
    <s v="2.7.1 - OBRAS EN EDIFICACIONES"/>
    <s v="S"/>
    <s v="56 - AMPLIACIÓN DEL PLANTEL EDUCATIVO PARA INICIAL ENRIQUE DURÁN BERROA, MUNICIPIO SAN CRISTÓBAL, PROVINCIA SAN CRISTÓBAL."/>
    <s v="10 - FONDO GENERAL"/>
    <n v="15509"/>
    <s v="21 - SAN CRISTOBAL"/>
    <n v="6659723"/>
    <n v="0"/>
  </r>
  <r>
    <s v="2024"/>
    <x v="0"/>
    <x v="0"/>
    <x v="1"/>
    <x v="7"/>
    <s v="2 - Poder Ejecutivo"/>
    <s v="0206 - MINISTERIO DE EDUCACIÓN"/>
    <s v="0001 - MINISTERIO DE EDUCACION"/>
    <x v="2"/>
    <x v="10"/>
    <x v="41"/>
    <s v="2.7 - OBRAS"/>
    <s v="2.7.1 - OBRAS EN EDIFICACIONES"/>
    <s v="S"/>
    <s v="56 - AMPLIACIÓN DEL PLANTEL EDUCATIVO PARA INICIAL EUGENIO MARÍA DE HOSTOS, MUNICIPIO QUISQUEYA, PROVINCIA SAN PEDRO DE MACORÍS."/>
    <s v="10 - FONDO GENERAL"/>
    <n v="15601"/>
    <s v="23 - SAN PEDRO DE MACORIS"/>
    <n v="12351763"/>
    <n v="0"/>
  </r>
  <r>
    <s v="2024"/>
    <x v="0"/>
    <x v="0"/>
    <x v="1"/>
    <x v="7"/>
    <s v="2 - Poder Ejecutivo"/>
    <s v="0206 - MINISTERIO DE EDUCACIÓN"/>
    <s v="0001 - MINISTERIO DE EDUCACION"/>
    <x v="2"/>
    <x v="10"/>
    <x v="41"/>
    <s v="2.7 - OBRAS"/>
    <s v="2.7.1 - OBRAS EN EDIFICACIONES"/>
    <s v="S"/>
    <s v="56 - AMPLIACIÓN DEL PLANTEL EDUCATIVO PARA INICIAL GASTÓN FERNANDO DELIGNE, MUNICIPIO SAN FRANCISCO DE MACORÍS, PROVINCIA DUARTE."/>
    <s v="10 - FONDO GENERAL"/>
    <n v="15687"/>
    <s v="06 - DUARTE"/>
    <n v="4768626"/>
    <n v="0"/>
  </r>
  <r>
    <s v="2024"/>
    <x v="0"/>
    <x v="0"/>
    <x v="1"/>
    <x v="7"/>
    <s v="2 - Poder Ejecutivo"/>
    <s v="0206 - MINISTERIO DE EDUCACIÓN"/>
    <s v="0001 - MINISTERIO DE EDUCACION"/>
    <x v="2"/>
    <x v="10"/>
    <x v="41"/>
    <s v="2.7 - OBRAS"/>
    <s v="2.7.1 - OBRAS EN EDIFICACIONES"/>
    <s v="S"/>
    <s v="56 - AMPLIACIÓN DEL PLANTEL EDUCATIVO PARA INICIAL HATICO DEL GUANAL, MUNICIPIO SAN JUAN, PROVINCIA SAN JUAN."/>
    <s v="10 - FONDO GENERAL"/>
    <n v="15439"/>
    <s v="22 - SAN JUAN"/>
    <n v="4785373"/>
    <n v="0"/>
  </r>
  <r>
    <s v="2024"/>
    <x v="0"/>
    <x v="0"/>
    <x v="1"/>
    <x v="7"/>
    <s v="2 - Poder Ejecutivo"/>
    <s v="0206 - MINISTERIO DE EDUCACIÓN"/>
    <s v="0001 - MINISTERIO DE EDUCACION"/>
    <x v="2"/>
    <x v="10"/>
    <x v="41"/>
    <s v="2.7 - OBRAS"/>
    <s v="2.7.1 - OBRAS EN EDIFICACIONES"/>
    <s v="S"/>
    <s v="56 - AMPLIACIÓN DEL PLANTEL EDUCATIVO PARA INICIAL JUAN PABLO DUARTE, MUNICIPIO PIEDRA BLANCA, PROVINCIA MONSEÑOR NOUEL."/>
    <s v="10 - FONDO GENERAL"/>
    <n v="15998"/>
    <s v="28 - MONSENOR NOUEL"/>
    <n v="6731551"/>
    <n v="0"/>
  </r>
  <r>
    <s v="2024"/>
    <x v="0"/>
    <x v="0"/>
    <x v="1"/>
    <x v="7"/>
    <s v="2 - Poder Ejecutivo"/>
    <s v="0206 - MINISTERIO DE EDUCACIÓN"/>
    <s v="0001 - MINISTERIO DE EDUCACION"/>
    <x v="2"/>
    <x v="10"/>
    <x v="41"/>
    <s v="2.7 - OBRAS"/>
    <s v="2.7.1 - OBRAS EN EDIFICACIONES"/>
    <s v="S"/>
    <s v="56 - AMPLIACIÓN DEL PLANTEL EDUCATIVO PARA INICIAL LAS MERCEDES, MUNICIPIO DUVERGÉ, PROVINCIA INDEPENDENCIA."/>
    <s v="10 - FONDO GENERAL"/>
    <n v="16067"/>
    <s v="10 - INDEPENDENCIA"/>
    <n v="21904546"/>
    <n v="0"/>
  </r>
  <r>
    <s v="2024"/>
    <x v="0"/>
    <x v="0"/>
    <x v="1"/>
    <x v="7"/>
    <s v="2 - Poder Ejecutivo"/>
    <s v="0206 - MINISTERIO DE EDUCACIÓN"/>
    <s v="0001 - MINISTERIO DE EDUCACION"/>
    <x v="2"/>
    <x v="10"/>
    <x v="41"/>
    <s v="2.7 - OBRAS"/>
    <s v="2.7.1 - OBRAS EN EDIFICACIONES"/>
    <s v="S"/>
    <s v="56 - AMPLIACIÓN DEL PLANTEL EDUCATIVO PARA INICIAL MARÍA TRINIDAD SÁNCHEZ, MUNICIPIO GUAYUBIN, PROVINCIA MONTE CRISTI."/>
    <s v="10 - FONDO GENERAL"/>
    <n v="15911"/>
    <s v="15 - MONTE CRISTI"/>
    <n v="4802120"/>
    <n v="1080476.8500000001"/>
  </r>
  <r>
    <s v="2024"/>
    <x v="0"/>
    <x v="0"/>
    <x v="1"/>
    <x v="7"/>
    <s v="2 - Poder Ejecutivo"/>
    <s v="0206 - MINISTERIO DE EDUCACIÓN"/>
    <s v="0001 - MINISTERIO DE EDUCACION"/>
    <x v="2"/>
    <x v="10"/>
    <x v="41"/>
    <s v="2.7 - OBRAS"/>
    <s v="2.7.1 - OBRAS EN EDIFICACIONES"/>
    <s v="S"/>
    <s v="56 - AMPLIACIÓN DEL PLANTEL EDUCATIVO PARA INICIAL REVERENDO DIÓGENES HERNÁNDEZ, MUNICIPIO SANTIAGO, PROVINCIA SANTIAGO."/>
    <s v="10 - FONDO GENERAL"/>
    <n v="15725"/>
    <s v="25 - SANTIAGO"/>
    <n v="6731551"/>
    <n v="0"/>
  </r>
  <r>
    <s v="2024"/>
    <x v="0"/>
    <x v="0"/>
    <x v="1"/>
    <x v="7"/>
    <s v="2 - Poder Ejecutivo"/>
    <s v="0206 - MINISTERIO DE EDUCACIÓN"/>
    <s v="0001 - MINISTERIO DE EDUCACION"/>
    <x v="2"/>
    <x v="10"/>
    <x v="41"/>
    <s v="2.7 - OBRAS"/>
    <s v="2.7.1 - OBRAS EN EDIFICACIONES"/>
    <s v="S"/>
    <s v="57 - AMPLIACIÓN DEL PLANTEL EDUCATIVO PARA INICIAL ELVIRA RAMÍREZ CIPRIÁN, MUNICIPIO SAN CRISTÓBAL, PROVINCIA SAN CRISTÓBAL."/>
    <s v="10 - FONDO GENERAL"/>
    <n v="15510"/>
    <s v="21 - SAN CRISTOBAL"/>
    <n v="11087637"/>
    <n v="0"/>
  </r>
  <r>
    <s v="2024"/>
    <x v="0"/>
    <x v="0"/>
    <x v="1"/>
    <x v="7"/>
    <s v="2 - Poder Ejecutivo"/>
    <s v="0206 - MINISTERIO DE EDUCACIÓN"/>
    <s v="0001 - MINISTERIO DE EDUCACION"/>
    <x v="2"/>
    <x v="10"/>
    <x v="41"/>
    <s v="2.7 - OBRAS"/>
    <s v="2.7.1 - OBRAS EN EDIFICACIONES"/>
    <s v="S"/>
    <s v="57 - AMPLIACIÓN DEL PLANTEL EDUCATIVO PARA INICIAL FRAY ANTÓN DE MONTESINOS, MUNICIPIO QUISQUEYA, PROVINCIA SAN PEDRO DE MACORÍS."/>
    <s v="10 - FONDO GENERAL"/>
    <n v="15602"/>
    <s v="23 - SAN PEDRO DE MACORIS"/>
    <n v="12351763"/>
    <n v="0"/>
  </r>
  <r>
    <s v="2024"/>
    <x v="0"/>
    <x v="0"/>
    <x v="1"/>
    <x v="7"/>
    <s v="2 - Poder Ejecutivo"/>
    <s v="0206 - MINISTERIO DE EDUCACIÓN"/>
    <s v="0001 - MINISTERIO DE EDUCACION"/>
    <x v="2"/>
    <x v="10"/>
    <x v="41"/>
    <s v="2.7 - OBRAS"/>
    <s v="2.7.1 - OBRAS EN EDIFICACIONES"/>
    <s v="S"/>
    <s v="57 - AMPLIACIÓN DEL PLANTEL EDUCATIVO PARA INICIAL JOSÉ CASTILLO REYES, MUNICIPIO SAN FRANCISCO DE MACORÍS, PROVINCIA DUARTE."/>
    <s v="10 - FONDO GENERAL"/>
    <n v="15688"/>
    <s v="06 - DUARTE"/>
    <n v="6731551"/>
    <n v="0"/>
  </r>
  <r>
    <s v="2024"/>
    <x v="0"/>
    <x v="0"/>
    <x v="1"/>
    <x v="7"/>
    <s v="2 - Poder Ejecutivo"/>
    <s v="0206 - MINISTERIO DE EDUCACIÓN"/>
    <s v="0001 - MINISTERIO DE EDUCACION"/>
    <x v="2"/>
    <x v="10"/>
    <x v="41"/>
    <s v="2.7 - OBRAS"/>
    <s v="2.7.1 - OBRAS EN EDIFICACIONES"/>
    <s v="S"/>
    <s v="57 - AMPLIACIÓN DEL PLANTEL EDUCATIVO PARA INICIAL JUAN BAUTISTA RODRÍGUEZ, MUNICIPIO MAIMÓN, PROVINCIA MONSEÑOR NOUEL."/>
    <s v="10 - FONDO GENERAL"/>
    <n v="15999"/>
    <s v="28 - MONSENOR NOUEL"/>
    <n v="4768626"/>
    <n v="0"/>
  </r>
  <r>
    <s v="2024"/>
    <x v="0"/>
    <x v="0"/>
    <x v="1"/>
    <x v="7"/>
    <s v="2 - Poder Ejecutivo"/>
    <s v="0206 - MINISTERIO DE EDUCACIÓN"/>
    <s v="0001 - MINISTERIO DE EDUCACION"/>
    <x v="2"/>
    <x v="10"/>
    <x v="41"/>
    <s v="2.7 - OBRAS"/>
    <s v="2.7.1 - OBRAS EN EDIFICACIONES"/>
    <s v="S"/>
    <s v="57 - AMPLIACIÓN DEL PLANTEL EDUCATIVO PARA INICIAL LOS PALMEROS, MUNICIPIO SANTO DOMINGO ESTE, PROVINCIA SANTO DOMINGO."/>
    <s v="10 - FONDO GENERAL"/>
    <n v="15862"/>
    <s v="32 - SANTO DOMINGO"/>
    <n v="6611838"/>
    <n v="0"/>
  </r>
  <r>
    <s v="2024"/>
    <x v="0"/>
    <x v="0"/>
    <x v="1"/>
    <x v="7"/>
    <s v="2 - Poder Ejecutivo"/>
    <s v="0206 - MINISTERIO DE EDUCACIÓN"/>
    <s v="0001 - MINISTERIO DE EDUCACION"/>
    <x v="2"/>
    <x v="10"/>
    <x v="41"/>
    <s v="2.7 - OBRAS"/>
    <s v="2.7.1 - OBRAS EN EDIFICACIONES"/>
    <s v="S"/>
    <s v="57 - AMPLIACIÓN DEL PLANTEL EDUCATIVO PARA INICIAL MARÍA TRINIDAD SÁNCHEZ, MUNICIPIO JUAN SANTIAGO, PROVINCIA ELÍAS PIÑA."/>
    <s v="10 - FONDO GENERAL"/>
    <n v="15440"/>
    <s v="07 - ELIAS PINA"/>
    <n v="4785373"/>
    <n v="0"/>
  </r>
  <r>
    <s v="2024"/>
    <x v="0"/>
    <x v="0"/>
    <x v="1"/>
    <x v="7"/>
    <s v="2 - Poder Ejecutivo"/>
    <s v="0206 - MINISTERIO DE EDUCACIÓN"/>
    <s v="0001 - MINISTERIO DE EDUCACION"/>
    <x v="2"/>
    <x v="10"/>
    <x v="41"/>
    <s v="2.7 - OBRAS"/>
    <s v="2.7.1 - OBRAS EN EDIFICACIONES"/>
    <s v="S"/>
    <s v="57 - AMPLIACIÓN DEL PLANTEL EDUCATIVO PARA INICIAL MAURICIO BÁEZ, MUNICIPIO TAMAYO, PROVINCIA BAORUCO."/>
    <s v="10 - FONDO GENERAL"/>
    <n v="16068"/>
    <s v="03 - BAHORUCO"/>
    <n v="12576962"/>
    <n v="0"/>
  </r>
  <r>
    <s v="2024"/>
    <x v="0"/>
    <x v="0"/>
    <x v="1"/>
    <x v="7"/>
    <s v="2 - Poder Ejecutivo"/>
    <s v="0206 - MINISTERIO DE EDUCACIÓN"/>
    <s v="0001 - MINISTERIO DE EDUCACION"/>
    <x v="2"/>
    <x v="10"/>
    <x v="41"/>
    <s v="2.7 - OBRAS"/>
    <s v="2.7.1 - OBRAS EN EDIFICACIONES"/>
    <s v="S"/>
    <s v="57 - AMPLIACIÓN DEL PLANTEL EDUCATIVO PARA INICIAL PROF. MERCEDES GUARINA GÓMEZ GRULLÓN, MUNICIPIO SANTIAGO, PROVINCIA SANTIAGO."/>
    <s v="10 - FONDO GENERAL"/>
    <n v="15726"/>
    <s v="25 - SANTIAGO"/>
    <n v="6731551"/>
    <n v="0"/>
  </r>
  <r>
    <s v="2024"/>
    <x v="0"/>
    <x v="0"/>
    <x v="1"/>
    <x v="7"/>
    <s v="2 - Poder Ejecutivo"/>
    <s v="0206 - MINISTERIO DE EDUCACIÓN"/>
    <s v="0001 - MINISTERIO DE EDUCACION"/>
    <x v="2"/>
    <x v="10"/>
    <x v="41"/>
    <s v="2.7 - OBRAS"/>
    <s v="2.7.1 - OBRAS EN EDIFICACIONES"/>
    <s v="S"/>
    <s v="57 - AMPLIACIÓN DEL PLANTEL EDUCATIVO PARA INICIAL RAMONA MUÑOZ DE PASCAL, MUNICIPIO CASTAÑUELAS, PROVINCIA MONTE CRISTI."/>
    <s v="10 - FONDO GENERAL"/>
    <n v="15912"/>
    <s v="15 - MONTE CRISTI"/>
    <n v="11289410"/>
    <n v="2540116.08"/>
  </r>
  <r>
    <s v="2024"/>
    <x v="0"/>
    <x v="0"/>
    <x v="1"/>
    <x v="7"/>
    <s v="2 - Poder Ejecutivo"/>
    <s v="0206 - MINISTERIO DE EDUCACIÓN"/>
    <s v="0001 - MINISTERIO DE EDUCACION"/>
    <x v="2"/>
    <x v="10"/>
    <x v="41"/>
    <s v="2.7 - OBRAS"/>
    <s v="2.7.1 - OBRAS EN EDIFICACIONES"/>
    <s v="S"/>
    <s v="58 - AMPLIACIÓN DEL PLANTEL EDUCATIVO PARA INICIAL FÉLIX MARÍA MORILLO MONTERO, MUNICIPIO HONDO VALLE, PROVINCIA ELÍAS PIÑA."/>
    <s v="10 - FONDO GENERAL"/>
    <n v="15441"/>
    <s v="07 - ELIAS PINA"/>
    <n v="6755494"/>
    <n v="0"/>
  </r>
  <r>
    <s v="2024"/>
    <x v="0"/>
    <x v="0"/>
    <x v="1"/>
    <x v="7"/>
    <s v="2 - Poder Ejecutivo"/>
    <s v="0206 - MINISTERIO DE EDUCACIÓN"/>
    <s v="0001 - MINISTERIO DE EDUCACION"/>
    <x v="2"/>
    <x v="10"/>
    <x v="41"/>
    <s v="2.7 - OBRAS"/>
    <s v="2.7.1 - OBRAS EN EDIFICACIONES"/>
    <s v="S"/>
    <s v="58 - AMPLIACIÓN DEL PLANTEL EDUCATIVO PARA INICIAL FRANCISCO DEL ROSARIO SÁNCHEZ, MUNICIPIO SANTO DOMINGO ESTE, PROVINCIA SANTO DOMINGO."/>
    <s v="10 - FONDO GENERAL"/>
    <n v="15863"/>
    <s v="32 - SANTO DOMINGO"/>
    <n v="11006928"/>
    <n v="2479441.54"/>
  </r>
  <r>
    <s v="2024"/>
    <x v="0"/>
    <x v="0"/>
    <x v="1"/>
    <x v="7"/>
    <s v="2 - Poder Ejecutivo"/>
    <s v="0206 - MINISTERIO DE EDUCACIÓN"/>
    <s v="0001 - MINISTERIO DE EDUCACION"/>
    <x v="2"/>
    <x v="10"/>
    <x v="41"/>
    <s v="2.7 - OBRAS"/>
    <s v="2.7.1 - OBRAS EN EDIFICACIONES"/>
    <s v="S"/>
    <s v="58 - AMPLIACIÓN DEL PLANTEL EDUCATIVO PARA INICIAL JUAN PABLO DUARTE, MUNICIPIO SAN FRANCISCO DE MACORÍS, PROVINCIA DUARTE."/>
    <s v="10 - FONDO GENERAL"/>
    <n v="15689"/>
    <s v="06 - DUARTE"/>
    <n v="4768626"/>
    <n v="0"/>
  </r>
  <r>
    <s v="2024"/>
    <x v="0"/>
    <x v="0"/>
    <x v="1"/>
    <x v="7"/>
    <s v="2 - Poder Ejecutivo"/>
    <s v="0206 - MINISTERIO DE EDUCACIÓN"/>
    <s v="0001 - MINISTERIO DE EDUCACION"/>
    <x v="2"/>
    <x v="10"/>
    <x v="41"/>
    <s v="2.7 - OBRAS"/>
    <s v="2.7.1 - OBRAS EN EDIFICACIONES"/>
    <s v="S"/>
    <s v="58 - AMPLIACIÓN DEL PLANTEL EDUCATIVO PARA INICIAL LOS MONTONES, MUNICIPIO QUISQUEYA, PROVINCIA SAN PEDRO DE MACORÍS."/>
    <s v="10 - FONDO GENERAL"/>
    <n v="15603"/>
    <s v="23 - SAN PEDRO DE MACORIS"/>
    <n v="6659723"/>
    <n v="0"/>
  </r>
  <r>
    <s v="2024"/>
    <x v="0"/>
    <x v="0"/>
    <x v="1"/>
    <x v="7"/>
    <s v="2 - Poder Ejecutivo"/>
    <s v="0206 - MINISTERIO DE EDUCACIÓN"/>
    <s v="0001 - MINISTERIO DE EDUCACION"/>
    <x v="2"/>
    <x v="10"/>
    <x v="41"/>
    <s v="2.7 - OBRAS"/>
    <s v="2.7.1 - OBRAS EN EDIFICACIONES"/>
    <s v="S"/>
    <s v="58 - AMPLIACIÓN DEL PLANTEL EDUCATIVO PARA INICIAL LUISA DE LA ROSA HELENA, MUNICIPIO VILLA VÁZQUEZ, PROVINCIA MONTE CRISTI."/>
    <s v="10 - FONDO GENERAL"/>
    <n v="15913"/>
    <s v="15 - MONTE CRISTI"/>
    <n v="6779437"/>
    <n v="1525370.52"/>
  </r>
  <r>
    <s v="2024"/>
    <x v="0"/>
    <x v="0"/>
    <x v="1"/>
    <x v="7"/>
    <s v="2 - Poder Ejecutivo"/>
    <s v="0206 - MINISTERIO DE EDUCACIÓN"/>
    <s v="0001 - MINISTERIO DE EDUCACION"/>
    <x v="2"/>
    <x v="10"/>
    <x v="41"/>
    <s v="2.7 - OBRAS"/>
    <s v="2.7.1 - OBRAS EN EDIFICACIONES"/>
    <s v="S"/>
    <s v="58 - AMPLIACIÓN DEL PLANTEL EDUCATIVO PARA INICIAL PABLO BARINAS, MUNICIPIO SAN CRISTÓBAL, PROVINCIA SAN CRISTÓBAL."/>
    <s v="10 - FONDO GENERAL"/>
    <n v="15511"/>
    <s v="21 - SAN CRISTOBAL"/>
    <n v="11087637"/>
    <n v="0"/>
  </r>
  <r>
    <s v="2024"/>
    <x v="0"/>
    <x v="0"/>
    <x v="1"/>
    <x v="7"/>
    <s v="2 - Poder Ejecutivo"/>
    <s v="0206 - MINISTERIO DE EDUCACIÓN"/>
    <s v="0001 - MINISTERIO DE EDUCACION"/>
    <x v="2"/>
    <x v="10"/>
    <x v="41"/>
    <s v="2.7 - OBRAS"/>
    <s v="2.7.1 - OBRAS EN EDIFICACIONES"/>
    <s v="S"/>
    <s v="58 - AMPLIACIÓN DEL PLANTEL EDUCATIVO PARA INICIAL PROF. AGUSTINA PICHARDO CUEVAS, MUNICIPIO SANTIAGO, PROVINCIA SANTIAGO."/>
    <s v="10 - FONDO GENERAL"/>
    <n v="15727"/>
    <s v="25 - SANTIAGO"/>
    <n v="11208701"/>
    <n v="0"/>
  </r>
  <r>
    <s v="2024"/>
    <x v="0"/>
    <x v="0"/>
    <x v="1"/>
    <x v="7"/>
    <s v="2 - Poder Ejecutivo"/>
    <s v="0206 - MINISTERIO DE EDUCACIÓN"/>
    <s v="0001 - MINISTERIO DE EDUCACION"/>
    <x v="2"/>
    <x v="10"/>
    <x v="41"/>
    <s v="2.7 - OBRAS"/>
    <s v="2.7.1 - OBRAS EN EDIFICACIONES"/>
    <s v="S"/>
    <s v="58 - AMPLIACIÓN DEL PLANTEL EDUCATIVO PARA INICIAL PROF. GILBERTO ANTONIO DÍAZ CAMILO, MUNICIPIO MAIMÓN, PROVINCIA MONSEÑOR NOUEL."/>
    <s v="10 - FONDO GENERAL"/>
    <n v="16000"/>
    <s v="28 - MONSENOR NOUEL"/>
    <n v="11208701"/>
    <n v="0"/>
  </r>
  <r>
    <s v="2024"/>
    <x v="0"/>
    <x v="0"/>
    <x v="1"/>
    <x v="7"/>
    <s v="2 - Poder Ejecutivo"/>
    <s v="0206 - MINISTERIO DE EDUCACIÓN"/>
    <s v="0001 - MINISTERIO DE EDUCACION"/>
    <x v="2"/>
    <x v="10"/>
    <x v="41"/>
    <s v="2.7 - OBRAS"/>
    <s v="2.7.1 - OBRAS EN EDIFICACIONES"/>
    <s v="S"/>
    <s v="59 - AMPLIACIÓN DEL PLANTEL EDUCATIVO PARA INICIAL ANA LUCÍA LÓPEZ DE TAVERAS, MUNICIPIO VILLA VÁZQUEZ, PROVINCIA MONTE CRISTI."/>
    <s v="10 - FONDO GENERAL"/>
    <n v="15914"/>
    <s v="15 - MONTE CRISTI"/>
    <n v="6779437"/>
    <n v="0"/>
  </r>
  <r>
    <s v="2024"/>
    <x v="0"/>
    <x v="0"/>
    <x v="1"/>
    <x v="7"/>
    <s v="2 - Poder Ejecutivo"/>
    <s v="0206 - MINISTERIO DE EDUCACIÓN"/>
    <s v="0001 - MINISTERIO DE EDUCACION"/>
    <x v="2"/>
    <x v="10"/>
    <x v="41"/>
    <s v="2.7 - OBRAS"/>
    <s v="2.7.1 - OBRAS EN EDIFICACIONES"/>
    <s v="S"/>
    <s v="59 - AMPLIACIÓN DEL PLANTEL EDUCATIVO PARA INICIAL EUGENIO CRUZ ALMÁNZAR, MUNICIPIO SAN FRANCISCO DE MACORÍS, PROVINCIA DUARTE."/>
    <s v="10 - FONDO GENERAL"/>
    <n v="15690"/>
    <s v="06 - DUARTE"/>
    <n v="6731551"/>
    <n v="1611998.8"/>
  </r>
  <r>
    <s v="2024"/>
    <x v="0"/>
    <x v="0"/>
    <x v="1"/>
    <x v="7"/>
    <s v="2 - Poder Ejecutivo"/>
    <s v="0206 - MINISTERIO DE EDUCACIÓN"/>
    <s v="0001 - MINISTERIO DE EDUCACION"/>
    <x v="2"/>
    <x v="10"/>
    <x v="41"/>
    <s v="2.7 - OBRAS"/>
    <s v="2.7.1 - OBRAS EN EDIFICACIONES"/>
    <s v="S"/>
    <s v="59 - AMPLIACIÓN DEL PLANTEL EDUCATIVO PARA INICIAL FRAY PEDRO DE CÓRDOVA, MUNICIPIO YAMASÁ, PROVINCIA MONTE PLATA."/>
    <s v="10 - FONDO GENERAL"/>
    <n v="16009"/>
    <s v="29 - MONTE PLATA"/>
    <n v="6683666"/>
    <n v="0"/>
  </r>
  <r>
    <s v="2024"/>
    <x v="0"/>
    <x v="0"/>
    <x v="1"/>
    <x v="7"/>
    <s v="2 - Poder Ejecutivo"/>
    <s v="0206 - MINISTERIO DE EDUCACIÓN"/>
    <s v="0001 - MINISTERIO DE EDUCACION"/>
    <x v="2"/>
    <x v="10"/>
    <x v="41"/>
    <s v="2.7 - OBRAS"/>
    <s v="2.7.1 - OBRAS EN EDIFICACIONES"/>
    <s v="S"/>
    <s v="59 - AMPLIACIÓN DEL PLANTEL EDUCATIVO PARA INICIAL JUAN OVIDIO PAULINO, MUNICIPIO SANTIAGO, PROVINCIA SANTIAGO."/>
    <s v="10 - FONDO GENERAL"/>
    <n v="15728"/>
    <s v="25 - SANTIAGO"/>
    <n v="11208701"/>
    <n v="0"/>
  </r>
  <r>
    <s v="2024"/>
    <x v="0"/>
    <x v="0"/>
    <x v="1"/>
    <x v="7"/>
    <s v="2 - Poder Ejecutivo"/>
    <s v="0206 - MINISTERIO DE EDUCACIÓN"/>
    <s v="0001 - MINISTERIO DE EDUCACION"/>
    <x v="2"/>
    <x v="10"/>
    <x v="41"/>
    <s v="2.7 - OBRAS"/>
    <s v="2.7.1 - OBRAS EN EDIFICACIONES"/>
    <s v="S"/>
    <s v="59 - AMPLIACIÓN DEL PLANTEL EDUCATIVO PARA INICIAL LOS BERROA, MUNICIPIO SAN ANTONIO DE GUERRA, PROVINCIA SANTO DOMINGO."/>
    <s v="10 - FONDO GENERAL"/>
    <n v="15864"/>
    <s v="32 - SANTO DOMINGO"/>
    <n v="6611838"/>
    <n v="1479015.68"/>
  </r>
  <r>
    <s v="2024"/>
    <x v="0"/>
    <x v="0"/>
    <x v="1"/>
    <x v="7"/>
    <s v="2 - Poder Ejecutivo"/>
    <s v="0206 - MINISTERIO DE EDUCACIÓN"/>
    <s v="0001 - MINISTERIO DE EDUCACION"/>
    <x v="2"/>
    <x v="10"/>
    <x v="41"/>
    <s v="2.7 - OBRAS"/>
    <s v="2.7.1 - OBRAS EN EDIFICACIONES"/>
    <s v="S"/>
    <s v="59 - AMPLIACIÓN DEL PLANTEL EDUCATIVO PARA INICIAL PROF. ANICASIA SORIANO SÁNCHEZ, MUNICIPIO SAN CRISTÓBAL, PROVINCIA SAN CRISTÓBAL."/>
    <s v="10 - FONDO GENERAL"/>
    <n v="15512"/>
    <s v="21 - SAN CRISTOBAL"/>
    <n v="4718384"/>
    <n v="0"/>
  </r>
  <r>
    <s v="2024"/>
    <x v="0"/>
    <x v="0"/>
    <x v="1"/>
    <x v="7"/>
    <s v="2 - Poder Ejecutivo"/>
    <s v="0206 - MINISTERIO DE EDUCACIÓN"/>
    <s v="0001 - MINISTERIO DE EDUCACION"/>
    <x v="2"/>
    <x v="10"/>
    <x v="41"/>
    <s v="2.7 - OBRAS"/>
    <s v="2.7.1 - OBRAS EN EDIFICACIONES"/>
    <s v="S"/>
    <s v="60 - AMPLIACIÓN DEL PLANTEL EDUCATIVO PARA INICIAL BARRIO NUEVO VILLA GARCÍA, MUNICIPIO VILLA VÁZQUEZ, PROVINCIA MONTE CRISTI."/>
    <s v="10 - FONDO GENERAL"/>
    <n v="15915"/>
    <s v="15 - MONTE CRISTI"/>
    <n v="6779437"/>
    <n v="0"/>
  </r>
  <r>
    <s v="2024"/>
    <x v="0"/>
    <x v="0"/>
    <x v="1"/>
    <x v="7"/>
    <s v="2 - Poder Ejecutivo"/>
    <s v="0206 - MINISTERIO DE EDUCACIÓN"/>
    <s v="0001 - MINISTERIO DE EDUCACION"/>
    <x v="2"/>
    <x v="10"/>
    <x v="41"/>
    <s v="2.7 - OBRAS"/>
    <s v="2.7.1 - OBRAS EN EDIFICACIONES"/>
    <s v="S"/>
    <s v="60 - AMPLIACIÓN DEL PLANTEL EDUCATIVO PARA INICIAL MARÍA TRINIDAD SÁNCHEZ, MUNICIPIO SAN CRISTÓBAL, PROVINCIA SAN CRISTÓBAL."/>
    <s v="10 - FONDO GENERAL"/>
    <n v="15513"/>
    <s v="21 - SAN CRISTOBAL"/>
    <n v="11087637"/>
    <n v="0"/>
  </r>
  <r>
    <s v="2024"/>
    <x v="0"/>
    <x v="0"/>
    <x v="1"/>
    <x v="7"/>
    <s v="2 - Poder Ejecutivo"/>
    <s v="0206 - MINISTERIO DE EDUCACIÓN"/>
    <s v="0001 - MINISTERIO DE EDUCACION"/>
    <x v="2"/>
    <x v="10"/>
    <x v="41"/>
    <s v="2.7 - OBRAS"/>
    <s v="2.7.1 - OBRAS EN EDIFICACIONES"/>
    <s v="S"/>
    <s v="60 - AMPLIACIÓN DEL PLANTEL EDUCATIVO PARA INICIAL PARROQUIAL MATECA (MADRE TERESA DE CALCUTA), MUNICIPIO SAN ANTONIO DE GUERRA, PROVINCIA SANTO DOMINGO."/>
    <s v="10 - FONDO GENERAL"/>
    <n v="15865"/>
    <s v="32 - SANTO DOMINGO"/>
    <n v="11006928"/>
    <n v="2479441.5299999998"/>
  </r>
  <r>
    <s v="2024"/>
    <x v="0"/>
    <x v="0"/>
    <x v="1"/>
    <x v="7"/>
    <s v="2 - Poder Ejecutivo"/>
    <s v="0206 - MINISTERIO DE EDUCACIÓN"/>
    <s v="0001 - MINISTERIO DE EDUCACION"/>
    <x v="2"/>
    <x v="10"/>
    <x v="41"/>
    <s v="2.7 - OBRAS"/>
    <s v="2.7.1 - OBRAS EN EDIFICACIONES"/>
    <s v="S"/>
    <s v="60 - AMPLIACIÓN DEL PLANTEL EDUCATIVO PARA INICIAL PROF. JUAN EMILIO BOSCH GAVIÑO - EMI, MUNICIPIO MAIMÓN, PROVINCIA MONSEÑOR NOUEL."/>
    <s v="10 - FONDO GENERAL"/>
    <n v="16001"/>
    <s v="28 - MONSENOR NOUEL"/>
    <n v="11208701"/>
    <n v="0"/>
  </r>
  <r>
    <s v="2024"/>
    <x v="0"/>
    <x v="0"/>
    <x v="1"/>
    <x v="7"/>
    <s v="2 - Poder Ejecutivo"/>
    <s v="0206 - MINISTERIO DE EDUCACIÓN"/>
    <s v="0001 - MINISTERIO DE EDUCACION"/>
    <x v="2"/>
    <x v="10"/>
    <x v="41"/>
    <s v="2.7 - OBRAS"/>
    <s v="2.7.1 - OBRAS EN EDIFICACIONES"/>
    <s v="S"/>
    <s v="60 - AMPLIACIÓN DEL PLANTEL EDUCATIVO PARA INICIAL PROF. LORENZO BURGOS ABREU, MUNICIPIO SAN FRANCISCO DE MACORÍS, PROVINCIA DUARTE."/>
    <s v="10 - FONDO GENERAL"/>
    <n v="15691"/>
    <s v="06 - DUARTE"/>
    <n v="11208701"/>
    <n v="2489491.1"/>
  </r>
  <r>
    <s v="2024"/>
    <x v="0"/>
    <x v="0"/>
    <x v="1"/>
    <x v="7"/>
    <s v="2 - Poder Ejecutivo"/>
    <s v="0206 - MINISTERIO DE EDUCACIÓN"/>
    <s v="0001 - MINISTERIO DE EDUCACION"/>
    <x v="2"/>
    <x v="10"/>
    <x v="41"/>
    <s v="2.7 - OBRAS"/>
    <s v="2.7.1 - OBRAS EN EDIFICACIONES"/>
    <s v="S"/>
    <s v="60 - AMPLIACIÓN DEL PLANTEL EDUCATIVO PARA INICIAL SALUSTINA BANS BATISTA, MUNICIPIO SANTIAGO, PROVINCIA SANTIAGO."/>
    <s v="10 - FONDO GENERAL"/>
    <n v="15729"/>
    <s v="25 - SANTIAGO"/>
    <n v="11208701"/>
    <n v="0"/>
  </r>
  <r>
    <s v="2024"/>
    <x v="0"/>
    <x v="0"/>
    <x v="1"/>
    <x v="7"/>
    <s v="2 - Poder Ejecutivo"/>
    <s v="0206 - MINISTERIO DE EDUCACIÓN"/>
    <s v="0001 - MINISTERIO DE EDUCACION"/>
    <x v="2"/>
    <x v="10"/>
    <x v="41"/>
    <s v="2.7 - OBRAS"/>
    <s v="2.7.1 - OBRAS EN EDIFICACIONES"/>
    <s v="S"/>
    <s v="60 - AMPLIACIÓN DEL PLANTEL EDUCATIVO PARA INICIAL SAN ANTONIO, MUNICIPIO YAMASÁ, PROVINCIA MONTE PLATA."/>
    <s v="10 - FONDO GENERAL"/>
    <n v="16010"/>
    <s v="29 - MONTE PLATA"/>
    <n v="4735132"/>
    <n v="0"/>
  </r>
  <r>
    <s v="2024"/>
    <x v="0"/>
    <x v="0"/>
    <x v="1"/>
    <x v="7"/>
    <s v="2 - Poder Ejecutivo"/>
    <s v="0206 - MINISTERIO DE EDUCACIÓN"/>
    <s v="0001 - MINISTERIO DE EDUCACION"/>
    <x v="2"/>
    <x v="10"/>
    <x v="41"/>
    <s v="2.7 - OBRAS"/>
    <s v="2.7.1 - OBRAS EN EDIFICACIONES"/>
    <s v="S"/>
    <s v="61 - AMPLIACIÓN DEL PLANTEL EDUCATIVO PARA INICIAL JOSEFA ANTONIA PERDOMO, MUNICIPIO SAN FRANCISCO DE MACORÍS, PROVINCIA DUARTE."/>
    <s v="10 - FONDO GENERAL"/>
    <n v="15692"/>
    <s v="06 - DUARTE"/>
    <n v="11208701"/>
    <n v="2489491.1"/>
  </r>
  <r>
    <s v="2024"/>
    <x v="0"/>
    <x v="0"/>
    <x v="1"/>
    <x v="7"/>
    <s v="2 - Poder Ejecutivo"/>
    <s v="0206 - MINISTERIO DE EDUCACIÓN"/>
    <s v="0001 - MINISTERIO DE EDUCACION"/>
    <x v="2"/>
    <x v="10"/>
    <x v="41"/>
    <s v="2.7 - OBRAS"/>
    <s v="2.7.1 - OBRAS EN EDIFICACIONES"/>
    <s v="S"/>
    <s v="61 - AMPLIACIÓN DEL PLANTEL EDUCATIVO PARA INICIAL JUAN DE JESÚS PIMENTEL, MUNICIPIO VILLA VÁZQUEZ, PROVINCIA MONTE CRISTI."/>
    <s v="10 - FONDO GENERAL"/>
    <n v="15916"/>
    <s v="15 - MONTE CRISTI"/>
    <n v="6779437"/>
    <n v="0"/>
  </r>
  <r>
    <s v="2024"/>
    <x v="0"/>
    <x v="0"/>
    <x v="1"/>
    <x v="7"/>
    <s v="2 - Poder Ejecutivo"/>
    <s v="0206 - MINISTERIO DE EDUCACIÓN"/>
    <s v="0001 - MINISTERIO DE EDUCACION"/>
    <x v="2"/>
    <x v="10"/>
    <x v="41"/>
    <s v="2.7 - OBRAS"/>
    <s v="2.7.1 - OBRAS EN EDIFICACIONES"/>
    <s v="S"/>
    <s v="61 - AMPLIACIÓN DEL PLANTEL EDUCATIVO PARA INICIAL MARÍA DEL ORBE, MUNICIPIO MAIMÓN, PROVINCIA MONSEÑOR NOUEL."/>
    <s v="10 - FONDO GENERAL"/>
    <n v="16002"/>
    <s v="28 - MONSENOR NOUEL"/>
    <n v="6731551"/>
    <n v="0"/>
  </r>
  <r>
    <s v="2024"/>
    <x v="0"/>
    <x v="0"/>
    <x v="1"/>
    <x v="7"/>
    <s v="2 - Poder Ejecutivo"/>
    <s v="0206 - MINISTERIO DE EDUCACIÓN"/>
    <s v="0001 - MINISTERIO DE EDUCACION"/>
    <x v="2"/>
    <x v="10"/>
    <x v="41"/>
    <s v="2.7 - OBRAS"/>
    <s v="2.7.1 - OBRAS EN EDIFICACIONES"/>
    <s v="S"/>
    <s v="61 - AMPLIACIÓN DEL PLANTEL EDUCATIVO PARA INICIAL PROF. JUAN EMILIO BOSCH GAVIÑO, MUNICIPIO SABANA GRANDE DE BOYA, PROVINCIA MONTE PLATA"/>
    <s v="10 - FONDO GENERAL"/>
    <n v="16011"/>
    <s v="29 - MONTE PLATA"/>
    <n v="11127992"/>
    <n v="0"/>
  </r>
  <r>
    <s v="2024"/>
    <x v="0"/>
    <x v="0"/>
    <x v="1"/>
    <x v="7"/>
    <s v="2 - Poder Ejecutivo"/>
    <s v="0206 - MINISTERIO DE EDUCACIÓN"/>
    <s v="0001 - MINISTERIO DE EDUCACION"/>
    <x v="2"/>
    <x v="10"/>
    <x v="41"/>
    <s v="2.7 - OBRAS"/>
    <s v="2.7.1 - OBRAS EN EDIFICACIONES"/>
    <s v="S"/>
    <s v="61 - AMPLIACIÓN DEL PLANTEL EDUCATIVO PARA INICIAL PROF. REGINA ALTAGRACIA TAVARES, MUNICIPIO SANTIAGO, PROVINCIA SANTIAGO."/>
    <s v="10 - FONDO GENERAL"/>
    <n v="15730"/>
    <s v="25 - SANTIAGO"/>
    <n v="4768626"/>
    <n v="0"/>
  </r>
  <r>
    <s v="2024"/>
    <x v="0"/>
    <x v="0"/>
    <x v="1"/>
    <x v="7"/>
    <s v="2 - Poder Ejecutivo"/>
    <s v="0206 - MINISTERIO DE EDUCACIÓN"/>
    <s v="0001 - MINISTERIO DE EDUCACION"/>
    <x v="2"/>
    <x v="10"/>
    <x v="41"/>
    <s v="2.7 - OBRAS"/>
    <s v="2.7.1 - OBRAS EN EDIFICACIONES"/>
    <s v="S"/>
    <s v="61 - AMPLIACIÓN DEL PLANTEL EDUCATIVO PARA INICIAL SAN RAFAEL, MUNICIPIO SAN CRISTÓBAL, PROVINCIA SAN CRISTÓBAL."/>
    <s v="10 - FONDO GENERAL"/>
    <n v="15514"/>
    <s v="21 - SAN CRISTOBAL"/>
    <n v="11087637"/>
    <n v="0"/>
  </r>
  <r>
    <s v="2024"/>
    <x v="0"/>
    <x v="0"/>
    <x v="1"/>
    <x v="7"/>
    <s v="2 - Poder Ejecutivo"/>
    <s v="0206 - MINISTERIO DE EDUCACIÓN"/>
    <s v="0001 - MINISTERIO DE EDUCACION"/>
    <x v="2"/>
    <x v="10"/>
    <x v="41"/>
    <s v="2.7 - OBRAS"/>
    <s v="2.7.1 - OBRAS EN EDIFICACIONES"/>
    <s v="S"/>
    <s v="61 - AMPLIACIÓN DEL PLANTEL EDUCATIVO PARA INICIAL TOMAS HERNÁNDEZ FRANCO, MUNICIPIO SAN ANTONIO DE GUERRA, PROVINCIA SANTO DOMINGO."/>
    <s v="10 - FONDO GENERAL"/>
    <n v="15866"/>
    <s v="32 - SANTO DOMINGO"/>
    <n v="4684890"/>
    <n v="1056982.8899999999"/>
  </r>
  <r>
    <s v="2024"/>
    <x v="0"/>
    <x v="0"/>
    <x v="1"/>
    <x v="7"/>
    <s v="2 - Poder Ejecutivo"/>
    <s v="0206 - MINISTERIO DE EDUCACIÓN"/>
    <s v="0001 - MINISTERIO DE EDUCACION"/>
    <x v="2"/>
    <x v="10"/>
    <x v="41"/>
    <s v="2.7 - OBRAS"/>
    <s v="2.7.1 - OBRAS EN EDIFICACIONES"/>
    <s v="S"/>
    <s v="62 - AMPLIACIÓN DEL PLANTEL EDUCATIVO PARA INICIAL ANA PAULINA ROJAS, MUNICIPIO SANTIAGO, PROVINCIA SANTIAGO."/>
    <s v="10 - FONDO GENERAL"/>
    <n v="15731"/>
    <s v="25 - SANTIAGO"/>
    <n v="6731551"/>
    <n v="0"/>
  </r>
  <r>
    <s v="2024"/>
    <x v="0"/>
    <x v="0"/>
    <x v="1"/>
    <x v="7"/>
    <s v="2 - Poder Ejecutivo"/>
    <s v="0206 - MINISTERIO DE EDUCACIÓN"/>
    <s v="0001 - MINISTERIO DE EDUCACION"/>
    <x v="2"/>
    <x v="10"/>
    <x v="41"/>
    <s v="2.7 - OBRAS"/>
    <s v="2.7.1 - OBRAS EN EDIFICACIONES"/>
    <s v="S"/>
    <s v="62 - AMPLIACIÓN DEL PLANTEL EDUCATIVO PARA INICIAL ANTONIO MENA PANTALEÓN, MUNICIPIO SAN FRANCISCO DE MACORÍS, PROVINCIA DUARTE."/>
    <s v="10 - FONDO GENERAL"/>
    <n v="15693"/>
    <s v="06 - DUARTE"/>
    <n v="11208701"/>
    <n v="2489491.1"/>
  </r>
  <r>
    <s v="2024"/>
    <x v="0"/>
    <x v="0"/>
    <x v="1"/>
    <x v="7"/>
    <s v="2 - Poder Ejecutivo"/>
    <s v="0206 - MINISTERIO DE EDUCACIÓN"/>
    <s v="0001 - MINISTERIO DE EDUCACION"/>
    <x v="2"/>
    <x v="10"/>
    <x v="41"/>
    <s v="2.7 - OBRAS"/>
    <s v="2.7.1 - OBRAS EN EDIFICACIONES"/>
    <s v="S"/>
    <s v="62 - AMPLIACIÓN DEL PLANTEL EDUCATIVO PARA INICIAL BASILIO FRÍAS, MUNICIPIO SAN ANTONIO DE GUERRA, PROVINCIA SANTO DOMINGO."/>
    <s v="10 - FONDO GENERAL"/>
    <n v="15867"/>
    <s v="32 - SANTO DOMINGO"/>
    <n v="4684890"/>
    <n v="0"/>
  </r>
  <r>
    <s v="2024"/>
    <x v="0"/>
    <x v="0"/>
    <x v="1"/>
    <x v="7"/>
    <s v="2 - Poder Ejecutivo"/>
    <s v="0206 - MINISTERIO DE EDUCACIÓN"/>
    <s v="0001 - MINISTERIO DE EDUCACION"/>
    <x v="2"/>
    <x v="10"/>
    <x v="41"/>
    <s v="2.7 - OBRAS"/>
    <s v="2.7.1 - OBRAS EN EDIFICACIONES"/>
    <s v="S"/>
    <s v="62 - AMPLIACIÓN DEL PLANTEL EDUCATIVO PARA INICIAL CENTRO DE FORMACIÓN INTEGRAL CIGAR FAMILY (CFICF), MUNICIPIO BONAO, PROVINCIA MONSEÑOR NOUEL."/>
    <s v="10 - FONDO GENERAL"/>
    <n v="16003"/>
    <s v="28 - MONSENOR NOUEL"/>
    <n v="11208701"/>
    <n v="0"/>
  </r>
  <r>
    <s v="2024"/>
    <x v="0"/>
    <x v="0"/>
    <x v="1"/>
    <x v="7"/>
    <s v="2 - Poder Ejecutivo"/>
    <s v="0206 - MINISTERIO DE EDUCACIÓN"/>
    <s v="0001 - MINISTERIO DE EDUCACION"/>
    <x v="2"/>
    <x v="10"/>
    <x v="41"/>
    <s v="2.7 - OBRAS"/>
    <s v="2.7.1 - OBRAS EN EDIFICACIONES"/>
    <s v="S"/>
    <s v="62 - AMPLIACIÓN DEL PLANTEL EDUCATIVO PARA INICIAL CRISTINA HELENA CRUZ, MUNICIPIO YAMASÁ, PROVINCIA MONTE PLATA."/>
    <s v="10 - FONDO GENERAL"/>
    <n v="16012"/>
    <s v="29 - MONTE PLATA"/>
    <n v="11127992"/>
    <n v="0"/>
  </r>
  <r>
    <s v="2024"/>
    <x v="0"/>
    <x v="0"/>
    <x v="1"/>
    <x v="7"/>
    <s v="2 - Poder Ejecutivo"/>
    <s v="0206 - MINISTERIO DE EDUCACIÓN"/>
    <s v="0001 - MINISTERIO DE EDUCACION"/>
    <x v="2"/>
    <x v="10"/>
    <x v="41"/>
    <s v="2.7 - OBRAS"/>
    <s v="2.7.1 - OBRAS EN EDIFICACIONES"/>
    <s v="S"/>
    <s v="62 - AMPLIACIÓN DEL PLANTEL EDUCATIVO PARA INICIAL FUERTE RESOLÍ, MUNICIPIO SAN CRISTÓBAL, PROVINCIA SAN CRISTÓBAL."/>
    <s v="10 - FONDO GENERAL"/>
    <n v="15515"/>
    <s v="21 - SAN CRISTOBAL"/>
    <n v="4718384"/>
    <n v="0"/>
  </r>
  <r>
    <s v="2024"/>
    <x v="0"/>
    <x v="0"/>
    <x v="1"/>
    <x v="7"/>
    <s v="2 - Poder Ejecutivo"/>
    <s v="0206 - MINISTERIO DE EDUCACIÓN"/>
    <s v="0001 - MINISTERIO DE EDUCACION"/>
    <x v="2"/>
    <x v="10"/>
    <x v="41"/>
    <s v="2.7 - OBRAS"/>
    <s v="2.7.1 - OBRAS EN EDIFICACIONES"/>
    <s v="S"/>
    <s v="62 - AMPLIACIÓN DEL PLANTEL EDUCATIVO PARA INICIAL SABANA SANTIAGO, MUNICIPIO DAJABÓN, PROVINCIA DAJABON."/>
    <s v="10 - FONDO GENERAL"/>
    <n v="15917"/>
    <s v="05 - DAJABON"/>
    <n v="6779437"/>
    <n v="0"/>
  </r>
  <r>
    <s v="2024"/>
    <x v="0"/>
    <x v="0"/>
    <x v="1"/>
    <x v="7"/>
    <s v="2 - Poder Ejecutivo"/>
    <s v="0206 - MINISTERIO DE EDUCACIÓN"/>
    <s v="0001 - MINISTERIO DE EDUCACION"/>
    <x v="2"/>
    <x v="10"/>
    <x v="41"/>
    <s v="2.7 - OBRAS"/>
    <s v="2.7.1 - OBRAS EN EDIFICACIONES"/>
    <s v="S"/>
    <s v="63 - AMPLIACIÓN DEL PLANTEL EDUCATIVO PARA INICIAL CAMILA HENRÍQUEZ UREÑA, MUNICIPIO SAN ANTONIO DE GUERRA, PROVINCIA SANTO DOMINGO."/>
    <s v="10 - FONDO GENERAL"/>
    <n v="15868"/>
    <s v="32 - SANTO DOMINGO"/>
    <n v="6611838"/>
    <n v="0"/>
  </r>
  <r>
    <s v="2024"/>
    <x v="0"/>
    <x v="0"/>
    <x v="1"/>
    <x v="7"/>
    <s v="2 - Poder Ejecutivo"/>
    <s v="0206 - MINISTERIO DE EDUCACIÓN"/>
    <s v="0001 - MINISTERIO DE EDUCACION"/>
    <x v="2"/>
    <x v="10"/>
    <x v="41"/>
    <s v="2.7 - OBRAS"/>
    <s v="2.7.1 - OBRAS EN EDIFICACIONES"/>
    <s v="S"/>
    <s v="63 - AMPLIACIÓN DEL PLANTEL EDUCATIVO PARA INICIAL CANASTICA, MUNICIPIO SAN CRISTÓBAL, PROVINCIA SAN CRISTÓBAL."/>
    <s v="10 - FONDO GENERAL"/>
    <n v="15516"/>
    <s v="21 - SAN CRISTOBAL"/>
    <n v="6659723"/>
    <n v="0"/>
  </r>
  <r>
    <s v="2024"/>
    <x v="0"/>
    <x v="0"/>
    <x v="1"/>
    <x v="7"/>
    <s v="2 - Poder Ejecutivo"/>
    <s v="0206 - MINISTERIO DE EDUCACIÓN"/>
    <s v="0001 - MINISTERIO DE EDUCACION"/>
    <x v="2"/>
    <x v="10"/>
    <x v="41"/>
    <s v="2.7 - OBRAS"/>
    <s v="2.7.1 - OBRAS EN EDIFICACIONES"/>
    <s v="S"/>
    <s v="63 - AMPLIACIÓN DEL PLANTEL EDUCATIVO PARA INICIAL ENTRADA DON MIGUEL, MUNICIPIO DAJABÓN, PROVINCIA DAJABON."/>
    <s v="10 - FONDO GENERAL"/>
    <n v="15918"/>
    <s v="05 - DAJABON"/>
    <n v="4802120"/>
    <n v="0"/>
  </r>
  <r>
    <s v="2024"/>
    <x v="0"/>
    <x v="0"/>
    <x v="1"/>
    <x v="7"/>
    <s v="2 - Poder Ejecutivo"/>
    <s v="0206 - MINISTERIO DE EDUCACIÓN"/>
    <s v="0001 - MINISTERIO DE EDUCACION"/>
    <x v="2"/>
    <x v="10"/>
    <x v="41"/>
    <s v="2.7 - OBRAS"/>
    <s v="2.7.1 - OBRAS EN EDIFICACIONES"/>
    <s v="S"/>
    <s v="63 - AMPLIACIÓN DEL PLANTEL EDUCATIVO PARA INICIAL ERCILIO GARCÍA BENCOSME, MUNICIPIO SAN FRANCISCO DE MACORÍS, PROVINCIA DUARTE."/>
    <s v="10 - FONDO GENERAL"/>
    <n v="15694"/>
    <s v="06 - DUARTE"/>
    <n v="4768626"/>
    <n v="1077476.07"/>
  </r>
  <r>
    <s v="2024"/>
    <x v="0"/>
    <x v="0"/>
    <x v="1"/>
    <x v="7"/>
    <s v="2 - Poder Ejecutivo"/>
    <s v="0206 - MINISTERIO DE EDUCACIÓN"/>
    <s v="0001 - MINISTERIO DE EDUCACION"/>
    <x v="2"/>
    <x v="10"/>
    <x v="41"/>
    <s v="2.7 - OBRAS"/>
    <s v="2.7.1 - OBRAS EN EDIFICACIONES"/>
    <s v="S"/>
    <s v="63 - AMPLIACIÓN DEL PLANTEL EDUCATIVO PARA INICIAL FERNANDO ARTURO DE MERIÑO, MUNICIPIO MONTE PLATA, PROVINCIA MONTE PLATA."/>
    <s v="10 - FONDO GENERAL"/>
    <n v="16013"/>
    <s v="29 - MONTE PLATA"/>
    <n v="6683666"/>
    <n v="0"/>
  </r>
  <r>
    <s v="2024"/>
    <x v="0"/>
    <x v="0"/>
    <x v="1"/>
    <x v="7"/>
    <s v="2 - Poder Ejecutivo"/>
    <s v="0206 - MINISTERIO DE EDUCACIÓN"/>
    <s v="0001 - MINISTERIO DE EDUCACION"/>
    <x v="2"/>
    <x v="10"/>
    <x v="41"/>
    <s v="2.7 - OBRAS"/>
    <s v="2.7.1 - OBRAS EN EDIFICACIONES"/>
    <s v="S"/>
    <s v="63 - AMPLIACIÓN DEL PLANTEL EDUCATIVO PARA INICIAL FRANCISCO ALBERTO CAAMAÑO DEÑÓ, MUNICIPIO SANTIAGO, PROVINCIA SANTIAGO."/>
    <s v="10 - FONDO GENERAL"/>
    <n v="15732"/>
    <s v="25 - SANTIAGO"/>
    <n v="11208701"/>
    <n v="0"/>
  </r>
  <r>
    <s v="2024"/>
    <x v="0"/>
    <x v="0"/>
    <x v="1"/>
    <x v="7"/>
    <s v="2 - Poder Ejecutivo"/>
    <s v="0206 - MINISTERIO DE EDUCACIÓN"/>
    <s v="0001 - MINISTERIO DE EDUCACION"/>
    <x v="2"/>
    <x v="10"/>
    <x v="41"/>
    <s v="2.7 - OBRAS"/>
    <s v="2.7.1 - OBRAS EN EDIFICACIONES"/>
    <s v="S"/>
    <s v="63 - AMPLIACIÓN DEL PLANTEL EDUCATIVO PARA INICIAL SIMÓN RODRÍGUEZ, MUNICIPIO BONAO, PROVINCIA MONSEÑOR NOUEL."/>
    <s v="10 - FONDO GENERAL"/>
    <n v="16004"/>
    <s v="28 - MONSENOR NOUEL"/>
    <n v="4768626"/>
    <n v="0"/>
  </r>
  <r>
    <s v="2024"/>
    <x v="0"/>
    <x v="0"/>
    <x v="1"/>
    <x v="7"/>
    <s v="2 - Poder Ejecutivo"/>
    <s v="0206 - MINISTERIO DE EDUCACIÓN"/>
    <s v="0001 - MINISTERIO DE EDUCACION"/>
    <x v="2"/>
    <x v="10"/>
    <x v="41"/>
    <s v="2.7 - OBRAS"/>
    <s v="2.7.1 - OBRAS EN EDIFICACIONES"/>
    <s v="S"/>
    <s v="64 - AMPLIACIÓN DEL PLANTEL EDUCATIVO PARA INICIAL AMINILLA, MUNICIPIO PARTIDO, PROVINCIA DAJABON."/>
    <s v="10 - FONDO GENERAL"/>
    <n v="15919"/>
    <s v="05 - DAJABON"/>
    <n v="6779437"/>
    <n v="0"/>
  </r>
  <r>
    <s v="2024"/>
    <x v="0"/>
    <x v="0"/>
    <x v="1"/>
    <x v="7"/>
    <s v="2 - Poder Ejecutivo"/>
    <s v="0206 - MINISTERIO DE EDUCACIÓN"/>
    <s v="0001 - MINISTERIO DE EDUCACION"/>
    <x v="2"/>
    <x v="10"/>
    <x v="41"/>
    <s v="2.7 - OBRAS"/>
    <s v="2.7.1 - OBRAS EN EDIFICACIONES"/>
    <s v="S"/>
    <s v="64 - AMPLIACIÓN DEL PLANTEL EDUCATIVO PARA INICIAL ARMANDO ANTONIO GARCÍA JIMÉNEZ, MUNICIPIO SAN FRANCISCO DE MACORÍS, PROVINCIA DUARTE."/>
    <s v="10 - FONDO GENERAL"/>
    <n v="15695"/>
    <s v="06 - DUARTE"/>
    <n v="4768626"/>
    <n v="1077476.07"/>
  </r>
  <r>
    <s v="2024"/>
    <x v="0"/>
    <x v="0"/>
    <x v="1"/>
    <x v="7"/>
    <s v="2 - Poder Ejecutivo"/>
    <s v="0206 - MINISTERIO DE EDUCACIÓN"/>
    <s v="0001 - MINISTERIO DE EDUCACION"/>
    <x v="2"/>
    <x v="10"/>
    <x v="41"/>
    <s v="2.7 - OBRAS"/>
    <s v="2.7.1 - OBRAS EN EDIFICACIONES"/>
    <s v="S"/>
    <s v="64 - AMPLIACIÓN DEL PLANTEL EDUCATIVO PARA INICIAL BATEY EL CAÑO, MUNICIPIO YAMASÁ, PROVINCIA MONTE PLATA."/>
    <s v="10 - FONDO GENERAL"/>
    <n v="16014"/>
    <s v="29 - MONTE PLATA"/>
    <n v="6683666"/>
    <n v="0"/>
  </r>
  <r>
    <s v="2024"/>
    <x v="0"/>
    <x v="0"/>
    <x v="1"/>
    <x v="7"/>
    <s v="2 - Poder Ejecutivo"/>
    <s v="0206 - MINISTERIO DE EDUCACIÓN"/>
    <s v="0001 - MINISTERIO DE EDUCACION"/>
    <x v="2"/>
    <x v="10"/>
    <x v="41"/>
    <s v="2.7 - OBRAS"/>
    <s v="2.7.1 - OBRAS EN EDIFICACIONES"/>
    <s v="S"/>
    <s v="64 - AMPLIACIÓN DEL PLANTEL EDUCATIVO PARA INICIAL JUAN ANTONIO ALIX - LUZ Y ESPERANZA, MUNICIPIO SAN ANTONIO DE GUERRA, PROVINCIA SANTO DOMINGO."/>
    <s v="10 - FONDO GENERAL"/>
    <n v="15869"/>
    <s v="32 - SANTO DOMINGO"/>
    <n v="11006928"/>
    <n v="0"/>
  </r>
  <r>
    <s v="2024"/>
    <x v="0"/>
    <x v="0"/>
    <x v="1"/>
    <x v="7"/>
    <s v="2 - Poder Ejecutivo"/>
    <s v="0206 - MINISTERIO DE EDUCACIÓN"/>
    <s v="0001 - MINISTERIO DE EDUCACION"/>
    <x v="2"/>
    <x v="10"/>
    <x v="41"/>
    <s v="2.7 - OBRAS"/>
    <s v="2.7.1 - OBRAS EN EDIFICACIONES"/>
    <s v="S"/>
    <s v="64 - AMPLIACIÓN DEL PLANTEL EDUCATIVO PARA INICIAL PROF. AQUILES TRINIDAD, MUNICIPIO SANTIAGO, PROVINCIA SANTIAGO."/>
    <s v="10 - FONDO GENERAL"/>
    <n v="15733"/>
    <s v="25 - SANTIAGO"/>
    <n v="11208701"/>
    <n v="0"/>
  </r>
  <r>
    <s v="2024"/>
    <x v="0"/>
    <x v="0"/>
    <x v="1"/>
    <x v="7"/>
    <s v="2 - Poder Ejecutivo"/>
    <s v="0206 - MINISTERIO DE EDUCACIÓN"/>
    <s v="0001 - MINISTERIO DE EDUCACION"/>
    <x v="2"/>
    <x v="10"/>
    <x v="41"/>
    <s v="2.7 - OBRAS"/>
    <s v="2.7.1 - OBRAS EN EDIFICACIONES"/>
    <s v="S"/>
    <s v="64 - AMPLIACIÓN DEL PLANTEL EDUCATIVO PARA INICIAL PROF. FELIPE JIMÉNEZ PEÑA, MUNICIPIO BONAO, PROVINCIA MONSEÑOR NOUEL."/>
    <s v="10 - FONDO GENERAL"/>
    <n v="16005"/>
    <s v="28 - MONSENOR NOUEL"/>
    <n v="6731551"/>
    <n v="0"/>
  </r>
  <r>
    <s v="2024"/>
    <x v="0"/>
    <x v="0"/>
    <x v="1"/>
    <x v="7"/>
    <s v="2 - Poder Ejecutivo"/>
    <s v="0206 - MINISTERIO DE EDUCACIÓN"/>
    <s v="0001 - MINISTERIO DE EDUCACION"/>
    <x v="2"/>
    <x v="10"/>
    <x v="41"/>
    <s v="2.7 - OBRAS"/>
    <s v="2.7.1 - OBRAS EN EDIFICACIONES"/>
    <s v="S"/>
    <s v="64 - AMPLIACIÓN DEL PLANTEL EDUCATIVO PARA INICIAL SAN ANTONIO, MUNICIPIO SAN CRISTÓBAL, PROVINCIA SAN CRISTÓBAL."/>
    <s v="10 - FONDO GENERAL"/>
    <n v="15517"/>
    <s v="21 - SAN CRISTOBAL"/>
    <n v="6659723"/>
    <n v="0"/>
  </r>
  <r>
    <s v="2024"/>
    <x v="0"/>
    <x v="0"/>
    <x v="1"/>
    <x v="7"/>
    <s v="2 - Poder Ejecutivo"/>
    <s v="0206 - MINISTERIO DE EDUCACIÓN"/>
    <s v="0001 - MINISTERIO DE EDUCACION"/>
    <x v="2"/>
    <x v="10"/>
    <x v="41"/>
    <s v="2.7 - OBRAS"/>
    <s v="2.7.1 - OBRAS EN EDIFICACIONES"/>
    <s v="S"/>
    <s v="64 - CONSTRUCCIÓN  DE 10 ESTANCIAS INFANTILES DE LA PROVINCIA DISTRITO NACIONAL (FASE 3)"/>
    <s v="10 - FONDO GENERAL"/>
    <n v="13610"/>
    <s v="01 - DISTRITO NACIONAL"/>
    <n v="27558546"/>
    <n v="0"/>
  </r>
  <r>
    <s v="2024"/>
    <x v="0"/>
    <x v="0"/>
    <x v="1"/>
    <x v="7"/>
    <s v="2 - Poder Ejecutivo"/>
    <s v="0206 - MINISTERIO DE EDUCACIÓN"/>
    <s v="0001 - MINISTERIO DE EDUCACION"/>
    <x v="2"/>
    <x v="10"/>
    <x v="41"/>
    <s v="2.7 - OBRAS"/>
    <s v="2.7.1 - OBRAS EN EDIFICACIONES"/>
    <s v="S"/>
    <s v="65 - AMPLIACIÓN DEL PLANTEL EDUCATIVO PARA INICIAL ACIBA, MUNICIPIO SANTIAGO, PROVINCIA SANTIAGO."/>
    <s v="10 - FONDO GENERAL"/>
    <n v="15734"/>
    <s v="25 - SANTIAGO"/>
    <n v="4768626"/>
    <n v="0"/>
  </r>
  <r>
    <s v="2024"/>
    <x v="0"/>
    <x v="0"/>
    <x v="1"/>
    <x v="7"/>
    <s v="2 - Poder Ejecutivo"/>
    <s v="0206 - MINISTERIO DE EDUCACIÓN"/>
    <s v="0001 - MINISTERIO DE EDUCACION"/>
    <x v="2"/>
    <x v="10"/>
    <x v="41"/>
    <s v="2.7 - OBRAS"/>
    <s v="2.7.1 - OBRAS EN EDIFICACIONES"/>
    <s v="S"/>
    <s v="65 - AMPLIACIÓN DEL PLANTEL EDUCATIVO PARA INICIAL ELISEO CORDERO CASTILLO, MUNICIPIO SAN ANTONIO DE GUERRA, PROVINCIA SANTO DOMINGO."/>
    <s v="10 - FONDO GENERAL"/>
    <n v="15870"/>
    <s v="32 - SANTO DOMINGO"/>
    <n v="6611838"/>
    <n v="0"/>
  </r>
  <r>
    <s v="2024"/>
    <x v="0"/>
    <x v="0"/>
    <x v="1"/>
    <x v="7"/>
    <s v="2 - Poder Ejecutivo"/>
    <s v="0206 - MINISTERIO DE EDUCACIÓN"/>
    <s v="0001 - MINISTERIO DE EDUCACION"/>
    <x v="2"/>
    <x v="10"/>
    <x v="41"/>
    <s v="2.7 - OBRAS"/>
    <s v="2.7.1 - OBRAS EN EDIFICACIONES"/>
    <s v="S"/>
    <s v="65 - AMPLIACIÓN DEL PLANTEL EDUCATIVO PARA INICIAL FÉLIX ANTONIO MARTÍNEZ ENCARNACIÓN, MUNICIPIO BONAO, PROVINCIA MONSEÑOR NOUEL."/>
    <s v="10 - FONDO GENERAL"/>
    <n v="16006"/>
    <s v="28 - MONSENOR NOUEL"/>
    <n v="6731551"/>
    <n v="0"/>
  </r>
  <r>
    <s v="2024"/>
    <x v="0"/>
    <x v="0"/>
    <x v="1"/>
    <x v="7"/>
    <s v="2 - Poder Ejecutivo"/>
    <s v="0206 - MINISTERIO DE EDUCACIÓN"/>
    <s v="0001 - MINISTERIO DE EDUCACION"/>
    <x v="2"/>
    <x v="10"/>
    <x v="41"/>
    <s v="2.7 - OBRAS"/>
    <s v="2.7.1 - OBRAS EN EDIFICACIONES"/>
    <s v="S"/>
    <s v="65 - AMPLIACIÓN DEL PLANTEL EDUCATIVO PARA INICIAL FRANCISCO MORENO MUÑOZ, MUNICIPIO YAMASÁ, PROVINCIA MONTE PLATA."/>
    <s v="10 - FONDO GENERAL"/>
    <n v="16015"/>
    <s v="29 - MONTE PLATA"/>
    <n v="6683666"/>
    <n v="0"/>
  </r>
  <r>
    <s v="2024"/>
    <x v="0"/>
    <x v="0"/>
    <x v="1"/>
    <x v="7"/>
    <s v="2 - Poder Ejecutivo"/>
    <s v="0206 - MINISTERIO DE EDUCACIÓN"/>
    <s v="0001 - MINISTERIO DE EDUCACION"/>
    <x v="2"/>
    <x v="10"/>
    <x v="41"/>
    <s v="2.7 - OBRAS"/>
    <s v="2.7.1 - OBRAS EN EDIFICACIONES"/>
    <s v="S"/>
    <s v="65 - AMPLIACIÓN DEL PLANTEL EDUCATIVO PARA INICIAL MARÍA DEL CONSUELO GARRIDO, MUNICIPIO SAN FRANCISCO DE MACORÍS, PROVINCIA DUARTE."/>
    <s v="10 - FONDO GENERAL"/>
    <n v="15696"/>
    <s v="06 - DUARTE"/>
    <n v="4768626"/>
    <n v="1077476.07"/>
  </r>
  <r>
    <s v="2024"/>
    <x v="0"/>
    <x v="0"/>
    <x v="1"/>
    <x v="7"/>
    <s v="2 - Poder Ejecutivo"/>
    <s v="0206 - MINISTERIO DE EDUCACIÓN"/>
    <s v="0001 - MINISTERIO DE EDUCACION"/>
    <x v="2"/>
    <x v="10"/>
    <x v="41"/>
    <s v="2.7 - OBRAS"/>
    <s v="2.7.1 - OBRAS EN EDIFICACIONES"/>
    <s v="S"/>
    <s v="65 - AMPLIACIÓN DEL PLANTEL EDUCATIVO PARA INICIAL SABANA TORO, MUNICIPIO SAN CRISTÓBAL, PROVINCIA SAN CRISTÓBAL."/>
    <s v="10 - FONDO GENERAL"/>
    <n v="15518"/>
    <s v="21 - SAN CRISTOBAL"/>
    <n v="11087637"/>
    <n v="0"/>
  </r>
  <r>
    <s v="2024"/>
    <x v="0"/>
    <x v="0"/>
    <x v="1"/>
    <x v="7"/>
    <s v="2 - Poder Ejecutivo"/>
    <s v="0206 - MINISTERIO DE EDUCACIÓN"/>
    <s v="0001 - MINISTERIO DE EDUCACION"/>
    <x v="2"/>
    <x v="10"/>
    <x v="41"/>
    <s v="2.7 - OBRAS"/>
    <s v="2.7.1 - OBRAS EN EDIFICACIONES"/>
    <s v="S"/>
    <s v="65 - CONSTRUCCIÓN DE 1 ESTANCIAS INFANTILES EN LA PROVINCIA DE MARIA TRINIDAD SÁNCHEZ (FASE 3)"/>
    <s v="10 - FONDO GENERAL"/>
    <n v="13605"/>
    <s v="14 - MARIA TRINIDAD SANCHEZ"/>
    <n v="5157222"/>
    <n v="0"/>
  </r>
  <r>
    <s v="2024"/>
    <x v="0"/>
    <x v="0"/>
    <x v="1"/>
    <x v="7"/>
    <s v="2 - Poder Ejecutivo"/>
    <s v="0206 - MINISTERIO DE EDUCACIÓN"/>
    <s v="0001 - MINISTERIO DE EDUCACION"/>
    <x v="2"/>
    <x v="10"/>
    <x v="41"/>
    <s v="2.7 - OBRAS"/>
    <s v="2.7.1 - OBRAS EN EDIFICACIONES"/>
    <s v="S"/>
    <s v="66 - AMPLIACIÓN DEL PLANTEL EDUCATIVO PARA INICIAL AGUSTÍN SANTANA, MUNICIPIO SAN ANTONIO DE GUERRA, PROVINCIA SANTO DOMINGO."/>
    <s v="10 - FONDO GENERAL"/>
    <n v="15871"/>
    <s v="32 - SANTO DOMINGO"/>
    <n v="6611838"/>
    <n v="0"/>
  </r>
  <r>
    <s v="2024"/>
    <x v="0"/>
    <x v="0"/>
    <x v="1"/>
    <x v="7"/>
    <s v="2 - Poder Ejecutivo"/>
    <s v="0206 - MINISTERIO DE EDUCACIÓN"/>
    <s v="0001 - MINISTERIO DE EDUCACION"/>
    <x v="2"/>
    <x v="10"/>
    <x v="41"/>
    <s v="2.7 - OBRAS"/>
    <s v="2.7.1 - OBRAS EN EDIFICACIONES"/>
    <s v="S"/>
    <s v="66 - AMPLIACIÓN DEL PLANTEL EDUCATIVO PARA INICIAL ESTILIANO SUSANA, MUNICIPIO VILLA ALTAGRACIA, PROVINCIA SAN CRISTÓBAL."/>
    <s v="10 - FONDO GENERAL"/>
    <n v="15519"/>
    <s v="21 - SAN CRISTOBAL"/>
    <n v="6659723"/>
    <n v="0"/>
  </r>
  <r>
    <s v="2024"/>
    <x v="0"/>
    <x v="0"/>
    <x v="1"/>
    <x v="7"/>
    <s v="2 - Poder Ejecutivo"/>
    <s v="0206 - MINISTERIO DE EDUCACIÓN"/>
    <s v="0001 - MINISTERIO DE EDUCACION"/>
    <x v="2"/>
    <x v="10"/>
    <x v="41"/>
    <s v="2.7 - OBRAS"/>
    <s v="2.7.1 - OBRAS EN EDIFICACIONES"/>
    <s v="S"/>
    <s v="66 - AMPLIACIÓN DEL PLANTEL EDUCATIVO PARA INICIAL JAPÓN (HATO DEL YAQUE), MUNICIPIO SANTIAGO, PROVINCIA SANTIAGO."/>
    <s v="10 - FONDO GENERAL"/>
    <n v="15735"/>
    <s v="25 - SANTIAGO"/>
    <n v="11208701"/>
    <n v="0"/>
  </r>
  <r>
    <s v="2024"/>
    <x v="0"/>
    <x v="0"/>
    <x v="1"/>
    <x v="7"/>
    <s v="2 - Poder Ejecutivo"/>
    <s v="0206 - MINISTERIO DE EDUCACIÓN"/>
    <s v="0001 - MINISTERIO DE EDUCACION"/>
    <x v="2"/>
    <x v="10"/>
    <x v="41"/>
    <s v="2.7 - OBRAS"/>
    <s v="2.7.1 - OBRAS EN EDIFICACIONES"/>
    <s v="S"/>
    <s v="66 - AMPLIACIÓN DEL PLANTEL EDUCATIVO PARA INICIAL JUAN VENTURA, MUNICIPIO VILLA TAPIA, PROVINCIA HERMANAS MIRABAL."/>
    <s v="10 - FONDO GENERAL"/>
    <n v="15697"/>
    <s v="19 - HERMANAS MIRABAL"/>
    <n v="6731551"/>
    <n v="1496457.82"/>
  </r>
  <r>
    <s v="2024"/>
    <x v="0"/>
    <x v="0"/>
    <x v="1"/>
    <x v="7"/>
    <s v="2 - Poder Ejecutivo"/>
    <s v="0206 - MINISTERIO DE EDUCACIÓN"/>
    <s v="0001 - MINISTERIO DE EDUCACION"/>
    <x v="2"/>
    <x v="10"/>
    <x v="41"/>
    <s v="2.7 - OBRAS"/>
    <s v="2.7.1 - OBRAS EN EDIFICACIONES"/>
    <s v="S"/>
    <s v="66 - AMPLIACIÓN DEL PLANTEL EDUCATIVO PARA INICIAL LOS ÁNGELITOS, MUNICIPIO YAMASÁ, PROVINCIA MONTE PLATA."/>
    <s v="10 - FONDO GENERAL"/>
    <n v="16016"/>
    <s v="29 - MONTE PLATA"/>
    <n v="6683666"/>
    <n v="0"/>
  </r>
  <r>
    <s v="2024"/>
    <x v="0"/>
    <x v="0"/>
    <x v="1"/>
    <x v="7"/>
    <s v="2 - Poder Ejecutivo"/>
    <s v="0206 - MINISTERIO DE EDUCACIÓN"/>
    <s v="0001 - MINISTERIO DE EDUCACION"/>
    <x v="2"/>
    <x v="10"/>
    <x v="41"/>
    <s v="2.7 - OBRAS"/>
    <s v="2.7.1 - OBRAS EN EDIFICACIONES"/>
    <s v="S"/>
    <s v="66 - AMPLIACIÓN DEL PLANTEL EDUCATIVO PARA INICIAL PROF. EUGENIO GENAO REYES, MUNICIPIO LA MATA, PROVINCIA SANCHEZ RAMIREZ."/>
    <s v="10 - FONDO GENERAL"/>
    <n v="16007"/>
    <s v="24 - SANCHEZ RAMIREZ"/>
    <n v="6731551"/>
    <n v="0"/>
  </r>
  <r>
    <s v="2024"/>
    <x v="0"/>
    <x v="0"/>
    <x v="1"/>
    <x v="7"/>
    <s v="2 - Poder Ejecutivo"/>
    <s v="0206 - MINISTERIO DE EDUCACIÓN"/>
    <s v="0001 - MINISTERIO DE EDUCACION"/>
    <x v="2"/>
    <x v="10"/>
    <x v="41"/>
    <s v="2.7 - OBRAS"/>
    <s v="2.7.1 - OBRAS EN EDIFICACIONES"/>
    <s v="S"/>
    <s v="66 - CONSTRUCCIÓN DE 7 ESTANCIAS INFANTILES EN LA PROVINCIA DE SANTIAGO (FASE 3)"/>
    <s v="10 - FONDO GENERAL"/>
    <n v="13614"/>
    <s v="25 - SANTIAGO"/>
    <n v="38457890"/>
    <n v="0"/>
  </r>
  <r>
    <s v="2024"/>
    <x v="0"/>
    <x v="0"/>
    <x v="1"/>
    <x v="7"/>
    <s v="2 - Poder Ejecutivo"/>
    <s v="0206 - MINISTERIO DE EDUCACIÓN"/>
    <s v="0001 - MINISTERIO DE EDUCACION"/>
    <x v="2"/>
    <x v="10"/>
    <x v="41"/>
    <s v="2.7 - OBRAS"/>
    <s v="2.7.1 - OBRAS EN EDIFICACIONES"/>
    <s v="S"/>
    <s v="67 - AMPLIACIÓN DEL PLANTEL EDUCATIVO PARA INICIAL ANTONIO VILLAR, MUNICIPIO VILLA TAPIA, PROVINCIA HERMANAS MIRABAL."/>
    <s v="10 - FONDO GENERAL"/>
    <n v="15698"/>
    <s v="19 - HERMANAS MIRABAL"/>
    <n v="4768626"/>
    <n v="1077476.06"/>
  </r>
  <r>
    <s v="2024"/>
    <x v="0"/>
    <x v="0"/>
    <x v="1"/>
    <x v="7"/>
    <s v="2 - Poder Ejecutivo"/>
    <s v="0206 - MINISTERIO DE EDUCACIÓN"/>
    <s v="0001 - MINISTERIO DE EDUCACION"/>
    <x v="2"/>
    <x v="10"/>
    <x v="41"/>
    <s v="2.7 - OBRAS"/>
    <s v="2.7.1 - OBRAS EN EDIFICACIONES"/>
    <s v="S"/>
    <s v="67 - AMPLIACIÓN DEL PLANTEL EDUCATIVO PARA INICIAL AURA ESTELA NÚÑEZ, MUNICIPIO VILLA ALTAGRACIA, PROVINCIA SAN CRISTÓBAL."/>
    <s v="10 - FONDO GENERAL"/>
    <n v="15520"/>
    <s v="21 - SAN CRISTOBAL"/>
    <n v="6659723"/>
    <n v="0"/>
  </r>
  <r>
    <s v="2024"/>
    <x v="0"/>
    <x v="0"/>
    <x v="1"/>
    <x v="7"/>
    <s v="2 - Poder Ejecutivo"/>
    <s v="0206 - MINISTERIO DE EDUCACIÓN"/>
    <s v="0001 - MINISTERIO DE EDUCACION"/>
    <x v="2"/>
    <x v="10"/>
    <x v="41"/>
    <s v="2.7 - OBRAS"/>
    <s v="2.7.1 - OBRAS EN EDIFICACIONES"/>
    <s v="S"/>
    <s v="67 - AMPLIACIÓN DEL PLANTEL EDUCATIVO PARA INICIAL MERCEDES KRAWINKEL, MUNICIPIO SAN ANTONIO DE GUERRA, PROVINCIA SANTO DOMINGO."/>
    <s v="10 - FONDO GENERAL"/>
    <n v="15872"/>
    <s v="32 - SANTO DOMINGO"/>
    <n v="4684890"/>
    <n v="0"/>
  </r>
  <r>
    <s v="2024"/>
    <x v="0"/>
    <x v="0"/>
    <x v="1"/>
    <x v="7"/>
    <s v="2 - Poder Ejecutivo"/>
    <s v="0206 - MINISTERIO DE EDUCACIÓN"/>
    <s v="0001 - MINISTERIO DE EDUCACION"/>
    <x v="2"/>
    <x v="10"/>
    <x v="41"/>
    <s v="2.7 - OBRAS"/>
    <s v="2.7.1 - OBRAS EN EDIFICACIONES"/>
    <s v="S"/>
    <s v="67 - AMPLIACIÓN DEL PLANTEL EDUCATIVO PARA INICIAL NORMA LUCRECIA MEDRANO, MUNICIPIO SANTIAGO, PROVINCIA SANTIAGO."/>
    <s v="10 - FONDO GENERAL"/>
    <n v="15736"/>
    <s v="25 - SANTIAGO"/>
    <n v="4768626"/>
    <n v="3594898.5"/>
  </r>
  <r>
    <s v="2024"/>
    <x v="0"/>
    <x v="0"/>
    <x v="1"/>
    <x v="7"/>
    <s v="2 - Poder Ejecutivo"/>
    <s v="0206 - MINISTERIO DE EDUCACIÓN"/>
    <s v="0001 - MINISTERIO DE EDUCACION"/>
    <x v="2"/>
    <x v="10"/>
    <x v="41"/>
    <s v="2.7 - OBRAS"/>
    <s v="2.7.1 - OBRAS EN EDIFICACIONES"/>
    <s v="S"/>
    <s v="67 - AMPLIACIÓN DEL PLANTEL EDUCATIVO PARA INICIAL PROYECTO AGRARIO, MUNICIPIO LA MATA, PROVINCIA SANCHEZ RAMIREZ."/>
    <s v="10 - FONDO GENERAL"/>
    <n v="16008"/>
    <s v="24 - SANCHEZ RAMIREZ"/>
    <n v="11208701"/>
    <n v="0"/>
  </r>
  <r>
    <s v="2024"/>
    <x v="0"/>
    <x v="0"/>
    <x v="1"/>
    <x v="7"/>
    <s v="2 - Poder Ejecutivo"/>
    <s v="0206 - MINISTERIO DE EDUCACIÓN"/>
    <s v="0001 - MINISTERIO DE EDUCACION"/>
    <x v="2"/>
    <x v="10"/>
    <x v="41"/>
    <s v="2.7 - OBRAS"/>
    <s v="2.7.1 - OBRAS EN EDIFICACIONES"/>
    <s v="S"/>
    <s v="67 - AMPLIACIÓN DEL PLANTEL EDUCATIVO PARA INICIAL SABANA GRANDE, MUNICIPIO YAMASÁ, PROVINCIA MONTE PLATA."/>
    <s v="10 - FONDO GENERAL"/>
    <n v="16017"/>
    <s v="29 - MONTE PLATA"/>
    <n v="11127992"/>
    <n v="0"/>
  </r>
  <r>
    <s v="2024"/>
    <x v="0"/>
    <x v="0"/>
    <x v="1"/>
    <x v="7"/>
    <s v="2 - Poder Ejecutivo"/>
    <s v="0206 - MINISTERIO DE EDUCACIÓN"/>
    <s v="0001 - MINISTERIO DE EDUCACION"/>
    <x v="2"/>
    <x v="10"/>
    <x v="41"/>
    <s v="2.7 - OBRAS"/>
    <s v="2.7.1 - OBRAS EN EDIFICACIONES"/>
    <s v="S"/>
    <s v="67 - CONSTRUCCIÓN DE 13 ESTANCIAS INFANTILES EN LA PROVINCIA SANTO DOMINGO (FASE 3)"/>
    <s v="10 - FONDO GENERAL"/>
    <n v="13611"/>
    <s v="32 - SANTO DOMINGO"/>
    <n v="24134447"/>
    <n v="0"/>
  </r>
  <r>
    <s v="2024"/>
    <x v="0"/>
    <x v="0"/>
    <x v="1"/>
    <x v="7"/>
    <s v="2 - Poder Ejecutivo"/>
    <s v="0206 - MINISTERIO DE EDUCACIÓN"/>
    <s v="0001 - MINISTERIO DE EDUCACION"/>
    <x v="2"/>
    <x v="10"/>
    <x v="41"/>
    <s v="2.7 - OBRAS"/>
    <s v="2.7.1 - OBRAS EN EDIFICACIONES"/>
    <s v="S"/>
    <s v="68 - AMPLIACIÓN DEL PLANTEL EDUCATIVO PARA INICIAL DR. JOSÉ FRANCISCO PEÑA GÓMEZ, MUNICIPIO YAMASÁ, PROVINCIA MONTE PLATA."/>
    <s v="10 - FONDO GENERAL"/>
    <n v="16018"/>
    <s v="29 - MONTE PLATA"/>
    <n v="4735132"/>
    <n v="0"/>
  </r>
  <r>
    <s v="2024"/>
    <x v="0"/>
    <x v="0"/>
    <x v="1"/>
    <x v="7"/>
    <s v="2 - Poder Ejecutivo"/>
    <s v="0206 - MINISTERIO DE EDUCACIÓN"/>
    <s v="0001 - MINISTERIO DE EDUCACION"/>
    <x v="2"/>
    <x v="10"/>
    <x v="41"/>
    <s v="2.7 - OBRAS"/>
    <s v="2.7.1 - OBRAS EN EDIFICACIONES"/>
    <s v="S"/>
    <s v="68 - AMPLIACIÓN DEL PLANTEL EDUCATIVO PARA INICIAL FRANCISCO DEL ROSARIO SÁNCHEZ, MUNICIPIO SAN ANTONIO DE GUERRA, PROVINCIA SANTO DOMINGO."/>
    <s v="10 - FONDO GENERAL"/>
    <n v="15873"/>
    <s v="32 - SANTO DOMINGO"/>
    <n v="6611838"/>
    <n v="0"/>
  </r>
  <r>
    <s v="2024"/>
    <x v="0"/>
    <x v="0"/>
    <x v="1"/>
    <x v="7"/>
    <s v="2 - Poder Ejecutivo"/>
    <s v="0206 - MINISTERIO DE EDUCACIÓN"/>
    <s v="0001 - MINISTERIO DE EDUCACION"/>
    <x v="2"/>
    <x v="10"/>
    <x v="41"/>
    <s v="2.7 - OBRAS"/>
    <s v="2.7.1 - OBRAS EN EDIFICACIONES"/>
    <s v="S"/>
    <s v="68 - AMPLIACIÓN DEL PLANTEL EDUCATIVO PARA INICIAL LIDIA ANTONIA LUCIANO LIZ, MUNICIPIO SANTIAGO, PROVINCIA SANTIAGO."/>
    <s v="10 - FONDO GENERAL"/>
    <n v="15737"/>
    <s v="25 - SANTIAGO"/>
    <n v="11208701"/>
    <n v="0"/>
  </r>
  <r>
    <s v="2024"/>
    <x v="0"/>
    <x v="0"/>
    <x v="1"/>
    <x v="7"/>
    <s v="2 - Poder Ejecutivo"/>
    <s v="0206 - MINISTERIO DE EDUCACIÓN"/>
    <s v="0001 - MINISTERIO DE EDUCACION"/>
    <x v="2"/>
    <x v="10"/>
    <x v="41"/>
    <s v="2.7 - OBRAS"/>
    <s v="2.7.1 - OBRAS EN EDIFICACIONES"/>
    <s v="S"/>
    <s v="68 - AMPLIACIÓN DEL PLANTEL EDUCATIVO PARA INICIAL PEDRO MARÍA BURGOS, MUNICIPIO NAGUA, PROVINCIA MARIA TRINIDAD SANCHEZ."/>
    <s v="10 - FONDO GENERAL"/>
    <n v="15920"/>
    <s v="14 - MARIA TRINIDAD SANCHEZ"/>
    <n v="4802120"/>
    <n v="0"/>
  </r>
  <r>
    <s v="2024"/>
    <x v="0"/>
    <x v="0"/>
    <x v="1"/>
    <x v="7"/>
    <s v="2 - Poder Ejecutivo"/>
    <s v="0206 - MINISTERIO DE EDUCACIÓN"/>
    <s v="0001 - MINISTERIO DE EDUCACION"/>
    <x v="2"/>
    <x v="10"/>
    <x v="41"/>
    <s v="2.7 - OBRAS"/>
    <s v="2.7.1 - OBRAS EN EDIFICACIONES"/>
    <s v="S"/>
    <s v="68 - AMPLIACIÓN DEL PLANTEL EDUCATIVO PARA INICIAL PROF. LORENZO PÉREZ POCHE, MUNICIPIO VILLA ALTAGRACIA, PROVINCIA SAN CRISTÓBAL."/>
    <s v="10 - FONDO GENERAL"/>
    <n v="15521"/>
    <s v="21 - SAN CRISTOBAL"/>
    <n v="6659723"/>
    <n v="0"/>
  </r>
  <r>
    <s v="2024"/>
    <x v="0"/>
    <x v="0"/>
    <x v="1"/>
    <x v="7"/>
    <s v="2 - Poder Ejecutivo"/>
    <s v="0206 - MINISTERIO DE EDUCACIÓN"/>
    <s v="0001 - MINISTERIO DE EDUCACION"/>
    <x v="2"/>
    <x v="10"/>
    <x v="41"/>
    <s v="2.7 - OBRAS"/>
    <s v="2.7.1 - OBRAS EN EDIFICACIONES"/>
    <s v="S"/>
    <s v="69 - AMPLIACIÓN DEL PLANTEL EDUCATIVO PARA INICIAL JAVIER ANGULO GURIDI, MUNICIPIO VILLA ALTAGRACIA, PROVINCIA SAN CRISTÓBAL."/>
    <s v="10 - FONDO GENERAL"/>
    <n v="15522"/>
    <s v="21 - SAN CRISTOBAL"/>
    <n v="11087637"/>
    <n v="0"/>
  </r>
  <r>
    <s v="2024"/>
    <x v="0"/>
    <x v="0"/>
    <x v="1"/>
    <x v="7"/>
    <s v="2 - Poder Ejecutivo"/>
    <s v="0206 - MINISTERIO DE EDUCACIÓN"/>
    <s v="0001 - MINISTERIO DE EDUCACION"/>
    <x v="2"/>
    <x v="10"/>
    <x v="41"/>
    <s v="2.7 - OBRAS"/>
    <s v="2.7.1 - OBRAS EN EDIFICACIONES"/>
    <s v="S"/>
    <s v="69 - AMPLIACIÓN DEL PLANTEL EDUCATIVO PARA INICIAL JUAN REYES SANTANA, MUNICIPIO SANTO DOMINGO ESTE, PROVINCIA SANTO DOMINGO."/>
    <s v="10 - FONDO GENERAL"/>
    <n v="15874"/>
    <s v="32 - SANTO DOMINGO"/>
    <n v="6611838"/>
    <n v="0"/>
  </r>
  <r>
    <s v="2024"/>
    <x v="0"/>
    <x v="0"/>
    <x v="1"/>
    <x v="7"/>
    <s v="2 - Poder Ejecutivo"/>
    <s v="0206 - MINISTERIO DE EDUCACIÓN"/>
    <s v="0001 - MINISTERIO DE EDUCACION"/>
    <x v="2"/>
    <x v="10"/>
    <x v="41"/>
    <s v="2.7 - OBRAS"/>
    <s v="2.7.1 - OBRAS EN EDIFICACIONES"/>
    <s v="S"/>
    <s v="69 - AMPLIACIÓN DEL PLANTEL EDUCATIVO PARA INICIAL LOS JOVILLOS, MUNICIPIO YAMASÁ, PROVINCIA MONTE PLATA."/>
    <s v="10 - FONDO GENERAL"/>
    <n v="16019"/>
    <s v="29 - MONTE PLATA"/>
    <n v="6683666"/>
    <n v="0"/>
  </r>
  <r>
    <s v="2024"/>
    <x v="0"/>
    <x v="0"/>
    <x v="1"/>
    <x v="7"/>
    <s v="2 - Poder Ejecutivo"/>
    <s v="0206 - MINISTERIO DE EDUCACIÓN"/>
    <s v="0001 - MINISTERIO DE EDUCACION"/>
    <x v="2"/>
    <x v="10"/>
    <x v="41"/>
    <s v="2.7 - OBRAS"/>
    <s v="2.7.1 - OBRAS EN EDIFICACIONES"/>
    <s v="S"/>
    <s v="69 - AMPLIACIÓN DEL PLANTEL EDUCATIVO PARA INICIAL LUIS ENRIQUE AUGUSTO YANGUELA GÓMEZ , MUNICIPIO NAGUA, PROVINCIA MARIA TRINIDAD SANCHEZ."/>
    <s v="10 - FONDO GENERAL"/>
    <n v="15921"/>
    <s v="14 - MARIA TRINIDAD SANCHEZ"/>
    <n v="6779437"/>
    <n v="0"/>
  </r>
  <r>
    <s v="2024"/>
    <x v="0"/>
    <x v="0"/>
    <x v="1"/>
    <x v="7"/>
    <s v="2 - Poder Ejecutivo"/>
    <s v="0206 - MINISTERIO DE EDUCACIÓN"/>
    <s v="0001 - MINISTERIO DE EDUCACION"/>
    <x v="2"/>
    <x v="10"/>
    <x v="41"/>
    <s v="2.7 - OBRAS"/>
    <s v="2.7.1 - OBRAS EN EDIFICACIONES"/>
    <s v="S"/>
    <s v="69 - AMPLIACIÓN DEL PLANTEL EDUCATIVO PARA INICIAL MANUEL DE JESÚS LUCIANO MÉNDEZ, MUNICIPIO SANTIAGO, PROVINCIA SANTIAGO."/>
    <s v="10 - FONDO GENERAL"/>
    <n v="15738"/>
    <s v="25 - SANTIAGO"/>
    <n v="11208701"/>
    <n v="2476598.5699999998"/>
  </r>
  <r>
    <s v="2024"/>
    <x v="0"/>
    <x v="0"/>
    <x v="1"/>
    <x v="7"/>
    <s v="2 - Poder Ejecutivo"/>
    <s v="0206 - MINISTERIO DE EDUCACIÓN"/>
    <s v="0001 - MINISTERIO DE EDUCACION"/>
    <x v="2"/>
    <x v="10"/>
    <x v="41"/>
    <s v="2.7 - OBRAS"/>
    <s v="2.7.1 - OBRAS EN EDIFICACIONES"/>
    <s v="S"/>
    <s v="70 - AMPLIACIÓN DEL PLANTEL EDUCATIVO PARA INICIAL AGUSTÍN CAMILO HENRÍQUEZ, MUNICIPIO CABRERA, PROVINCIA MARIA TRINIDAD SANCHEZ."/>
    <s v="10 - FONDO GENERAL"/>
    <n v="15922"/>
    <s v="14 - MARIA TRINIDAD SANCHEZ"/>
    <n v="11289410"/>
    <n v="0"/>
  </r>
  <r>
    <s v="2024"/>
    <x v="0"/>
    <x v="0"/>
    <x v="1"/>
    <x v="7"/>
    <s v="2 - Poder Ejecutivo"/>
    <s v="0206 - MINISTERIO DE EDUCACIÓN"/>
    <s v="0001 - MINISTERIO DE EDUCACION"/>
    <x v="2"/>
    <x v="10"/>
    <x v="41"/>
    <s v="2.7 - OBRAS"/>
    <s v="2.7.1 - OBRAS EN EDIFICACIONES"/>
    <s v="S"/>
    <s v="70 - AMPLIACIÓN DEL PLANTEL EDUCATIVO PARA INICIAL BAO, MUNICIPIO JÁNICO, PROVINCIA SANTIAGO."/>
    <s v="10 - FONDO GENERAL"/>
    <n v="15739"/>
    <s v="25 - SANTIAGO"/>
    <n v="4768626"/>
    <n v="1118299.93"/>
  </r>
  <r>
    <s v="2024"/>
    <x v="0"/>
    <x v="0"/>
    <x v="1"/>
    <x v="7"/>
    <s v="2 - Poder Ejecutivo"/>
    <s v="0206 - MINISTERIO DE EDUCACIÓN"/>
    <s v="0001 - MINISTERIO DE EDUCACION"/>
    <x v="2"/>
    <x v="10"/>
    <x v="41"/>
    <s v="2.7 - OBRAS"/>
    <s v="2.7.1 - OBRAS EN EDIFICACIONES"/>
    <s v="S"/>
    <s v="70 - AMPLIACIÓN DEL PLANTEL EDUCATIVO PARA INICIAL JOBITA SORIANO, MUNICIPIO SAN ANTONIO DE GUERRA, PROVINCIA SANTO DOMINGO."/>
    <s v="10 - FONDO GENERAL"/>
    <n v="15875"/>
    <s v="32 - SANTO DOMINGO"/>
    <n v="6611838"/>
    <n v="0"/>
  </r>
  <r>
    <s v="2024"/>
    <x v="0"/>
    <x v="0"/>
    <x v="1"/>
    <x v="7"/>
    <s v="2 - Poder Ejecutivo"/>
    <s v="0206 - MINISTERIO DE EDUCACIÓN"/>
    <s v="0001 - MINISTERIO DE EDUCACION"/>
    <x v="2"/>
    <x v="10"/>
    <x v="41"/>
    <s v="2.7 - OBRAS"/>
    <s v="2.7.1 - OBRAS EN EDIFICACIONES"/>
    <s v="S"/>
    <s v="70 - AMPLIACIÓN DEL PLANTEL EDUCATIVO PARA INICIAL LA CEJA, MUNICIPIO YAMASÁ, PROVINCIA MONTE PLATA."/>
    <s v="10 - FONDO GENERAL"/>
    <n v="16020"/>
    <s v="29 - MONTE PLATA"/>
    <n v="6683666"/>
    <n v="0"/>
  </r>
  <r>
    <s v="2024"/>
    <x v="0"/>
    <x v="0"/>
    <x v="1"/>
    <x v="7"/>
    <s v="2 - Poder Ejecutivo"/>
    <s v="0206 - MINISTERIO DE EDUCACIÓN"/>
    <s v="0001 - MINISTERIO DE EDUCACION"/>
    <x v="2"/>
    <x v="10"/>
    <x v="41"/>
    <s v="2.7 - OBRAS"/>
    <s v="2.7.1 - OBRAS EN EDIFICACIONES"/>
    <s v="S"/>
    <s v="70 - AMPLIACIÓN DEL PLANTEL EDUCATIVO PARA INICIAL LA CUCHILLA, MUNICIPIO VILLA ALTAGRACIA, PROVINCIA SAN CRISTÓBAL."/>
    <s v="10 - FONDO GENERAL"/>
    <n v="15523"/>
    <s v="21 - SAN CRISTOBAL"/>
    <n v="6659723"/>
    <n v="0"/>
  </r>
  <r>
    <s v="2024"/>
    <x v="0"/>
    <x v="0"/>
    <x v="1"/>
    <x v="7"/>
    <s v="2 - Poder Ejecutivo"/>
    <s v="0206 - MINISTERIO DE EDUCACIÓN"/>
    <s v="0001 - MINISTERIO DE EDUCACION"/>
    <x v="2"/>
    <x v="10"/>
    <x v="41"/>
    <s v="2.7 - OBRAS"/>
    <s v="2.7.1 - OBRAS EN EDIFICACIONES"/>
    <s v="S"/>
    <s v="71 - AMPLIACIÓN DEL PLANTEL EDUCATIVO PARA INICIAL DR. JOSÉ FRANCISCO PEÑA GÓMEZ, MUNICIPIO MONTE PLATA, PROVINCIA MONTE PLATA."/>
    <s v="10 - FONDO GENERAL"/>
    <n v="16021"/>
    <s v="29 - MONTE PLATA"/>
    <n v="6683666"/>
    <n v="0"/>
  </r>
  <r>
    <s v="2024"/>
    <x v="0"/>
    <x v="0"/>
    <x v="1"/>
    <x v="7"/>
    <s v="2 - Poder Ejecutivo"/>
    <s v="0206 - MINISTERIO DE EDUCACIÓN"/>
    <s v="0001 - MINISTERIO DE EDUCACION"/>
    <x v="2"/>
    <x v="10"/>
    <x v="41"/>
    <s v="2.7 - OBRAS"/>
    <s v="2.7.1 - OBRAS EN EDIFICACIONES"/>
    <s v="S"/>
    <s v="71 - AMPLIACIÓN DEL PLANTEL EDUCATIVO PARA INICIAL JOSÉ CRISTINO COLLADO, MUNICIPIO SANTIAGO, PROVINCIA SANTIAGO."/>
    <s v="10 - FONDO GENERAL"/>
    <n v="15740"/>
    <s v="25 - SANTIAGO"/>
    <n v="6731551"/>
    <n v="0"/>
  </r>
  <r>
    <s v="2024"/>
    <x v="0"/>
    <x v="0"/>
    <x v="1"/>
    <x v="7"/>
    <s v="2 - Poder Ejecutivo"/>
    <s v="0206 - MINISTERIO DE EDUCACIÓN"/>
    <s v="0001 - MINISTERIO DE EDUCACION"/>
    <x v="2"/>
    <x v="10"/>
    <x v="41"/>
    <s v="2.7 - OBRAS"/>
    <s v="2.7.1 - OBRAS EN EDIFICACIONES"/>
    <s v="S"/>
    <s v="71 - AMPLIACIÓN DEL PLANTEL EDUCATIVO PARA INICIAL LA CABIRMA, MUNICIPIO CABRERA, PROVINCIA MARIA TRINIDAD SANCHEZ."/>
    <s v="10 - FONDO GENERAL"/>
    <n v="15923"/>
    <s v="14 - MARIA TRINIDAD SANCHEZ"/>
    <n v="4802120"/>
    <n v="0"/>
  </r>
  <r>
    <s v="2024"/>
    <x v="0"/>
    <x v="0"/>
    <x v="1"/>
    <x v="7"/>
    <s v="2 - Poder Ejecutivo"/>
    <s v="0206 - MINISTERIO DE EDUCACIÓN"/>
    <s v="0001 - MINISTERIO DE EDUCACION"/>
    <x v="2"/>
    <x v="10"/>
    <x v="41"/>
    <s v="2.7 - OBRAS"/>
    <s v="2.7.1 - OBRAS EN EDIFICACIONES"/>
    <s v="S"/>
    <s v="71 - AMPLIACIÓN DEL PLANTEL EDUCATIVO PARA INICIAL MARÍA DEL ROSARIO ALMÁNZAR, MUNICIPIO VILLA ALTAGRACIA, PROVINCIA SAN CRISTÓBAL."/>
    <s v="10 - FONDO GENERAL"/>
    <n v="15524"/>
    <s v="21 - SAN CRISTOBAL"/>
    <n v="6659723"/>
    <n v="0"/>
  </r>
  <r>
    <s v="2024"/>
    <x v="0"/>
    <x v="0"/>
    <x v="1"/>
    <x v="7"/>
    <s v="2 - Poder Ejecutivo"/>
    <s v="0206 - MINISTERIO DE EDUCACIÓN"/>
    <s v="0001 - MINISTERIO DE EDUCACION"/>
    <x v="2"/>
    <x v="10"/>
    <x v="41"/>
    <s v="2.7 - OBRAS"/>
    <s v="2.7.1 - OBRAS EN EDIFICACIONES"/>
    <s v="S"/>
    <s v="71 - AMPLIACIÓN DEL PLANTEL EDUCATIVO PARA INICIAL SANTIAGO LANOY, MUNICIPIO SAN ANTONIO DE GUERRA, PROVINCIA SANTO DOMINGO."/>
    <s v="10 - FONDO GENERAL"/>
    <n v="15876"/>
    <s v="32 - SANTO DOMINGO"/>
    <n v="6611838"/>
    <n v="0"/>
  </r>
  <r>
    <s v="2024"/>
    <x v="0"/>
    <x v="0"/>
    <x v="1"/>
    <x v="7"/>
    <s v="2 - Poder Ejecutivo"/>
    <s v="0206 - MINISTERIO DE EDUCACIÓN"/>
    <s v="0001 - MINISTERIO DE EDUCACION"/>
    <x v="2"/>
    <x v="10"/>
    <x v="41"/>
    <s v="2.7 - OBRAS"/>
    <s v="2.7.1 - OBRAS EN EDIFICACIONES"/>
    <s v="S"/>
    <s v="72 - AMPLIACIÓN DEL PLANTEL EDUCATIVO PARA INICIAL DON JUAN, MUNICIPIO MONTE PLATA, PROVINCIA MONTE PLATA."/>
    <s v="10 - FONDO GENERAL"/>
    <n v="16022"/>
    <s v="29 - MONTE PLATA"/>
    <n v="11127992"/>
    <n v="0"/>
  </r>
  <r>
    <s v="2024"/>
    <x v="0"/>
    <x v="0"/>
    <x v="1"/>
    <x v="7"/>
    <s v="2 - Poder Ejecutivo"/>
    <s v="0206 - MINISTERIO DE EDUCACIÓN"/>
    <s v="0001 - MINISTERIO DE EDUCACION"/>
    <x v="2"/>
    <x v="10"/>
    <x v="41"/>
    <s v="2.7 - OBRAS"/>
    <s v="2.7.1 - OBRAS EN EDIFICACIONES"/>
    <s v="S"/>
    <s v="72 - AMPLIACIÓN DEL PLANTEL EDUCATIVO PARA INICIAL JUAN ANTONIO ALIX, MUNICIPIO SAN ANTONIO DE GUERRA, PROVINCIA SANTO DOMINGO."/>
    <s v="10 - FONDO GENERAL"/>
    <n v="15877"/>
    <s v="32 - SANTO DOMINGO"/>
    <n v="6611838"/>
    <n v="0"/>
  </r>
  <r>
    <s v="2024"/>
    <x v="0"/>
    <x v="0"/>
    <x v="1"/>
    <x v="7"/>
    <s v="2 - Poder Ejecutivo"/>
    <s v="0206 - MINISTERIO DE EDUCACIÓN"/>
    <s v="0001 - MINISTERIO DE EDUCACION"/>
    <x v="2"/>
    <x v="10"/>
    <x v="41"/>
    <s v="2.7 - OBRAS"/>
    <s v="2.7.1 - OBRAS EN EDIFICACIONES"/>
    <s v="S"/>
    <s v="72 - AMPLIACIÓN DEL PLANTEL EDUCATIVO PARA INICIAL LUIS MOREL, MUNICIPIO SANTA BÁRBARA DE SAMANÁ, PROVINCIA SAMANÁ."/>
    <s v="10 - FONDO GENERAL"/>
    <n v="15924"/>
    <s v="20 - SAMANA"/>
    <n v="6779437"/>
    <n v="0"/>
  </r>
  <r>
    <s v="2024"/>
    <x v="0"/>
    <x v="0"/>
    <x v="1"/>
    <x v="7"/>
    <s v="2 - Poder Ejecutivo"/>
    <s v="0206 - MINISTERIO DE EDUCACIÓN"/>
    <s v="0001 - MINISTERIO DE EDUCACION"/>
    <x v="2"/>
    <x v="10"/>
    <x v="41"/>
    <s v="2.7 - OBRAS"/>
    <s v="2.7.1 - OBRAS EN EDIFICACIONES"/>
    <s v="S"/>
    <s v="72 - AMPLIACIÓN DEL PLANTEL EDUCATIVO PARA INICIAL MIGUEL ÁNGEL JIMÉNEZ, MUNICIPIO SANTIAGO, PROVINCIA SANTIAGO."/>
    <s v="10 - FONDO GENERAL"/>
    <n v="15741"/>
    <s v="25 - SANTIAGO"/>
    <n v="11208701"/>
    <n v="0"/>
  </r>
  <r>
    <s v="2024"/>
    <x v="0"/>
    <x v="0"/>
    <x v="1"/>
    <x v="7"/>
    <s v="2 - Poder Ejecutivo"/>
    <s v="0206 - MINISTERIO DE EDUCACIÓN"/>
    <s v="0001 - MINISTERIO DE EDUCACION"/>
    <x v="2"/>
    <x v="10"/>
    <x v="41"/>
    <s v="2.7 - OBRAS"/>
    <s v="2.7.1 - OBRAS EN EDIFICACIONES"/>
    <s v="S"/>
    <s v="72 - AMPLIACIÓN DEL PLANTEL EDUCATIVO PARA INICIAL PROF. FLORA MATILDE JIMÉNEZ, MUNICIPIO VILLA ALTAGRACIA, PROVINCIA SAN CRISTÓBAL."/>
    <s v="10 - FONDO GENERAL"/>
    <n v="15525"/>
    <s v="21 - SAN CRISTOBAL"/>
    <n v="4718384"/>
    <n v="0"/>
  </r>
  <r>
    <s v="2024"/>
    <x v="0"/>
    <x v="0"/>
    <x v="1"/>
    <x v="7"/>
    <s v="2 - Poder Ejecutivo"/>
    <s v="0206 - MINISTERIO DE EDUCACIÓN"/>
    <s v="0001 - MINISTERIO DE EDUCACION"/>
    <x v="2"/>
    <x v="10"/>
    <x v="41"/>
    <s v="2.7 - OBRAS"/>
    <s v="2.7.1 - OBRAS EN EDIFICACIONES"/>
    <s v="S"/>
    <s v="73 - AMPLIACIÓN DEL PLANTEL EDUCATIVO PARA INICIAL CHIRINO, MUNICIPIO MONTE PLATA, PROVINCIA MONTE PLATA."/>
    <s v="10 - FONDO GENERAL"/>
    <n v="16023"/>
    <s v="29 - MONTE PLATA"/>
    <n v="4735132"/>
    <n v="0"/>
  </r>
  <r>
    <s v="2024"/>
    <x v="0"/>
    <x v="0"/>
    <x v="1"/>
    <x v="7"/>
    <s v="2 - Poder Ejecutivo"/>
    <s v="0206 - MINISTERIO DE EDUCACIÓN"/>
    <s v="0001 - MINISTERIO DE EDUCACION"/>
    <x v="2"/>
    <x v="10"/>
    <x v="41"/>
    <s v="2.7 - OBRAS"/>
    <s v="2.7.1 - OBRAS EN EDIFICACIONES"/>
    <s v="S"/>
    <s v="73 - AMPLIACIÓN DEL PLANTEL EDUCATIVO PARA INICIAL GREGORIO LUPERÓN , MUNICIPIO SANTIAGO, PROVINCIA SANTIAGO."/>
    <s v="10 - FONDO GENERAL"/>
    <n v="15742"/>
    <s v="25 - SANTIAGO"/>
    <n v="11208701"/>
    <n v="0"/>
  </r>
  <r>
    <s v="2024"/>
    <x v="0"/>
    <x v="0"/>
    <x v="1"/>
    <x v="7"/>
    <s v="2 - Poder Ejecutivo"/>
    <s v="0206 - MINISTERIO DE EDUCACIÓN"/>
    <s v="0001 - MINISTERIO DE EDUCACION"/>
    <x v="2"/>
    <x v="10"/>
    <x v="41"/>
    <s v="2.7 - OBRAS"/>
    <s v="2.7.1 - OBRAS EN EDIFICACIONES"/>
    <s v="S"/>
    <s v="73 - AMPLIACIÓN DEL PLANTEL EDUCATIVO PARA INICIAL MARTIN LUTHER KING, MUNICIPIO VILLA ALTAGRACIA, PROVINCIA SAN CRISTÓBAL."/>
    <s v="10 - FONDO GENERAL"/>
    <n v="15526"/>
    <s v="21 - SAN CRISTOBAL"/>
    <n v="11087637"/>
    <n v="0"/>
  </r>
  <r>
    <s v="2024"/>
    <x v="0"/>
    <x v="0"/>
    <x v="1"/>
    <x v="7"/>
    <s v="2 - Poder Ejecutivo"/>
    <s v="0206 - MINISTERIO DE EDUCACIÓN"/>
    <s v="0001 - MINISTERIO DE EDUCACION"/>
    <x v="2"/>
    <x v="10"/>
    <x v="41"/>
    <s v="2.7 - OBRAS"/>
    <s v="2.7.1 - OBRAS EN EDIFICACIONES"/>
    <s v="S"/>
    <s v="73 - AMPLIACIÓN DEL PLANTEL EDUCATIVO PARA INICIAL PROF. JUAN FÉLIX ORTIZ, MUNICIPIO SAN ANTONIO DE GUERRA, PROVINCIA SANTO DOMINGO."/>
    <s v="10 - FONDO GENERAL"/>
    <n v="15878"/>
    <s v="32 - SANTO DOMINGO"/>
    <n v="6611838"/>
    <n v="0"/>
  </r>
  <r>
    <s v="2024"/>
    <x v="0"/>
    <x v="0"/>
    <x v="1"/>
    <x v="7"/>
    <s v="2 - Poder Ejecutivo"/>
    <s v="0206 - MINISTERIO DE EDUCACIÓN"/>
    <s v="0001 - MINISTERIO DE EDUCACION"/>
    <x v="2"/>
    <x v="10"/>
    <x v="41"/>
    <s v="2.7 - OBRAS"/>
    <s v="2.7.1 - OBRAS EN EDIFICACIONES"/>
    <s v="S"/>
    <s v="73 - AMPLIACIÓN DEL PLANTEL EDUCATIVO PARA INICIAL PROF. ONEYDA SEALY, MUNICIPIO SÁNCHEZ, PROVINCIA SAMANA."/>
    <s v="10 - FONDO GENERAL"/>
    <n v="15925"/>
    <s v="20 - SAMANA"/>
    <n v="4802120"/>
    <n v="0"/>
  </r>
  <r>
    <s v="2024"/>
    <x v="0"/>
    <x v="0"/>
    <x v="1"/>
    <x v="7"/>
    <s v="2 - Poder Ejecutivo"/>
    <s v="0206 - MINISTERIO DE EDUCACIÓN"/>
    <s v="0001 - MINISTERIO DE EDUCACION"/>
    <x v="2"/>
    <x v="10"/>
    <x v="41"/>
    <s v="2.7 - OBRAS"/>
    <s v="2.7.1 - OBRAS EN EDIFICACIONES"/>
    <s v="S"/>
    <s v="74 - AMPLIACIÓN DEL PLANTEL EDUCATIVO PARA INICIAL EL BOSQUE, MUNICIPIO MONTE PLATA, PROVINCIA MONTE PLATA."/>
    <s v="10 - FONDO GENERAL"/>
    <n v="16024"/>
    <s v="29 - MONTE PLATA"/>
    <n v="6683666"/>
    <n v="0"/>
  </r>
  <r>
    <s v="2024"/>
    <x v="0"/>
    <x v="0"/>
    <x v="1"/>
    <x v="7"/>
    <s v="2 - Poder Ejecutivo"/>
    <s v="0206 - MINISTERIO DE EDUCACIÓN"/>
    <s v="0001 - MINISTERIO DE EDUCACION"/>
    <x v="2"/>
    <x v="10"/>
    <x v="41"/>
    <s v="2.7 - OBRAS"/>
    <s v="2.7.1 - OBRAS EN EDIFICACIONES"/>
    <s v="S"/>
    <s v="74 - AMPLIACIÓN DEL PLANTEL EDUCATIVO PARA INICIAL JESÚS MARÍA GONZÁLEZ - YAQUE ABAJO, MUNICIPIO JÁNICO, PROVINCIA SANTIAGO."/>
    <s v="10 - FONDO GENERAL"/>
    <n v="15743"/>
    <s v="25 - SANTIAGO"/>
    <n v="4768626"/>
    <n v="0"/>
  </r>
  <r>
    <s v="2024"/>
    <x v="0"/>
    <x v="0"/>
    <x v="1"/>
    <x v="7"/>
    <s v="2 - Poder Ejecutivo"/>
    <s v="0206 - MINISTERIO DE EDUCACIÓN"/>
    <s v="0001 - MINISTERIO DE EDUCACION"/>
    <x v="2"/>
    <x v="10"/>
    <x v="41"/>
    <s v="2.7 - OBRAS"/>
    <s v="2.7.1 - OBRAS EN EDIFICACIONES"/>
    <s v="S"/>
    <s v="74 - AMPLIACIÓN DEL PLANTEL EDUCATIVO PARA INICIAL NAJAYO EN MEDIO, MUNICIPIO YAGUATE, PROVINCIA SAN CRISTÓBAL."/>
    <s v="10 - FONDO GENERAL"/>
    <n v="15527"/>
    <s v="21 - SAN CRISTOBAL"/>
    <n v="11087637"/>
    <n v="0"/>
  </r>
  <r>
    <s v="2024"/>
    <x v="0"/>
    <x v="0"/>
    <x v="1"/>
    <x v="7"/>
    <s v="2 - Poder Ejecutivo"/>
    <s v="0206 - MINISTERIO DE EDUCACIÓN"/>
    <s v="0001 - MINISTERIO DE EDUCACION"/>
    <x v="2"/>
    <x v="10"/>
    <x v="41"/>
    <s v="2.7 - OBRAS"/>
    <s v="2.7.1 - OBRAS EN EDIFICACIONES"/>
    <s v="S"/>
    <s v="74 - AMPLIACIÓN DEL PLANTEL EDUCATIVO PARA INICIAL ROSA CALCAÑO LINO, MUNICIPIO SÁNCHEZ, PROVINCIA SAMANA."/>
    <s v="10 - FONDO GENERAL"/>
    <n v="15926"/>
    <s v="20 - SAMANA"/>
    <n v="4802120"/>
    <n v="0"/>
  </r>
  <r>
    <s v="2024"/>
    <x v="0"/>
    <x v="0"/>
    <x v="1"/>
    <x v="7"/>
    <s v="2 - Poder Ejecutivo"/>
    <s v="0206 - MINISTERIO DE EDUCACIÓN"/>
    <s v="0001 - MINISTERIO DE EDUCACION"/>
    <x v="2"/>
    <x v="10"/>
    <x v="41"/>
    <s v="2.7 - OBRAS"/>
    <s v="2.7.1 - OBRAS EN EDIFICACIONES"/>
    <s v="S"/>
    <s v="74 - AMPLIACIÓN DEL PLANTEL EDUCATIVO PARA INICIAL TANCREDO VÁSQUEZ, MUNICIPIO SAN ANTONIO DE GUERRA, PROVINCIA SANTO DOMINGO."/>
    <s v="10 - FONDO GENERAL"/>
    <n v="15879"/>
    <s v="32 - SANTO DOMINGO"/>
    <n v="4684890"/>
    <n v="0"/>
  </r>
  <r>
    <s v="2024"/>
    <x v="0"/>
    <x v="0"/>
    <x v="1"/>
    <x v="7"/>
    <s v="2 - Poder Ejecutivo"/>
    <s v="0206 - MINISTERIO DE EDUCACIÓN"/>
    <s v="0001 - MINISTERIO DE EDUCACION"/>
    <x v="2"/>
    <x v="10"/>
    <x v="41"/>
    <s v="2.7 - OBRAS"/>
    <s v="2.7.1 - OBRAS EN EDIFICACIONES"/>
    <s v="S"/>
    <s v="74 - CONSTRUCCIÓN DE 1 ESTANCIAS INFANTILES EN LA PROVINCIA DE BAHORUCO (FASE 3)"/>
    <s v="10 - FONDO GENERAL"/>
    <n v="13607"/>
    <s v="03 - BAHORUCO"/>
    <n v="402104"/>
    <n v="0"/>
  </r>
  <r>
    <s v="2024"/>
    <x v="0"/>
    <x v="0"/>
    <x v="1"/>
    <x v="7"/>
    <s v="2 - Poder Ejecutivo"/>
    <s v="0206 - MINISTERIO DE EDUCACIÓN"/>
    <s v="0001 - MINISTERIO DE EDUCACION"/>
    <x v="2"/>
    <x v="10"/>
    <x v="41"/>
    <s v="2.7 - OBRAS"/>
    <s v="2.7.1 - OBRAS EN EDIFICACIONES"/>
    <s v="S"/>
    <s v="75 - AMPLIACIÓN DEL PLANTEL EDUCATIVO PARA INICIAL EL POZO, MUNICIPIO EL FACTOR, PROVINCIA MARIA TRINIDAD SANCHEZ."/>
    <s v="10 - FONDO GENERAL"/>
    <n v="15927"/>
    <s v="14 - MARIA TRINIDAD SANCHEZ"/>
    <n v="6779437"/>
    <n v="0"/>
  </r>
  <r>
    <s v="2024"/>
    <x v="0"/>
    <x v="0"/>
    <x v="1"/>
    <x v="7"/>
    <s v="2 - Poder Ejecutivo"/>
    <s v="0206 - MINISTERIO DE EDUCACIÓN"/>
    <s v="0001 - MINISTERIO DE EDUCACION"/>
    <x v="2"/>
    <x v="10"/>
    <x v="41"/>
    <s v="2.7 - OBRAS"/>
    <s v="2.7.1 - OBRAS EN EDIFICACIONES"/>
    <s v="S"/>
    <s v="75 - AMPLIACIÓN DEL PLANTEL EDUCATIVO PARA INICIAL GREGORIO LUPERÓN - PILANCÓN, MUNICIPIO MONTE PLATA, PROVINCIA MONTE PLATA."/>
    <s v="10 - FONDO GENERAL"/>
    <n v="16025"/>
    <s v="29 - MONTE PLATA"/>
    <n v="4735132"/>
    <n v="0"/>
  </r>
  <r>
    <s v="2024"/>
    <x v="0"/>
    <x v="0"/>
    <x v="1"/>
    <x v="7"/>
    <s v="2 - Poder Ejecutivo"/>
    <s v="0206 - MINISTERIO DE EDUCACIÓN"/>
    <s v="0001 - MINISTERIO DE EDUCACION"/>
    <x v="2"/>
    <x v="10"/>
    <x v="41"/>
    <s v="2.7 - OBRAS"/>
    <s v="2.7.1 - OBRAS EN EDIFICACIONES"/>
    <s v="S"/>
    <s v="75 - AMPLIACIÓN DEL PLANTEL EDUCATIVO PARA INICIAL LOS GUZMÁN, MUNICIPIO YAGUATE, PROVINCIA SAN CRISTÓBAL."/>
    <s v="10 - FONDO GENERAL"/>
    <n v="15528"/>
    <s v="21 - SAN CRISTOBAL"/>
    <n v="6659723"/>
    <n v="0"/>
  </r>
  <r>
    <s v="2024"/>
    <x v="0"/>
    <x v="0"/>
    <x v="1"/>
    <x v="7"/>
    <s v="2 - Poder Ejecutivo"/>
    <s v="0206 - MINISTERIO DE EDUCACIÓN"/>
    <s v="0001 - MINISTERIO DE EDUCACION"/>
    <x v="2"/>
    <x v="10"/>
    <x v="41"/>
    <s v="2.7 - OBRAS"/>
    <s v="2.7.1 - OBRAS EN EDIFICACIONES"/>
    <s v="S"/>
    <s v="75 - AMPLIACIÓN DEL PLANTEL EDUCATIVO PARA INICIAL MADRE TERESA DE CALCUTA - FE Y ALEGRÍA, MUNICIPIO SANTIAGO, PROVINCIA SANTIAGO."/>
    <s v="10 - FONDO GENERAL"/>
    <n v="15744"/>
    <s v="25 - SANTIAGO"/>
    <n v="11208701"/>
    <n v="2505450.08"/>
  </r>
  <r>
    <s v="2024"/>
    <x v="0"/>
    <x v="0"/>
    <x v="1"/>
    <x v="7"/>
    <s v="2 - Poder Ejecutivo"/>
    <s v="0206 - MINISTERIO DE EDUCACIÓN"/>
    <s v="0001 - MINISTERIO DE EDUCACION"/>
    <x v="2"/>
    <x v="10"/>
    <x v="41"/>
    <s v="2.7 - OBRAS"/>
    <s v="2.7.1 - OBRAS EN EDIFICACIONES"/>
    <s v="S"/>
    <s v="75 - AMPLIACIÓN DEL PLANTEL EDUCATIVO PARA INICIAL MÁXIMO ÁVILES BLONDA, MUNICIPIO SAN ANTONIO DE GUERRA, PROVINCIA SANTO DOMINGO."/>
    <s v="10 - FONDO GENERAL"/>
    <n v="15880"/>
    <s v="32 - SANTO DOMINGO"/>
    <n v="4684890"/>
    <n v="0"/>
  </r>
  <r>
    <s v="2024"/>
    <x v="0"/>
    <x v="0"/>
    <x v="1"/>
    <x v="7"/>
    <s v="2 - Poder Ejecutivo"/>
    <s v="0206 - MINISTERIO DE EDUCACIÓN"/>
    <s v="0001 - MINISTERIO DE EDUCACION"/>
    <x v="2"/>
    <x v="10"/>
    <x v="41"/>
    <s v="2.7 - OBRAS"/>
    <s v="2.7.1 - OBRAS EN EDIFICACIONES"/>
    <s v="S"/>
    <s v="76 - AMPLIACIÓN DEL PLANTEL EDUCATIVO PARA INICIAL ARTURO JIMENES, MUNICIPIO SANTIAGO, PROVINCIA SANTIAGO."/>
    <s v="10 - FONDO GENERAL"/>
    <n v="15745"/>
    <s v="25 - SANTIAGO"/>
    <n v="11208701"/>
    <n v="2505450.08"/>
  </r>
  <r>
    <s v="2024"/>
    <x v="0"/>
    <x v="0"/>
    <x v="1"/>
    <x v="7"/>
    <s v="2 - Poder Ejecutivo"/>
    <s v="0206 - MINISTERIO DE EDUCACIÓN"/>
    <s v="0001 - MINISTERIO DE EDUCACION"/>
    <x v="2"/>
    <x v="10"/>
    <x v="41"/>
    <s v="2.7 - OBRAS"/>
    <s v="2.7.1 - OBRAS EN EDIFICACIONES"/>
    <s v="S"/>
    <s v="76 - AMPLIACIÓN DEL PLANTEL EDUCATIVO PARA INICIAL CONSUELO PAREDES, MUNICIPIO EL FACTOR, PROVINCIA MARIA TRINIDAD SANCHEZ."/>
    <s v="10 - FONDO GENERAL"/>
    <n v="15928"/>
    <s v="14 - MARIA TRINIDAD SANCHEZ"/>
    <n v="6779437"/>
    <n v="0"/>
  </r>
  <r>
    <s v="2024"/>
    <x v="0"/>
    <x v="0"/>
    <x v="1"/>
    <x v="7"/>
    <s v="2 - Poder Ejecutivo"/>
    <s v="0206 - MINISTERIO DE EDUCACIÓN"/>
    <s v="0001 - MINISTERIO DE EDUCACION"/>
    <x v="2"/>
    <x v="10"/>
    <x v="41"/>
    <s v="2.7 - OBRAS"/>
    <s v="2.7.1 - OBRAS EN EDIFICACIONES"/>
    <s v="S"/>
    <s v="76 - AMPLIACIÓN DEL PLANTEL EDUCATIVO PARA INICIAL FRAY BARTOLOMÉ DE LAS CASAS, MUNICIPIO YAGUATE, PROVINCIA SAN CRISTÓBAL."/>
    <s v="10 - FONDO GENERAL"/>
    <n v="15529"/>
    <s v="21 - SAN CRISTOBAL"/>
    <n v="6659723"/>
    <n v="0"/>
  </r>
  <r>
    <s v="2024"/>
    <x v="0"/>
    <x v="0"/>
    <x v="1"/>
    <x v="7"/>
    <s v="2 - Poder Ejecutivo"/>
    <s v="0206 - MINISTERIO DE EDUCACIÓN"/>
    <s v="0001 - MINISTERIO DE EDUCACION"/>
    <x v="2"/>
    <x v="10"/>
    <x v="41"/>
    <s v="2.7 - OBRAS"/>
    <s v="2.7.1 - OBRAS EN EDIFICACIONES"/>
    <s v="S"/>
    <s v="76 - AMPLIACIÓN DEL PLANTEL EDUCATIVO PARA INICIAL MATA LIMÓN , MUNICIPIO MONTE PLATA, PROVINCIA MONTE PLATA."/>
    <s v="10 - FONDO GENERAL"/>
    <n v="16026"/>
    <s v="29 - MONTE PLATA"/>
    <n v="6683666"/>
    <n v="0"/>
  </r>
  <r>
    <s v="2024"/>
    <x v="0"/>
    <x v="0"/>
    <x v="1"/>
    <x v="7"/>
    <s v="2 - Poder Ejecutivo"/>
    <s v="0206 - MINISTERIO DE EDUCACIÓN"/>
    <s v="0001 - MINISTERIO DE EDUCACION"/>
    <x v="2"/>
    <x v="10"/>
    <x v="41"/>
    <s v="2.7 - OBRAS"/>
    <s v="2.7.1 - OBRAS EN EDIFICACIONES"/>
    <s v="S"/>
    <s v="76 - AMPLIACIÓN DEL PLANTEL EDUCATIVO PARA INICIAL PROF. JUANA TAVERAS LIRIANO, MUNICIPIO SAN ANTONIO DE GUERRA, PROVINCIA SANTO DOMINGO."/>
    <s v="10 - FONDO GENERAL"/>
    <n v="15881"/>
    <s v="32 - SANTO DOMINGO"/>
    <n v="11006928"/>
    <n v="0"/>
  </r>
  <r>
    <s v="2024"/>
    <x v="0"/>
    <x v="0"/>
    <x v="1"/>
    <x v="7"/>
    <s v="2 - Poder Ejecutivo"/>
    <s v="0206 - MINISTERIO DE EDUCACIÓN"/>
    <s v="0001 - MINISTERIO DE EDUCACION"/>
    <x v="2"/>
    <x v="10"/>
    <x v="41"/>
    <s v="2.7 - OBRAS"/>
    <s v="2.7.1 - OBRAS EN EDIFICACIONES"/>
    <s v="S"/>
    <s v="77 - AMPLIACIÓN DEL PLANTEL EDUCATIVO PARA INICIAL EL LAUREL, MUNICIPIO MONTE PLATA, PROVINCIA MONTE PLATA."/>
    <s v="10 - FONDO GENERAL"/>
    <n v="16027"/>
    <s v="29 - MONTE PLATA"/>
    <n v="6683666"/>
    <n v="0"/>
  </r>
  <r>
    <s v="2024"/>
    <x v="0"/>
    <x v="0"/>
    <x v="1"/>
    <x v="7"/>
    <s v="2 - Poder Ejecutivo"/>
    <s v="0206 - MINISTERIO DE EDUCACIÓN"/>
    <s v="0001 - MINISTERIO DE EDUCACION"/>
    <x v="2"/>
    <x v="10"/>
    <x v="41"/>
    <s v="2.7 - OBRAS"/>
    <s v="2.7.1 - OBRAS EN EDIFICACIONES"/>
    <s v="S"/>
    <s v="77 - AMPLIACIÓN DEL PLANTEL EDUCATIVO PARA INICIAL EL LICEY, MUNICIPIO SANTO DOMINGO NORTE, PROVINCIA SANTO DOMINGO."/>
    <s v="10 - FONDO GENERAL"/>
    <n v="15929"/>
    <s v="32 - SANTO DOMINGO"/>
    <n v="6611838"/>
    <n v="0"/>
  </r>
  <r>
    <s v="2024"/>
    <x v="0"/>
    <x v="0"/>
    <x v="1"/>
    <x v="7"/>
    <s v="2 - Poder Ejecutivo"/>
    <s v="0206 - MINISTERIO DE EDUCACIÓN"/>
    <s v="0001 - MINISTERIO DE EDUCACION"/>
    <x v="2"/>
    <x v="10"/>
    <x v="41"/>
    <s v="2.7 - OBRAS"/>
    <s v="2.7.1 - OBRAS EN EDIFICACIONES"/>
    <s v="S"/>
    <s v="77 - AMPLIACIÓN DEL PLANTEL EDUCATIVO PARA INICIAL ELISA GENAO (BOCA DE BAO), MUNICIPIO SANTIAGO, PROVINCIA SANTIAGO."/>
    <s v="10 - FONDO GENERAL"/>
    <n v="15746"/>
    <s v="25 - SANTIAGO"/>
    <n v="4768626"/>
    <n v="1123454.27"/>
  </r>
  <r>
    <s v="2024"/>
    <x v="0"/>
    <x v="0"/>
    <x v="1"/>
    <x v="7"/>
    <s v="2 - Poder Ejecutivo"/>
    <s v="0206 - MINISTERIO DE EDUCACIÓN"/>
    <s v="0001 - MINISTERIO DE EDUCACION"/>
    <x v="2"/>
    <x v="10"/>
    <x v="41"/>
    <s v="2.7 - OBRAS"/>
    <s v="2.7.1 - OBRAS EN EDIFICACIONES"/>
    <s v="S"/>
    <s v="77 - AMPLIACIÓN DEL PLANTEL EDUCATIVO PARA INICIAL PROF. MARÍA DE JESÚS CABRERA GUZMÁN, MUNICIPIO YAGUATE, PROVINCIA SAN CRISTÓBAL."/>
    <s v="10 - FONDO GENERAL"/>
    <n v="15530"/>
    <s v="21 - SAN CRISTOBAL"/>
    <n v="11087637"/>
    <n v="0"/>
  </r>
  <r>
    <s v="2024"/>
    <x v="0"/>
    <x v="0"/>
    <x v="1"/>
    <x v="7"/>
    <s v="2 - Poder Ejecutivo"/>
    <s v="0206 - MINISTERIO DE EDUCACIÓN"/>
    <s v="0001 - MINISTERIO DE EDUCACION"/>
    <x v="2"/>
    <x v="10"/>
    <x v="41"/>
    <s v="2.7 - OBRAS"/>
    <s v="2.7.1 - OBRAS EN EDIFICACIONES"/>
    <s v="S"/>
    <s v="78 - AMPLIACIÓN DEL PLANTEL EDUCATIVO PARA INICIAL ELDA JOSEFA REYES DE MUÑOZ, MUNICIPIO SANTO DOMINGO ESTE, PROVINCIA SANTO DOMINGO."/>
    <s v="10 - FONDO GENERAL"/>
    <n v="15930"/>
    <s v="32 - SANTO DOMINGO"/>
    <n v="11006928"/>
    <n v="0"/>
  </r>
  <r>
    <s v="2024"/>
    <x v="0"/>
    <x v="0"/>
    <x v="1"/>
    <x v="7"/>
    <s v="2 - Poder Ejecutivo"/>
    <s v="0206 - MINISTERIO DE EDUCACIÓN"/>
    <s v="0001 - MINISTERIO DE EDUCACION"/>
    <x v="2"/>
    <x v="10"/>
    <x v="41"/>
    <s v="2.7 - OBRAS"/>
    <s v="2.7.1 - OBRAS EN EDIFICACIONES"/>
    <s v="S"/>
    <s v="78 - AMPLIACIÓN DEL PLANTEL EDUCATIVO PARA INICIAL LOS PANCHOS, MUNICIPIO YAGUATE, PROVINCIA SAN CRISTÓBAL."/>
    <s v="10 - FONDO GENERAL"/>
    <n v="15531"/>
    <s v="21 - SAN CRISTOBAL"/>
    <n v="6659723"/>
    <n v="0"/>
  </r>
  <r>
    <s v="2024"/>
    <x v="0"/>
    <x v="0"/>
    <x v="1"/>
    <x v="7"/>
    <s v="2 - Poder Ejecutivo"/>
    <s v="0206 - MINISTERIO DE EDUCACIÓN"/>
    <s v="0001 - MINISTERIO DE EDUCACION"/>
    <x v="2"/>
    <x v="10"/>
    <x v="41"/>
    <s v="2.7 - OBRAS"/>
    <s v="2.7.1 - OBRAS EN EDIFICACIONES"/>
    <s v="S"/>
    <s v="78 - AMPLIACIÓN DEL PLANTEL EDUCATIVO PARA INICIAL RIO BOYA, MUNICIPIO MONTE PLATA, PROVINCIA MONTE PLATA."/>
    <s v="10 - FONDO GENERAL"/>
    <n v="16028"/>
    <s v="29 - MONTE PLATA"/>
    <n v="6683666"/>
    <n v="0"/>
  </r>
  <r>
    <s v="2024"/>
    <x v="0"/>
    <x v="0"/>
    <x v="1"/>
    <x v="7"/>
    <s v="2 - Poder Ejecutivo"/>
    <s v="0206 - MINISTERIO DE EDUCACIÓN"/>
    <s v="0001 - MINISTERIO DE EDUCACION"/>
    <x v="2"/>
    <x v="10"/>
    <x v="41"/>
    <s v="2.7 - OBRAS"/>
    <s v="2.7.1 - OBRAS EN EDIFICACIONES"/>
    <s v="S"/>
    <s v="78 - AMPLIACIÓN DEL PLANTEL EDUCATIVO PARA INICIAL SANTIAGO GUZMÁN ESPAILLAT, MUNICIPIO SANTIAGO, PROVINCIA SANTIAGO."/>
    <s v="10 - FONDO GENERAL"/>
    <n v="15747"/>
    <s v="25 - SANTIAGO"/>
    <n v="11208701"/>
    <n v="2505450.08"/>
  </r>
  <r>
    <s v="2024"/>
    <x v="0"/>
    <x v="0"/>
    <x v="1"/>
    <x v="7"/>
    <s v="2 - Poder Ejecutivo"/>
    <s v="0206 - MINISTERIO DE EDUCACIÓN"/>
    <s v="0001 - MINISTERIO DE EDUCACION"/>
    <x v="2"/>
    <x v="10"/>
    <x v="41"/>
    <s v="2.7 - OBRAS"/>
    <s v="2.7.1 - OBRAS EN EDIFICACIONES"/>
    <s v="S"/>
    <s v="79 - AMPLIACIÓN DEL PLANTEL EDUCATIVO PARA INICIAL FRANCISCO DEL ROSARIO SÁNCHEZ, MUNICIPIO BAJOS DE HAINA, PROVINCIA SAN CRISTÓBAL."/>
    <s v="10 - FONDO GENERAL"/>
    <n v="15532"/>
    <s v="21 - SAN CRISTOBAL"/>
    <n v="11087637"/>
    <n v="0"/>
  </r>
  <r>
    <s v="2024"/>
    <x v="0"/>
    <x v="0"/>
    <x v="1"/>
    <x v="7"/>
    <s v="2 - Poder Ejecutivo"/>
    <s v="0206 - MINISTERIO DE EDUCACIÓN"/>
    <s v="0001 - MINISTERIO DE EDUCACION"/>
    <x v="2"/>
    <x v="10"/>
    <x v="41"/>
    <s v="2.7 - OBRAS"/>
    <s v="2.7.1 - OBRAS EN EDIFICACIONES"/>
    <s v="S"/>
    <s v="79 - AMPLIACIÓN DEL PLANTEL EDUCATIVO PARA INICIAL FREDESVINDA HALLS, MUNICIPIO TAMBORIL, PROVINCIA SANTIAGO."/>
    <s v="10 - FONDO GENERAL"/>
    <n v="15748"/>
    <s v="25 - SANTIAGO"/>
    <n v="4768626"/>
    <n v="0"/>
  </r>
  <r>
    <s v="2024"/>
    <x v="0"/>
    <x v="0"/>
    <x v="1"/>
    <x v="7"/>
    <s v="2 - Poder Ejecutivo"/>
    <s v="0206 - MINISTERIO DE EDUCACIÓN"/>
    <s v="0001 - MINISTERIO DE EDUCACION"/>
    <x v="2"/>
    <x v="10"/>
    <x v="41"/>
    <s v="2.7 - OBRAS"/>
    <s v="2.7.1 - OBRAS EN EDIFICACIONES"/>
    <s v="S"/>
    <s v="79 - AMPLIACIÓN DEL PLANTEL EDUCATIVO PARA INICIAL FRÍAS, MUNICIPIO MONTE PLATA, PROVINCIA MONTE PLATA."/>
    <s v="10 - FONDO GENERAL"/>
    <n v="16029"/>
    <s v="29 - MONTE PLATA"/>
    <n v="4735132"/>
    <n v="0"/>
  </r>
  <r>
    <s v="2024"/>
    <x v="0"/>
    <x v="0"/>
    <x v="1"/>
    <x v="7"/>
    <s v="2 - Poder Ejecutivo"/>
    <s v="0206 - MINISTERIO DE EDUCACIÓN"/>
    <s v="0001 - MINISTERIO DE EDUCACION"/>
    <x v="2"/>
    <x v="10"/>
    <x v="41"/>
    <s v="2.7 - OBRAS"/>
    <s v="2.7.1 - OBRAS EN EDIFICACIONES"/>
    <s v="S"/>
    <s v="79 - AMPLIACIÓN DEL PLANTEL EDUCATIVO PARA INICIAL JAPÓN, MUNICIPIO SANTO DOMINGO ESTE, PROVINCIA SANTO DOMINGO."/>
    <s v="10 - FONDO GENERAL"/>
    <n v="15931"/>
    <s v="32 - SANTO DOMINGO"/>
    <n v="11006928"/>
    <n v="2476558.6800000002"/>
  </r>
  <r>
    <s v="2024"/>
    <x v="0"/>
    <x v="0"/>
    <x v="1"/>
    <x v="7"/>
    <s v="2 - Poder Ejecutivo"/>
    <s v="0206 - MINISTERIO DE EDUCACIÓN"/>
    <s v="0001 - MINISTERIO DE EDUCACION"/>
    <x v="2"/>
    <x v="10"/>
    <x v="41"/>
    <s v="2.7 - OBRAS"/>
    <s v="2.7.1 - OBRAS EN EDIFICACIONES"/>
    <s v="S"/>
    <s v="80 - AMPLIACIÓN DEL PLANTEL EDUCATIVO PARA INICIAL CRUCE DE PAYABO, MUNICIPIO MONTE PLATA, PROVINCIA MONTE PLATA."/>
    <s v="10 - FONDO GENERAL"/>
    <n v="16030"/>
    <s v="29 - MONTE PLATA"/>
    <n v="6683666"/>
    <n v="0"/>
  </r>
  <r>
    <s v="2024"/>
    <x v="0"/>
    <x v="0"/>
    <x v="1"/>
    <x v="7"/>
    <s v="2 - Poder Ejecutivo"/>
    <s v="0206 - MINISTERIO DE EDUCACIÓN"/>
    <s v="0001 - MINISTERIO DE EDUCACION"/>
    <x v="2"/>
    <x v="10"/>
    <x v="41"/>
    <s v="2.7 - OBRAS"/>
    <s v="2.7.1 - OBRAS EN EDIFICACIONES"/>
    <s v="S"/>
    <s v="80 - AMPLIACIÓN DEL PLANTEL EDUCATIVO PARA INICIAL MAX HENRÍQUEZ UREÑA, MUNICIPIO BAJOS DE HAINA, PROVINCIA SAN CRISTÓBAL."/>
    <s v="10 - FONDO GENERAL"/>
    <n v="15533"/>
    <s v="21 - SAN CRISTOBAL"/>
    <n v="4718384"/>
    <n v="0"/>
  </r>
  <r>
    <s v="2024"/>
    <x v="0"/>
    <x v="0"/>
    <x v="1"/>
    <x v="7"/>
    <s v="2 - Poder Ejecutivo"/>
    <s v="0206 - MINISTERIO DE EDUCACIÓN"/>
    <s v="0001 - MINISTERIO DE EDUCACION"/>
    <x v="2"/>
    <x v="10"/>
    <x v="41"/>
    <s v="2.7 - OBRAS"/>
    <s v="2.7.1 - OBRAS EN EDIFICACIONES"/>
    <s v="S"/>
    <s v="80 - AMPLIACIÓN DEL PLANTEL EDUCATIVO PARA INICIAL MEJÍA, MUNICIPIO BISONÓ, PROVINCIA SANTIAGO."/>
    <s v="10 - FONDO GENERAL"/>
    <n v="15749"/>
    <s v="25 - SANTIAGO"/>
    <n v="11208701"/>
    <n v="0"/>
  </r>
  <r>
    <s v="2024"/>
    <x v="0"/>
    <x v="0"/>
    <x v="1"/>
    <x v="7"/>
    <s v="2 - Poder Ejecutivo"/>
    <s v="0206 - MINISTERIO DE EDUCACIÓN"/>
    <s v="0001 - MINISTERIO DE EDUCACION"/>
    <x v="2"/>
    <x v="10"/>
    <x v="41"/>
    <s v="2.7 - OBRAS"/>
    <s v="2.7.1 - OBRAS EN EDIFICACIONES"/>
    <s v="S"/>
    <s v="80 - AMPLIACIÓN DEL PLANTEL EDUCATIVO PARA INICIAL RAFAELA ANTONIA JOSÉFINA UREÑA BÁEZ (DOÑA SOCORRO), DISTRITO NACIONAL."/>
    <s v="10 - FONDO GENERAL"/>
    <n v="15952"/>
    <s v="01 - DISTRITO NACIONAL"/>
    <n v="4684890"/>
    <n v="0"/>
  </r>
  <r>
    <s v="2024"/>
    <x v="0"/>
    <x v="0"/>
    <x v="1"/>
    <x v="7"/>
    <s v="2 - Poder Ejecutivo"/>
    <s v="0206 - MINISTERIO DE EDUCACIÓN"/>
    <s v="0001 - MINISTERIO DE EDUCACION"/>
    <x v="2"/>
    <x v="10"/>
    <x v="41"/>
    <s v="2.7 - OBRAS"/>
    <s v="2.7.1 - OBRAS EN EDIFICACIONES"/>
    <s v="S"/>
    <s v="80 - CONSTRUCCIÓN DE 1 ESTANCIAS INFANTILES EN LA PROVINCIA DE LA VEGA (FASE 3)"/>
    <s v="10 - FONDO GENERAL"/>
    <n v="13621"/>
    <s v="13 - LA VEGA"/>
    <n v="12921512"/>
    <n v="0"/>
  </r>
  <r>
    <s v="2024"/>
    <x v="0"/>
    <x v="0"/>
    <x v="1"/>
    <x v="7"/>
    <s v="2 - Poder Ejecutivo"/>
    <s v="0206 - MINISTERIO DE EDUCACIÓN"/>
    <s v="0001 - MINISTERIO DE EDUCACION"/>
    <x v="2"/>
    <x v="10"/>
    <x v="41"/>
    <s v="2.7 - OBRAS"/>
    <s v="2.7.1 - OBRAS EN EDIFICACIONES"/>
    <s v="S"/>
    <s v="81 - AMPLIACIÓN DEL PLANTEL EDUCATIVO PARA INICIAL LA JAGUA, MUNICIPIO MONTE PLATA, PROVINCIA MONTE PLATA."/>
    <s v="10 - FONDO GENERAL"/>
    <n v="16031"/>
    <s v="29 - MONTE PLATA"/>
    <n v="11127992"/>
    <n v="0"/>
  </r>
  <r>
    <s v="2024"/>
    <x v="0"/>
    <x v="0"/>
    <x v="1"/>
    <x v="7"/>
    <s v="2 - Poder Ejecutivo"/>
    <s v="0206 - MINISTERIO DE EDUCACIÓN"/>
    <s v="0001 - MINISTERIO DE EDUCACION"/>
    <x v="2"/>
    <x v="10"/>
    <x v="41"/>
    <s v="2.7 - OBRAS"/>
    <s v="2.7.1 - OBRAS EN EDIFICACIONES"/>
    <s v="S"/>
    <s v="81 - AMPLIACIÓN DEL PLANTEL EDUCATIVO PARA INICIAL MANUEL AURELIO TAVAREZ JUSTO (MANOLO), MUNICIPIO BISONÓ, PROVINCIA SANTIAGO."/>
    <s v="10 - FONDO GENERAL"/>
    <n v="15750"/>
    <s v="25 - SANTIAGO"/>
    <n v="11208701"/>
    <n v="0"/>
  </r>
  <r>
    <s v="2024"/>
    <x v="0"/>
    <x v="0"/>
    <x v="1"/>
    <x v="7"/>
    <s v="2 - Poder Ejecutivo"/>
    <s v="0206 - MINISTERIO DE EDUCACIÓN"/>
    <s v="0001 - MINISTERIO DE EDUCACION"/>
    <x v="2"/>
    <x v="10"/>
    <x v="41"/>
    <s v="2.7 - OBRAS"/>
    <s v="2.7.1 - OBRAS EN EDIFICACIONES"/>
    <s v="S"/>
    <s v="81 - AMPLIACIÓN DEL PLANTEL EDUCATIVO PARA INICIAL MONTE LARGO, MUNICIPIO BAJOS DE HAINA, PROVINCIA SAN CRISTÓBAL."/>
    <s v="10 - FONDO GENERAL"/>
    <n v="15534"/>
    <s v="21 - SAN CRISTOBAL"/>
    <n v="4718384"/>
    <n v="0"/>
  </r>
  <r>
    <s v="2024"/>
    <x v="0"/>
    <x v="0"/>
    <x v="1"/>
    <x v="7"/>
    <s v="2 - Poder Ejecutivo"/>
    <s v="0206 - MINISTERIO DE EDUCACIÓN"/>
    <s v="0001 - MINISTERIO DE EDUCACION"/>
    <x v="2"/>
    <x v="10"/>
    <x v="41"/>
    <s v="2.7 - OBRAS"/>
    <s v="2.7.1 - OBRAS EN EDIFICACIONES"/>
    <s v="S"/>
    <s v="81 - AMPLIACIÓN DEL PLANTEL EDUCATIVO PARA INICIAL REPÚBLICA DE COSTA RICA, MUNICIPIO SANTO DOMINGO DE GUZMÁN, DISTRITO NACIONAL."/>
    <s v="10 - FONDO GENERAL"/>
    <n v="15953"/>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CLARIDILIA CEPIN, MUNICIPIO BISONÓ, PROVINCIA SANTIAGO."/>
    <s v="10 - FONDO GENERAL"/>
    <n v="15751"/>
    <s v="25 - SANTIAGO"/>
    <n v="11208701"/>
    <n v="0"/>
  </r>
  <r>
    <s v="2024"/>
    <x v="0"/>
    <x v="0"/>
    <x v="1"/>
    <x v="7"/>
    <s v="2 - Poder Ejecutivo"/>
    <s v="0206 - MINISTERIO DE EDUCACIÓN"/>
    <s v="0001 - MINISTERIO DE EDUCACION"/>
    <x v="2"/>
    <x v="10"/>
    <x v="41"/>
    <s v="2.7 - OBRAS"/>
    <s v="2.7.1 - OBRAS EN EDIFICACIONES"/>
    <s v="S"/>
    <s v="82 - AMPLIACIÓN DEL PLANTEL EDUCATIVO PARA INICIAL FRANCISCO ULISES DOMÍNGUEZ, MUNICIPIO SANTO DOMINGO DE GUZMÁN, DISTRITO NACIONAL."/>
    <s v="10 - FONDO GENERAL"/>
    <n v="15954"/>
    <s v="01 - DISTRITO NACIONAL"/>
    <n v="11006928"/>
    <n v="0"/>
  </r>
  <r>
    <s v="2024"/>
    <x v="0"/>
    <x v="0"/>
    <x v="1"/>
    <x v="7"/>
    <s v="2 - Poder Ejecutivo"/>
    <s v="0206 - MINISTERIO DE EDUCACIÓN"/>
    <s v="0001 - MINISTERIO DE EDUCACION"/>
    <x v="2"/>
    <x v="10"/>
    <x v="41"/>
    <s v="2.7 - OBRAS"/>
    <s v="2.7.1 - OBRAS EN EDIFICACIONES"/>
    <s v="S"/>
    <s v="82 - AMPLIACIÓN DEL PLANTEL EDUCATIVO PARA INICIAL IVELISSE SERRANO DEL ROSARIO, MUNICIPIO SAN GREGORIO DE NIGUA, PROVINCIA SAN CRISTÓBAL."/>
    <s v="10 - FONDO GENERAL"/>
    <n v="15535"/>
    <s v="21 - SAN CRISTOBAL"/>
    <n v="11087637"/>
    <n v="0"/>
  </r>
  <r>
    <s v="2024"/>
    <x v="0"/>
    <x v="0"/>
    <x v="1"/>
    <x v="7"/>
    <s v="2 - Poder Ejecutivo"/>
    <s v="0206 - MINISTERIO DE EDUCACIÓN"/>
    <s v="0001 - MINISTERIO DE EDUCACION"/>
    <x v="2"/>
    <x v="10"/>
    <x v="41"/>
    <s v="2.7 - OBRAS"/>
    <s v="2.7.1 - OBRAS EN EDIFICACIONES"/>
    <s v="S"/>
    <s v="82 - AMPLIACIÓN DEL PLANTEL EDUCATIVO PARA INICIAL JOSÉ PANTALEÓN CASTILLO, MUNICIPIO BAYAGUANA, PROVINCIA MONTE PLATA."/>
    <s v="10 - FONDO GENERAL"/>
    <n v="16032"/>
    <s v="29 - MONTE PLATA"/>
    <n v="4735132"/>
    <n v="0"/>
  </r>
  <r>
    <s v="2024"/>
    <x v="0"/>
    <x v="0"/>
    <x v="1"/>
    <x v="7"/>
    <s v="2 - Poder Ejecutivo"/>
    <s v="0206 - MINISTERIO DE EDUCACIÓN"/>
    <s v="0001 - MINISTERIO DE EDUCACION"/>
    <x v="2"/>
    <x v="10"/>
    <x v="41"/>
    <s v="2.7 - OBRAS"/>
    <s v="2.7.1 - OBRAS EN EDIFICACIONES"/>
    <s v="S"/>
    <s v="83 - AMPLIACIÓN DEL PLANTEL EDUCATIVO PARA INICIAL ARROYO HIGÜERO, MUNICIPIO SAN GREGORIO DE NIGUA, PROVINCIA SAN CRISTÓBAL."/>
    <s v="10 - FONDO GENERAL"/>
    <n v="15536"/>
    <s v="21 - SAN CRISTOBAL"/>
    <n v="4718384"/>
    <n v="0"/>
  </r>
  <r>
    <s v="2024"/>
    <x v="0"/>
    <x v="0"/>
    <x v="1"/>
    <x v="7"/>
    <s v="2 - Poder Ejecutivo"/>
    <s v="0206 - MINISTERIO DE EDUCACIÓN"/>
    <s v="0001 - MINISTERIO DE EDUCACION"/>
    <x v="2"/>
    <x v="10"/>
    <x v="41"/>
    <s v="2.7 - OBRAS"/>
    <s v="2.7.1 - OBRAS EN EDIFICACIONES"/>
    <s v="S"/>
    <s v="83 - AMPLIACIÓN DEL PLANTEL EDUCATIVO PARA INICIAL CRUCE DE BARRERO, MUNICIPIO BISONÓ, PROVINCIA SANTIAGO."/>
    <s v="10 - FONDO GENERAL"/>
    <n v="15752"/>
    <s v="25 - SANTIAGO"/>
    <n v="11208701"/>
    <n v="0"/>
  </r>
  <r>
    <s v="2024"/>
    <x v="0"/>
    <x v="0"/>
    <x v="1"/>
    <x v="7"/>
    <s v="2 - Poder Ejecutivo"/>
    <s v="0206 - MINISTERIO DE EDUCACIÓN"/>
    <s v="0001 - MINISTERIO DE EDUCACION"/>
    <x v="2"/>
    <x v="10"/>
    <x v="41"/>
    <s v="2.7 - OBRAS"/>
    <s v="2.7.1 - OBRAS EN EDIFICACIONES"/>
    <s v="S"/>
    <s v="83 - AMPLIACIÓN DEL PLANTEL EDUCATIVO PARA INICIAL MANUEL EMILIO DE LOS SANTOS, MUNICIPIO BAYAGUANA, PROVINCIA MONTE PLATA."/>
    <s v="10 - FONDO GENERAL"/>
    <n v="16033"/>
    <s v="29 - MONTE PLATA"/>
    <n v="4735132"/>
    <n v="0"/>
  </r>
  <r>
    <s v="2024"/>
    <x v="0"/>
    <x v="0"/>
    <x v="1"/>
    <x v="7"/>
    <s v="2 - Poder Ejecutivo"/>
    <s v="0206 - MINISTERIO DE EDUCACIÓN"/>
    <s v="0001 - MINISTERIO DE EDUCACION"/>
    <x v="2"/>
    <x v="10"/>
    <x v="41"/>
    <s v="2.7 - OBRAS"/>
    <s v="2.7.1 - OBRAS EN EDIFICACIONES"/>
    <s v="S"/>
    <s v="83 - AMPLIACIÓN DEL PLANTEL EDUCATIVO PARA INICIAL MI SEGUNDO HOGAR, MUNICIPIO SANTO DOMINGO DE GUZMÁN, DISTRITO NACIONAL."/>
    <s v="10 - FONDO GENERAL"/>
    <n v="15955"/>
    <s v="01 - DISTRITO NACIONAL"/>
    <n v="11006928"/>
    <n v="0"/>
  </r>
  <r>
    <s v="2024"/>
    <x v="0"/>
    <x v="0"/>
    <x v="1"/>
    <x v="7"/>
    <s v="2 - Poder Ejecutivo"/>
    <s v="0206 - MINISTERIO DE EDUCACIÓN"/>
    <s v="0001 - MINISTERIO DE EDUCACION"/>
    <x v="2"/>
    <x v="10"/>
    <x v="41"/>
    <s v="2.7 - OBRAS"/>
    <s v="2.7.1 - OBRAS EN EDIFICACIONES"/>
    <s v="S"/>
    <s v="84 - AMPLIACIÓN DEL PLANTEL EDUCATIVO PARA INICIAL LA ZANJA, MUNICIPIO SANTIAGO, PROVINCIA SANTIAGO."/>
    <s v="10 - FONDO GENERAL"/>
    <n v="15753"/>
    <s v="25 - SANTIAGO"/>
    <n v="4768626"/>
    <n v="0"/>
  </r>
  <r>
    <s v="2024"/>
    <x v="0"/>
    <x v="0"/>
    <x v="1"/>
    <x v="7"/>
    <s v="2 - Poder Ejecutivo"/>
    <s v="0206 - MINISTERIO DE EDUCACIÓN"/>
    <s v="0001 - MINISTERIO DE EDUCACION"/>
    <x v="2"/>
    <x v="10"/>
    <x v="41"/>
    <s v="2.7 - OBRAS"/>
    <s v="2.7.1 - OBRAS EN EDIFICACIONES"/>
    <s v="S"/>
    <s v="84 - AMPLIACIÓN DEL PLANTEL EDUCATIVO PARA INICIAL MAURICIO BÁEZ, MUNICIPIO SABANA GRANDE DE PALENQUE, PROVINCIA SAN CRISTÓBAL."/>
    <s v="10 - FONDO GENERAL"/>
    <n v="15537"/>
    <s v="21 - SAN CRISTOBAL"/>
    <n v="11087637"/>
    <n v="0"/>
  </r>
  <r>
    <s v="2024"/>
    <x v="0"/>
    <x v="0"/>
    <x v="1"/>
    <x v="7"/>
    <s v="2 - Poder Ejecutivo"/>
    <s v="0206 - MINISTERIO DE EDUCACIÓN"/>
    <s v="0001 - MINISTERIO DE EDUCACION"/>
    <x v="2"/>
    <x v="10"/>
    <x v="41"/>
    <s v="2.7 - OBRAS"/>
    <s v="2.7.1 - OBRAS EN EDIFICACIONES"/>
    <s v="S"/>
    <s v="84 - AMPLIACIÓN DEL PLANTEL EDUCATIVO PARA INICIAL MORAYMA VELOZ DE BÁEZ, MUNICIPIO BAYAGUANA, PROVINCIA MONTE PLATA."/>
    <s v="10 - FONDO GENERAL"/>
    <n v="16034"/>
    <s v="29 - MONTE PLATA"/>
    <n v="4735132"/>
    <n v="0"/>
  </r>
  <r>
    <s v="2024"/>
    <x v="0"/>
    <x v="0"/>
    <x v="1"/>
    <x v="7"/>
    <s v="2 - Poder Ejecutivo"/>
    <s v="0206 - MINISTERIO DE EDUCACIÓN"/>
    <s v="0001 - MINISTERIO DE EDUCACION"/>
    <x v="2"/>
    <x v="10"/>
    <x v="41"/>
    <s v="2.7 - OBRAS"/>
    <s v="2.7.1 - OBRAS EN EDIFICACIONES"/>
    <s v="S"/>
    <s v="84 - AMPLIACIÓN DEL PLANTEL EDUCATIVO PARA INICIAL PROF. SALOMÉ UREÑA DE HENRÍQUEZ, MUNICIPIO SANTO DOMINGO DE GUZMÁN, DISTRITO NACIONAL."/>
    <s v="10 - FONDO GENERAL"/>
    <n v="15956"/>
    <s v="01 - DISTRITO NACIONAL"/>
    <n v="11006928"/>
    <n v="0"/>
  </r>
  <r>
    <s v="2024"/>
    <x v="0"/>
    <x v="0"/>
    <x v="1"/>
    <x v="7"/>
    <s v="2 - Poder Ejecutivo"/>
    <s v="0206 - MINISTERIO DE EDUCACIÓN"/>
    <s v="0001 - MINISTERIO DE EDUCACION"/>
    <x v="2"/>
    <x v="10"/>
    <x v="41"/>
    <s v="2.7 - OBRAS"/>
    <s v="2.7.1 - OBRAS EN EDIFICACIONES"/>
    <s v="S"/>
    <s v="85 - AMPLIACIÓN DEL PLANTEL EDUCATIVO PARA INICIAL 27 DE FEBRERO, MUNICIPIO BISONÓ, PROVINCIA SANTIAGO."/>
    <s v="10 - FONDO GENERAL"/>
    <n v="15754"/>
    <s v="25 - SANTIAGO"/>
    <n v="11208701"/>
    <n v="0"/>
  </r>
  <r>
    <s v="2024"/>
    <x v="0"/>
    <x v="0"/>
    <x v="1"/>
    <x v="7"/>
    <s v="2 - Poder Ejecutivo"/>
    <s v="0206 - MINISTERIO DE EDUCACIÓN"/>
    <s v="0001 - MINISTERIO DE EDUCACION"/>
    <x v="2"/>
    <x v="10"/>
    <x v="41"/>
    <s v="2.7 - OBRAS"/>
    <s v="2.7.1 - OBRAS EN EDIFICACIONES"/>
    <s v="S"/>
    <s v="85 - AMPLIACIÓN DEL PLANTEL EDUCATIVO PARA INICIAL EMMA BALAGUER, MUNICIPIO SANTO DOMINGO OESTE, PROVINCIA SANTO DOMINGO."/>
    <s v="10 - FONDO GENERAL"/>
    <n v="15957"/>
    <s v="32 - SANTO DOMINGO"/>
    <n v="11006928"/>
    <n v="0"/>
  </r>
  <r>
    <s v="2024"/>
    <x v="0"/>
    <x v="0"/>
    <x v="1"/>
    <x v="7"/>
    <s v="2 - Poder Ejecutivo"/>
    <s v="0206 - MINISTERIO DE EDUCACIÓN"/>
    <s v="0001 - MINISTERIO DE EDUCACION"/>
    <x v="2"/>
    <x v="10"/>
    <x v="41"/>
    <s v="2.7 - OBRAS"/>
    <s v="2.7.1 - OBRAS EN EDIFICACIONES"/>
    <s v="S"/>
    <s v="85 - AMPLIACIÓN DEL PLANTEL EDUCATIVO PARA INICIAL GENERAL ANTONIO DUVERGÉ, MUNICIPIO BAYAGUANA, PROVINCIA MONTE PLATA."/>
    <s v="10 - FONDO GENERAL"/>
    <n v="16035"/>
    <s v="29 - MONTE PLATA"/>
    <n v="4735132"/>
    <n v="0"/>
  </r>
  <r>
    <s v="2024"/>
    <x v="0"/>
    <x v="0"/>
    <x v="1"/>
    <x v="7"/>
    <s v="2 - Poder Ejecutivo"/>
    <s v="0206 - MINISTERIO DE EDUCACIÓN"/>
    <s v="0001 - MINISTERIO DE EDUCACION"/>
    <x v="2"/>
    <x v="10"/>
    <x v="41"/>
    <s v="2.7 - OBRAS"/>
    <s v="2.7.1 - OBRAS EN EDIFICACIONES"/>
    <s v="S"/>
    <s v="85 - AMPLIACIÓN DEL PLANTEL EDUCATIVO PARA INICIAL PADRE BORBÓN, MUNICIPIO SABANA GRANDE DE PALENQUE, PROVINCIA SAN CRISTÓBAL."/>
    <s v="10 - FONDO GENERAL"/>
    <n v="15538"/>
    <s v="21 - SAN CRISTOBAL"/>
    <n v="6659723"/>
    <n v="0"/>
  </r>
  <r>
    <s v="2024"/>
    <x v="0"/>
    <x v="0"/>
    <x v="1"/>
    <x v="7"/>
    <s v="2 - Poder Ejecutivo"/>
    <s v="0206 - MINISTERIO DE EDUCACIÓN"/>
    <s v="0001 - MINISTERIO DE EDUCACION"/>
    <x v="2"/>
    <x v="10"/>
    <x v="41"/>
    <s v="2.7 - OBRAS"/>
    <s v="2.7.1 - OBRAS EN EDIFICACIONES"/>
    <s v="S"/>
    <s v="86 - AMPLIACIÓN DEL PLANTEL EDUCATIVO PARA INICIAL ANTIGUA Y BARBUDA, MUNICIPIO SANTO DOMINGO OESTE, PROVINCIA SANTO DOMINGO."/>
    <s v="10 - FONDO GENERAL"/>
    <n v="15958"/>
    <s v="32 - SANTO DOMINGO"/>
    <n v="11006928"/>
    <n v="0"/>
  </r>
  <r>
    <s v="2024"/>
    <x v="0"/>
    <x v="0"/>
    <x v="1"/>
    <x v="7"/>
    <s v="2 - Poder Ejecutivo"/>
    <s v="0206 - MINISTERIO DE EDUCACIÓN"/>
    <s v="0001 - MINISTERIO DE EDUCACION"/>
    <x v="2"/>
    <x v="10"/>
    <x v="41"/>
    <s v="2.7 - OBRAS"/>
    <s v="2.7.1 - OBRAS EN EDIFICACIONES"/>
    <s v="S"/>
    <s v="86 - AMPLIACIÓN DEL PLANTEL EDUCATIVO PARA INICIAL BLANCA MASCARO, MUNICIPIO LICEY AL MEDIO, PROVINCIA SANTIAGO."/>
    <s v="10 - FONDO GENERAL"/>
    <n v="15755"/>
    <s v="25 - SANTIAGO"/>
    <n v="6731551"/>
    <n v="0"/>
  </r>
  <r>
    <s v="2024"/>
    <x v="0"/>
    <x v="0"/>
    <x v="1"/>
    <x v="7"/>
    <s v="2 - Poder Ejecutivo"/>
    <s v="0206 - MINISTERIO DE EDUCACIÓN"/>
    <s v="0001 - MINISTERIO DE EDUCACION"/>
    <x v="2"/>
    <x v="10"/>
    <x v="41"/>
    <s v="2.7 - OBRAS"/>
    <s v="2.7.1 - OBRAS EN EDIFICACIONES"/>
    <s v="S"/>
    <s v="86 - AMPLIACIÓN DEL PLANTEL EDUCATIVO PARA INICIAL MERCEDES LUISA PÉREZ, MUNICIPIO SABANA GRANDE DE PALENQUE, PROVINCIA SAN CRISTÓBAL."/>
    <s v="10 - FONDO GENERAL"/>
    <n v="15539"/>
    <s v="21 - SAN CRISTOBAL"/>
    <n v="6659723"/>
    <n v="0"/>
  </r>
  <r>
    <s v="2024"/>
    <x v="0"/>
    <x v="0"/>
    <x v="1"/>
    <x v="7"/>
    <s v="2 - Poder Ejecutivo"/>
    <s v="0206 - MINISTERIO DE EDUCACIÓN"/>
    <s v="0001 - MINISTERIO DE EDUCACION"/>
    <x v="2"/>
    <x v="10"/>
    <x v="41"/>
    <s v="2.7 - OBRAS"/>
    <s v="2.7.1 - OBRAS EN EDIFICACIONES"/>
    <s v="S"/>
    <s v="86 - AMPLIACIÓN DEL PLANTEL EDUCATIVO PARA INICIAL PROF. JUAN EMILIO BOSCH GAVIÑO, MUNICIPIO YAMASA, PROVINCIA MONTE PLATA"/>
    <s v="10 - FONDO GENERAL"/>
    <n v="16036"/>
    <s v="29 - MONTE PLATA"/>
    <n v="4735132"/>
    <n v="0"/>
  </r>
  <r>
    <s v="2024"/>
    <x v="0"/>
    <x v="0"/>
    <x v="1"/>
    <x v="7"/>
    <s v="2 - Poder Ejecutivo"/>
    <s v="0206 - MINISTERIO DE EDUCACIÓN"/>
    <s v="0001 - MINISTERIO DE EDUCACION"/>
    <x v="2"/>
    <x v="10"/>
    <x v="41"/>
    <s v="2.7 - OBRAS"/>
    <s v="2.7.1 - OBRAS EN EDIFICACIONES"/>
    <s v="S"/>
    <s v="87 - AMPLIACIÓN DEL PLANTEL EDUCATIVO PARA INICIAL GREGORIO AYBAR CONTRERAS, MUNICIPIO SABANA GRANDE DE BOYÁ, PROVINCIA MONTE PLATA."/>
    <s v="10 - FONDO GENERAL"/>
    <n v="16037"/>
    <s v="29 - MONTE PLATA"/>
    <n v="11127992"/>
    <n v="0"/>
  </r>
  <r>
    <s v="2024"/>
    <x v="0"/>
    <x v="0"/>
    <x v="1"/>
    <x v="7"/>
    <s v="2 - Poder Ejecutivo"/>
    <s v="0206 - MINISTERIO DE EDUCACIÓN"/>
    <s v="0001 - MINISTERIO DE EDUCACION"/>
    <x v="2"/>
    <x v="10"/>
    <x v="41"/>
    <s v="2.7 - OBRAS"/>
    <s v="2.7.1 - OBRAS EN EDIFICACIONES"/>
    <s v="S"/>
    <s v="87 - AMPLIACIÓN DEL PLANTEL EDUCATIVO PARA INICIAL JULIÁN JIMÉNEZ, MUNICIPIO SAN GREGORIO DE NIGUA, PROVINCIA SAN CRISTÓBAL."/>
    <s v="10 - FONDO GENERAL"/>
    <n v="15540"/>
    <s v="21 - SAN CRISTOBAL"/>
    <n v="6659723"/>
    <n v="0"/>
  </r>
  <r>
    <s v="2024"/>
    <x v="0"/>
    <x v="0"/>
    <x v="1"/>
    <x v="7"/>
    <s v="2 - Poder Ejecutivo"/>
    <s v="0206 - MINISTERIO DE EDUCACIÓN"/>
    <s v="0001 - MINISTERIO DE EDUCACION"/>
    <x v="2"/>
    <x v="10"/>
    <x v="41"/>
    <s v="2.7 - OBRAS"/>
    <s v="2.7.1 - OBRAS EN EDIFICACIONES"/>
    <s v="S"/>
    <s v="87 - AMPLIACIÓN DEL PLANTEL EDUCATIVO PARA INICIAL LUIS NAPOLEÓN NÚÑEZ MOLINA - ANEXA, MUNICIPIO LICEY AL MEDIO, PROVINCIA SANTIAGO."/>
    <s v="10 - FONDO GENERAL"/>
    <n v="15756"/>
    <s v="25 - SANTIAGO"/>
    <n v="6731551"/>
    <n v="0"/>
  </r>
  <r>
    <s v="2024"/>
    <x v="0"/>
    <x v="0"/>
    <x v="1"/>
    <x v="7"/>
    <s v="2 - Poder Ejecutivo"/>
    <s v="0206 - MINISTERIO DE EDUCACIÓN"/>
    <s v="0001 - MINISTERIO DE EDUCACION"/>
    <x v="2"/>
    <x v="10"/>
    <x v="41"/>
    <s v="2.7 - OBRAS"/>
    <s v="2.7.1 - OBRAS EN EDIFICACIONES"/>
    <s v="S"/>
    <s v="87 - AMPLIACIÓN DEL PLANTEL EDUCATIVO PARA INICIAL ROSARIO EVANGELINA SOLANO - HATO NUEVO MANOGUAYABO, MUNICIPIO SANTO DOMINGO OESTE, PROVINCIA SANTO DOMINGO."/>
    <s v="10 - FONDO GENERAL"/>
    <n v="15959"/>
    <s v="32 - SANTO DOMINGO"/>
    <n v="6611838"/>
    <n v="0"/>
  </r>
  <r>
    <s v="2024"/>
    <x v="0"/>
    <x v="0"/>
    <x v="1"/>
    <x v="7"/>
    <s v="2 - Poder Ejecutivo"/>
    <s v="0206 - MINISTERIO DE EDUCACIÓN"/>
    <s v="0001 - MINISTERIO DE EDUCACION"/>
    <x v="2"/>
    <x v="10"/>
    <x v="41"/>
    <s v="2.7 - OBRAS"/>
    <s v="2.7.1 - OBRAS EN EDIFICACIONES"/>
    <s v="S"/>
    <s v="88 - AMPLIACIÓN DEL PLANTEL EDUCATIVO PARA INICIAL ANACAONA, MUNICIPIO SABANA GRANDE DE BOYÁ, PROVINCIA MONTE PLATA."/>
    <s v="10 - FONDO GENERAL"/>
    <n v="16038"/>
    <s v="29 - MONTE PLATA"/>
    <n v="4735132"/>
    <n v="0"/>
  </r>
  <r>
    <s v="2024"/>
    <x v="0"/>
    <x v="0"/>
    <x v="1"/>
    <x v="7"/>
    <s v="2 - Poder Ejecutivo"/>
    <s v="0206 - MINISTERIO DE EDUCACIÓN"/>
    <s v="0001 - MINISTERIO DE EDUCACION"/>
    <x v="2"/>
    <x v="10"/>
    <x v="41"/>
    <s v="2.7 - OBRAS"/>
    <s v="2.7.1 - OBRAS EN EDIFICACIONES"/>
    <s v="S"/>
    <s v="88 - AMPLIACIÓN DEL PLANTEL EDUCATIVO PARA INICIAL GRAL. JOSÉ FRANCISCO DE SAN MARTIN, MUNICIPIO SANTO DOMINGO OESTE, PROVINCIA SANTO DOMINGO."/>
    <s v="10 - FONDO GENERAL"/>
    <n v="15960"/>
    <s v="32 - SANTO DOMINGO"/>
    <n v="11006928"/>
    <n v="2422018.4"/>
  </r>
  <r>
    <s v="2024"/>
    <x v="0"/>
    <x v="0"/>
    <x v="1"/>
    <x v="7"/>
    <s v="2 - Poder Ejecutivo"/>
    <s v="0206 - MINISTERIO DE EDUCACIÓN"/>
    <s v="0001 - MINISTERIO DE EDUCACION"/>
    <x v="2"/>
    <x v="10"/>
    <x v="41"/>
    <s v="2.7 - OBRAS"/>
    <s v="2.7.1 - OBRAS EN EDIFICACIONES"/>
    <s v="S"/>
    <s v="88 - AMPLIACIÓN DEL PLANTEL EDUCATIVO PARA INICIAL LA PLAYA, MUNICIPIO SAN GREGORIO DE NIGUA, PROVINCIA SAN CRISTÓBAL."/>
    <s v="10 - FONDO GENERAL"/>
    <n v="15541"/>
    <s v="21 - SAN CRISTOBAL"/>
    <n v="6659723"/>
    <n v="0"/>
  </r>
  <r>
    <s v="2024"/>
    <x v="0"/>
    <x v="0"/>
    <x v="1"/>
    <x v="7"/>
    <s v="2 - Poder Ejecutivo"/>
    <s v="0206 - MINISTERIO DE EDUCACIÓN"/>
    <s v="0001 - MINISTERIO DE EDUCACION"/>
    <x v="2"/>
    <x v="10"/>
    <x v="41"/>
    <s v="2.7 - OBRAS"/>
    <s v="2.7.1 - OBRAS EN EDIFICACIONES"/>
    <s v="S"/>
    <s v="88 - AMPLIACIÓN DEL PLANTEL EDUCATIVO PARA INICIAL PROF. FRANCISCA HERNÁNDEZ, MUNICIPIO LICEY AL MEDIO, PROVINCIA SANTIAGO."/>
    <s v="10 - FONDO GENERAL"/>
    <n v="15757"/>
    <s v="25 - SANTIAGO"/>
    <n v="4768626"/>
    <n v="0"/>
  </r>
  <r>
    <s v="2024"/>
    <x v="0"/>
    <x v="0"/>
    <x v="1"/>
    <x v="7"/>
    <s v="2 - Poder Ejecutivo"/>
    <s v="0206 - MINISTERIO DE EDUCACIÓN"/>
    <s v="0001 - MINISTERIO DE EDUCACION"/>
    <x v="2"/>
    <x v="10"/>
    <x v="41"/>
    <s v="2.7 - OBRAS"/>
    <s v="2.7.1 - OBRAS EN EDIFICACIONES"/>
    <s v="S"/>
    <s v="89 - AMPLIACIÓN DEL PLANTEL EDUCATIVO PARA INICIAL CANTALICIA ENCARNACIÓN MATEO, MUNICIPIO SABANA GRANDE DE PALENQUE, PROVINCIA SAN CRISTÓBAL."/>
    <s v="10 - FONDO GENERAL"/>
    <n v="15542"/>
    <s v="21 - SAN CRISTOBAL"/>
    <n v="11087637"/>
    <n v="0"/>
  </r>
  <r>
    <s v="2024"/>
    <x v="0"/>
    <x v="0"/>
    <x v="1"/>
    <x v="7"/>
    <s v="2 - Poder Ejecutivo"/>
    <s v="0206 - MINISTERIO DE EDUCACIÓN"/>
    <s v="0001 - MINISTERIO DE EDUCACION"/>
    <x v="2"/>
    <x v="10"/>
    <x v="41"/>
    <s v="2.7 - OBRAS"/>
    <s v="2.7.1 - OBRAS EN EDIFICACIONES"/>
    <s v="S"/>
    <s v="89 - AMPLIACIÓN DEL PLANTEL EDUCATIVO PARA INICIAL DOÑA INOCENCIA MERCEDES CABRERA, MUNICIPIO TAMBORIL, PROVINCIA SANTIAGO."/>
    <s v="10 - FONDO GENERAL"/>
    <n v="15758"/>
    <s v="25 - SANTIAGO"/>
    <n v="6731551"/>
    <n v="0"/>
  </r>
  <r>
    <s v="2024"/>
    <x v="0"/>
    <x v="0"/>
    <x v="1"/>
    <x v="7"/>
    <s v="2 - Poder Ejecutivo"/>
    <s v="0206 - MINISTERIO DE EDUCACIÓN"/>
    <s v="0001 - MINISTERIO DE EDUCACION"/>
    <x v="2"/>
    <x v="10"/>
    <x v="41"/>
    <s v="2.7 - OBRAS"/>
    <s v="2.7.1 - OBRAS EN EDIFICACIONES"/>
    <s v="S"/>
    <s v="89 - AMPLIACIÓN DEL PLANTEL EDUCATIVO PARA INICIAL PASTORA CASTILLO, MUNICIPIO SABANA GRANDE DE BOYÁ, PROVINCIA MONTE PLATA."/>
    <s v="10 - FONDO GENERAL"/>
    <n v="16039"/>
    <s v="29 - MONTE PLATA"/>
    <n v="6683666"/>
    <n v="0"/>
  </r>
  <r>
    <s v="2024"/>
    <x v="0"/>
    <x v="0"/>
    <x v="1"/>
    <x v="7"/>
    <s v="2 - Poder Ejecutivo"/>
    <s v="0206 - MINISTERIO DE EDUCACIÓN"/>
    <s v="0001 - MINISTERIO DE EDUCACION"/>
    <x v="2"/>
    <x v="10"/>
    <x v="41"/>
    <s v="2.7 - OBRAS"/>
    <s v="2.7.1 - OBRAS EN EDIFICACIONES"/>
    <s v="S"/>
    <s v="89 - AMPLIACIÓN DEL PLANTEL EDUCATIVO PARA INICIAL PROF. MARÍA AMADA RAMÍREZ DÍAZ, MUNICIPIO SANTO DOMINGO OESTE, PROVINCIA SANTO DOMINGO."/>
    <s v="10 - FONDO GENERAL"/>
    <n v="15961"/>
    <s v="32 - SANTO DOMINGO"/>
    <n v="6611838"/>
    <n v="1651285.08"/>
  </r>
  <r>
    <s v="2024"/>
    <x v="0"/>
    <x v="0"/>
    <x v="1"/>
    <x v="7"/>
    <s v="2 - Poder Ejecutivo"/>
    <s v="0206 - MINISTERIO DE EDUCACIÓN"/>
    <s v="0001 - MINISTERIO DE EDUCACION"/>
    <x v="2"/>
    <x v="10"/>
    <x v="41"/>
    <s v="2.7 - OBRAS"/>
    <s v="2.7.1 - OBRAS EN EDIFICACIONES"/>
    <s v="S"/>
    <s v="90 - AMPLIACIÓN DEL PLANTEL EDUCATIVO PARA INICIAL BÁSICA LAS MALVINAS, MUNICIPIO SANTO DOMINGO OESTE, PROVINCIA SANTO DOMINGO."/>
    <s v="10 - FONDO GENERAL"/>
    <n v="15962"/>
    <s v="32 - SANTO DOMINGO"/>
    <n v="11006928"/>
    <n v="2422018.4"/>
  </r>
  <r>
    <s v="2024"/>
    <x v="0"/>
    <x v="0"/>
    <x v="1"/>
    <x v="7"/>
    <s v="2 - Poder Ejecutivo"/>
    <s v="0206 - MINISTERIO DE EDUCACIÓN"/>
    <s v="0001 - MINISTERIO DE EDUCACION"/>
    <x v="2"/>
    <x v="10"/>
    <x v="41"/>
    <s v="2.7 - OBRAS"/>
    <s v="2.7.1 - OBRAS EN EDIFICACIONES"/>
    <s v="S"/>
    <s v="90 - AMPLIACIÓN DEL PLANTEL EDUCATIVO PARA INICIAL JUAN ANTONIO ACOSTA (AMACEYES ABAJO) , MUNICIPIO TAMBORIL, PROVINCIA SANTIAGO."/>
    <s v="10 - FONDO GENERAL"/>
    <n v="15759"/>
    <s v="25 - SANTIAGO"/>
    <n v="6731551"/>
    <n v="0"/>
  </r>
  <r>
    <s v="2024"/>
    <x v="0"/>
    <x v="0"/>
    <x v="1"/>
    <x v="7"/>
    <s v="2 - Poder Ejecutivo"/>
    <s v="0206 - MINISTERIO DE EDUCACIÓN"/>
    <s v="0001 - MINISTERIO DE EDUCACION"/>
    <x v="2"/>
    <x v="10"/>
    <x v="41"/>
    <s v="2.7 - OBRAS"/>
    <s v="2.7.1 - OBRAS EN EDIFICACIONES"/>
    <s v="S"/>
    <s v="90 - AMPLIACIÓN DEL PLANTEL EDUCATIVO PARA INICIAL MINERVA MIRABAL, MUNICIPIO SABANA GRANDE DE BOYÁ, PROVINCIA MONTE PLATA."/>
    <s v="10 - FONDO GENERAL"/>
    <n v="16040"/>
    <s v="29 - MONTE PLATA"/>
    <n v="6683666"/>
    <n v="0"/>
  </r>
  <r>
    <s v="2024"/>
    <x v="0"/>
    <x v="0"/>
    <x v="1"/>
    <x v="7"/>
    <s v="2 - Poder Ejecutivo"/>
    <s v="0206 - MINISTERIO DE EDUCACIÓN"/>
    <s v="0001 - MINISTERIO DE EDUCACION"/>
    <x v="2"/>
    <x v="10"/>
    <x v="41"/>
    <s v="2.7 - OBRAS"/>
    <s v="2.7.1 - OBRAS EN EDIFICACIONES"/>
    <s v="S"/>
    <s v="90 - AMPLIACIÓN DEL PLANTEL EDUCATIVO PARA INICIAL PROF. ZENEYDA BELTRÉ, MUNICIPIO SAN GREGORIO DE NIGUA, PROVINCIA SAN CRISTÓBAL."/>
    <s v="10 - FONDO GENERAL"/>
    <n v="15543"/>
    <s v="21 - SAN CRISTOBAL"/>
    <n v="6659723"/>
    <n v="0"/>
  </r>
  <r>
    <s v="2024"/>
    <x v="0"/>
    <x v="0"/>
    <x v="1"/>
    <x v="7"/>
    <s v="2 - Poder Ejecutivo"/>
    <s v="0206 - MINISTERIO DE EDUCACIÓN"/>
    <s v="0001 - MINISTERIO DE EDUCACION"/>
    <x v="2"/>
    <x v="10"/>
    <x v="41"/>
    <s v="2.7 - OBRAS"/>
    <s v="2.7.1 - OBRAS EN EDIFICACIONES"/>
    <s v="S"/>
    <s v="91 - AMPLIACIÓN DEL PLANTEL EDUCATIVO PARA INICIAL ANDRÉS BELLO, MUNICIPIO SABANA GRANDE DE BOYÁ, PROVINCIA MONTE PLATA."/>
    <s v="10 - FONDO GENERAL"/>
    <n v="16041"/>
    <s v="29 - MONTE PLATA"/>
    <n v="4735132"/>
    <n v="0"/>
  </r>
  <r>
    <s v="2024"/>
    <x v="0"/>
    <x v="0"/>
    <x v="1"/>
    <x v="7"/>
    <s v="2 - Poder Ejecutivo"/>
    <s v="0206 - MINISTERIO DE EDUCACIÓN"/>
    <s v="0001 - MINISTERIO DE EDUCACION"/>
    <x v="2"/>
    <x v="10"/>
    <x v="41"/>
    <s v="2.7 - OBRAS"/>
    <s v="2.7.1 - OBRAS EN EDIFICACIONES"/>
    <s v="S"/>
    <s v="91 - AMPLIACIÓN DEL PLANTEL EDUCATIVO PARA INICIAL PROF. ANA CONSUELO GUZMÁN, MUNICIPIO VILLA GONZÁLEZ, PROVINCIA SANTIAGO."/>
    <s v="10 - FONDO GENERAL"/>
    <n v="15760"/>
    <s v="25 - SANTIAGO"/>
    <n v="6731551"/>
    <n v="0"/>
  </r>
  <r>
    <s v="2024"/>
    <x v="0"/>
    <x v="0"/>
    <x v="1"/>
    <x v="7"/>
    <s v="2 - Poder Ejecutivo"/>
    <s v="0206 - MINISTERIO DE EDUCACIÓN"/>
    <s v="0001 - MINISTERIO DE EDUCACION"/>
    <x v="2"/>
    <x v="10"/>
    <x v="41"/>
    <s v="2.7 - OBRAS"/>
    <s v="2.7.1 - OBRAS EN EDIFICACIONES"/>
    <s v="S"/>
    <s v="91 - AMPLIACIÓN DEL PLANTEL EDUCATIVO PARA INICIAL PROF. PETRONILA TRINIDAD SUÁREZ, MUNICIPIO SANTO DOMINGO OESTE, PROVINCIA SANTO DOMINGO."/>
    <s v="10 - FONDO GENERAL"/>
    <n v="15963"/>
    <s v="32 - SANTO DOMINGO"/>
    <n v="11006928"/>
    <n v="2422018.4"/>
  </r>
  <r>
    <s v="2024"/>
    <x v="0"/>
    <x v="0"/>
    <x v="1"/>
    <x v="7"/>
    <s v="2 - Poder Ejecutivo"/>
    <s v="0206 - MINISTERIO DE EDUCACIÓN"/>
    <s v="0001 - MINISTERIO DE EDUCACION"/>
    <x v="2"/>
    <x v="10"/>
    <x v="41"/>
    <s v="2.7 - OBRAS"/>
    <s v="2.7.1 - OBRAS EN EDIFICACIONES"/>
    <s v="S"/>
    <s v="91 - AMPLIACIÓN DEL PLANTEL EDUCATIVO PARA INICIAL ROSA ANGÉLICA MONTERO, MUNICIPIO SAN GREGORIO DE NIGUA, PROVINCIA SAN CRISTÓBAL."/>
    <s v="10 - FONDO GENERAL"/>
    <n v="15648"/>
    <s v="21 - SAN CRISTOBAL"/>
    <n v="6659723"/>
    <n v="0"/>
  </r>
  <r>
    <s v="2024"/>
    <x v="0"/>
    <x v="0"/>
    <x v="1"/>
    <x v="7"/>
    <s v="2 - Poder Ejecutivo"/>
    <s v="0206 - MINISTERIO DE EDUCACIÓN"/>
    <s v="0001 - MINISTERIO DE EDUCACION"/>
    <x v="2"/>
    <x v="10"/>
    <x v="41"/>
    <s v="2.7 - OBRAS"/>
    <s v="2.7.1 - OBRAS EN EDIFICACIONES"/>
    <s v="S"/>
    <s v="92 - AMPLIACIÓN DEL PLANTEL EDUCATIVO PARA INICIAL DON BOSCO, MUNICIPIO SANTO DOMINGO OESTE, PROVINCIA SANTO DOMINGO."/>
    <s v="10 - FONDO GENERAL"/>
    <n v="15964"/>
    <s v="32 - SANTO DOMINGO"/>
    <n v="21391664"/>
    <n v="0"/>
  </r>
  <r>
    <s v="2024"/>
    <x v="0"/>
    <x v="0"/>
    <x v="1"/>
    <x v="7"/>
    <s v="2 - Poder Ejecutivo"/>
    <s v="0206 - MINISTERIO DE EDUCACIÓN"/>
    <s v="0001 - MINISTERIO DE EDUCACION"/>
    <x v="2"/>
    <x v="10"/>
    <x v="41"/>
    <s v="2.7 - OBRAS"/>
    <s v="2.7.1 - OBRAS EN EDIFICACIONES"/>
    <s v="S"/>
    <s v="92 - AMPLIACIÓN DEL PLANTEL EDUCATIVO PARA INICIAL LOS MONTONES  2, MUNICIPIO SAN CRISTÓBAL, PROVINCIA SAN CRISTÓBAL."/>
    <s v="10 - FONDO GENERAL"/>
    <n v="15652"/>
    <s v="21 - SAN CRISTOBAL"/>
    <n v="6659723"/>
    <n v="0"/>
  </r>
  <r>
    <s v="2024"/>
    <x v="0"/>
    <x v="0"/>
    <x v="1"/>
    <x v="7"/>
    <s v="2 - Poder Ejecutivo"/>
    <s v="0206 - MINISTERIO DE EDUCACIÓN"/>
    <s v="0001 - MINISTERIO DE EDUCACION"/>
    <x v="2"/>
    <x v="10"/>
    <x v="41"/>
    <s v="2.7 - OBRAS"/>
    <s v="2.7.1 - OBRAS EN EDIFICACIONES"/>
    <s v="S"/>
    <s v="92 - AMPLIACIÓN DEL PLANTEL EDUCATIVO PARA INICIAL MARTÍN FERRER DE LOS SANTOS, MUNICIPIO PERALVILLO, PROVINCIA MONTE PLATA."/>
    <s v="10 - FONDO GENERAL"/>
    <n v="16042"/>
    <s v="29 - MONTE PLATA"/>
    <n v="6683666"/>
    <n v="0"/>
  </r>
  <r>
    <s v="2024"/>
    <x v="0"/>
    <x v="0"/>
    <x v="1"/>
    <x v="7"/>
    <s v="2 - Poder Ejecutivo"/>
    <s v="0206 - MINISTERIO DE EDUCACIÓN"/>
    <s v="0001 - MINISTERIO DE EDUCACION"/>
    <x v="2"/>
    <x v="10"/>
    <x v="41"/>
    <s v="2.7 - OBRAS"/>
    <s v="2.7.1 - OBRAS EN EDIFICACIONES"/>
    <s v="S"/>
    <s v="92 - AMPLIACIÓN DEL PLANTEL EDUCATIVO PARA INICIAL PEDRO ANTONIO ESTRELLA, MUNICIPIO VILLA GONZÁLEZ, PROVINCIA SANTIAGO."/>
    <s v="10 - FONDO GENERAL"/>
    <n v="15761"/>
    <s v="25 - SANTIAGO"/>
    <n v="6731551"/>
    <n v="0"/>
  </r>
  <r>
    <s v="2024"/>
    <x v="0"/>
    <x v="0"/>
    <x v="1"/>
    <x v="7"/>
    <s v="2 - Poder Ejecutivo"/>
    <s v="0206 - MINISTERIO DE EDUCACIÓN"/>
    <s v="0001 - MINISTERIO DE EDUCACION"/>
    <x v="2"/>
    <x v="10"/>
    <x v="41"/>
    <s v="2.7 - OBRAS"/>
    <s v="2.7.1 - OBRAS EN EDIFICACIONES"/>
    <s v="S"/>
    <s v="93 - AMPLIACIÓN DEL PLANTEL EDUCATIVO PARA INICIAL JESÚS MARÍA MANZUETA, MUNICIPIO PERALVILLO, PROVINCIA MONTE PLATA."/>
    <s v="10 - FONDO GENERAL"/>
    <n v="16043"/>
    <s v="29 - MONTE PLATA"/>
    <n v="6683666"/>
    <n v="0"/>
  </r>
  <r>
    <s v="2024"/>
    <x v="0"/>
    <x v="0"/>
    <x v="1"/>
    <x v="7"/>
    <s v="2 - Poder Ejecutivo"/>
    <s v="0206 - MINISTERIO DE EDUCACIÓN"/>
    <s v="0001 - MINISTERIO DE EDUCACION"/>
    <x v="2"/>
    <x v="10"/>
    <x v="41"/>
    <s v="2.7 - OBRAS"/>
    <s v="2.7.1 - OBRAS EN EDIFICACIONES"/>
    <s v="S"/>
    <s v="93 - AMPLIACIÓN DEL PLANTEL EDUCATIVO PARA INICIAL LOS RANCHOS DE BABOSICO ARRIBA, MUNICIPIO SANTIAGO, PROVINCIA SANTIAGO."/>
    <s v="10 - FONDO GENERAL"/>
    <n v="15762"/>
    <s v="25 - SANTIAGO"/>
    <n v="4768626"/>
    <n v="0"/>
  </r>
  <r>
    <s v="2024"/>
    <x v="0"/>
    <x v="0"/>
    <x v="1"/>
    <x v="7"/>
    <s v="2 - Poder Ejecutivo"/>
    <s v="0206 - MINISTERIO DE EDUCACIÓN"/>
    <s v="0001 - MINISTERIO DE EDUCACION"/>
    <x v="2"/>
    <x v="10"/>
    <x v="41"/>
    <s v="2.7 - OBRAS"/>
    <s v="2.7.1 - OBRAS EN EDIFICACIONES"/>
    <s v="S"/>
    <s v="93 - AMPLIACIÓN DEL PLANTEL EDUCATIVO PARA INICIAL PROF. ALBA LUZ CASILLA DÍAZ, MUNICIPIO PEDRO BRAND, PROVINCIA SANTO DOMINGO."/>
    <s v="10 - FONDO GENERAL"/>
    <n v="15965"/>
    <s v="32 - SANTO DOMINGO"/>
    <n v="11006928"/>
    <n v="0"/>
  </r>
  <r>
    <s v="2024"/>
    <x v="0"/>
    <x v="0"/>
    <x v="1"/>
    <x v="7"/>
    <s v="2 - Poder Ejecutivo"/>
    <s v="0206 - MINISTERIO DE EDUCACIÓN"/>
    <s v="0001 - MINISTERIO DE EDUCACION"/>
    <x v="2"/>
    <x v="10"/>
    <x v="41"/>
    <s v="2.7 - OBRAS"/>
    <s v="2.7.1 - OBRAS EN EDIFICACIONES"/>
    <s v="S"/>
    <s v="94 - AMPLIACIÓN DEL PLANTEL EDUCATIVO PARA INICIAL GREGORIO LUPERÓN - MACORÍS DEL LIMÓN, MUNICIPIO VILLA GONZÁLEZ, PROVINCIA SANTIAGO."/>
    <s v="10 - FONDO GENERAL"/>
    <n v="15763"/>
    <s v="25 - SANTIAGO"/>
    <n v="11208701"/>
    <n v="0"/>
  </r>
  <r>
    <s v="2024"/>
    <x v="0"/>
    <x v="0"/>
    <x v="1"/>
    <x v="7"/>
    <s v="2 - Poder Ejecutivo"/>
    <s v="0206 - MINISTERIO DE EDUCACIÓN"/>
    <s v="0001 - MINISTERIO DE EDUCACION"/>
    <x v="2"/>
    <x v="10"/>
    <x v="41"/>
    <s v="2.7 - OBRAS"/>
    <s v="2.7.1 - OBRAS EN EDIFICACIONES"/>
    <s v="S"/>
    <s v="94 - AMPLIACIÓN DEL PLANTEL EDUCATIVO PARA INICIAL MANUELA MOREL HERNÁNDEZ, MUNICIPIO PERALVILLO, PROVINCIA MONTE PLATA."/>
    <s v="10 - FONDO GENERAL"/>
    <n v="16044"/>
    <s v="29 - MONTE PLATA"/>
    <n v="4735132"/>
    <n v="0"/>
  </r>
  <r>
    <s v="2024"/>
    <x v="0"/>
    <x v="0"/>
    <x v="1"/>
    <x v="7"/>
    <s v="2 - Poder Ejecutivo"/>
    <s v="0206 - MINISTERIO DE EDUCACIÓN"/>
    <s v="0001 - MINISTERIO DE EDUCACION"/>
    <x v="2"/>
    <x v="10"/>
    <x v="41"/>
    <s v="2.7 - OBRAS"/>
    <s v="2.7.1 - OBRAS EN EDIFICACIONES"/>
    <s v="S"/>
    <s v="94 - AMPLIACIÓN DEL PLANTEL EDUCATIVO PARA INICIAL MARINO MORENO GONZÁLEZ, MUNICIPIO PEDRO BRAND, PROVINCIA SANTO DOMINGO."/>
    <s v="10 - FONDO GENERAL"/>
    <n v="15966"/>
    <s v="32 - SANTO DOMINGO"/>
    <n v="11006928"/>
    <n v="2476558.7000000002"/>
  </r>
  <r>
    <s v="2024"/>
    <x v="0"/>
    <x v="0"/>
    <x v="1"/>
    <x v="7"/>
    <s v="2 - Poder Ejecutivo"/>
    <s v="0206 - MINISTERIO DE EDUCACIÓN"/>
    <s v="0001 - MINISTERIO DE EDUCACION"/>
    <x v="2"/>
    <x v="10"/>
    <x v="41"/>
    <s v="2.7 - OBRAS"/>
    <s v="2.7.1 - OBRAS EN EDIFICACIONES"/>
    <s v="S"/>
    <s v="95 - AMPLIACIÓN DEL PLANTEL EDUCATIVO PARA INICIAL CELESTINA PATRIA GRULLÓN FRANCO - BANEGAS, MUNICIPIO VILLA GONZÁLEZ, PROVINCIA SANTIAGO."/>
    <s v="10 - FONDO GENERAL"/>
    <n v="15764"/>
    <s v="25 - SANTIAGO"/>
    <n v="6731551"/>
    <n v="0"/>
  </r>
  <r>
    <s v="2024"/>
    <x v="0"/>
    <x v="0"/>
    <x v="1"/>
    <x v="7"/>
    <s v="2 - Poder Ejecutivo"/>
    <s v="0206 - MINISTERIO DE EDUCACIÓN"/>
    <s v="0001 - MINISTERIO DE EDUCACION"/>
    <x v="2"/>
    <x v="10"/>
    <x v="41"/>
    <s v="2.7 - OBRAS"/>
    <s v="2.7.1 - OBRAS EN EDIFICACIONES"/>
    <s v="S"/>
    <s v="95 - AMPLIACIÓN DEL PLANTEL EDUCATIVO PARA INICIAL JUANA DE ARCO, MUNICIPIO PEDRO BRAND, PROVINCIA SANTO DOMINGO."/>
    <s v="10 - FONDO GENERAL"/>
    <n v="15967"/>
    <s v="32 - SANTO DOMINGO"/>
    <n v="4684890"/>
    <n v="1054099.6299999999"/>
  </r>
  <r>
    <s v="2024"/>
    <x v="0"/>
    <x v="0"/>
    <x v="1"/>
    <x v="7"/>
    <s v="2 - Poder Ejecutivo"/>
    <s v="0206 - MINISTERIO DE EDUCACIÓN"/>
    <s v="0001 - MINISTERIO DE EDUCACION"/>
    <x v="2"/>
    <x v="10"/>
    <x v="41"/>
    <s v="2.7 - OBRAS"/>
    <s v="2.7.1 - OBRAS EN EDIFICACIONES"/>
    <s v="S"/>
    <s v="95 - AMPLIACIÓN DEL PLANTEL EDUCATIVO PARA INICIAL MELANIA MANZUETA, MUNICIPIO PERALVILLO, PROVINCIA MONTE PLATA."/>
    <s v="10 - FONDO GENERAL"/>
    <n v="16045"/>
    <s v="29 - MONTE PLATA"/>
    <n v="4735132"/>
    <n v="0"/>
  </r>
  <r>
    <s v="2024"/>
    <x v="0"/>
    <x v="0"/>
    <x v="1"/>
    <x v="7"/>
    <s v="2 - Poder Ejecutivo"/>
    <s v="0206 - MINISTERIO DE EDUCACIÓN"/>
    <s v="0001 - MINISTERIO DE EDUCACION"/>
    <x v="2"/>
    <x v="10"/>
    <x v="41"/>
    <s v="2.7 - OBRAS"/>
    <s v="2.7.1 - OBRAS EN EDIFICACIONES"/>
    <s v="S"/>
    <s v="96 - AMPLIACIÓN DEL PLANTEL EDUCATIVO PARA INICIAL ADRIANO VALDEZ - QUINIGUA, MUNICIPIO VILLA GONZÁLEZ, PROVINCIA SANTIAGO."/>
    <s v="10 - FONDO GENERAL"/>
    <n v="15765"/>
    <s v="25 - SANTIAGO"/>
    <n v="4768626"/>
    <n v="0"/>
  </r>
  <r>
    <s v="2024"/>
    <x v="0"/>
    <x v="0"/>
    <x v="1"/>
    <x v="7"/>
    <s v="2 - Poder Ejecutivo"/>
    <s v="0206 - MINISTERIO DE EDUCACIÓN"/>
    <s v="0001 - MINISTERIO DE EDUCACION"/>
    <x v="2"/>
    <x v="10"/>
    <x v="41"/>
    <s v="2.7 - OBRAS"/>
    <s v="2.7.1 - OBRAS EN EDIFICACIONES"/>
    <s v="S"/>
    <s v="96 - AMPLIACIÓN DEL PLANTEL EDUCATIVO PARA INICIAL GREGORIO SANTOS, MUNICIPIO PEDRO BRAND, PROVINCIA SANTO DOMINGO."/>
    <s v="10 - FONDO GENERAL"/>
    <n v="15968"/>
    <s v="32 - SANTO DOMINGO"/>
    <n v="11006928"/>
    <n v="2476558.7000000002"/>
  </r>
  <r>
    <s v="2024"/>
    <x v="0"/>
    <x v="0"/>
    <x v="1"/>
    <x v="7"/>
    <s v="2 - Poder Ejecutivo"/>
    <s v="0206 - MINISTERIO DE EDUCACIÓN"/>
    <s v="0001 - MINISTERIO DE EDUCACION"/>
    <x v="2"/>
    <x v="10"/>
    <x v="41"/>
    <s v="2.7 - OBRAS"/>
    <s v="2.7.1 - OBRAS EN EDIFICACIONES"/>
    <s v="S"/>
    <s v="96 - AMPLIACIÓN DEL PLANTEL EDUCATIVO PARA INICIAL JOSÉ VÁSQUEZ JIMÉNEZ, MUNICIPIO PERALVILLO, PROVINCIA MONTE PLATA."/>
    <s v="10 - FONDO GENERAL"/>
    <n v="16046"/>
    <s v="29 - MONTE PLATA"/>
    <n v="4735132"/>
    <n v="0"/>
  </r>
  <r>
    <s v="2024"/>
    <x v="0"/>
    <x v="0"/>
    <x v="1"/>
    <x v="7"/>
    <s v="2 - Poder Ejecutivo"/>
    <s v="0206 - MINISTERIO DE EDUCACIÓN"/>
    <s v="0001 - MINISTERIO DE EDUCACION"/>
    <x v="2"/>
    <x v="10"/>
    <x v="41"/>
    <s v="2.7 - OBRAS"/>
    <s v="2.7.1 - OBRAS EN EDIFICACIONES"/>
    <s v="S"/>
    <s v="97 - AMPLIACIÓN DEL PLANTEL EDUCATIVO PARA INICIAL CONCEPCIÓN BONA, MUNICIPIO SANTO DOMINGO OESTE, PROVINCIA SANTO DOMINGO."/>
    <s v="10 - FONDO GENERAL"/>
    <n v="15969"/>
    <s v="32 - SANTO DOMINGO"/>
    <n v="6611838"/>
    <n v="1487663.07"/>
  </r>
  <r>
    <s v="2024"/>
    <x v="0"/>
    <x v="0"/>
    <x v="1"/>
    <x v="7"/>
    <s v="2 - Poder Ejecutivo"/>
    <s v="0206 - MINISTERIO DE EDUCACIÓN"/>
    <s v="0001 - MINISTERIO DE EDUCACION"/>
    <x v="2"/>
    <x v="10"/>
    <x v="41"/>
    <s v="2.7 - OBRAS"/>
    <s v="2.7.1 - OBRAS EN EDIFICACIONES"/>
    <s v="S"/>
    <s v="97 - AMPLIACIÓN DEL PLANTEL EDUCATIVO PARA INICIAL TRINA MOYA DE VÁSQUEZ, MUNICIPIO SAN JOSÉ DE LAS MATAS, PROVINCIA SANTIAGO."/>
    <s v="10 - FONDO GENERAL"/>
    <n v="15795"/>
    <s v="25 - SANTIAGO"/>
    <n v="11208701"/>
    <n v="0"/>
  </r>
  <r>
    <s v="2024"/>
    <x v="0"/>
    <x v="0"/>
    <x v="1"/>
    <x v="7"/>
    <s v="2 - Poder Ejecutivo"/>
    <s v="0206 - MINISTERIO DE EDUCACIÓN"/>
    <s v="0001 - MINISTERIO DE EDUCACION"/>
    <x v="2"/>
    <x v="10"/>
    <x v="41"/>
    <s v="2.7 - OBRAS"/>
    <s v="2.7.1 - OBRAS EN EDIFICACIONES"/>
    <s v="S"/>
    <s v="98 - AMPLIACIÓN DEL PLANTEL EDUCATIVO PARA INICIAL MELIDA GIRALT, MUNICIPIO SANTIAGO, PROVINCIA SANTIAGO."/>
    <s v="10 - FONDO GENERAL"/>
    <n v="15796"/>
    <s v="25 - SANTIAGO"/>
    <n v="11208701"/>
    <n v="0"/>
  </r>
  <r>
    <s v="2024"/>
    <x v="0"/>
    <x v="0"/>
    <x v="1"/>
    <x v="7"/>
    <s v="2 - Poder Ejecutivo"/>
    <s v="0206 - MINISTERIO DE EDUCACIÓN"/>
    <s v="0001 - MINISTERIO DE EDUCACION"/>
    <x v="2"/>
    <x v="10"/>
    <x v="41"/>
    <s v="2.7 - OBRAS"/>
    <s v="2.7.1 - OBRAS EN EDIFICACIONES"/>
    <s v="S"/>
    <s v="98 - AMPLIACIÓN DEL PLANTEL EDUCATIVO PARA INICIAL PROF. FRANCIA MARGARITA AYALA SÁNCHEZ, MUNICIPIO PEDRO BRAND, PROVINCIA SANTO DOMINGO."/>
    <s v="10 - FONDO GENERAL"/>
    <n v="15970"/>
    <s v="32 - SANTO DOMINGO"/>
    <n v="11006928"/>
    <n v="0"/>
  </r>
  <r>
    <s v="2024"/>
    <x v="0"/>
    <x v="0"/>
    <x v="1"/>
    <x v="7"/>
    <s v="2 - Poder Ejecutivo"/>
    <s v="0206 - MINISTERIO DE EDUCACIÓN"/>
    <s v="0001 - MINISTERIO DE EDUCACION"/>
    <x v="2"/>
    <x v="10"/>
    <x v="41"/>
    <s v="2.7 - OBRAS"/>
    <s v="2.7.1 - OBRAS EN EDIFICACIONES"/>
    <s v="S"/>
    <s v="99 - AMPLIACIÓN DEL PLANTEL EDUCATIVO PARA INICIAL ENRIQUETA OMLER, MUNICIPIO SOSÚA, PROVINCIA PUERTO PLATA."/>
    <s v="10 - FONDO GENERAL"/>
    <n v="15882"/>
    <s v="18 - PUERTO PLATA"/>
    <n v="6779437"/>
    <n v="1593656.69"/>
  </r>
  <r>
    <s v="2024"/>
    <x v="0"/>
    <x v="0"/>
    <x v="1"/>
    <x v="7"/>
    <s v="2 - Poder Ejecutivo"/>
    <s v="0206 - MINISTERIO DE EDUCACIÓN"/>
    <s v="0001 - MINISTERIO DE EDUCACION"/>
    <x v="2"/>
    <x v="10"/>
    <x v="41"/>
    <s v="2.7 - OBRAS"/>
    <s v="2.7.1 - OBRAS EN EDIFICACIONES"/>
    <s v="S"/>
    <s v="99 - AMPLIACIÓN DEL PLANTEL EDUCATIVO PARA INICIAL FÉLIX LOPE DE VEGA, MUNICIPIO PEDRO BRAND, PROVINCIA SANTO DOMINGO."/>
    <s v="10 - FONDO GENERAL"/>
    <n v="15971"/>
    <s v="32 - SANTO DOMINGO"/>
    <n v="11006928"/>
    <n v="0"/>
  </r>
  <r>
    <s v="2024"/>
    <x v="0"/>
    <x v="0"/>
    <x v="1"/>
    <x v="7"/>
    <s v="2 - Poder Ejecutivo"/>
    <s v="0206 - MINISTERIO DE EDUCACIÓN"/>
    <s v="0001 - MINISTERIO DE EDUCACION"/>
    <x v="2"/>
    <x v="10"/>
    <x v="42"/>
    <s v="2.6 - BIENES MUEBLES, INMUEBLES E INTANGIBLES"/>
    <s v="2.6.1 - MOBILIARIO Y EQUIPO"/>
    <s v="N"/>
    <s v="00 - N/A"/>
    <s v="10 - FONDO GENERAL"/>
    <s v="(en blanco)"/>
    <s v="99 - MULTIPROVINCIAL"/>
    <n v="313300000"/>
    <n v="1089045.6000000001"/>
  </r>
  <r>
    <s v="2024"/>
    <x v="0"/>
    <x v="0"/>
    <x v="1"/>
    <x v="7"/>
    <s v="2 - Poder Ejecutivo"/>
    <s v="0206 - MINISTERIO DE EDUCACIÓN"/>
    <s v="0001 - MINISTERIO DE EDUCACION"/>
    <x v="2"/>
    <x v="10"/>
    <x v="42"/>
    <s v="2.6 - BIENES MUEBLES, INMUEBLES E INTANGIBLES"/>
    <s v="2.6.2 - MOBILIARIO Y EQUIPO DE AUDIO, AUDIOVISUAL, RECREATIVO Y EDUCACIONAL"/>
    <s v="N"/>
    <s v="00 - N/A"/>
    <s v="10 - FONDO GENERAL"/>
    <s v="(en blanco)"/>
    <s v="99 - MULTIPROVINCIAL"/>
    <n v="206000000"/>
    <n v="59284408.609999999"/>
  </r>
  <r>
    <s v="2024"/>
    <x v="0"/>
    <x v="0"/>
    <x v="1"/>
    <x v="7"/>
    <s v="2 - Poder Ejecutivo"/>
    <s v="0206 - MINISTERIO DE EDUCACIÓN"/>
    <s v="0001 - MINISTERIO DE EDUCACION"/>
    <x v="2"/>
    <x v="10"/>
    <x v="42"/>
    <s v="2.7 - OBRAS"/>
    <s v="2.7.1 - OBRAS EN EDIFICACIONES"/>
    <s v="S"/>
    <s v="01 - CONSTRUCCIÓN DE PLANTELES ESCOLARES EN LA PROVINCIA AZUA (FASE 3)"/>
    <s v="10 - FONDO GENERAL"/>
    <n v="13539"/>
    <s v="02 - AZUA"/>
    <n v="11002982"/>
    <n v="0"/>
  </r>
  <r>
    <s v="2024"/>
    <x v="0"/>
    <x v="0"/>
    <x v="1"/>
    <x v="7"/>
    <s v="2 - Poder Ejecutivo"/>
    <s v="0206 - MINISTERIO DE EDUCACIÓN"/>
    <s v="0001 - MINISTERIO DE EDUCACION"/>
    <x v="2"/>
    <x v="10"/>
    <x v="42"/>
    <s v="2.7 - OBRAS"/>
    <s v="2.7.1 - OBRAS EN EDIFICACIONES"/>
    <s v="S"/>
    <s v="03 - CONSTRUCCIÓN DE PLANTELES EDUCATIVOS EN LA PROVINCIA BARAHONA (FASE 3)"/>
    <s v="10 - FONDO GENERAL"/>
    <n v="13544"/>
    <s v="04 - BARAHONA"/>
    <n v="7441709"/>
    <n v="0"/>
  </r>
  <r>
    <s v="2024"/>
    <x v="0"/>
    <x v="0"/>
    <x v="1"/>
    <x v="7"/>
    <s v="2 - Poder Ejecutivo"/>
    <s v="0206 - MINISTERIO DE EDUCACIÓN"/>
    <s v="0001 - MINISTERIO DE EDUCACION"/>
    <x v="2"/>
    <x v="10"/>
    <x v="42"/>
    <s v="2.7 - OBRAS"/>
    <s v="2.7.1 - OBRAS EN EDIFICACIONES"/>
    <s v="S"/>
    <s v="05 - CONSTRUCCIÓN DE PLANTELES EDUCATIVOS EN LA PROVINCIA DISTRITO NACIONAL (FASE 3)"/>
    <s v="10 - FONDO GENERAL"/>
    <n v="13547"/>
    <s v="01 - DISTRITO NACIONAL"/>
    <n v="11583014"/>
    <n v="8456203.1300000008"/>
  </r>
  <r>
    <s v="2024"/>
    <x v="0"/>
    <x v="0"/>
    <x v="1"/>
    <x v="7"/>
    <s v="2 - Poder Ejecutivo"/>
    <s v="0206 - MINISTERIO DE EDUCACIÓN"/>
    <s v="0001 - MINISTERIO DE EDUCACION"/>
    <x v="2"/>
    <x v="10"/>
    <x v="42"/>
    <s v="2.7 - OBRAS"/>
    <s v="2.7.1 - OBRAS EN EDIFICACIONES"/>
    <s v="S"/>
    <s v="06 - CONSTRUCCIÓN DE PLANTELES EDUCATIVOS EN LA PROVINCIA DUARTE (FASE 3)"/>
    <s v="10 - FONDO GENERAL"/>
    <n v="13549"/>
    <s v="06 - DUARTE"/>
    <n v="8038270"/>
    <n v="0"/>
  </r>
  <r>
    <s v="2024"/>
    <x v="0"/>
    <x v="0"/>
    <x v="1"/>
    <x v="7"/>
    <s v="2 - Poder Ejecutivo"/>
    <s v="0206 - MINISTERIO DE EDUCACIÓN"/>
    <s v="0001 - MINISTERIO DE EDUCACION"/>
    <x v="2"/>
    <x v="10"/>
    <x v="42"/>
    <s v="2.7 - OBRAS"/>
    <s v="2.7.1 - OBRAS EN EDIFICACIONES"/>
    <s v="S"/>
    <s v="08 - CONSTRUCCIÓN DE PLANTELES EDUCATIVOS EN LA PROVINCIA ELÍAS PIÑA (FASE 3)"/>
    <s v="10 - FONDO GENERAL"/>
    <n v="13552"/>
    <s v="07 - ELIAS PINA"/>
    <n v="323502"/>
    <n v="0"/>
  </r>
  <r>
    <s v="2024"/>
    <x v="0"/>
    <x v="0"/>
    <x v="1"/>
    <x v="7"/>
    <s v="2 - Poder Ejecutivo"/>
    <s v="0206 - MINISTERIO DE EDUCACIÓN"/>
    <s v="0001 - MINISTERIO DE EDUCACION"/>
    <x v="2"/>
    <x v="10"/>
    <x v="42"/>
    <s v="2.7 - OBRAS"/>
    <s v="2.7.1 - OBRAS EN EDIFICACIONES"/>
    <s v="S"/>
    <s v="09 - CONSTRUCCIÓN DE PLANTELES EDUCATIVOS EN LA PROVINCIA ESPAILLAT (FASE 3)"/>
    <s v="10 - FONDO GENERAL"/>
    <n v="13553"/>
    <s v="09 - ESPAILLAT"/>
    <n v="42419829"/>
    <n v="12820070.689999999"/>
  </r>
  <r>
    <s v="2024"/>
    <x v="0"/>
    <x v="0"/>
    <x v="1"/>
    <x v="7"/>
    <s v="2 - Poder Ejecutivo"/>
    <s v="0206 - MINISTERIO DE EDUCACIÓN"/>
    <s v="0001 - MINISTERIO DE EDUCACION"/>
    <x v="2"/>
    <x v="10"/>
    <x v="42"/>
    <s v="2.7 - OBRAS"/>
    <s v="2.7.1 - OBRAS EN EDIFICACIONES"/>
    <s v="S"/>
    <s v="11 - CONSTRUCCIÓN DE 17 PLANTELES ESCOLARES EN LA PROVINCIA AZUA"/>
    <s v="10 - FONDO GENERAL"/>
    <n v="12522"/>
    <s v="02 - AZUA"/>
    <n v="32634467"/>
    <n v="0"/>
  </r>
  <r>
    <s v="2024"/>
    <x v="0"/>
    <x v="0"/>
    <x v="1"/>
    <x v="7"/>
    <s v="2 - Poder Ejecutivo"/>
    <s v="0206 - MINISTERIO DE EDUCACIÓN"/>
    <s v="0001 - MINISTERIO DE EDUCACION"/>
    <x v="2"/>
    <x v="10"/>
    <x v="42"/>
    <s v="2.7 - OBRAS"/>
    <s v="2.7.1 - OBRAS EN EDIFICACIONES"/>
    <s v="S"/>
    <s v="12 - CONSTRUCCIÓN DE 5 PLANTELES ESCOLARES EN LA PROVINCIA BAHORUCO"/>
    <s v="10 - FONDO GENERAL"/>
    <n v="12523"/>
    <s v="03 - BAHORUCO"/>
    <n v="3106903"/>
    <n v="0"/>
  </r>
  <r>
    <s v="2024"/>
    <x v="0"/>
    <x v="0"/>
    <x v="1"/>
    <x v="7"/>
    <s v="2 - Poder Ejecutivo"/>
    <s v="0206 - MINISTERIO DE EDUCACIÓN"/>
    <s v="0001 - MINISTERIO DE EDUCACION"/>
    <x v="2"/>
    <x v="10"/>
    <x v="42"/>
    <s v="2.7 - OBRAS"/>
    <s v="2.7.1 - OBRAS EN EDIFICACIONES"/>
    <s v="S"/>
    <s v="12 - CONSTRUCCIÓN DE PLANTELES EDUCATIVOS EN LA PROVINCIA LA ALTAGRACIA (FASE 3)"/>
    <s v="10 - FONDO GENERAL"/>
    <n v="13559"/>
    <s v="11 - LA ALTAGRACIA"/>
    <n v="54003322"/>
    <n v="0"/>
  </r>
  <r>
    <s v="2024"/>
    <x v="0"/>
    <x v="0"/>
    <x v="1"/>
    <x v="7"/>
    <s v="2 - Poder Ejecutivo"/>
    <s v="0206 - MINISTERIO DE EDUCACIÓN"/>
    <s v="0001 - MINISTERIO DE EDUCACION"/>
    <x v="2"/>
    <x v="10"/>
    <x v="42"/>
    <s v="2.7 - OBRAS"/>
    <s v="2.7.1 - OBRAS EN EDIFICACIONES"/>
    <s v="S"/>
    <s v="13 - AMPLIACIÓN Y REHABILITACION DE 12 PLANTELES ESCOLARES EN LA PROVINCIA DAJABON"/>
    <s v="10 - FONDO GENERAL"/>
    <n v="12568"/>
    <s v="05 - DAJABON"/>
    <n v="18028485"/>
    <n v="0"/>
  </r>
  <r>
    <s v="2024"/>
    <x v="0"/>
    <x v="0"/>
    <x v="1"/>
    <x v="7"/>
    <s v="2 - Poder Ejecutivo"/>
    <s v="0206 - MINISTERIO DE EDUCACIÓN"/>
    <s v="0001 - MINISTERIO DE EDUCACION"/>
    <x v="2"/>
    <x v="10"/>
    <x v="42"/>
    <s v="2.7 - OBRAS"/>
    <s v="2.7.1 - OBRAS EN EDIFICACIONES"/>
    <s v="S"/>
    <s v="14 - CONSTRUCCIÓN DE PLANTELES EDUCATIVOS EN LA PROVINCIA LA VEGA (FASE 3)"/>
    <s v="10 - FONDO GENERAL"/>
    <n v="13563"/>
    <s v="13 - LA VEGA"/>
    <n v="16041156"/>
    <n v="0"/>
  </r>
  <r>
    <s v="2024"/>
    <x v="0"/>
    <x v="0"/>
    <x v="1"/>
    <x v="7"/>
    <s v="2 - Poder Ejecutivo"/>
    <s v="0206 - MINISTERIO DE EDUCACIÓN"/>
    <s v="0001 - MINISTERIO DE EDUCACION"/>
    <x v="2"/>
    <x v="10"/>
    <x v="42"/>
    <s v="2.7 - OBRAS"/>
    <s v="2.7.1 - OBRAS EN EDIFICACIONES"/>
    <s v="S"/>
    <s v="15 - CONSTRUCCIÓN DE PLANTELES EDUCATIVOS EN LA PROVINCIA MARIA TRINIDAD SÁNCHEZ (FASE 3 )"/>
    <s v="10 - FONDO GENERAL"/>
    <n v="13564"/>
    <s v="14 - MARIA TRINIDAD SANCHEZ"/>
    <n v="15283509"/>
    <n v="0"/>
  </r>
  <r>
    <s v="2024"/>
    <x v="0"/>
    <x v="0"/>
    <x v="1"/>
    <x v="7"/>
    <s v="2 - Poder Ejecutivo"/>
    <s v="0206 - MINISTERIO DE EDUCACIÓN"/>
    <s v="0001 - MINISTERIO DE EDUCACION"/>
    <x v="2"/>
    <x v="10"/>
    <x v="42"/>
    <s v="2.7 - OBRAS"/>
    <s v="2.7.1 - OBRAS EN EDIFICACIONES"/>
    <s v="S"/>
    <s v="16 - CONSTRUCCIÓN DE PLANTELES EDUCATIVOS EN LA PROVINCIA MONSEÑOR NOUEL (FASE 3)"/>
    <s v="10 - FONDO GENERAL"/>
    <n v="13540"/>
    <s v="28 - MONSENOR NOUEL"/>
    <n v="1176208"/>
    <n v="0"/>
  </r>
  <r>
    <s v="2024"/>
    <x v="0"/>
    <x v="0"/>
    <x v="1"/>
    <x v="7"/>
    <s v="2 - Poder Ejecutivo"/>
    <s v="0206 - MINISTERIO DE EDUCACIÓN"/>
    <s v="0001 - MINISTERIO DE EDUCACION"/>
    <x v="2"/>
    <x v="10"/>
    <x v="42"/>
    <s v="2.7 - OBRAS"/>
    <s v="2.7.1 - OBRAS EN EDIFICACIONES"/>
    <s v="S"/>
    <s v="17 - CONSTRUCCIÓN DE 15 PLANTELES ESCOLARES EN LA PROVINCIA ESPAILLAT"/>
    <s v="10 - FONDO GENERAL"/>
    <n v="12530"/>
    <s v="09 - ESPAILLAT"/>
    <n v="1627563"/>
    <n v="0"/>
  </r>
  <r>
    <s v="2024"/>
    <x v="0"/>
    <x v="0"/>
    <x v="1"/>
    <x v="7"/>
    <s v="2 - Poder Ejecutivo"/>
    <s v="0206 - MINISTERIO DE EDUCACIÓN"/>
    <s v="0001 - MINISTERIO DE EDUCACION"/>
    <x v="2"/>
    <x v="10"/>
    <x v="42"/>
    <s v="2.7 - OBRAS"/>
    <s v="2.7.1 - OBRAS EN EDIFICACIONES"/>
    <s v="S"/>
    <s v="18 - CONSTRUCCIÓN DE PLANTELES EDUCATIVOS EN LA PROVINCIA MONTE PLATA (FASE 3)"/>
    <s v="10 - FONDO GENERAL"/>
    <n v="13543"/>
    <s v="29 - MONTE PLATA"/>
    <n v="27732712"/>
    <n v="0"/>
  </r>
  <r>
    <s v="2024"/>
    <x v="0"/>
    <x v="0"/>
    <x v="1"/>
    <x v="7"/>
    <s v="2 - Poder Ejecutivo"/>
    <s v="0206 - MINISTERIO DE EDUCACIÓN"/>
    <s v="0001 - MINISTERIO DE EDUCACION"/>
    <x v="2"/>
    <x v="10"/>
    <x v="42"/>
    <s v="2.7 - OBRAS"/>
    <s v="2.7.1 - OBRAS EN EDIFICACIONES"/>
    <s v="S"/>
    <s v="19 - CONSTRUCCIÓN DE 5 PLANTELES ESCOLARES EN LA PROVINCIA HATO MAYOR"/>
    <s v="10 - FONDO GENERAL"/>
    <n v="12531"/>
    <s v="30 - HATO MAYOR"/>
    <n v="17947328"/>
    <n v="0"/>
  </r>
  <r>
    <s v="2024"/>
    <x v="0"/>
    <x v="0"/>
    <x v="1"/>
    <x v="7"/>
    <s v="2 - Poder Ejecutivo"/>
    <s v="0206 - MINISTERIO DE EDUCACIÓN"/>
    <s v="0001 - MINISTERIO DE EDUCACION"/>
    <x v="2"/>
    <x v="10"/>
    <x v="42"/>
    <s v="2.7 - OBRAS"/>
    <s v="2.7.1 - OBRAS EN EDIFICACIONES"/>
    <s v="S"/>
    <s v="19 - CONSTRUCCIÓN DE PLANTELES EDUCATIVOS EN LA PROVINCIA PERAVIA (FASE 3)"/>
    <s v="10 - FONDO GENERAL"/>
    <n v="13545"/>
    <s v="17 - PERAVIA"/>
    <n v="65126740"/>
    <n v="0"/>
  </r>
  <r>
    <s v="2024"/>
    <x v="0"/>
    <x v="0"/>
    <x v="1"/>
    <x v="7"/>
    <s v="2 - Poder Ejecutivo"/>
    <s v="0206 - MINISTERIO DE EDUCACIÓN"/>
    <s v="0001 - MINISTERIO DE EDUCACION"/>
    <x v="2"/>
    <x v="10"/>
    <x v="42"/>
    <s v="2.7 - OBRAS"/>
    <s v="2.7.1 - OBRAS EN EDIFICACIONES"/>
    <s v="S"/>
    <s v="20 - CONSTRUCCIÓN DE PLANTELES EDUCATIVOS EN LA PROVINCIA PUERTO PLATA (FASE 3)"/>
    <s v="10 - FONDO GENERAL"/>
    <n v="13576"/>
    <s v="18 - PUERTO PLATA"/>
    <n v="28575728"/>
    <n v="0"/>
  </r>
  <r>
    <s v="2024"/>
    <x v="0"/>
    <x v="0"/>
    <x v="1"/>
    <x v="7"/>
    <s v="2 - Poder Ejecutivo"/>
    <s v="0206 - MINISTERIO DE EDUCACIÓN"/>
    <s v="0001 - MINISTERIO DE EDUCACION"/>
    <x v="2"/>
    <x v="10"/>
    <x v="42"/>
    <s v="2.7 - OBRAS"/>
    <s v="2.7.1 - OBRAS EN EDIFICACIONES"/>
    <s v="S"/>
    <s v="21 - AMPLIACIÓN Y REHABILITACION DE 10 PLANTELES ESCOLARES EN LA PROVINCIA LA ALTAGRACIA"/>
    <s v="10 - FONDO GENERAL"/>
    <n v="12576"/>
    <s v="11 - LA ALTAGRACIA"/>
    <n v="6840088"/>
    <n v="0"/>
  </r>
  <r>
    <s v="2024"/>
    <x v="0"/>
    <x v="0"/>
    <x v="1"/>
    <x v="7"/>
    <s v="2 - Poder Ejecutivo"/>
    <s v="0206 - MINISTERIO DE EDUCACIÓN"/>
    <s v="0001 - MINISTERIO DE EDUCACION"/>
    <x v="2"/>
    <x v="10"/>
    <x v="42"/>
    <s v="2.7 - OBRAS"/>
    <s v="2.7.1 - OBRAS EN EDIFICACIONES"/>
    <s v="S"/>
    <s v="21 - CONSTRUCCIÓN DE PLANTELES EDUCATIVOS EN LA PROVINCIA SAMANÁ (FASE 3)"/>
    <s v="10 - FONDO GENERAL"/>
    <n v="13551"/>
    <s v="20 - SAMANA"/>
    <n v="7152038"/>
    <n v="0"/>
  </r>
  <r>
    <s v="2024"/>
    <x v="0"/>
    <x v="0"/>
    <x v="1"/>
    <x v="7"/>
    <s v="2 - Poder Ejecutivo"/>
    <s v="0206 - MINISTERIO DE EDUCACIÓN"/>
    <s v="0001 - MINISTERIO DE EDUCACION"/>
    <x v="2"/>
    <x v="10"/>
    <x v="42"/>
    <s v="2.7 - OBRAS"/>
    <s v="2.7.1 - OBRAS EN EDIFICACIONES"/>
    <s v="S"/>
    <s v="22 - CONSTRUCCIÓN DE 35 PLANTELES ESCOLARES EN LA PROVINCIA LA VEGA"/>
    <s v="10 - FONDO GENERAL"/>
    <n v="12537"/>
    <s v="13 - LA VEGA"/>
    <n v="47602869"/>
    <n v="0"/>
  </r>
  <r>
    <s v="2024"/>
    <x v="0"/>
    <x v="0"/>
    <x v="1"/>
    <x v="7"/>
    <s v="2 - Poder Ejecutivo"/>
    <s v="0206 - MINISTERIO DE EDUCACIÓN"/>
    <s v="0001 - MINISTERIO DE EDUCACION"/>
    <x v="2"/>
    <x v="10"/>
    <x v="42"/>
    <s v="2.7 - OBRAS"/>
    <s v="2.7.1 - OBRAS EN EDIFICACIONES"/>
    <s v="S"/>
    <s v="22 - CONSTRUCCIÓN DE PLANTELES EDUCATIVOS EN LA PROVINCIA SAN CRISTÓBAL (FASE 3)"/>
    <s v="10 - FONDO GENERAL"/>
    <n v="13554"/>
    <s v="21 - SAN CRISTOBAL"/>
    <n v="40554117"/>
    <n v="1066927.3500000001"/>
  </r>
  <r>
    <s v="2024"/>
    <x v="0"/>
    <x v="0"/>
    <x v="1"/>
    <x v="7"/>
    <s v="2 - Poder Ejecutivo"/>
    <s v="0206 - MINISTERIO DE EDUCACIÓN"/>
    <s v="0001 - MINISTERIO DE EDUCACION"/>
    <x v="2"/>
    <x v="10"/>
    <x v="42"/>
    <s v="2.7 - OBRAS"/>
    <s v="2.7.1 - OBRAS EN EDIFICACIONES"/>
    <s v="S"/>
    <s v="23 - CONSTRUCCIÓN DE 12 PLANTELES ESCOLARES EN LA PROVINCIA LA ALTAGRACIA"/>
    <s v="10 - FONDO GENERAL"/>
    <n v="12535"/>
    <s v="11 - LA ALTAGRACIA"/>
    <n v="5577562"/>
    <n v="0"/>
  </r>
  <r>
    <s v="2024"/>
    <x v="0"/>
    <x v="0"/>
    <x v="1"/>
    <x v="7"/>
    <s v="2 - Poder Ejecutivo"/>
    <s v="0206 - MINISTERIO DE EDUCACIÓN"/>
    <s v="0001 - MINISTERIO DE EDUCACION"/>
    <x v="2"/>
    <x v="10"/>
    <x v="42"/>
    <s v="2.7 - OBRAS"/>
    <s v="2.7.1 - OBRAS EN EDIFICACIONES"/>
    <s v="S"/>
    <s v="24 - CONSTRUCCIÓN DE 12 PLANTELES ESCOLARES EN LA PROVINCIA MARIA TRINIDAD SANCHEZ"/>
    <s v="10 - FONDO GENERAL"/>
    <n v="12538"/>
    <s v="14 - MARIA TRINIDAD SANCHEZ"/>
    <n v="2462758"/>
    <n v="0"/>
  </r>
  <r>
    <s v="2024"/>
    <x v="0"/>
    <x v="0"/>
    <x v="1"/>
    <x v="7"/>
    <s v="2 - Poder Ejecutivo"/>
    <s v="0206 - MINISTERIO DE EDUCACIÓN"/>
    <s v="0001 - MINISTERIO DE EDUCACION"/>
    <x v="2"/>
    <x v="10"/>
    <x v="42"/>
    <s v="2.7 - OBRAS"/>
    <s v="2.7.1 - OBRAS EN EDIFICACIONES"/>
    <s v="S"/>
    <s v="25 - CONSTRUCCIÓN DE 11 PLANTELES ESCOLARES EN LA PROVINCIA MONSEÑOR NOUEL"/>
    <s v="10 - FONDO GENERAL"/>
    <n v="12539"/>
    <s v="28 - MONSENOR NOUEL"/>
    <n v="10286248"/>
    <n v="0"/>
  </r>
  <r>
    <s v="2024"/>
    <x v="0"/>
    <x v="0"/>
    <x v="1"/>
    <x v="7"/>
    <s v="2 - Poder Ejecutivo"/>
    <s v="0206 - MINISTERIO DE EDUCACIÓN"/>
    <s v="0001 - MINISTERIO DE EDUCACION"/>
    <x v="2"/>
    <x v="10"/>
    <x v="42"/>
    <s v="2.7 - OBRAS"/>
    <s v="2.7.1 - OBRAS EN EDIFICACIONES"/>
    <s v="S"/>
    <s v="26 - CONSTRUCCIÓN DE 9 PLANTELES ESCOLARES EN LA PROVINCIA MONTECRISTI"/>
    <s v="10 - FONDO GENERAL"/>
    <n v="12540"/>
    <s v="15 - MONTE CRISTI"/>
    <n v="7039971"/>
    <n v="0"/>
  </r>
  <r>
    <s v="2024"/>
    <x v="0"/>
    <x v="0"/>
    <x v="1"/>
    <x v="7"/>
    <s v="2 - Poder Ejecutivo"/>
    <s v="0206 - MINISTERIO DE EDUCACIÓN"/>
    <s v="0001 - MINISTERIO DE EDUCACION"/>
    <x v="2"/>
    <x v="10"/>
    <x v="42"/>
    <s v="2.7 - OBRAS"/>
    <s v="2.7.1 - OBRAS EN EDIFICACIONES"/>
    <s v="S"/>
    <s v="27 - CONSTRUCCIÓN DE 7 PLANTELES ESCOLARES EN LA PROVINCIA MONTE PLATA"/>
    <s v="10 - FONDO GENERAL"/>
    <n v="12541"/>
    <s v="29 - MONTE PLATA"/>
    <n v="5742217"/>
    <n v="0"/>
  </r>
  <r>
    <s v="2024"/>
    <x v="0"/>
    <x v="0"/>
    <x v="1"/>
    <x v="7"/>
    <s v="2 - Poder Ejecutivo"/>
    <s v="0206 - MINISTERIO DE EDUCACIÓN"/>
    <s v="0001 - MINISTERIO DE EDUCACION"/>
    <x v="2"/>
    <x v="10"/>
    <x v="42"/>
    <s v="2.7 - OBRAS"/>
    <s v="2.7.1 - OBRAS EN EDIFICACIONES"/>
    <s v="S"/>
    <s v="28 - CONSTRUCCIÓN DE 5 PLANTELES ESCOLARES EN LA PROVINCIA ELIAS PIÑA"/>
    <s v="10 - FONDO GENERAL"/>
    <n v="12528"/>
    <s v="07 - ELIAS PINA"/>
    <n v="46629417"/>
    <n v="10130456.859999999"/>
  </r>
  <r>
    <s v="2024"/>
    <x v="0"/>
    <x v="0"/>
    <x v="1"/>
    <x v="7"/>
    <s v="2 - Poder Ejecutivo"/>
    <s v="0206 - MINISTERIO DE EDUCACIÓN"/>
    <s v="0001 - MINISTERIO DE EDUCACION"/>
    <x v="2"/>
    <x v="10"/>
    <x v="42"/>
    <s v="2.7 - OBRAS"/>
    <s v="2.7.1 - OBRAS EN EDIFICACIONES"/>
    <s v="S"/>
    <s v="29 - AMPLIACIÓN DE PLANTELES EDUCATIVOS EN LA PROVINCIA DE SAN CRISTÓBAL (FASE 2)"/>
    <s v="10 - FONDO GENERAL"/>
    <n v="13376"/>
    <s v="21 - SAN CRISTOBAL"/>
    <n v="8668175"/>
    <n v="1819275.04"/>
  </r>
  <r>
    <s v="2024"/>
    <x v="0"/>
    <x v="0"/>
    <x v="1"/>
    <x v="7"/>
    <s v="2 - Poder Ejecutivo"/>
    <s v="0206 - MINISTERIO DE EDUCACIÓN"/>
    <s v="0001 - MINISTERIO DE EDUCACION"/>
    <x v="2"/>
    <x v="10"/>
    <x v="42"/>
    <s v="2.7 - OBRAS"/>
    <s v="2.7.1 - OBRAS EN EDIFICACIONES"/>
    <s v="S"/>
    <s v="30 - CONSTRUCCIÓN DE 15 PLANTELES ESCOLARES EN LA PROVINCIA PERAVIA"/>
    <s v="10 - FONDO GENERAL"/>
    <n v="12564"/>
    <s v="17 - PERAVIA"/>
    <n v="30719190"/>
    <n v="7283181.5999999996"/>
  </r>
  <r>
    <s v="2024"/>
    <x v="0"/>
    <x v="0"/>
    <x v="1"/>
    <x v="7"/>
    <s v="2 - Poder Ejecutivo"/>
    <s v="0206 - MINISTERIO DE EDUCACIÓN"/>
    <s v="0001 - MINISTERIO DE EDUCACION"/>
    <x v="2"/>
    <x v="10"/>
    <x v="42"/>
    <s v="2.7 - OBRAS"/>
    <s v="2.7.1 - OBRAS EN EDIFICACIONES"/>
    <s v="S"/>
    <s v="31 - AMPLIACIÓN DE PLANTELES EDUCATIVOS EN LA PROVINCIA DISTRITO NACIONAL (FASE 3)"/>
    <s v="10 - FONDO GENERAL"/>
    <n v="13548"/>
    <s v="01 - DISTRITO NACIONAL"/>
    <n v="7400714"/>
    <n v="0"/>
  </r>
  <r>
    <s v="2024"/>
    <x v="0"/>
    <x v="0"/>
    <x v="1"/>
    <x v="7"/>
    <s v="2 - Poder Ejecutivo"/>
    <s v="0206 - MINISTERIO DE EDUCACIÓN"/>
    <s v="0001 - MINISTERIO DE EDUCACION"/>
    <x v="2"/>
    <x v="10"/>
    <x v="42"/>
    <s v="2.7 - OBRAS"/>
    <s v="2.7.1 - OBRAS EN EDIFICACIONES"/>
    <s v="S"/>
    <s v="31 - CONSTRUCCIÓN DE 18 PLANTELES ESCOLARES EN LA PROVINCIA PUERTO PLATA"/>
    <s v="10 - FONDO GENERAL"/>
    <n v="12544"/>
    <s v="18 - PUERTO PLATA"/>
    <n v="62815614"/>
    <n v="0"/>
  </r>
  <r>
    <s v="2024"/>
    <x v="0"/>
    <x v="0"/>
    <x v="1"/>
    <x v="7"/>
    <s v="2 - Poder Ejecutivo"/>
    <s v="0206 - MINISTERIO DE EDUCACIÓN"/>
    <s v="0001 - MINISTERIO DE EDUCACION"/>
    <x v="2"/>
    <x v="10"/>
    <x v="42"/>
    <s v="2.7 - OBRAS"/>
    <s v="2.7.1 - OBRAS EN EDIFICACIONES"/>
    <s v="S"/>
    <s v="31 - CONSTRUCCIÓN DE PLANTELES EDUCATIVOS EN LA PROVINCIA DE AZUA (FASE 2)"/>
    <s v="10 - FONDO GENERAL"/>
    <n v="13378"/>
    <s v="02 - AZUA"/>
    <n v="13121127"/>
    <n v="0"/>
  </r>
  <r>
    <s v="2024"/>
    <x v="0"/>
    <x v="0"/>
    <x v="1"/>
    <x v="7"/>
    <s v="2 - Poder Ejecutivo"/>
    <s v="0206 - MINISTERIO DE EDUCACIÓN"/>
    <s v="0001 - MINISTERIO DE EDUCACION"/>
    <x v="2"/>
    <x v="10"/>
    <x v="42"/>
    <s v="2.7 - OBRAS"/>
    <s v="2.7.1 - OBRAS EN EDIFICACIONES"/>
    <s v="S"/>
    <s v="32 - CONSTRUCCIÓN DE 12 PLANTELES ESCOLARES EN LA PROVINCIA SAMANA"/>
    <s v="10 - FONDO GENERAL"/>
    <n v="12556"/>
    <s v="20 - SAMANA"/>
    <n v="62173252"/>
    <n v="0"/>
  </r>
  <r>
    <s v="2024"/>
    <x v="0"/>
    <x v="0"/>
    <x v="1"/>
    <x v="7"/>
    <s v="2 - Poder Ejecutivo"/>
    <s v="0206 - MINISTERIO DE EDUCACIÓN"/>
    <s v="0001 - MINISTERIO DE EDUCACION"/>
    <x v="2"/>
    <x v="10"/>
    <x v="42"/>
    <s v="2.7 - OBRAS"/>
    <s v="2.7.1 - OBRAS EN EDIFICACIONES"/>
    <s v="S"/>
    <s v="32 - CONSTRUCCIÓN DE PLANTELES EDUCATIVOS EN LA PROVINCIA DE BAHORUCO (FASE 2)"/>
    <s v="10 - FONDO GENERAL"/>
    <n v="13379"/>
    <s v="03 - BAHORUCO"/>
    <n v="9185398"/>
    <n v="0"/>
  </r>
  <r>
    <s v="2024"/>
    <x v="0"/>
    <x v="0"/>
    <x v="1"/>
    <x v="7"/>
    <s v="2 - Poder Ejecutivo"/>
    <s v="0206 - MINISTERIO DE EDUCACIÓN"/>
    <s v="0001 - MINISTERIO DE EDUCACION"/>
    <x v="2"/>
    <x v="10"/>
    <x v="42"/>
    <s v="2.7 - OBRAS"/>
    <s v="2.7.1 - OBRAS EN EDIFICACIONES"/>
    <s v="S"/>
    <s v="33 - CONSTRUCCIÓN DE 43 PLANTELES ESCOLARES EN LA PROVINCIA SAN CRISTOBAL"/>
    <s v="10 - FONDO GENERAL"/>
    <n v="12547"/>
    <s v="21 - SAN CRISTOBAL"/>
    <n v="89423870"/>
    <n v="0"/>
  </r>
  <r>
    <s v="2024"/>
    <x v="0"/>
    <x v="0"/>
    <x v="1"/>
    <x v="7"/>
    <s v="2 - Poder Ejecutivo"/>
    <s v="0206 - MINISTERIO DE EDUCACIÓN"/>
    <s v="0001 - MINISTERIO DE EDUCACION"/>
    <x v="2"/>
    <x v="10"/>
    <x v="42"/>
    <s v="2.7 - OBRAS"/>
    <s v="2.7.1 - OBRAS EN EDIFICACIONES"/>
    <s v="S"/>
    <s v="33 - CONSTRUCCIÓN DE PLANTELES EDUCATIVOS EN LA PROVINCIA DE BARAHONA (FASE 2)"/>
    <s v="10 - FONDO GENERAL"/>
    <n v="13380"/>
    <s v="04 - BARAHONA"/>
    <n v="32892022"/>
    <n v="0"/>
  </r>
  <r>
    <s v="2024"/>
    <x v="0"/>
    <x v="0"/>
    <x v="1"/>
    <x v="7"/>
    <s v="2 - Poder Ejecutivo"/>
    <s v="0206 - MINISTERIO DE EDUCACIÓN"/>
    <s v="0001 - MINISTERIO DE EDUCACION"/>
    <x v="2"/>
    <x v="10"/>
    <x v="42"/>
    <s v="2.7 - OBRAS"/>
    <s v="2.7.1 - OBRAS EN EDIFICACIONES"/>
    <s v="S"/>
    <s v="34 - CONSTRUCCIÓN DE 18 PLANTELES ESCOLARES EN LA PROVINCIA SAN JUAN"/>
    <s v="10 - FONDO GENERAL"/>
    <n v="12550"/>
    <s v="22 - SAN JUAN"/>
    <n v="3907520"/>
    <n v="0"/>
  </r>
  <r>
    <s v="2024"/>
    <x v="0"/>
    <x v="0"/>
    <x v="1"/>
    <x v="7"/>
    <s v="2 - Poder Ejecutivo"/>
    <s v="0206 - MINISTERIO DE EDUCACIÓN"/>
    <s v="0001 - MINISTERIO DE EDUCACION"/>
    <x v="2"/>
    <x v="10"/>
    <x v="42"/>
    <s v="2.7 - OBRAS"/>
    <s v="2.7.1 - OBRAS EN EDIFICACIONES"/>
    <s v="S"/>
    <s v="34 - CONSTRUCCIÓN DE PLANTELES EDUCATIVOS EN LA PROVINCIA DE DAJABÓN (FASE 2)"/>
    <s v="10 - FONDO GENERAL"/>
    <n v="13381"/>
    <s v="05 - DAJABON"/>
    <n v="7086485"/>
    <n v="6886334.1100000003"/>
  </r>
  <r>
    <s v="2024"/>
    <x v="0"/>
    <x v="0"/>
    <x v="1"/>
    <x v="7"/>
    <s v="2 - Poder Ejecutivo"/>
    <s v="0206 - MINISTERIO DE EDUCACIÓN"/>
    <s v="0001 - MINISTERIO DE EDUCACION"/>
    <x v="2"/>
    <x v="10"/>
    <x v="42"/>
    <s v="2.7 - OBRAS"/>
    <s v="2.7.1 - OBRAS EN EDIFICACIONES"/>
    <s v="S"/>
    <s v="36 - AMPLIACIÓN DE PLANTELES DUCATIVOS EN LA PROVINCA PUERTO PLATA (FASE 3)"/>
    <s v="10 - FONDO GENERAL"/>
    <n v="13597"/>
    <s v="18 - PUERTO PLATA"/>
    <n v="1986822"/>
    <n v="0"/>
  </r>
  <r>
    <s v="2024"/>
    <x v="0"/>
    <x v="0"/>
    <x v="1"/>
    <x v="7"/>
    <s v="2 - Poder Ejecutivo"/>
    <s v="0206 - MINISTERIO DE EDUCACIÓN"/>
    <s v="0001 - MINISTERIO DE EDUCACION"/>
    <x v="2"/>
    <x v="10"/>
    <x v="42"/>
    <s v="2.7 - OBRAS"/>
    <s v="2.7.1 - OBRAS EN EDIFICACIONES"/>
    <s v="S"/>
    <s v="36 - CONSTRUCCIÓN  DE PLANTELES EDUCATIVOS EN LA PROVINCIA DE DUARTE (FASE 2)"/>
    <s v="10 - FONDO GENERAL"/>
    <n v="13383"/>
    <s v="06 - DUARTE"/>
    <n v="2763625"/>
    <n v="0"/>
  </r>
  <r>
    <s v="2024"/>
    <x v="0"/>
    <x v="0"/>
    <x v="1"/>
    <x v="7"/>
    <s v="2 - Poder Ejecutivo"/>
    <s v="0206 - MINISTERIO DE EDUCACIÓN"/>
    <s v="0001 - MINISTERIO DE EDUCACION"/>
    <x v="2"/>
    <x v="10"/>
    <x v="42"/>
    <s v="2.7 - OBRAS"/>
    <s v="2.7.1 - OBRAS EN EDIFICACIONES"/>
    <s v="S"/>
    <s v="36 - CONSTRUCCIÓN DE 16 PLANTELES ESCOLARES EN LA PROVINCIA SAN PEDRO DE MACORIS"/>
    <s v="10 - FONDO GENERAL"/>
    <n v="12553"/>
    <s v="23 - SAN PEDRO DE MACORIS"/>
    <n v="39589936"/>
    <n v="0"/>
  </r>
  <r>
    <s v="2024"/>
    <x v="0"/>
    <x v="0"/>
    <x v="1"/>
    <x v="7"/>
    <s v="2 - Poder Ejecutivo"/>
    <s v="0206 - MINISTERIO DE EDUCACIÓN"/>
    <s v="0001 - MINISTERIO DE EDUCACION"/>
    <x v="2"/>
    <x v="10"/>
    <x v="42"/>
    <s v="2.7 - OBRAS"/>
    <s v="2.7.1 - OBRAS EN EDIFICACIONES"/>
    <s v="S"/>
    <s v="37 - CONSTRUCCIÓN DE PLANTELES EDUCATIVOS EN LA PROVINCIA DE ESPAILLAT (FASE 2)"/>
    <s v="10 - FONDO GENERAL"/>
    <n v="13398"/>
    <s v="09 - ESPAILLAT"/>
    <n v="20014292"/>
    <n v="0"/>
  </r>
  <r>
    <s v="2024"/>
    <x v="0"/>
    <x v="0"/>
    <x v="1"/>
    <x v="7"/>
    <s v="2 - Poder Ejecutivo"/>
    <s v="0206 - MINISTERIO DE EDUCACIÓN"/>
    <s v="0001 - MINISTERIO DE EDUCACION"/>
    <x v="2"/>
    <x v="10"/>
    <x v="42"/>
    <s v="2.7 - OBRAS"/>
    <s v="2.7.1 - OBRAS EN EDIFICACIONES"/>
    <s v="S"/>
    <s v="38 - CONSTRUCCIÓN DE 46 PLANTELES ESCOLARES EN LA PROVINCIA SANTIAGO"/>
    <s v="10 - FONDO GENERAL"/>
    <n v="12560"/>
    <s v="25 - SANTIAGO"/>
    <n v="17964612"/>
    <n v="0"/>
  </r>
  <r>
    <s v="2024"/>
    <x v="0"/>
    <x v="0"/>
    <x v="1"/>
    <x v="7"/>
    <s v="2 - Poder Ejecutivo"/>
    <s v="0206 - MINISTERIO DE EDUCACIÓN"/>
    <s v="0001 - MINISTERIO DE EDUCACION"/>
    <x v="2"/>
    <x v="10"/>
    <x v="42"/>
    <s v="2.7 - OBRAS"/>
    <s v="2.7.1 - OBRAS EN EDIFICACIONES"/>
    <s v="S"/>
    <s v="39 - CONSTRUCCIÓN DE 78 PLANTELES ESCOLARES EN LA PROVINCIA SANTO DOMINGO"/>
    <s v="10 - FONDO GENERAL"/>
    <n v="12562"/>
    <s v="32 - SANTO DOMINGO"/>
    <n v="116733064"/>
    <n v="0"/>
  </r>
  <r>
    <s v="2024"/>
    <x v="0"/>
    <x v="0"/>
    <x v="1"/>
    <x v="7"/>
    <s v="2 - Poder Ejecutivo"/>
    <s v="0206 - MINISTERIO DE EDUCACIÓN"/>
    <s v="0001 - MINISTERIO DE EDUCACION"/>
    <x v="2"/>
    <x v="10"/>
    <x v="42"/>
    <s v="2.7 - OBRAS"/>
    <s v="2.7.1 - OBRAS EN EDIFICACIONES"/>
    <s v="S"/>
    <s v="39 - CONSTRUCCIÓN DE PLANTELES EDUCATIVOS EN LA PROVINCIA DE HATO MAYOR (FASE 2)"/>
    <s v="10 - FONDO GENERAL"/>
    <n v="13400"/>
    <s v="30 - HATO MAYOR"/>
    <n v="3900459"/>
    <n v="0"/>
  </r>
  <r>
    <s v="2024"/>
    <x v="0"/>
    <x v="0"/>
    <x v="1"/>
    <x v="7"/>
    <s v="2 - Poder Ejecutivo"/>
    <s v="0206 - MINISTERIO DE EDUCACIÓN"/>
    <s v="0001 - MINISTERIO DE EDUCACION"/>
    <x v="2"/>
    <x v="10"/>
    <x v="42"/>
    <s v="2.7 - OBRAS"/>
    <s v="2.7.1 - OBRAS EN EDIFICACIONES"/>
    <s v="S"/>
    <s v="40 - CONSTRUCCIÓN DE 13 PLANTELES ESCOLARES EN LA PROVINCIA VALVERDE"/>
    <s v="10 - FONDO GENERAL"/>
    <n v="12563"/>
    <s v="27 - VALVERDE"/>
    <n v="21175912"/>
    <n v="0"/>
  </r>
  <r>
    <s v="2024"/>
    <x v="0"/>
    <x v="0"/>
    <x v="1"/>
    <x v="7"/>
    <s v="2 - Poder Ejecutivo"/>
    <s v="0206 - MINISTERIO DE EDUCACIÓN"/>
    <s v="0001 - MINISTERIO DE EDUCACION"/>
    <x v="2"/>
    <x v="10"/>
    <x v="42"/>
    <s v="2.7 - OBRAS"/>
    <s v="2.7.1 - OBRAS EN EDIFICACIONES"/>
    <s v="S"/>
    <s v="41 - AMPLIACIÓN Y REHABILITACION DE 17 PLANTELES ESCOLARES EN LA PROVINCIA AZUA"/>
    <s v="10 - FONDO GENERAL"/>
    <n v="12602"/>
    <s v="02 - AZUA"/>
    <n v="27482841"/>
    <n v="0"/>
  </r>
  <r>
    <s v="2024"/>
    <x v="0"/>
    <x v="0"/>
    <x v="1"/>
    <x v="7"/>
    <s v="2 - Poder Ejecutivo"/>
    <s v="0206 - MINISTERIO DE EDUCACIÓN"/>
    <s v="0001 - MINISTERIO DE EDUCACION"/>
    <x v="2"/>
    <x v="10"/>
    <x v="42"/>
    <s v="2.7 - OBRAS"/>
    <s v="2.7.1 - OBRAS EN EDIFICACIONES"/>
    <s v="S"/>
    <s v="41 - CONSTRUCCIÓN DE PLANTELES EDUCATIVOS EN LA PROVINCIA DE INDEPENDENCIA (FASE 2)"/>
    <s v="10 - FONDO GENERAL"/>
    <n v="13402"/>
    <s v="10 - INDEPENDENCIA"/>
    <n v="5771408"/>
    <n v="0"/>
  </r>
  <r>
    <s v="2024"/>
    <x v="0"/>
    <x v="0"/>
    <x v="1"/>
    <x v="7"/>
    <s v="2 - Poder Ejecutivo"/>
    <s v="0206 - MINISTERIO DE EDUCACIÓN"/>
    <s v="0001 - MINISTERIO DE EDUCACION"/>
    <x v="2"/>
    <x v="10"/>
    <x v="42"/>
    <s v="2.7 - OBRAS"/>
    <s v="2.7.1 - OBRAS EN EDIFICACIONES"/>
    <s v="S"/>
    <s v="42 - CONSTRUCCIÓN DE PLANTELES EDUCATIVOS EN LA PROVINCIA DE LA ALTAGRACIA (FASE 2)"/>
    <s v="10 - FONDO GENERAL"/>
    <n v="13403"/>
    <s v="11 - LA ALTAGRACIA"/>
    <n v="17396640"/>
    <n v="0"/>
  </r>
  <r>
    <s v="2024"/>
    <x v="0"/>
    <x v="0"/>
    <x v="1"/>
    <x v="7"/>
    <s v="2 - Poder Ejecutivo"/>
    <s v="0206 - MINISTERIO DE EDUCACIÓN"/>
    <s v="0001 - MINISTERIO DE EDUCACION"/>
    <x v="2"/>
    <x v="10"/>
    <x v="42"/>
    <s v="2.7 - OBRAS"/>
    <s v="2.7.1 - OBRAS EN EDIFICACIONES"/>
    <s v="S"/>
    <s v="43 - CONSTRUCCIÓN DE PLANTELES EDUCATIVOS EN LA PROVINCIA DE LA ROMANA (FASE 2)"/>
    <s v="10 - FONDO GENERAL"/>
    <n v="13404"/>
    <s v="12 - LA ROMANA"/>
    <n v="39318264"/>
    <n v="0"/>
  </r>
  <r>
    <s v="2024"/>
    <x v="0"/>
    <x v="0"/>
    <x v="1"/>
    <x v="7"/>
    <s v="2 - Poder Ejecutivo"/>
    <s v="0206 - MINISTERIO DE EDUCACIÓN"/>
    <s v="0001 - MINISTERIO DE EDUCACION"/>
    <x v="2"/>
    <x v="10"/>
    <x v="42"/>
    <s v="2.7 - OBRAS"/>
    <s v="2.7.1 - OBRAS EN EDIFICACIONES"/>
    <s v="S"/>
    <s v="44 - CONSTRUCCIÓN DE 10 PLANTELES ESCOLARES EN LA PROVINCIA LA ROMANA"/>
    <s v="10 - FONDO GENERAL"/>
    <n v="12536"/>
    <s v="12 - LA ROMANA"/>
    <n v="35420433"/>
    <n v="0"/>
  </r>
  <r>
    <s v="2024"/>
    <x v="0"/>
    <x v="0"/>
    <x v="1"/>
    <x v="7"/>
    <s v="2 - Poder Ejecutivo"/>
    <s v="0206 - MINISTERIO DE EDUCACIÓN"/>
    <s v="0001 - MINISTERIO DE EDUCACION"/>
    <x v="2"/>
    <x v="10"/>
    <x v="42"/>
    <s v="2.7 - OBRAS"/>
    <s v="2.7.1 - OBRAS EN EDIFICACIONES"/>
    <s v="S"/>
    <s v="44 - CONSTRUCCIÓN DE PLANTELES EDUCATIVOS EN LA PROVINCIA DE LA VEGA (FASE 2)"/>
    <s v="10 - FONDO GENERAL"/>
    <n v="13405"/>
    <s v="13 - LA VEGA"/>
    <n v="54219027"/>
    <n v="0"/>
  </r>
  <r>
    <s v="2024"/>
    <x v="0"/>
    <x v="0"/>
    <x v="1"/>
    <x v="7"/>
    <s v="2 - Poder Ejecutivo"/>
    <s v="0206 - MINISTERIO DE EDUCACIÓN"/>
    <s v="0001 - MINISTERIO DE EDUCACION"/>
    <x v="2"/>
    <x v="10"/>
    <x v="42"/>
    <s v="2.7 - OBRAS"/>
    <s v="2.7.1 - OBRAS EN EDIFICACIONES"/>
    <s v="S"/>
    <s v="46 - CONSTRUCCIÓN DE PLANTELES EDUCATIVOS EN LA PROVINCIA DE MONSEÑOR NOUEL (FASE 2)"/>
    <s v="10 - FONDO GENERAL"/>
    <n v="13407"/>
    <s v="28 - MONSENOR NOUEL"/>
    <n v="14693812"/>
    <n v="0"/>
  </r>
  <r>
    <s v="2024"/>
    <x v="0"/>
    <x v="0"/>
    <x v="1"/>
    <x v="7"/>
    <s v="2 - Poder Ejecutivo"/>
    <s v="0206 - MINISTERIO DE EDUCACIÓN"/>
    <s v="0001 - MINISTERIO DE EDUCACION"/>
    <x v="2"/>
    <x v="10"/>
    <x v="42"/>
    <s v="2.7 - OBRAS"/>
    <s v="2.7.1 - OBRAS EN EDIFICACIONES"/>
    <s v="S"/>
    <s v="47 - AMPLIACIÓN DE PLANTELES EDUCATIVOS EN LA PROVINCIA DE MONSEÑOR NOUEL (FASE 3)"/>
    <s v="10 - FONDO GENERAL"/>
    <n v="13566"/>
    <s v="28 - MONSENOR NOUEL"/>
    <n v="1239531"/>
    <n v="0"/>
  </r>
  <r>
    <s v="2024"/>
    <x v="0"/>
    <x v="0"/>
    <x v="1"/>
    <x v="7"/>
    <s v="2 - Poder Ejecutivo"/>
    <s v="0206 - MINISTERIO DE EDUCACIÓN"/>
    <s v="0001 - MINISTERIO DE EDUCACION"/>
    <x v="2"/>
    <x v="10"/>
    <x v="42"/>
    <s v="2.7 - OBRAS"/>
    <s v="2.7.1 - OBRAS EN EDIFICACIONES"/>
    <s v="S"/>
    <s v="48 - CONSTRUCCIÓN DE PLANTELES EDUCATIVOS EN LA PROVINCIA DE MONTE PLATA (FASE 2)"/>
    <s v="10 - FONDO GENERAL"/>
    <n v="13409"/>
    <s v="29 - MONTE PLATA"/>
    <n v="34929333"/>
    <n v="0"/>
  </r>
  <r>
    <s v="2024"/>
    <x v="0"/>
    <x v="0"/>
    <x v="1"/>
    <x v="7"/>
    <s v="2 - Poder Ejecutivo"/>
    <s v="0206 - MINISTERIO DE EDUCACIÓN"/>
    <s v="0001 - MINISTERIO DE EDUCACION"/>
    <x v="2"/>
    <x v="10"/>
    <x v="42"/>
    <s v="2.7 - OBRAS"/>
    <s v="2.7.1 - OBRAS EN EDIFICACIONES"/>
    <s v="S"/>
    <s v="49 - CONSTRUCCIÓN DE 26 PLANTELES ESCOLARES EN EL DISTRITO NACIONAL"/>
    <s v="10 - FONDO GENERAL"/>
    <n v="12526"/>
    <s v="01 - DISTRITO NACIONAL"/>
    <n v="27947172"/>
    <n v="0"/>
  </r>
  <r>
    <s v="2024"/>
    <x v="0"/>
    <x v="0"/>
    <x v="1"/>
    <x v="7"/>
    <s v="2 - Poder Ejecutivo"/>
    <s v="0206 - MINISTERIO DE EDUCACIÓN"/>
    <s v="0001 - MINISTERIO DE EDUCACION"/>
    <x v="2"/>
    <x v="10"/>
    <x v="42"/>
    <s v="2.7 - OBRAS"/>
    <s v="2.7.1 - OBRAS EN EDIFICACIONES"/>
    <s v="S"/>
    <s v="50 - AMPLIACIÓN  Y REHABILITACION DE 29 PLANTELES ESCOLARES EN LA PROVINCIA DUARTE"/>
    <s v="10 - FONDO GENERAL"/>
    <n v="12566"/>
    <s v="06 - DUARTE"/>
    <n v="17520178"/>
    <n v="818099.05"/>
  </r>
  <r>
    <s v="2024"/>
    <x v="0"/>
    <x v="0"/>
    <x v="1"/>
    <x v="7"/>
    <s v="2 - Poder Ejecutivo"/>
    <s v="0206 - MINISTERIO DE EDUCACIÓN"/>
    <s v="0001 - MINISTERIO DE EDUCACION"/>
    <x v="2"/>
    <x v="10"/>
    <x v="42"/>
    <s v="2.7 - OBRAS"/>
    <s v="2.7.1 - OBRAS EN EDIFICACIONES"/>
    <s v="S"/>
    <s v="50 - AMPLIACIÓN DE PLANTELES EDUCATIVOS EN LA PROVINCIA SANTIAGO (FASE 3)"/>
    <s v="10 - FONDO GENERAL"/>
    <n v="13571"/>
    <s v="25 - SANTIAGO"/>
    <n v="22368479"/>
    <n v="0"/>
  </r>
  <r>
    <s v="2024"/>
    <x v="0"/>
    <x v="0"/>
    <x v="1"/>
    <x v="7"/>
    <s v="2 - Poder Ejecutivo"/>
    <s v="0206 - MINISTERIO DE EDUCACIÓN"/>
    <s v="0001 - MINISTERIO DE EDUCACION"/>
    <x v="2"/>
    <x v="10"/>
    <x v="42"/>
    <s v="2.7 - OBRAS"/>
    <s v="2.7.1 - OBRAS EN EDIFICACIONES"/>
    <s v="S"/>
    <s v="50 - CONSTRUCCIÓN DE PLANTELES EDUCATIVOS EN LA PROVINCIA DE PUERTO PLATA (FASE 2)"/>
    <s v="10 - FONDO GENERAL"/>
    <n v="13411"/>
    <s v="18 - PUERTO PLATA"/>
    <n v="7839271"/>
    <n v="0"/>
  </r>
  <r>
    <s v="2024"/>
    <x v="0"/>
    <x v="0"/>
    <x v="1"/>
    <x v="7"/>
    <s v="2 - Poder Ejecutivo"/>
    <s v="0206 - MINISTERIO DE EDUCACIÓN"/>
    <s v="0001 - MINISTERIO DE EDUCACION"/>
    <x v="2"/>
    <x v="10"/>
    <x v="42"/>
    <s v="2.7 - OBRAS"/>
    <s v="2.7.1 - OBRAS EN EDIFICACIONES"/>
    <s v="S"/>
    <s v="51 - AMPLIACIÓN Y REHABILITACION DE 12 PLANTELES ESCOLARES  EN LA PROVINCIA ELIAS PIÑA"/>
    <s v="10 - FONDO GENERAL"/>
    <n v="12565"/>
    <s v="07 - ELIAS PINA"/>
    <n v="63647720"/>
    <n v="0"/>
  </r>
  <r>
    <s v="2024"/>
    <x v="0"/>
    <x v="0"/>
    <x v="1"/>
    <x v="7"/>
    <s v="2 - Poder Ejecutivo"/>
    <s v="0206 - MINISTERIO DE EDUCACIÓN"/>
    <s v="0001 - MINISTERIO DE EDUCACION"/>
    <x v="2"/>
    <x v="10"/>
    <x v="42"/>
    <s v="2.7 - OBRAS"/>
    <s v="2.7.1 - OBRAS EN EDIFICACIONES"/>
    <s v="S"/>
    <s v="51 - CONSTRUCCIÓN DE PLANTELES EDUCATIVOS EN LA PROVINCIA DE SAMANÁ (FASE 2)"/>
    <s v="10 - FONDO GENERAL"/>
    <n v="13412"/>
    <s v="20 - SAMANA"/>
    <n v="8417867"/>
    <n v="2420890.69"/>
  </r>
  <r>
    <s v="2024"/>
    <x v="0"/>
    <x v="0"/>
    <x v="1"/>
    <x v="7"/>
    <s v="2 - Poder Ejecutivo"/>
    <s v="0206 - MINISTERIO DE EDUCACIÓN"/>
    <s v="0001 - MINISTERIO DE EDUCACION"/>
    <x v="2"/>
    <x v="10"/>
    <x v="42"/>
    <s v="2.7 - OBRAS"/>
    <s v="2.7.1 - OBRAS EN EDIFICACIONES"/>
    <s v="S"/>
    <s v="52 - CONSTRUCCIÓN DE 6 PLANTELES ESCOLARES EN LA PROVINCIA EL SEIBO"/>
    <s v="10 - FONDO GENERAL"/>
    <n v="12529"/>
    <s v="08 - EL SEIBO"/>
    <n v="3761235"/>
    <n v="0"/>
  </r>
  <r>
    <s v="2024"/>
    <x v="0"/>
    <x v="0"/>
    <x v="1"/>
    <x v="7"/>
    <s v="2 - Poder Ejecutivo"/>
    <s v="0206 - MINISTERIO DE EDUCACIÓN"/>
    <s v="0001 - MINISTERIO DE EDUCACION"/>
    <x v="2"/>
    <x v="10"/>
    <x v="42"/>
    <s v="2.7 - OBRAS"/>
    <s v="2.7.1 - OBRAS EN EDIFICACIONES"/>
    <s v="S"/>
    <s v="52 - CONSTRUCCIÓN DE PLANTELES EDUCATIVOS EN LA PROVINCIA DE SAN CRISTÓBAL (FASE 2)"/>
    <s v="10 - FONDO GENERAL"/>
    <n v="13413"/>
    <s v="21 - SAN CRISTOBAL"/>
    <n v="91340400"/>
    <n v="5307132.5999999996"/>
  </r>
  <r>
    <s v="2024"/>
    <x v="0"/>
    <x v="0"/>
    <x v="1"/>
    <x v="7"/>
    <s v="2 - Poder Ejecutivo"/>
    <s v="0206 - MINISTERIO DE EDUCACIÓN"/>
    <s v="0001 - MINISTERIO DE EDUCACION"/>
    <x v="2"/>
    <x v="10"/>
    <x v="42"/>
    <s v="2.7 - OBRAS"/>
    <s v="2.7.1 - OBRAS EN EDIFICACIONES"/>
    <s v="S"/>
    <s v="54 - AMPLIACIÓN Y REHABILITACION DE 17 PLANTELES ESCOLARES EN LA PROVINCIA HERMANAS MIRABAL"/>
    <s v="10 - FONDO GENERAL"/>
    <n v="12574"/>
    <s v="19 - HERMANAS MIRABAL"/>
    <n v="7932446"/>
    <n v="0"/>
  </r>
  <r>
    <s v="2024"/>
    <x v="0"/>
    <x v="0"/>
    <x v="1"/>
    <x v="7"/>
    <s v="2 - Poder Ejecutivo"/>
    <s v="0206 - MINISTERIO DE EDUCACIÓN"/>
    <s v="0001 - MINISTERIO DE EDUCACION"/>
    <x v="2"/>
    <x v="10"/>
    <x v="42"/>
    <s v="2.7 - OBRAS"/>
    <s v="2.7.1 - OBRAS EN EDIFICACIONES"/>
    <s v="S"/>
    <s v="54 - CONSTRUCCIÓN DE PLANTELES EDUCATIVOS EN LA PROVINCIA DE SAN JUAN (FASE 2)"/>
    <s v="10 - FONDO GENERAL"/>
    <n v="13415"/>
    <s v="22 - SAN JUAN"/>
    <n v="15235929"/>
    <n v="0"/>
  </r>
  <r>
    <s v="2024"/>
    <x v="0"/>
    <x v="0"/>
    <x v="1"/>
    <x v="7"/>
    <s v="2 - Poder Ejecutivo"/>
    <s v="0206 - MINISTERIO DE EDUCACIÓN"/>
    <s v="0001 - MINISTERIO DE EDUCACION"/>
    <x v="2"/>
    <x v="10"/>
    <x v="42"/>
    <s v="2.7 - OBRAS"/>
    <s v="2.7.1 - OBRAS EN EDIFICACIONES"/>
    <s v="S"/>
    <s v="55 - AMPLIACIÓN Y REHABILTACION DE 5 PLANTELES ESCOLARES EN LA PROVINCIA INDEPENDENCIA"/>
    <s v="10 - FONDO GENERAL"/>
    <n v="12575"/>
    <s v="10 - INDEPENDENCIA"/>
    <n v="525172"/>
    <n v="0"/>
  </r>
  <r>
    <s v="2024"/>
    <x v="0"/>
    <x v="0"/>
    <x v="1"/>
    <x v="7"/>
    <s v="2 - Poder Ejecutivo"/>
    <s v="0206 - MINISTERIO DE EDUCACIÓN"/>
    <s v="0001 - MINISTERIO DE EDUCACION"/>
    <x v="2"/>
    <x v="10"/>
    <x v="42"/>
    <s v="2.7 - OBRAS"/>
    <s v="2.7.1 - OBRAS EN EDIFICACIONES"/>
    <s v="S"/>
    <s v="55 - CONSTRUCCIÓN DE PLANTELES EDUCATIVOS EN LA PROVINCIA DE SAN PEDRO DE MACORÍS (FASE 2)"/>
    <s v="10 - FONDO GENERAL"/>
    <n v="13416"/>
    <s v="23 - SAN PEDRO DE MACORIS"/>
    <n v="138822901"/>
    <n v="7601737.2799999993"/>
  </r>
  <r>
    <s v="2024"/>
    <x v="0"/>
    <x v="0"/>
    <x v="1"/>
    <x v="7"/>
    <s v="2 - Poder Ejecutivo"/>
    <s v="0206 - MINISTERIO DE EDUCACIÓN"/>
    <s v="0001 - MINISTERIO DE EDUCACION"/>
    <x v="2"/>
    <x v="10"/>
    <x v="42"/>
    <s v="2.7 - OBRAS"/>
    <s v="2.7.1 - OBRAS EN EDIFICACIONES"/>
    <s v="S"/>
    <s v="56 - CONSTRUCCIÓN DE PLANTELES EDUCATIVOS EN LA PROVINCIA DE SANTIAGO (FASE 2)"/>
    <s v="10 - FONDO GENERAL"/>
    <n v="13417"/>
    <s v="25 - SANTIAGO"/>
    <n v="41235553"/>
    <n v="7333380.4199999999"/>
  </r>
  <r>
    <s v="2024"/>
    <x v="0"/>
    <x v="0"/>
    <x v="1"/>
    <x v="7"/>
    <s v="2 - Poder Ejecutivo"/>
    <s v="0206 - MINISTERIO DE EDUCACIÓN"/>
    <s v="0001 - MINISTERIO DE EDUCACION"/>
    <x v="2"/>
    <x v="10"/>
    <x v="42"/>
    <s v="2.7 - OBRAS"/>
    <s v="2.7.1 - OBRAS EN EDIFICACIONES"/>
    <s v="S"/>
    <s v="56 - CONSTRUCCIÓN DE PLANTELES EDUCATIVOS EN LA PROVINCIA SAN JUAN (FASE 3)"/>
    <s v="10 - FONDO GENERAL"/>
    <n v="13583"/>
    <s v="22 - SAN JUAN"/>
    <n v="6686174"/>
    <n v="0"/>
  </r>
  <r>
    <s v="2024"/>
    <x v="0"/>
    <x v="0"/>
    <x v="1"/>
    <x v="7"/>
    <s v="2 - Poder Ejecutivo"/>
    <s v="0206 - MINISTERIO DE EDUCACIÓN"/>
    <s v="0001 - MINISTERIO DE EDUCACION"/>
    <x v="2"/>
    <x v="10"/>
    <x v="42"/>
    <s v="2.7 - OBRAS"/>
    <s v="2.7.1 - OBRAS EN EDIFICACIONES"/>
    <s v="S"/>
    <s v="57 - CONSTRUCCIÓN DE PLANTELES EDUCATIVOS EN LA PROVINCIA SAN PEDRO DE MACORÍS (FASE 3)"/>
    <s v="10 - FONDO GENERAL"/>
    <n v="13585"/>
    <s v="23 - SAN PEDRO DE MACORIS"/>
    <n v="29766749"/>
    <n v="0"/>
  </r>
  <r>
    <s v="2024"/>
    <x v="0"/>
    <x v="0"/>
    <x v="1"/>
    <x v="7"/>
    <s v="2 - Poder Ejecutivo"/>
    <s v="0206 - MINISTERIO DE EDUCACIÓN"/>
    <s v="0001 - MINISTERIO DE EDUCACION"/>
    <x v="2"/>
    <x v="10"/>
    <x v="42"/>
    <s v="2.7 - OBRAS"/>
    <s v="2.7.1 - OBRAS EN EDIFICACIONES"/>
    <s v="S"/>
    <s v="58 - AMPLIACIÓN Y REHABILITACION DE 6 PLANTELES ESCOLARES EN LA  PROVINCIA MONSEÑOR NOUEL"/>
    <s v="10 - FONDO GENERAL"/>
    <n v="12581"/>
    <s v="28 - MONSENOR NOUEL"/>
    <n v="2080099"/>
    <n v="0"/>
  </r>
  <r>
    <s v="2024"/>
    <x v="0"/>
    <x v="0"/>
    <x v="1"/>
    <x v="7"/>
    <s v="2 - Poder Ejecutivo"/>
    <s v="0206 - MINISTERIO DE EDUCACIÓN"/>
    <s v="0001 - MINISTERIO DE EDUCACION"/>
    <x v="2"/>
    <x v="10"/>
    <x v="42"/>
    <s v="2.7 - OBRAS"/>
    <s v="2.7.1 - OBRAS EN EDIFICACIONES"/>
    <s v="S"/>
    <s v="58 - CONSTRUCCIÓN DE PLANTELES EDUCATIVOS EN LA PROVINCIA DE SANTIAGO RODRÍGUEZ (FASE 2)"/>
    <s v="10 - FONDO GENERAL"/>
    <n v="13419"/>
    <s v="26 - SANTIAGO RODRIGUEZ"/>
    <n v="20611708"/>
    <n v="0"/>
  </r>
  <r>
    <s v="2024"/>
    <x v="0"/>
    <x v="0"/>
    <x v="1"/>
    <x v="7"/>
    <s v="2 - Poder Ejecutivo"/>
    <s v="0206 - MINISTERIO DE EDUCACIÓN"/>
    <s v="0001 - MINISTERIO DE EDUCACION"/>
    <x v="2"/>
    <x v="10"/>
    <x v="42"/>
    <s v="2.7 - OBRAS"/>
    <s v="2.7.1 - OBRAS EN EDIFICACIONES"/>
    <s v="S"/>
    <s v="59 - AMPLIACIÓN Y REHABILITACION DE 19 PLANTELES ESCOLARES EN LA PROVINCIA MONTECRISTI"/>
    <s v="10 - FONDO GENERAL"/>
    <n v="12582"/>
    <s v="15 - MONTE CRISTI"/>
    <n v="9569688"/>
    <n v="0"/>
  </r>
  <r>
    <s v="2024"/>
    <x v="0"/>
    <x v="0"/>
    <x v="1"/>
    <x v="7"/>
    <s v="2 - Poder Ejecutivo"/>
    <s v="0206 - MINISTERIO DE EDUCACIÓN"/>
    <s v="0001 - MINISTERIO DE EDUCACION"/>
    <x v="2"/>
    <x v="10"/>
    <x v="42"/>
    <s v="2.7 - OBRAS"/>
    <s v="2.7.1 - OBRAS EN EDIFICACIONES"/>
    <s v="S"/>
    <s v="59 - CONSTRUCCIÓN DE PLANTELES EDUCATIVOS EN LA PROVINCIA DE SANTO DOMINGO (FASE 2)"/>
    <s v="10 - FONDO GENERAL"/>
    <n v="13420"/>
    <s v="32 - SANTO DOMINGO"/>
    <n v="212431522"/>
    <n v="19918164.109999999"/>
  </r>
  <r>
    <s v="2024"/>
    <x v="0"/>
    <x v="0"/>
    <x v="1"/>
    <x v="7"/>
    <s v="2 - Poder Ejecutivo"/>
    <s v="0206 - MINISTERIO DE EDUCACIÓN"/>
    <s v="0001 - MINISTERIO DE EDUCACION"/>
    <x v="2"/>
    <x v="10"/>
    <x v="42"/>
    <s v="2.7 - OBRAS"/>
    <s v="2.7.1 - OBRAS EN EDIFICACIONES"/>
    <s v="S"/>
    <s v="60 - AMPLIACIÓN Y REHABILITACION DE 15 PLANTELES ESCOLARES  EN LA PROVINCIA MONTE PLATA"/>
    <s v="10 - FONDO GENERAL"/>
    <n v="12584"/>
    <s v="29 - MONTE PLATA"/>
    <n v="14770199"/>
    <n v="0"/>
  </r>
  <r>
    <s v="2024"/>
    <x v="0"/>
    <x v="0"/>
    <x v="1"/>
    <x v="7"/>
    <s v="2 - Poder Ejecutivo"/>
    <s v="0206 - MINISTERIO DE EDUCACIÓN"/>
    <s v="0001 - MINISTERIO DE EDUCACION"/>
    <x v="2"/>
    <x v="10"/>
    <x v="42"/>
    <s v="2.7 - OBRAS"/>
    <s v="2.7.1 - OBRAS EN EDIFICACIONES"/>
    <s v="S"/>
    <s v="60 - CONSTRUCCIÓN DE PLANTELES EDUCATIVOS EN LA PROVINCIA DE VALVERDE (FASE 2)"/>
    <s v="10 - FONDO GENERAL"/>
    <n v="13421"/>
    <s v="27 - VALVERDE"/>
    <n v="8262236"/>
    <n v="0"/>
  </r>
  <r>
    <s v="2024"/>
    <x v="0"/>
    <x v="0"/>
    <x v="1"/>
    <x v="7"/>
    <s v="2 - Poder Ejecutivo"/>
    <s v="0206 - MINISTERIO DE EDUCACIÓN"/>
    <s v="0001 - MINISTERIO DE EDUCACION"/>
    <x v="2"/>
    <x v="10"/>
    <x v="42"/>
    <s v="2.7 - OBRAS"/>
    <s v="2.7.1 - OBRAS EN EDIFICACIONES"/>
    <s v="S"/>
    <s v="60 - CONSTRUCCIÓN DE PLANTELES EDUCATIVOS EN LA PROVINCIA SANTIAGO (FASE 3)"/>
    <s v="10 - FONDO GENERAL"/>
    <n v="13594"/>
    <s v="25 - SANTIAGO"/>
    <n v="112581153"/>
    <n v="0"/>
  </r>
  <r>
    <s v="2024"/>
    <x v="0"/>
    <x v="0"/>
    <x v="1"/>
    <x v="7"/>
    <s v="2 - Poder Ejecutivo"/>
    <s v="0206 - MINISTERIO DE EDUCACIÓN"/>
    <s v="0001 - MINISTERIO DE EDUCACION"/>
    <x v="2"/>
    <x v="10"/>
    <x v="42"/>
    <s v="2.7 - OBRAS"/>
    <s v="2.7.1 - OBRAS EN EDIFICACIONES"/>
    <s v="S"/>
    <s v="61 - CONSTRUCCIÓN DE PLANTELES EDUCATIVOS EN LA PROVINCIA DE EL SEIBO (FASE 2)"/>
    <s v="10 - FONDO GENERAL"/>
    <n v="13433"/>
    <s v="08 - EL SEIBO"/>
    <n v="47401671"/>
    <n v="0"/>
  </r>
  <r>
    <s v="2024"/>
    <x v="0"/>
    <x v="0"/>
    <x v="1"/>
    <x v="7"/>
    <s v="2 - Poder Ejecutivo"/>
    <s v="0206 - MINISTERIO DE EDUCACIÓN"/>
    <s v="0001 - MINISTERIO DE EDUCACION"/>
    <x v="2"/>
    <x v="10"/>
    <x v="42"/>
    <s v="2.7 - OBRAS"/>
    <s v="2.7.1 - OBRAS EN EDIFICACIONES"/>
    <s v="S"/>
    <s v="61 - CONSTRUCCIÓN DE PLANTELES EDUCATIVOS EN LA PROVINCIA SANTO DOMINGO (FASE 3)"/>
    <s v="10 - FONDO GENERAL"/>
    <n v="13598"/>
    <s v="32 - SANTO DOMINGO"/>
    <n v="394481344"/>
    <n v="4123169.22"/>
  </r>
  <r>
    <s v="2024"/>
    <x v="0"/>
    <x v="0"/>
    <x v="1"/>
    <x v="7"/>
    <s v="2 - Poder Ejecutivo"/>
    <s v="0206 - MINISTERIO DE EDUCACIÓN"/>
    <s v="0001 - MINISTERIO DE EDUCACION"/>
    <x v="2"/>
    <x v="10"/>
    <x v="42"/>
    <s v="2.7 - OBRAS"/>
    <s v="2.7.1 - OBRAS EN EDIFICACIONES"/>
    <s v="S"/>
    <s v="62 - CONSTRUCCIÓN DE PLANTELES EDUCATIVOS EN LA PROVINCIA VALVERDE (FASE 3)"/>
    <s v="10 - FONDO GENERAL"/>
    <n v="13602"/>
    <s v="27 - VALVERDE"/>
    <n v="69208419"/>
    <n v="0"/>
  </r>
  <r>
    <s v="2024"/>
    <x v="0"/>
    <x v="0"/>
    <x v="1"/>
    <x v="7"/>
    <s v="2 - Poder Ejecutivo"/>
    <s v="0206 - MINISTERIO DE EDUCACIÓN"/>
    <s v="0001 - MINISTERIO DE EDUCACION"/>
    <x v="2"/>
    <x v="10"/>
    <x v="42"/>
    <s v="2.7 - OBRAS"/>
    <s v="2.7.1 - OBRAS EN EDIFICACIONES"/>
    <s v="S"/>
    <s v="63 - AMPLIACIÓN Y REHABILITACION DE 15 PLANTELES ESCOLARES  EN LA PROVINCIA PUERTO PLATA"/>
    <s v="10 - FONDO GENERAL"/>
    <n v="12587"/>
    <s v="18 - PUERTO PLATA"/>
    <n v="5313714"/>
    <n v="0"/>
  </r>
  <r>
    <s v="2024"/>
    <x v="0"/>
    <x v="0"/>
    <x v="1"/>
    <x v="7"/>
    <s v="2 - Poder Ejecutivo"/>
    <s v="0206 - MINISTERIO DE EDUCACIÓN"/>
    <s v="0001 - MINISTERIO DE EDUCACION"/>
    <x v="2"/>
    <x v="10"/>
    <x v="42"/>
    <s v="2.7 - OBRAS"/>
    <s v="2.7.1 - OBRAS EN EDIFICACIONES"/>
    <s v="S"/>
    <s v="64 - AMPLIACIÓN Y REHABILITACION DE 11 PLANTELES ESCOLARES E EN LA PROVINCIA SAMANA"/>
    <s v="10 - FONDO GENERAL"/>
    <n v="12588"/>
    <s v="20 - SAMANA"/>
    <n v="7422513"/>
    <n v="683422.51"/>
  </r>
  <r>
    <s v="2024"/>
    <x v="0"/>
    <x v="0"/>
    <x v="1"/>
    <x v="7"/>
    <s v="2 - Poder Ejecutivo"/>
    <s v="0206 - MINISTERIO DE EDUCACIÓN"/>
    <s v="0001 - MINISTERIO DE EDUCACION"/>
    <x v="2"/>
    <x v="10"/>
    <x v="42"/>
    <s v="2.7 - OBRAS"/>
    <s v="2.7.1 - OBRAS EN EDIFICACIONES"/>
    <s v="S"/>
    <s v="65 - AMPLIACIÓN Y REHABILITACION DE 6 PLANTELES ESCOLARES  EN LA PROVINCIA SANCHEZ RAMIREZ"/>
    <s v="10 - FONDO GENERAL"/>
    <n v="12596"/>
    <s v="24 - SANCHEZ RAMIREZ"/>
    <n v="2868620"/>
    <n v="0"/>
  </r>
  <r>
    <s v="2024"/>
    <x v="0"/>
    <x v="0"/>
    <x v="1"/>
    <x v="7"/>
    <s v="2 - Poder Ejecutivo"/>
    <s v="0206 - MINISTERIO DE EDUCACIÓN"/>
    <s v="0001 - MINISTERIO DE EDUCACION"/>
    <x v="2"/>
    <x v="10"/>
    <x v="42"/>
    <s v="2.7 - OBRAS"/>
    <s v="2.7.1 - OBRAS EN EDIFICACIONES"/>
    <s v="S"/>
    <s v="68 - AMPLIACIÓN Y REHABILITACION DE 16 PLANTELES ESCOLARES EN LA PROVINCIA SAN JUAN"/>
    <s v="10 - FONDO GENERAL"/>
    <n v="12591"/>
    <s v="22 - SAN JUAN"/>
    <n v="22924842"/>
    <n v="0"/>
  </r>
  <r>
    <s v="2024"/>
    <x v="0"/>
    <x v="0"/>
    <x v="1"/>
    <x v="7"/>
    <s v="2 - Poder Ejecutivo"/>
    <s v="0206 - MINISTERIO DE EDUCACIÓN"/>
    <s v="0001 - MINISTERIO DE EDUCACION"/>
    <x v="2"/>
    <x v="10"/>
    <x v="42"/>
    <s v="2.7 - OBRAS"/>
    <s v="2.7.1 - OBRAS EN EDIFICACIONES"/>
    <s v="S"/>
    <s v="69 - AMPLIACIÓN Y REHABILITACION DE 16 PLANTELES ESCOLARES EN LA PROVINCIA SAN PEDRO DE MACORIS."/>
    <s v="10 - FONDO GENERAL"/>
    <n v="12593"/>
    <s v="23 - SAN PEDRO DE MACORIS"/>
    <n v="1353993"/>
    <n v="0"/>
  </r>
  <r>
    <s v="2024"/>
    <x v="0"/>
    <x v="0"/>
    <x v="1"/>
    <x v="7"/>
    <s v="2 - Poder Ejecutivo"/>
    <s v="0206 - MINISTERIO DE EDUCACIÓN"/>
    <s v="0001 - MINISTERIO DE EDUCACION"/>
    <x v="2"/>
    <x v="10"/>
    <x v="42"/>
    <s v="2.7 - OBRAS"/>
    <s v="2.7.1 - OBRAS EN EDIFICACIONES"/>
    <s v="S"/>
    <s v="72 - AMPLIACIÓN Y REHABILITACION DE 28 PLANTELES ESCOLARES EN LA PROVINCIA SANTO DOMINGO"/>
    <s v="10 - FONDO GENERAL"/>
    <n v="12597"/>
    <s v="32 - SANTO DOMINGO"/>
    <n v="24486298"/>
    <n v="0"/>
  </r>
  <r>
    <s v="2024"/>
    <x v="0"/>
    <x v="0"/>
    <x v="1"/>
    <x v="7"/>
    <s v="2 - Poder Ejecutivo"/>
    <s v="0206 - MINISTERIO DE EDUCACIÓN"/>
    <s v="0001 - MINISTERIO DE EDUCACION"/>
    <x v="2"/>
    <x v="10"/>
    <x v="42"/>
    <s v="2.7 - OBRAS"/>
    <s v="2.7.1 - OBRAS EN EDIFICACIONES"/>
    <s v="S"/>
    <s v="73 - AMPLIACIÓN Y REHABILITACION DE 5 PLANTELES ESCOLARES EN LA PROVINCIA VALVERDE"/>
    <s v="10 - FONDO GENERAL"/>
    <n v="12592"/>
    <s v="27 - VALVERDE"/>
    <n v="1051764"/>
    <n v="0"/>
  </r>
  <r>
    <s v="2024"/>
    <x v="0"/>
    <x v="0"/>
    <x v="1"/>
    <x v="7"/>
    <s v="2 - Poder Ejecutivo"/>
    <s v="0206 - MINISTERIO DE EDUCACIÓN"/>
    <s v="0001 - MINISTERIO DE EDUCACION"/>
    <x v="2"/>
    <x v="10"/>
    <x v="42"/>
    <s v="2.7 - OBRAS"/>
    <s v="2.7.1 - OBRAS EN EDIFICACIONES"/>
    <s v="S"/>
    <s v="75 - CONSTRUCCIÓN DE 11 PLANTELES ESCOLARES EN LA PROVINCIA SANCHEZ RAMIREZ"/>
    <s v="10 - FONDO GENERAL"/>
    <n v="12559"/>
    <s v="24 - SANCHEZ RAMIREZ"/>
    <n v="95767327"/>
    <n v="5743363.3899999997"/>
  </r>
  <r>
    <s v="2024"/>
    <x v="0"/>
    <x v="0"/>
    <x v="1"/>
    <x v="7"/>
    <s v="2 - Poder Ejecutivo"/>
    <s v="0206 - MINISTERIO DE EDUCACIÓN"/>
    <s v="0001 - MINISTERIO DE EDUCACION"/>
    <x v="2"/>
    <x v="10"/>
    <x v="42"/>
    <s v="2.7 - OBRAS"/>
    <s v="2.7.1 - OBRAS EN EDIFICACIONES"/>
    <s v="S"/>
    <s v="78 - CONSTRUCCIÓN DE 8 PLANTELES ESCOLARES EN LA PROVINCIA DUARTE"/>
    <s v="10 - FONDO GENERAL"/>
    <n v="12527"/>
    <s v="06 - DUARTE"/>
    <n v="7285276"/>
    <n v="0"/>
  </r>
  <r>
    <s v="2024"/>
    <x v="0"/>
    <x v="0"/>
    <x v="1"/>
    <x v="7"/>
    <s v="2 - Poder Ejecutivo"/>
    <s v="0206 - MINISTERIO DE EDUCACIÓN"/>
    <s v="0001 - MINISTERIO DE EDUCACION"/>
    <x v="2"/>
    <x v="10"/>
    <x v="43"/>
    <s v="2.6 - BIENES MUEBLES, INMUEBLES E INTANGIBLES"/>
    <s v="2.6.1 - MOBILIARIO Y EQUIPO"/>
    <s v="N"/>
    <s v="00 - N/A"/>
    <s v="10 - FONDO GENERAL"/>
    <s v="(en blanco)"/>
    <s v="99 - MULTIPROVINCIAL"/>
    <n v="6755000"/>
    <n v="0"/>
  </r>
  <r>
    <s v="2024"/>
    <x v="0"/>
    <x v="0"/>
    <x v="1"/>
    <x v="7"/>
    <s v="2 - Poder Ejecutivo"/>
    <s v="0206 - MINISTERIO DE EDUCACIÓN"/>
    <s v="0001 - MINISTERIO DE EDUCACION"/>
    <x v="2"/>
    <x v="10"/>
    <x v="43"/>
    <s v="2.6 - BIENES MUEBLES, INMUEBLES E INTANGIBLES"/>
    <s v="2.6.2 - MOBILIARIO Y EQUIPO DE AUDIO, AUDIOVISUAL, RECREATIVO Y EDUCACIONAL"/>
    <s v="N"/>
    <s v="00 - N/A"/>
    <s v="10 - FONDO GENERAL"/>
    <s v="(en blanco)"/>
    <s v="99 - MULTIPROVINCIAL"/>
    <n v="96346400"/>
    <n v="3929156.2"/>
  </r>
  <r>
    <s v="2024"/>
    <x v="0"/>
    <x v="0"/>
    <x v="1"/>
    <x v="7"/>
    <s v="2 - Poder Ejecutivo"/>
    <s v="0206 - MINISTERIO DE EDUCACIÓN"/>
    <s v="0001 - MINISTERIO DE EDUCACION"/>
    <x v="2"/>
    <x v="10"/>
    <x v="43"/>
    <s v="2.6 - BIENES MUEBLES, INMUEBLES E INTANGIBLES"/>
    <s v="2.6.3 - EQUIPO E INSTRUMENTAL, CIENTÍFICO Y LABORATORIO"/>
    <s v="N"/>
    <s v="00 - N/A"/>
    <s v="10 - FONDO GENERAL"/>
    <s v="(en blanco)"/>
    <s v="99 - MULTIPROVINCIAL"/>
    <n v="150000000"/>
    <n v="0"/>
  </r>
  <r>
    <s v="2024"/>
    <x v="0"/>
    <x v="0"/>
    <x v="1"/>
    <x v="7"/>
    <s v="2 - Poder Ejecutivo"/>
    <s v="0206 - MINISTERIO DE EDUCACIÓN"/>
    <s v="0001 - MINISTERIO DE EDUCACION"/>
    <x v="2"/>
    <x v="10"/>
    <x v="44"/>
    <s v="2.6 - BIENES MUEBLES, INMUEBLES E INTANGIBLES"/>
    <s v="2.6.1 - MOBILIARIO Y EQUIPO"/>
    <s v="N"/>
    <s v="00 - N/A"/>
    <s v="10 - FONDO GENERAL"/>
    <s v="(en blanco)"/>
    <s v="99 - MULTIPROVINCIAL"/>
    <n v="3000000"/>
    <n v="0"/>
  </r>
  <r>
    <s v="2024"/>
    <x v="0"/>
    <x v="0"/>
    <x v="1"/>
    <x v="7"/>
    <s v="2 - Poder Ejecutivo"/>
    <s v="0206 - MINISTERIO DE EDUCACIÓN"/>
    <s v="0001 - MINISTERIO DE EDUCACION"/>
    <x v="2"/>
    <x v="10"/>
    <x v="45"/>
    <s v="2.6 - BIENES MUEBLES, INMUEBLES E INTANGIBLES"/>
    <s v="2.6.1 - MOBILIARIO Y EQUIPO"/>
    <s v="N"/>
    <s v="00 - N/A"/>
    <s v="10 - FONDO GENERAL"/>
    <s v="(en blanco)"/>
    <s v="99 - MULTIPROVINCIAL"/>
    <n v="3320580"/>
    <n v="10120210.359999999"/>
  </r>
  <r>
    <s v="2024"/>
    <x v="0"/>
    <x v="0"/>
    <x v="1"/>
    <x v="7"/>
    <s v="2 - Poder Ejecutivo"/>
    <s v="0206 - MINISTERIO DE EDUCACIÓN"/>
    <s v="0001 - MINISTERIO DE EDUCACION"/>
    <x v="2"/>
    <x v="10"/>
    <x v="45"/>
    <s v="2.6 - BIENES MUEBLES, INMUEBLES E INTANGIBLES"/>
    <s v="2.6.2 - MOBILIARIO Y EQUIPO DE AUDIO, AUDIOVISUAL, RECREATIVO Y EDUCACIONAL"/>
    <s v="N"/>
    <s v="00 - N/A"/>
    <s v="10 - FONDO GENERAL"/>
    <s v="(en blanco)"/>
    <s v="99 - MULTIPROVINCIAL"/>
    <n v="0"/>
    <n v="84793.290000000008"/>
  </r>
  <r>
    <s v="2024"/>
    <x v="0"/>
    <x v="0"/>
    <x v="1"/>
    <x v="7"/>
    <s v="2 - Poder Ejecutivo"/>
    <s v="0206 - MINISTERIO DE EDUCACIÓN"/>
    <s v="0001 - MINISTERIO DE EDUCACION"/>
    <x v="2"/>
    <x v="10"/>
    <x v="45"/>
    <s v="2.6 - BIENES MUEBLES, INMUEBLES E INTANGIBLES"/>
    <s v="2.6.3 - EQUIPO E INSTRUMENTAL, CIENTÍFICO Y LABORATORIO"/>
    <s v="N"/>
    <s v="00 - N/A"/>
    <s v="10 - FONDO GENERAL"/>
    <s v="(en blanco)"/>
    <s v="99 - MULTIPROVINCIAL"/>
    <n v="0"/>
    <n v="5258388.88"/>
  </r>
  <r>
    <s v="2024"/>
    <x v="0"/>
    <x v="0"/>
    <x v="1"/>
    <x v="7"/>
    <s v="2 - Poder Ejecutivo"/>
    <s v="0206 - MINISTERIO DE EDUCACIÓN"/>
    <s v="0001 - MINISTERIO DE EDUCACION"/>
    <x v="2"/>
    <x v="10"/>
    <x v="45"/>
    <s v="2.6 - BIENES MUEBLES, INMUEBLES E INTANGIBLES"/>
    <s v="2.6.4 - VEHÍCULOS Y EQUIPO DE TRANSPORTE, TRACCIÓN Y ELEVACIÓN"/>
    <s v="N"/>
    <s v="00 - N/A"/>
    <s v="10 - FONDO GENERAL"/>
    <s v="(en blanco)"/>
    <s v="99 - MULTIPROVINCIAL"/>
    <n v="11200000"/>
    <n v="0"/>
  </r>
  <r>
    <s v="2024"/>
    <x v="0"/>
    <x v="0"/>
    <x v="1"/>
    <x v="7"/>
    <s v="2 - Poder Ejecutivo"/>
    <s v="0206 - MINISTERIO DE EDUCACIÓN"/>
    <s v="0001 - MINISTERIO DE EDUCACION"/>
    <x v="2"/>
    <x v="10"/>
    <x v="45"/>
    <s v="2.6 - BIENES MUEBLES, INMUEBLES E INTANGIBLES"/>
    <s v="2.6.5 - MAQUINARIA, OTROS EQUIPOS Y HERRAMIENTAS"/>
    <s v="N"/>
    <s v="00 - N/A"/>
    <s v="10 - FONDO GENERAL"/>
    <s v="(en blanco)"/>
    <s v="99 - MULTIPROVINCIAL"/>
    <n v="267294"/>
    <n v="2548346.9500000002"/>
  </r>
  <r>
    <s v="2024"/>
    <x v="0"/>
    <x v="0"/>
    <x v="1"/>
    <x v="7"/>
    <s v="2 - Poder Ejecutivo"/>
    <s v="0206 - MINISTERIO DE EDUCACIÓN"/>
    <s v="0001 - MINISTERIO DE EDUCACION"/>
    <x v="2"/>
    <x v="10"/>
    <x v="45"/>
    <s v="2.6 - BIENES MUEBLES, INMUEBLES E INTANGIBLES"/>
    <s v="2.6.6 - EQUIPOS DE DEFENSA Y SEGURIDAD"/>
    <s v="N"/>
    <s v="00 - N/A"/>
    <s v="10 - FONDO GENERAL"/>
    <s v="(en blanco)"/>
    <s v="99 - MULTIPROVINCIAL"/>
    <n v="0"/>
    <n v="23775.4"/>
  </r>
  <r>
    <s v="2024"/>
    <x v="0"/>
    <x v="0"/>
    <x v="1"/>
    <x v="7"/>
    <s v="2 - Poder Ejecutivo"/>
    <s v="0206 - MINISTERIO DE EDUCACIÓN"/>
    <s v="0001 - MINISTERIO DE EDUCACION"/>
    <x v="2"/>
    <x v="10"/>
    <x v="45"/>
    <s v="2.6 - BIENES MUEBLES, INMUEBLES E INTANGIBLES"/>
    <s v="2.6.8 - BIENES INTANGIBLES"/>
    <s v="N"/>
    <s v="00 - N/A"/>
    <s v="10 - FONDO GENERAL"/>
    <s v="(en blanco)"/>
    <s v="99 - MULTIPROVINCIAL"/>
    <n v="0"/>
    <n v="2520975.9300000002"/>
  </r>
  <r>
    <s v="2024"/>
    <x v="0"/>
    <x v="0"/>
    <x v="1"/>
    <x v="7"/>
    <s v="2 - Poder Ejecutivo"/>
    <s v="0206 - MINISTERIO DE EDUCACIÓN"/>
    <s v="0001 - MINISTERIO DE EDUCACION"/>
    <x v="2"/>
    <x v="10"/>
    <x v="45"/>
    <s v="2.7 - OBRAS"/>
    <s v="2.7.1 - OBRAS EN EDIFICACIONES"/>
    <s v="S"/>
    <s v="85 - AMPLIACIÓN DEL INSTITUTO PREPARATORIO DE MENORES SC &quot;REFOR&quot;, PROVINCIA DE SAN CRISTÓBAL."/>
    <s v="10 - FONDO GENERAL"/>
    <n v="13707"/>
    <s v="21 - SAN CRISTOBAL"/>
    <n v="684390"/>
    <n v="0"/>
  </r>
  <r>
    <s v="2024"/>
    <x v="0"/>
    <x v="0"/>
    <x v="1"/>
    <x v="7"/>
    <s v="2 - Poder Ejecutivo"/>
    <s v="0206 - MINISTERIO DE EDUCACIÓN"/>
    <s v="0001 - MINISTERIO DE EDUCACION"/>
    <x v="2"/>
    <x v="10"/>
    <x v="31"/>
    <s v="2.6 - BIENES MUEBLES, INMUEBLES E INTANGIBLES"/>
    <s v="2.6.1 - MOBILIARIO Y EQUIPO"/>
    <s v="N"/>
    <s v="00 - N/A"/>
    <s v="10 - FONDO GENERAL"/>
    <s v="(en blanco)"/>
    <s v="99 - MULTIPROVINCIAL"/>
    <n v="37050000"/>
    <n v="0"/>
  </r>
  <r>
    <s v="2024"/>
    <x v="0"/>
    <x v="0"/>
    <x v="1"/>
    <x v="7"/>
    <s v="2 - Poder Ejecutivo"/>
    <s v="0206 - MINISTERIO DE EDUCACIÓN"/>
    <s v="0001 - MINISTERIO DE EDUCACION"/>
    <x v="2"/>
    <x v="10"/>
    <x v="31"/>
    <s v="2.6 - BIENES MUEBLES, INMUEBLES E INTANGIBLES"/>
    <s v="2.6.2 - MOBILIARIO Y EQUIPO DE AUDIO, AUDIOVISUAL, RECREATIVO Y EDUCACIONAL"/>
    <s v="N"/>
    <s v="00 - N/A"/>
    <s v="10 - FONDO GENERAL"/>
    <s v="(en blanco)"/>
    <s v="99 - MULTIPROVINCIAL"/>
    <n v="72405000"/>
    <n v="0"/>
  </r>
  <r>
    <s v="2024"/>
    <x v="0"/>
    <x v="0"/>
    <x v="1"/>
    <x v="7"/>
    <s v="2 - Poder Ejecutivo"/>
    <s v="0206 - MINISTERIO DE EDUCACIÓN"/>
    <s v="0001 - MINISTERIO DE EDUCACION"/>
    <x v="2"/>
    <x v="10"/>
    <x v="31"/>
    <s v="2.6 - BIENES MUEBLES, INMUEBLES E INTANGIBLES"/>
    <s v="2.6.5 - MAQUINARIA, OTROS EQUIPOS Y HERRAMIENTAS"/>
    <s v="N"/>
    <s v="00 - N/A"/>
    <s v="10 - FONDO GENERAL"/>
    <s v="(en blanco)"/>
    <s v="99 - MULTIPROVINCIAL"/>
    <n v="17055446"/>
    <n v="0"/>
  </r>
  <r>
    <s v="2024"/>
    <x v="0"/>
    <x v="0"/>
    <x v="1"/>
    <x v="7"/>
    <s v="2 - Poder Ejecutivo"/>
    <s v="0206 - MINISTERIO DE EDUCACIÓN"/>
    <s v="0001 - MINISTERIO DE EDUCACION"/>
    <x v="2"/>
    <x v="10"/>
    <x v="31"/>
    <s v="2.6 - BIENES MUEBLES, INMUEBLES E INTANGIBLES"/>
    <s v="2.6.6 - EQUIPOS DE DEFENSA Y SEGURIDAD"/>
    <s v="N"/>
    <s v="00 - N/A"/>
    <s v="10 - FONDO GENERAL"/>
    <s v="(en blanco)"/>
    <s v="99 - MULTIPROVINCIAL"/>
    <n v="6000000"/>
    <n v="0"/>
  </r>
  <r>
    <s v="2024"/>
    <x v="0"/>
    <x v="0"/>
    <x v="1"/>
    <x v="7"/>
    <s v="2 - Poder Ejecutivo"/>
    <s v="0206 - MINISTERIO DE EDUCACIÓN"/>
    <s v="0001 - MINISTERIO DE EDUCACION"/>
    <x v="2"/>
    <x v="10"/>
    <x v="40"/>
    <s v="2.6 - BIENES MUEBLES, INMUEBLES E INTANGIBLES"/>
    <s v="2.6.1 - MOBILIARIO Y EQUIPO"/>
    <s v="N"/>
    <s v="00 - N/A"/>
    <s v="10 - FONDO GENERAL"/>
    <s v="(en blanco)"/>
    <s v="99 - MULTIPROVINCIAL"/>
    <n v="7261306532"/>
    <n v="637049.05000000005"/>
  </r>
  <r>
    <s v="2024"/>
    <x v="0"/>
    <x v="0"/>
    <x v="1"/>
    <x v="7"/>
    <s v="2 - Poder Ejecutivo"/>
    <s v="0206 - MINISTERIO DE EDUCACIÓN"/>
    <s v="0001 - MINISTERIO DE EDUCACION"/>
    <x v="2"/>
    <x v="10"/>
    <x v="40"/>
    <s v="2.6 - BIENES MUEBLES, INMUEBLES E INTANGIBLES"/>
    <s v="2.6.2 - MOBILIARIO Y EQUIPO DE AUDIO, AUDIOVISUAL, RECREATIVO Y EDUCACIONAL"/>
    <s v="N"/>
    <s v="00 - N/A"/>
    <s v="10 - FONDO GENERAL"/>
    <s v="(en blanco)"/>
    <s v="99 - MULTIPROVINCIAL"/>
    <n v="107011602"/>
    <n v="0"/>
  </r>
  <r>
    <s v="2024"/>
    <x v="0"/>
    <x v="0"/>
    <x v="1"/>
    <x v="7"/>
    <s v="2 - Poder Ejecutivo"/>
    <s v="0206 - MINISTERIO DE EDUCACIÓN"/>
    <s v="0001 - MINISTERIO DE EDUCACION"/>
    <x v="2"/>
    <x v="10"/>
    <x v="40"/>
    <s v="2.6 - BIENES MUEBLES, INMUEBLES E INTANGIBLES"/>
    <s v="2.6.3 - EQUIPO E INSTRUMENTAL, CIENTÍFICO Y LABORATORIO"/>
    <s v="N"/>
    <s v="00 - N/A"/>
    <s v="10 - FONDO GENERAL"/>
    <s v="(en blanco)"/>
    <s v="99 - MULTIPROVINCIAL"/>
    <n v="1424380"/>
    <n v="0"/>
  </r>
  <r>
    <s v="2024"/>
    <x v="0"/>
    <x v="0"/>
    <x v="1"/>
    <x v="7"/>
    <s v="2 - Poder Ejecutivo"/>
    <s v="0206 - MINISTERIO DE EDUCACIÓN"/>
    <s v="0001 - MINISTERIO DE EDUCACION"/>
    <x v="2"/>
    <x v="10"/>
    <x v="40"/>
    <s v="2.6 - BIENES MUEBLES, INMUEBLES E INTANGIBLES"/>
    <s v="2.6.4 - VEHÍCULOS Y EQUIPO DE TRANSPORTE, TRACCIÓN Y ELEVACIÓN"/>
    <s v="N"/>
    <s v="00 - N/A"/>
    <s v="10 - FONDO GENERAL"/>
    <s v="(en blanco)"/>
    <s v="99 - MULTIPROVINCIAL"/>
    <n v="1662539114"/>
    <n v="0"/>
  </r>
  <r>
    <s v="2024"/>
    <x v="0"/>
    <x v="0"/>
    <x v="1"/>
    <x v="7"/>
    <s v="2 - Poder Ejecutivo"/>
    <s v="0206 - MINISTERIO DE EDUCACIÓN"/>
    <s v="0001 - MINISTERIO DE EDUCACION"/>
    <x v="2"/>
    <x v="10"/>
    <x v="40"/>
    <s v="2.6 - BIENES MUEBLES, INMUEBLES E INTANGIBLES"/>
    <s v="2.6.4 - VEHÍCULOS Y EQUIPO DE TRANSPORTE, TRACCIÓN Y ELEVACIÓN"/>
    <s v="N"/>
    <s v="00 - N/A"/>
    <s v="20 - FONDOS CON DESTINO ESPECÍFICO"/>
    <s v="(en blanco)"/>
    <s v="99 - MULTIPROVINCIAL"/>
    <n v="81152804"/>
    <n v="0"/>
  </r>
  <r>
    <s v="2024"/>
    <x v="0"/>
    <x v="0"/>
    <x v="1"/>
    <x v="7"/>
    <s v="2 - Poder Ejecutivo"/>
    <s v="0206 - MINISTERIO DE EDUCACIÓN"/>
    <s v="0001 - MINISTERIO DE EDUCACION"/>
    <x v="2"/>
    <x v="10"/>
    <x v="40"/>
    <s v="2.6 - BIENES MUEBLES, INMUEBLES E INTANGIBLES"/>
    <s v="2.6.5 - MAQUINARIA, OTROS EQUIPOS Y HERRAMIENTAS"/>
    <s v="N"/>
    <s v="00 - N/A"/>
    <s v="10 - FONDO GENERAL"/>
    <s v="(en blanco)"/>
    <s v="99 - MULTIPROVINCIAL"/>
    <n v="4313548643"/>
    <n v="185320.18"/>
  </r>
  <r>
    <s v="2024"/>
    <x v="0"/>
    <x v="0"/>
    <x v="1"/>
    <x v="7"/>
    <s v="2 - Poder Ejecutivo"/>
    <s v="0206 - MINISTERIO DE EDUCACIÓN"/>
    <s v="0001 - MINISTERIO DE EDUCACION"/>
    <x v="2"/>
    <x v="10"/>
    <x v="40"/>
    <s v="2.6 - BIENES MUEBLES, INMUEBLES E INTANGIBLES"/>
    <s v="2.6.6 - EQUIPOS DE DEFENSA Y SEGURIDAD"/>
    <s v="N"/>
    <s v="00 - N/A"/>
    <s v="10 - FONDO GENERAL"/>
    <s v="(en blanco)"/>
    <s v="99 - MULTIPROVINCIAL"/>
    <n v="33634566"/>
    <n v="0"/>
  </r>
  <r>
    <s v="2024"/>
    <x v="0"/>
    <x v="0"/>
    <x v="1"/>
    <x v="7"/>
    <s v="2 - Poder Ejecutivo"/>
    <s v="0206 - MINISTERIO DE EDUCACIÓN"/>
    <s v="0001 - MINISTERIO DE EDUCACION"/>
    <x v="2"/>
    <x v="10"/>
    <x v="40"/>
    <s v="2.6 - BIENES MUEBLES, INMUEBLES E INTANGIBLES"/>
    <s v="2.6.8 - BIENES INTANGIBLES"/>
    <s v="N"/>
    <s v="00 - N/A"/>
    <s v="10 - FONDO GENERAL"/>
    <s v="(en blanco)"/>
    <s v="99 - MULTIPROVINCIAL"/>
    <n v="3862656"/>
    <n v="0"/>
  </r>
  <r>
    <s v="2024"/>
    <x v="0"/>
    <x v="0"/>
    <x v="1"/>
    <x v="7"/>
    <s v="2 - Poder Ejecutivo"/>
    <s v="0206 - MINISTERIO DE EDUCACIÓN"/>
    <s v="0001 - MINISTERIO DE EDUCACION"/>
    <x v="2"/>
    <x v="10"/>
    <x v="40"/>
    <s v="2.7 - OBRAS"/>
    <s v="2.7.1 - OBRAS EN EDIFICACIONES"/>
    <s v="N"/>
    <s v="00 - N/A"/>
    <s v="10 - FONDO GENERAL"/>
    <s v="(en blanco)"/>
    <s v="99 - MULTIPROVINCIAL"/>
    <n v="566759670"/>
    <n v="240273515.01999998"/>
  </r>
  <r>
    <s v="2024"/>
    <x v="0"/>
    <x v="0"/>
    <x v="1"/>
    <x v="7"/>
    <s v="2 - Poder Ejecutivo"/>
    <s v="0206 - MINISTERIO DE EDUCACIÓN"/>
    <s v="0002 - OFICINA DE COOPERACIÓN INTERNACIONAL (OCI)"/>
    <x v="2"/>
    <x v="10"/>
    <x v="40"/>
    <s v="2.6 - BIENES MUEBLES, INMUEBLES E INTANGIBLES"/>
    <s v="2.6.1 - MOBILIARIO Y EQUIPO"/>
    <s v="N"/>
    <s v="00 - N/A"/>
    <s v="10 - FONDO GENERAL"/>
    <s v="(en blanco)"/>
    <s v="99 - MULTIPROVINCIAL"/>
    <n v="434727050"/>
    <n v="0"/>
  </r>
  <r>
    <s v="2024"/>
    <x v="0"/>
    <x v="0"/>
    <x v="1"/>
    <x v="7"/>
    <s v="2 - Poder Ejecutivo"/>
    <s v="0206 - MINISTERIO DE EDUCACIÓN"/>
    <s v="0002 - OFICINA DE COOPERACIÓN INTERNACIONAL (OCI)"/>
    <x v="2"/>
    <x v="10"/>
    <x v="40"/>
    <s v="2.6 - BIENES MUEBLES, INMUEBLES E INTANGIBLES"/>
    <s v="2.6.2 - MOBILIARIO Y EQUIPO DE AUDIO, AUDIOVISUAL, RECREATIVO Y EDUCACIONAL"/>
    <s v="N"/>
    <s v="00 - N/A"/>
    <s v="10 - FONDO GENERAL"/>
    <s v="(en blanco)"/>
    <s v="99 - MULTIPROVINCIAL"/>
    <n v="350000000"/>
    <n v="0"/>
  </r>
  <r>
    <s v="2024"/>
    <x v="0"/>
    <x v="0"/>
    <x v="1"/>
    <x v="7"/>
    <s v="2 - Poder Ejecutivo"/>
    <s v="0206 - MINISTERIO DE EDUCACIÓN"/>
    <s v="0002 - OFICINA DE COOPERACIÓN INTERNACIONAL (OCI)"/>
    <x v="2"/>
    <x v="10"/>
    <x v="40"/>
    <s v="2.6 - BIENES MUEBLES, INMUEBLES E INTANGIBLES"/>
    <s v="2.6.3 - EQUIPO E INSTRUMENTAL, CIENTÍFICO Y LABORATORIO"/>
    <s v="N"/>
    <s v="00 - N/A"/>
    <s v="10 - FONDO GENERAL"/>
    <s v="(en blanco)"/>
    <s v="99 - MULTIPROVINCIAL"/>
    <n v="200000000"/>
    <n v="0"/>
  </r>
  <r>
    <s v="2024"/>
    <x v="0"/>
    <x v="0"/>
    <x v="1"/>
    <x v="7"/>
    <s v="2 - Poder Ejecutivo"/>
    <s v="0206 - MINISTERIO DE EDUCACIÓN"/>
    <s v="0002 - OFICINA DE COOPERACIÓN INTERNACIONAL (OCI)"/>
    <x v="2"/>
    <x v="10"/>
    <x v="40"/>
    <s v="2.6 - BIENES MUEBLES, INMUEBLES E INTANGIBLES"/>
    <s v="2.6.4 - VEHÍCULOS Y EQUIPO DE TRANSPORTE, TRACCIÓN Y ELEVACIÓN"/>
    <s v="N"/>
    <s v="00 - N/A"/>
    <s v="10 - FONDO GENERAL"/>
    <s v="(en blanco)"/>
    <s v="99 - MULTIPROVINCIAL"/>
    <n v="28200000"/>
    <n v="0"/>
  </r>
  <r>
    <s v="2024"/>
    <x v="0"/>
    <x v="0"/>
    <x v="1"/>
    <x v="7"/>
    <s v="2 - Poder Ejecutivo"/>
    <s v="0206 - MINISTERIO DE EDUCACIÓN"/>
    <s v="0002 - OFICINA DE COOPERACIÓN INTERNACIONAL (OCI)"/>
    <x v="2"/>
    <x v="10"/>
    <x v="40"/>
    <s v="2.6 - BIENES MUEBLES, INMUEBLES E INTANGIBLES"/>
    <s v="2.6.5 - MAQUINARIA, OTROS EQUIPOS Y HERRAMIENTAS"/>
    <s v="N"/>
    <s v="00 - N/A"/>
    <s v="10 - FONDO GENERAL"/>
    <s v="(en blanco)"/>
    <s v="99 - MULTIPROVINCIAL"/>
    <n v="65000000"/>
    <n v="0"/>
  </r>
  <r>
    <s v="2024"/>
    <x v="0"/>
    <x v="0"/>
    <x v="1"/>
    <x v="7"/>
    <s v="2 - Poder Ejecutivo"/>
    <s v="0206 - MINISTERIO DE EDUCACIÓN"/>
    <s v="0002 - OFICINA DE COOPERACIÓN INTERNACIONAL (OCI)"/>
    <x v="2"/>
    <x v="10"/>
    <x v="40"/>
    <s v="2.6 - BIENES MUEBLES, INMUEBLES E INTANGIBLES"/>
    <s v="2.6.6 - EQUIPOS DE DEFENSA Y SEGURIDAD"/>
    <s v="N"/>
    <s v="00 - N/A"/>
    <s v="10 - FONDO GENERAL"/>
    <s v="(en blanco)"/>
    <s v="99 - MULTIPROVINCIAL"/>
    <n v="20000000"/>
    <n v="0"/>
  </r>
  <r>
    <s v="2024"/>
    <x v="0"/>
    <x v="0"/>
    <x v="1"/>
    <x v="7"/>
    <s v="2 - Poder Ejecutivo"/>
    <s v="0206 - MINISTERIO DE EDUCACIÓN"/>
    <s v="0002 - OFICINA DE COOPERACIÓN INTERNACIONAL (OCI)"/>
    <x v="2"/>
    <x v="10"/>
    <x v="40"/>
    <s v="2.6 - BIENES MUEBLES, INMUEBLES E INTANGIBLES"/>
    <s v="2.6.8 - BIENES INTANGIBLES"/>
    <s v="N"/>
    <s v="00 - N/A"/>
    <s v="10 - FONDO GENERAL"/>
    <s v="(en blanco)"/>
    <s v="99 - MULTIPROVINCIAL"/>
    <n v="0"/>
    <n v="0"/>
  </r>
  <r>
    <s v="2024"/>
    <x v="0"/>
    <x v="0"/>
    <x v="1"/>
    <x v="7"/>
    <s v="2 - Poder Ejecutivo"/>
    <s v="0206 - MINISTERIO DE EDUCACIÓN"/>
    <s v="0002 - OFICINA DE COOPERACIÓN INTERNACIONAL (OCI)"/>
    <x v="2"/>
    <x v="10"/>
    <x v="40"/>
    <s v="2.7 - OBRAS"/>
    <s v="2.7.1 - OBRAS EN EDIFICACIONES"/>
    <s v="N"/>
    <s v="00 - N/A"/>
    <s v="10 - FONDO GENERAL"/>
    <s v="(en blanco)"/>
    <s v="99 - MULTIPROVINCIAL"/>
    <n v="748654023"/>
    <n v="5485113.5199999996"/>
  </r>
  <r>
    <s v="2024"/>
    <x v="0"/>
    <x v="0"/>
    <x v="1"/>
    <x v="7"/>
    <s v="2 - Poder Ejecutivo"/>
    <s v="0206 - MINISTERIO DE EDUCACIÓN"/>
    <s v="0004 - INSTITUTO NACIONAL DE EDUCACIÓN FISICA"/>
    <x v="2"/>
    <x v="10"/>
    <x v="46"/>
    <s v="2.6 - BIENES MUEBLES, INMUEBLES E INTANGIBLES"/>
    <s v="2.6.1 - MOBILIARIO Y EQUIPO"/>
    <s v="N"/>
    <s v="00 - N/A"/>
    <s v="10 - FONDO GENERAL"/>
    <s v="(en blanco)"/>
    <s v="99 - MULTIPROVINCIAL"/>
    <n v="17000000"/>
    <n v="0"/>
  </r>
  <r>
    <s v="2024"/>
    <x v="0"/>
    <x v="0"/>
    <x v="1"/>
    <x v="7"/>
    <s v="2 - Poder Ejecutivo"/>
    <s v="0206 - MINISTERIO DE EDUCACIÓN"/>
    <s v="0004 - INSTITUTO NACIONAL DE EDUCACIÓN FISICA"/>
    <x v="2"/>
    <x v="10"/>
    <x v="46"/>
    <s v="2.6 - BIENES MUEBLES, INMUEBLES E INTANGIBLES"/>
    <s v="2.6.2 - MOBILIARIO Y EQUIPO DE AUDIO, AUDIOVISUAL, RECREATIVO Y EDUCACIONAL"/>
    <s v="N"/>
    <s v="00 - N/A"/>
    <s v="10 - FONDO GENERAL"/>
    <s v="(en blanco)"/>
    <s v="99 - MULTIPROVINCIAL"/>
    <n v="5500000"/>
    <n v="0"/>
  </r>
  <r>
    <s v="2024"/>
    <x v="0"/>
    <x v="0"/>
    <x v="1"/>
    <x v="7"/>
    <s v="2 - Poder Ejecutivo"/>
    <s v="0206 - MINISTERIO DE EDUCACIÓN"/>
    <s v="0004 - INSTITUTO NACIONAL DE EDUCACIÓN FISICA"/>
    <x v="2"/>
    <x v="10"/>
    <x v="46"/>
    <s v="2.6 - BIENES MUEBLES, INMUEBLES E INTANGIBLES"/>
    <s v="2.6.4 - VEHÍCULOS Y EQUIPO DE TRANSPORTE, TRACCIÓN Y ELEVACIÓN"/>
    <s v="N"/>
    <s v="00 - N/A"/>
    <s v="10 - FONDO GENERAL"/>
    <s v="(en blanco)"/>
    <s v="99 - MULTIPROVINCIAL"/>
    <n v="17500000"/>
    <n v="0"/>
  </r>
  <r>
    <s v="2024"/>
    <x v="0"/>
    <x v="0"/>
    <x v="1"/>
    <x v="7"/>
    <s v="2 - Poder Ejecutivo"/>
    <s v="0206 - MINISTERIO DE EDUCACIÓN"/>
    <s v="0004 - INSTITUTO NACIONAL DE EDUCACIÓN FISICA"/>
    <x v="2"/>
    <x v="10"/>
    <x v="46"/>
    <s v="2.6 - BIENES MUEBLES, INMUEBLES E INTANGIBLES"/>
    <s v="2.6.5 - MAQUINARIA, OTROS EQUIPOS Y HERRAMIENTAS"/>
    <s v="N"/>
    <s v="00 - N/A"/>
    <s v="10 - FONDO GENERAL"/>
    <s v="(en blanco)"/>
    <s v="99 - MULTIPROVINCIAL"/>
    <n v="550000"/>
    <n v="0"/>
  </r>
  <r>
    <s v="2024"/>
    <x v="0"/>
    <x v="0"/>
    <x v="1"/>
    <x v="7"/>
    <s v="2 - Poder Ejecutivo"/>
    <s v="0206 - MINISTERIO DE EDUCACIÓN"/>
    <s v="0004 - INSTITUTO NACIONAL DE EDUCACIÓN FISICA"/>
    <x v="2"/>
    <x v="10"/>
    <x v="46"/>
    <s v="2.6 - BIENES MUEBLES, INMUEBLES E INTANGIBLES"/>
    <s v="2.6.6 - EQUIPOS DE DEFENSA Y SEGURIDAD"/>
    <s v="N"/>
    <s v="00 - N/A"/>
    <s v="10 - FONDO GENERAL"/>
    <s v="(en blanco)"/>
    <s v="99 - MULTIPROVINCIAL"/>
    <n v="200000"/>
    <n v="0"/>
  </r>
  <r>
    <s v="2024"/>
    <x v="0"/>
    <x v="0"/>
    <x v="1"/>
    <x v="7"/>
    <s v="2 - Poder Ejecutivo"/>
    <s v="0206 - MINISTERIO DE EDUCACIÓN"/>
    <s v="0004 - INSTITUTO NACIONAL DE EDUCACIÓN FISICA"/>
    <x v="2"/>
    <x v="10"/>
    <x v="46"/>
    <s v="2.7 - OBRAS"/>
    <s v="2.7.1 - OBRAS EN EDIFICACIONES"/>
    <s v="N"/>
    <s v="00 - N/A"/>
    <s v="10 - FONDO GENERAL"/>
    <s v="(en blanco)"/>
    <s v="99 - MULTIPROVINCIAL"/>
    <n v="0"/>
    <n v="0"/>
  </r>
  <r>
    <s v="2024"/>
    <x v="0"/>
    <x v="0"/>
    <x v="1"/>
    <x v="7"/>
    <s v="2 - Poder Ejecutivo"/>
    <s v="0206 - MINISTERIO DE EDUCACIÓN"/>
    <s v="0005 - INSTITUTO NACIONAL DE BIENESTAR MAGISTERIAL"/>
    <x v="2"/>
    <x v="10"/>
    <x v="40"/>
    <s v="2.6 - BIENES MUEBLES, INMUEBLES E INTANGIBLES"/>
    <s v="2.6.1 - MOBILIARIO Y EQUIPO"/>
    <s v="N"/>
    <s v="00 - N/A"/>
    <s v="10 - FONDO GENERAL"/>
    <s v="(en blanco)"/>
    <s v="99 - MULTIPROVINCIAL"/>
    <n v="1100000"/>
    <n v="0"/>
  </r>
  <r>
    <s v="2024"/>
    <x v="0"/>
    <x v="0"/>
    <x v="1"/>
    <x v="7"/>
    <s v="2 - Poder Ejecutivo"/>
    <s v="0206 - MINISTERIO DE EDUCACIÓN"/>
    <s v="0005 - INSTITUTO NACIONAL DE BIENESTAR MAGISTERIAL"/>
    <x v="2"/>
    <x v="10"/>
    <x v="40"/>
    <s v="2.6 - BIENES MUEBLES, INMUEBLES E INTANGIBLES"/>
    <s v="2.6.3 - EQUIPO E INSTRUMENTAL, CIENTÍFICO Y LABORATORIO"/>
    <s v="N"/>
    <s v="00 - N/A"/>
    <s v="10 - FONDO GENERAL"/>
    <s v="(en blanco)"/>
    <s v="99 - MULTIPROVINCIAL"/>
    <n v="800000"/>
    <n v="0"/>
  </r>
  <r>
    <s v="2024"/>
    <x v="0"/>
    <x v="0"/>
    <x v="1"/>
    <x v="7"/>
    <s v="2 - Poder Ejecutivo"/>
    <s v="0206 - MINISTERIO DE EDUCACIÓN"/>
    <s v="0006 - INSTITUTO DOM. DE EVALUACIÓN E INVESTIGACIÓN DE LA CALIDAD EDUCATIVA"/>
    <x v="2"/>
    <x v="10"/>
    <x v="46"/>
    <s v="2.6 - BIENES MUEBLES, INMUEBLES E INTANGIBLES"/>
    <s v="2.6.1 - MOBILIARIO Y EQUIPO"/>
    <s v="N"/>
    <s v="00 - N/A"/>
    <s v="10 - FONDO GENERAL"/>
    <s v="(en blanco)"/>
    <s v="99 - MULTIPROVINCIAL"/>
    <n v="2971650"/>
    <n v="0"/>
  </r>
  <r>
    <s v="2024"/>
    <x v="0"/>
    <x v="0"/>
    <x v="1"/>
    <x v="7"/>
    <s v="2 - Poder Ejecutivo"/>
    <s v="0206 - MINISTERIO DE EDUCACIÓN"/>
    <s v="0006 - INSTITUTO DOM. DE EVALUACIÓN E INVESTIGACIÓN DE LA CALIDAD EDUCATIVA"/>
    <x v="2"/>
    <x v="10"/>
    <x v="46"/>
    <s v="2.6 - BIENES MUEBLES, INMUEBLES E INTANGIBLES"/>
    <s v="2.6.2 - MOBILIARIO Y EQUIPO DE AUDIO, AUDIOVISUAL, RECREATIVO Y EDUCACIONAL"/>
    <s v="N"/>
    <s v="00 - N/A"/>
    <s v="10 - FONDO GENERAL"/>
    <s v="(en blanco)"/>
    <s v="99 - MULTIPROVINCIAL"/>
    <n v="1357500"/>
    <n v="0"/>
  </r>
  <r>
    <s v="2024"/>
    <x v="0"/>
    <x v="0"/>
    <x v="1"/>
    <x v="7"/>
    <s v="2 - Poder Ejecutivo"/>
    <s v="0206 - MINISTERIO DE EDUCACIÓN"/>
    <s v="0006 - INSTITUTO DOM. DE EVALUACIÓN E INVESTIGACIÓN DE LA CALIDAD EDUCATIVA"/>
    <x v="2"/>
    <x v="10"/>
    <x v="46"/>
    <s v="2.6 - BIENES MUEBLES, INMUEBLES E INTANGIBLES"/>
    <s v="2.6.4 - VEHÍCULOS Y EQUIPO DE TRANSPORTE, TRACCIÓN Y ELEVACIÓN"/>
    <s v="N"/>
    <s v="00 - N/A"/>
    <s v="10 - FONDO GENERAL"/>
    <s v="(en blanco)"/>
    <s v="99 - MULTIPROVINCIAL"/>
    <n v="10002000"/>
    <n v="0"/>
  </r>
  <r>
    <s v="2024"/>
    <x v="0"/>
    <x v="0"/>
    <x v="1"/>
    <x v="7"/>
    <s v="2 - Poder Ejecutivo"/>
    <s v="0206 - MINISTERIO DE EDUCACIÓN"/>
    <s v="0006 - INSTITUTO DOM. DE EVALUACIÓN E INVESTIGACIÓN DE LA CALIDAD EDUCATIVA"/>
    <x v="2"/>
    <x v="10"/>
    <x v="46"/>
    <s v="2.6 - BIENES MUEBLES, INMUEBLES E INTANGIBLES"/>
    <s v="2.6.5 - MAQUINARIA, OTROS EQUIPOS Y HERRAMIENTAS"/>
    <s v="N"/>
    <s v="00 - N/A"/>
    <s v="10 - FONDO GENERAL"/>
    <s v="(en blanco)"/>
    <s v="99 - MULTIPROVINCIAL"/>
    <n v="513000"/>
    <n v="0"/>
  </r>
  <r>
    <s v="2024"/>
    <x v="0"/>
    <x v="0"/>
    <x v="1"/>
    <x v="7"/>
    <s v="2 - Poder Ejecutivo"/>
    <s v="0206 - MINISTERIO DE EDUCACIÓN"/>
    <s v="0006 - INSTITUTO DOM. DE EVALUACIÓN E INVESTIGACIÓN DE LA CALIDAD EDUCATIVA"/>
    <x v="2"/>
    <x v="10"/>
    <x v="46"/>
    <s v="2.6 - BIENES MUEBLES, INMUEBLES E INTANGIBLES"/>
    <s v="2.6.6 - EQUIPOS DE DEFENSA Y SEGURIDAD"/>
    <s v="N"/>
    <s v="00 - N/A"/>
    <s v="10 - FONDO GENERAL"/>
    <s v="(en blanco)"/>
    <s v="99 - MULTIPROVINCIAL"/>
    <n v="202800"/>
    <n v="0"/>
  </r>
  <r>
    <s v="2024"/>
    <x v="0"/>
    <x v="0"/>
    <x v="1"/>
    <x v="7"/>
    <s v="2 - Poder Ejecutivo"/>
    <s v="0206 - MINISTERIO DE EDUCACIÓN"/>
    <s v="0006 - INSTITUTO DOM. DE EVALUACIÓN E INVESTIGACIÓN DE LA CALIDAD EDUCATIVA"/>
    <x v="2"/>
    <x v="10"/>
    <x v="46"/>
    <s v="2.6 - BIENES MUEBLES, INMUEBLES E INTANGIBLES"/>
    <s v="2.6.8 - BIENES INTANGIBLES"/>
    <s v="N"/>
    <s v="00 - N/A"/>
    <s v="10 - FONDO GENERAL"/>
    <s v="(en blanco)"/>
    <s v="99 - MULTIPROVINCIAL"/>
    <n v="2900500"/>
    <n v="0"/>
  </r>
  <r>
    <s v="2024"/>
    <x v="0"/>
    <x v="0"/>
    <x v="1"/>
    <x v="7"/>
    <s v="2 - Poder Ejecutivo"/>
    <s v="0206 - MINISTERIO DE EDUCACIÓN"/>
    <s v="0006 - INSTITUTO DOM. DE EVALUACIÓN E INVESTIGACIÓN DE LA CALIDAD EDUCATIVA"/>
    <x v="2"/>
    <x v="10"/>
    <x v="46"/>
    <s v="2.7 - OBRAS"/>
    <s v="2.7.1 - OBRAS EN EDIFICACIONES"/>
    <s v="N"/>
    <s v="00 - N/A"/>
    <s v="10 - FONDO GENERAL"/>
    <s v="(en blanco)"/>
    <s v="99 - MULTIPROVINCIAL"/>
    <n v="20000000"/>
    <n v="0"/>
  </r>
  <r>
    <s v="2024"/>
    <x v="0"/>
    <x v="0"/>
    <x v="1"/>
    <x v="7"/>
    <s v="2 - Poder Ejecutivo"/>
    <s v="0206 - MINISTERIO DE EDUCACIÓN"/>
    <s v="0007 - INSTITUTO NACIONAL DE FORMACIÓN Y CAPACITACIÓN MAGISTERIAL"/>
    <x v="2"/>
    <x v="10"/>
    <x v="40"/>
    <s v="2.6 - BIENES MUEBLES, INMUEBLES E INTANGIBLES"/>
    <s v="2.6.1 - MOBILIARIO Y EQUIPO"/>
    <s v="N"/>
    <s v="00 - N/A"/>
    <s v="10 - FONDO GENERAL"/>
    <s v="(en blanco)"/>
    <s v="99 - MULTIPROVINCIAL"/>
    <n v="15244960"/>
    <n v="0"/>
  </r>
  <r>
    <s v="2024"/>
    <x v="0"/>
    <x v="0"/>
    <x v="1"/>
    <x v="7"/>
    <s v="2 - Poder Ejecutivo"/>
    <s v="0206 - MINISTERIO DE EDUCACIÓN"/>
    <s v="0007 - INSTITUTO NACIONAL DE FORMACIÓN Y CAPACITACIÓN MAGISTERIAL"/>
    <x v="2"/>
    <x v="10"/>
    <x v="40"/>
    <s v="2.6 - BIENES MUEBLES, INMUEBLES E INTANGIBLES"/>
    <s v="2.6.2 - MOBILIARIO Y EQUIPO DE AUDIO, AUDIOVISUAL, RECREATIVO Y EDUCACIONAL"/>
    <s v="N"/>
    <s v="00 - N/A"/>
    <s v="10 - FONDO GENERAL"/>
    <s v="(en blanco)"/>
    <s v="99 - MULTIPROVINCIAL"/>
    <n v="858528"/>
    <n v="0"/>
  </r>
  <r>
    <s v="2024"/>
    <x v="0"/>
    <x v="0"/>
    <x v="1"/>
    <x v="7"/>
    <s v="2 - Poder Ejecutivo"/>
    <s v="0206 - MINISTERIO DE EDUCACIÓN"/>
    <s v="0007 - INSTITUTO NACIONAL DE FORMACIÓN Y CAPACITACIÓN MAGISTERIAL"/>
    <x v="2"/>
    <x v="10"/>
    <x v="40"/>
    <s v="2.6 - BIENES MUEBLES, INMUEBLES E INTANGIBLES"/>
    <s v="2.6.4 - VEHÍCULOS Y EQUIPO DE TRANSPORTE, TRACCIÓN Y ELEVACIÓN"/>
    <s v="N"/>
    <s v="00 - N/A"/>
    <s v="10 - FONDO GENERAL"/>
    <s v="(en blanco)"/>
    <s v="99 - MULTIPROVINCIAL"/>
    <n v="9260000"/>
    <n v="0"/>
  </r>
  <r>
    <s v="2024"/>
    <x v="0"/>
    <x v="0"/>
    <x v="1"/>
    <x v="7"/>
    <s v="2 - Poder Ejecutivo"/>
    <s v="0206 - MINISTERIO DE EDUCACIÓN"/>
    <s v="0007 - INSTITUTO NACIONAL DE FORMACIÓN Y CAPACITACIÓN MAGISTERIAL"/>
    <x v="2"/>
    <x v="10"/>
    <x v="40"/>
    <s v="2.6 - BIENES MUEBLES, INMUEBLES E INTANGIBLES"/>
    <s v="2.6.5 - MAQUINARIA, OTROS EQUIPOS Y HERRAMIENTAS"/>
    <s v="N"/>
    <s v="00 - N/A"/>
    <s v="10 - FONDO GENERAL"/>
    <s v="(en blanco)"/>
    <s v="99 - MULTIPROVINCIAL"/>
    <n v="1754130"/>
    <n v="0"/>
  </r>
  <r>
    <s v="2024"/>
    <x v="0"/>
    <x v="0"/>
    <x v="1"/>
    <x v="7"/>
    <s v="2 - Poder Ejecutivo"/>
    <s v="0206 - MINISTERIO DE EDUCACIÓN"/>
    <s v="0007 - INSTITUTO NACIONAL DE FORMACIÓN Y CAPACITACIÓN MAGISTERIAL"/>
    <x v="2"/>
    <x v="10"/>
    <x v="40"/>
    <s v="2.6 - BIENES MUEBLES, INMUEBLES E INTANGIBLES"/>
    <s v="2.6.6 - EQUIPOS DE DEFENSA Y SEGURIDAD"/>
    <s v="N"/>
    <s v="00 - N/A"/>
    <s v="10 - FONDO GENERAL"/>
    <s v="(en blanco)"/>
    <s v="99 - MULTIPROVINCIAL"/>
    <n v="2524200"/>
    <n v="0"/>
  </r>
  <r>
    <s v="2024"/>
    <x v="0"/>
    <x v="0"/>
    <x v="1"/>
    <x v="7"/>
    <s v="2 - Poder Ejecutivo"/>
    <s v="0206 - MINISTERIO DE EDUCACIÓN"/>
    <s v="0007 - INSTITUTO NACIONAL DE FORMACIÓN Y CAPACITACIÓN MAGISTERIAL"/>
    <x v="2"/>
    <x v="10"/>
    <x v="40"/>
    <s v="2.6 - BIENES MUEBLES, INMUEBLES E INTANGIBLES"/>
    <s v="2.6.8 - BIENES INTANGIBLES"/>
    <s v="N"/>
    <s v="00 - N/A"/>
    <s v="10 - FONDO GENERAL"/>
    <s v="(en blanco)"/>
    <s v="99 - MULTIPROVINCIAL"/>
    <n v="0"/>
    <n v="0"/>
  </r>
  <r>
    <s v="2024"/>
    <x v="0"/>
    <x v="0"/>
    <x v="1"/>
    <x v="7"/>
    <s v="2 - Poder Ejecutivo"/>
    <s v="0206 - MINISTERIO DE EDUCACIÓN"/>
    <s v="0008 - INSTITUTO SUPERIOR DE FORMACIÓN DOCENTE  SALOME UREÑA"/>
    <x v="2"/>
    <x v="10"/>
    <x v="24"/>
    <s v="2.6 - BIENES MUEBLES, INMUEBLES E INTANGIBLES"/>
    <s v="2.6.1 - MOBILIARIO Y EQUIPO"/>
    <s v="N"/>
    <s v="00 - N/A"/>
    <s v="10 - FONDO GENERAL"/>
    <s v="(en blanco)"/>
    <s v="99 - MULTIPROVINCIAL"/>
    <n v="66785232"/>
    <n v="1238261.3600000001"/>
  </r>
  <r>
    <s v="2024"/>
    <x v="0"/>
    <x v="0"/>
    <x v="1"/>
    <x v="7"/>
    <s v="2 - Poder Ejecutivo"/>
    <s v="0206 - MINISTERIO DE EDUCACIÓN"/>
    <s v="0008 - INSTITUTO SUPERIOR DE FORMACIÓN DOCENTE  SALOME UREÑA"/>
    <x v="2"/>
    <x v="10"/>
    <x v="24"/>
    <s v="2.6 - BIENES MUEBLES, INMUEBLES E INTANGIBLES"/>
    <s v="2.6.2 - MOBILIARIO Y EQUIPO DE AUDIO, AUDIOVISUAL, RECREATIVO Y EDUCACIONAL"/>
    <s v="N"/>
    <s v="00 - N/A"/>
    <s v="10 - FONDO GENERAL"/>
    <s v="(en blanco)"/>
    <s v="99 - MULTIPROVINCIAL"/>
    <n v="2012326"/>
    <n v="32525"/>
  </r>
  <r>
    <s v="2024"/>
    <x v="0"/>
    <x v="0"/>
    <x v="1"/>
    <x v="7"/>
    <s v="2 - Poder Ejecutivo"/>
    <s v="0206 - MINISTERIO DE EDUCACIÓN"/>
    <s v="0008 - INSTITUTO SUPERIOR DE FORMACIÓN DOCENTE  SALOME UREÑA"/>
    <x v="2"/>
    <x v="10"/>
    <x v="24"/>
    <s v="2.6 - BIENES MUEBLES, INMUEBLES E INTANGIBLES"/>
    <s v="2.6.3 - EQUIPO E INSTRUMENTAL, CIENTÍFICO Y LABORATORIO"/>
    <s v="N"/>
    <s v="00 - N/A"/>
    <s v="10 - FONDO GENERAL"/>
    <s v="(en blanco)"/>
    <s v="99 - MULTIPROVINCIAL"/>
    <n v="5100000"/>
    <n v="0"/>
  </r>
  <r>
    <s v="2024"/>
    <x v="0"/>
    <x v="0"/>
    <x v="1"/>
    <x v="7"/>
    <s v="2 - Poder Ejecutivo"/>
    <s v="0206 - MINISTERIO DE EDUCACIÓN"/>
    <s v="0008 - INSTITUTO SUPERIOR DE FORMACIÓN DOCENTE  SALOME UREÑA"/>
    <x v="2"/>
    <x v="10"/>
    <x v="24"/>
    <s v="2.6 - BIENES MUEBLES, INMUEBLES E INTANGIBLES"/>
    <s v="2.6.4 - VEHÍCULOS Y EQUIPO DE TRANSPORTE, TRACCIÓN Y ELEVACIÓN"/>
    <s v="N"/>
    <s v="00 - N/A"/>
    <s v="10 - FONDO GENERAL"/>
    <s v="(en blanco)"/>
    <s v="99 - MULTIPROVINCIAL"/>
    <n v="14850000"/>
    <n v="0"/>
  </r>
  <r>
    <s v="2024"/>
    <x v="0"/>
    <x v="0"/>
    <x v="1"/>
    <x v="7"/>
    <s v="2 - Poder Ejecutivo"/>
    <s v="0206 - MINISTERIO DE EDUCACIÓN"/>
    <s v="0008 - INSTITUTO SUPERIOR DE FORMACIÓN DOCENTE  SALOME UREÑA"/>
    <x v="2"/>
    <x v="10"/>
    <x v="24"/>
    <s v="2.6 - BIENES MUEBLES, INMUEBLES E INTANGIBLES"/>
    <s v="2.6.5 - MAQUINARIA, OTROS EQUIPOS Y HERRAMIENTAS"/>
    <s v="N"/>
    <s v="00 - N/A"/>
    <s v="10 - FONDO GENERAL"/>
    <s v="(en blanco)"/>
    <s v="99 - MULTIPROVINCIAL"/>
    <n v="7531000"/>
    <n v="341894.11"/>
  </r>
  <r>
    <s v="2024"/>
    <x v="0"/>
    <x v="0"/>
    <x v="1"/>
    <x v="7"/>
    <s v="2 - Poder Ejecutivo"/>
    <s v="0206 - MINISTERIO DE EDUCACIÓN"/>
    <s v="0008 - INSTITUTO SUPERIOR DE FORMACIÓN DOCENTE  SALOME UREÑA"/>
    <x v="2"/>
    <x v="10"/>
    <x v="24"/>
    <s v="2.6 - BIENES MUEBLES, INMUEBLES E INTANGIBLES"/>
    <s v="2.6.6 - EQUIPOS DE DEFENSA Y SEGURIDAD"/>
    <s v="N"/>
    <s v="00 - N/A"/>
    <s v="10 - FONDO GENERAL"/>
    <s v="(en blanco)"/>
    <s v="99 - MULTIPROVINCIAL"/>
    <n v="500000"/>
    <n v="0"/>
  </r>
  <r>
    <s v="2024"/>
    <x v="0"/>
    <x v="0"/>
    <x v="1"/>
    <x v="7"/>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250000"/>
    <n v="0"/>
  </r>
  <r>
    <s v="2024"/>
    <x v="0"/>
    <x v="0"/>
    <x v="1"/>
    <x v="7"/>
    <s v="2 - Poder Ejecutivo"/>
    <s v="0206 - MINISTERIO DE EDUCACIÓN"/>
    <s v="0008 - INSTITUTO SUPERIOR DE FORMACIÓN DOCENTE  SALOME UREÑA"/>
    <x v="2"/>
    <x v="10"/>
    <x v="24"/>
    <s v="2.7 - OBRAS"/>
    <s v="2.7.1 - OBRAS EN EDIFICACIONES"/>
    <s v="N"/>
    <s v="00 - N/A"/>
    <s v="10 - FONDO GENERAL"/>
    <s v="(en blanco)"/>
    <s v="99 - MULTIPROVINCIAL"/>
    <n v="50000000"/>
    <n v="0"/>
  </r>
  <r>
    <s v="2024"/>
    <x v="0"/>
    <x v="0"/>
    <x v="1"/>
    <x v="7"/>
    <s v="2 - Poder Ejecutivo"/>
    <s v="0206 - MINISTERIO DE EDUCACIÓN"/>
    <s v="0010 - INSTITUTO NACIONAL DE BIENESTAR ESTUDIANTIL (INABIE)"/>
    <x v="2"/>
    <x v="10"/>
    <x v="40"/>
    <s v="2.6 - BIENES MUEBLES, INMUEBLES E INTANGIBLES"/>
    <s v="2.6.1 - MOBILIARIO Y EQUIPO"/>
    <s v="N"/>
    <s v="00 - N/A"/>
    <s v="10 - FONDO GENERAL"/>
    <s v="(en blanco)"/>
    <s v="99 - MULTIPROVINCIAL"/>
    <n v="34179787"/>
    <n v="0"/>
  </r>
  <r>
    <s v="2024"/>
    <x v="0"/>
    <x v="0"/>
    <x v="1"/>
    <x v="7"/>
    <s v="2 - Poder Ejecutivo"/>
    <s v="0206 - MINISTERIO DE EDUCACIÓN"/>
    <s v="0010 - INSTITUTO NACIONAL DE BIENESTAR ESTUDIANTIL (INABIE)"/>
    <x v="2"/>
    <x v="10"/>
    <x v="40"/>
    <s v="2.6 - BIENES MUEBLES, INMUEBLES E INTANGIBLES"/>
    <s v="2.6.2 - MOBILIARIO Y EQUIPO DE AUDIO, AUDIOVISUAL, RECREATIVO Y EDUCACIONAL"/>
    <s v="N"/>
    <s v="00 - N/A"/>
    <s v="10 - FONDO GENERAL"/>
    <s v="(en blanco)"/>
    <s v="99 - MULTIPROVINCIAL"/>
    <n v="3454361"/>
    <n v="0"/>
  </r>
  <r>
    <s v="2024"/>
    <x v="0"/>
    <x v="0"/>
    <x v="1"/>
    <x v="7"/>
    <s v="2 - Poder Ejecutivo"/>
    <s v="0206 - MINISTERIO DE EDUCACIÓN"/>
    <s v="0010 - INSTITUTO NACIONAL DE BIENESTAR ESTUDIANTIL (INABIE)"/>
    <x v="2"/>
    <x v="10"/>
    <x v="40"/>
    <s v="2.6 - BIENES MUEBLES, INMUEBLES E INTANGIBLES"/>
    <s v="2.6.3 - EQUIPO E INSTRUMENTAL, CIENTÍFICO Y LABORATORIO"/>
    <s v="N"/>
    <s v="00 - N/A"/>
    <s v="10 - FONDO GENERAL"/>
    <s v="(en blanco)"/>
    <s v="99 - MULTIPROVINCIAL"/>
    <n v="48717091"/>
    <n v="723717.59999999974"/>
  </r>
  <r>
    <s v="2024"/>
    <x v="0"/>
    <x v="0"/>
    <x v="1"/>
    <x v="7"/>
    <s v="2 - Poder Ejecutivo"/>
    <s v="0206 - MINISTERIO DE EDUCACIÓN"/>
    <s v="0010 - INSTITUTO NACIONAL DE BIENESTAR ESTUDIANTIL (INABIE)"/>
    <x v="2"/>
    <x v="10"/>
    <x v="40"/>
    <s v="2.6 - BIENES MUEBLES, INMUEBLES E INTANGIBLES"/>
    <s v="2.6.4 - VEHÍCULOS Y EQUIPO DE TRANSPORTE, TRACCIÓN Y ELEVACIÓN"/>
    <s v="N"/>
    <s v="00 - N/A"/>
    <s v="10 - FONDO GENERAL"/>
    <s v="(en blanco)"/>
    <s v="99 - MULTIPROVINCIAL"/>
    <n v="108913800"/>
    <n v="0"/>
  </r>
  <r>
    <s v="2024"/>
    <x v="0"/>
    <x v="0"/>
    <x v="1"/>
    <x v="7"/>
    <s v="2 - Poder Ejecutivo"/>
    <s v="0206 - MINISTERIO DE EDUCACIÓN"/>
    <s v="0010 - INSTITUTO NACIONAL DE BIENESTAR ESTUDIANTIL (INABIE)"/>
    <x v="2"/>
    <x v="10"/>
    <x v="40"/>
    <s v="2.6 - BIENES MUEBLES, INMUEBLES E INTANGIBLES"/>
    <s v="2.6.5 - MAQUINARIA, OTROS EQUIPOS Y HERRAMIENTAS"/>
    <s v="N"/>
    <s v="00 - N/A"/>
    <s v="10 - FONDO GENERAL"/>
    <s v="(en blanco)"/>
    <s v="99 - MULTIPROVINCIAL"/>
    <n v="36440364"/>
    <n v="61813"/>
  </r>
  <r>
    <s v="2024"/>
    <x v="0"/>
    <x v="0"/>
    <x v="1"/>
    <x v="7"/>
    <s v="2 - Poder Ejecutivo"/>
    <s v="0206 - MINISTERIO DE EDUCACIÓN"/>
    <s v="0010 - INSTITUTO NACIONAL DE BIENESTAR ESTUDIANTIL (INABIE)"/>
    <x v="2"/>
    <x v="10"/>
    <x v="40"/>
    <s v="2.6 - BIENES MUEBLES, INMUEBLES E INTANGIBLES"/>
    <s v="2.6.6 - EQUIPOS DE DEFENSA Y SEGURIDAD"/>
    <s v="N"/>
    <s v="00 - N/A"/>
    <s v="10 - FONDO GENERAL"/>
    <s v="(en blanco)"/>
    <s v="99 - MULTIPROVINCIAL"/>
    <n v="12002822"/>
    <n v="0"/>
  </r>
  <r>
    <s v="2024"/>
    <x v="0"/>
    <x v="0"/>
    <x v="1"/>
    <x v="7"/>
    <s v="2 - Poder Ejecutivo"/>
    <s v="0206 - MINISTERIO DE EDUCACIÓN"/>
    <s v="0010 - INSTITUTO NACIONAL DE BIENESTAR ESTUDIANTIL (INABIE)"/>
    <x v="2"/>
    <x v="10"/>
    <x v="40"/>
    <s v="2.6 - BIENES MUEBLES, INMUEBLES E INTANGIBLES"/>
    <s v="2.6.7 - ACTIVOS BIOLÓGICOS"/>
    <s v="N"/>
    <s v="00 - N/A"/>
    <s v="10 - FONDO GENERAL"/>
    <s v="(en blanco)"/>
    <s v="99 - MULTIPROVINCIAL"/>
    <n v="0"/>
    <n v="0"/>
  </r>
  <r>
    <s v="2024"/>
    <x v="0"/>
    <x v="0"/>
    <x v="1"/>
    <x v="7"/>
    <s v="2 - Poder Ejecutivo"/>
    <s v="0206 - MINISTERIO DE EDUCACIÓN"/>
    <s v="0010 - INSTITUTO NACIONAL DE BIENESTAR ESTUDIANTIL (INABIE)"/>
    <x v="2"/>
    <x v="10"/>
    <x v="40"/>
    <s v="2.6 - BIENES MUEBLES, INMUEBLES E INTANGIBLES"/>
    <s v="2.6.8 - BIENES INTANGIBLES"/>
    <s v="N"/>
    <s v="00 - N/A"/>
    <s v="10 - FONDO GENERAL"/>
    <s v="(en blanco)"/>
    <s v="99 - MULTIPROVINCIAL"/>
    <n v="37161420"/>
    <n v="0"/>
  </r>
  <r>
    <s v="2024"/>
    <x v="0"/>
    <x v="0"/>
    <x v="1"/>
    <x v="7"/>
    <s v="2 - Poder Ejecutivo"/>
    <s v="0206 - MINISTERIO DE EDUCACIÓN"/>
    <s v="0010 - INSTITUTO NACIONAL DE BIENESTAR ESTUDIANTIL (INABIE)"/>
    <x v="2"/>
    <x v="10"/>
    <x v="40"/>
    <s v="2.7 - OBRAS"/>
    <s v="2.7.1 - OBRAS EN EDIFICACIONES"/>
    <s v="N"/>
    <s v="00 - N/A"/>
    <s v="10 - FONDO GENERAL"/>
    <s v="(en blanco)"/>
    <s v="99 - MULTIPROVINCIAL"/>
    <n v="48225000"/>
    <n v="0"/>
  </r>
  <r>
    <s v="2024"/>
    <x v="0"/>
    <x v="0"/>
    <x v="1"/>
    <x v="7"/>
    <s v="2 - Poder Ejecutivo"/>
    <s v="0207 - MINISTERIO DE SALUD PÚBLICA Y ASISTENCIA SOCIAL"/>
    <s v="0001 - MINISTERIO DE SALUD PUBLICA Y ASISTENCIA SOCIAL"/>
    <x v="2"/>
    <x v="3"/>
    <x v="47"/>
    <s v="2.6 - BIENES MUEBLES, INMUEBLES E INTANGIBLES"/>
    <s v="2.6.1 - MOBILIARIO Y EQUIPO"/>
    <s v="N"/>
    <s v="00 - N/A"/>
    <s v="10 - FONDO GENERAL"/>
    <s v="(en blanco)"/>
    <s v="99 - MULTIPROVINCIAL"/>
    <n v="2279000"/>
    <n v="0"/>
  </r>
  <r>
    <s v="2024"/>
    <x v="0"/>
    <x v="0"/>
    <x v="1"/>
    <x v="7"/>
    <s v="2 - Poder Ejecutivo"/>
    <s v="0207 - MINISTERIO DE SALUD PÚBLICA Y ASISTENCIA SOCIAL"/>
    <s v="0001 - MINISTERIO DE SALUD PUBLICA Y ASISTENCIA SOCIAL"/>
    <x v="2"/>
    <x v="3"/>
    <x v="47"/>
    <s v="2.6 - BIENES MUEBLES, INMUEBLES E INTANGIBLES"/>
    <s v="2.6.1 - MOBILIARIO Y EQUIPO"/>
    <s v="S"/>
    <s v="01 - CONSTRUCCIÓN  DEL LABORATORIO REGIONAL DE SALUD PÚBLICA EN AZUA DE COMPOSTELA"/>
    <s v="70 - DONACION EXTERNA"/>
    <n v="14804"/>
    <s v="99 - MULTIPROVINCIAL"/>
    <n v="452000"/>
    <n v="0"/>
  </r>
  <r>
    <s v="2024"/>
    <x v="0"/>
    <x v="0"/>
    <x v="1"/>
    <x v="7"/>
    <s v="2 - Poder Ejecutivo"/>
    <s v="0207 - MINISTERIO DE SALUD PÚBLICA Y ASISTENCIA SOCIAL"/>
    <s v="0001 - MINISTERIO DE SALUD PUBLICA Y ASISTENCIA SOCIAL"/>
    <x v="2"/>
    <x v="3"/>
    <x v="47"/>
    <s v="2.6 - BIENES MUEBLES, INMUEBLES E INTANGIBLES"/>
    <s v="2.6.2 - MOBILIARIO Y EQUIPO DE AUDIO, AUDIOVISUAL, RECREATIVO Y EDUCACIONAL"/>
    <s v="N"/>
    <s v="00 - N/A"/>
    <s v="10 - FONDO GENERAL"/>
    <s v="(en blanco)"/>
    <s v="99 - MULTIPROVINCIAL"/>
    <n v="1100000"/>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N"/>
    <s v="00 - N/A"/>
    <s v="10 - FONDO GENERAL"/>
    <s v="(en blanco)"/>
    <s v="99 - MULTIPROVINCIAL"/>
    <n v="9166554"/>
    <n v="0"/>
  </r>
  <r>
    <s v="2024"/>
    <x v="0"/>
    <x v="0"/>
    <x v="1"/>
    <x v="7"/>
    <s v="2 - Poder Ejecutivo"/>
    <s v="0207 - MINISTERIO DE SALUD PÚBLICA Y ASISTENCIA SOCIAL"/>
    <s v="0001 - MINISTERIO DE SALUD PUBLICA Y ASISTENCIA SOCIAL"/>
    <x v="2"/>
    <x v="3"/>
    <x v="47"/>
    <s v="2.6 - BIENES MUEBLES, INMUEBLES E INTANGIBLES"/>
    <s v="2.6.3 - EQUIPO E INSTRUMENTAL, CIENTÍFICO Y LABORATORIO"/>
    <s v="S"/>
    <s v="01 - CONSTRUCCIÓN  DEL LABORATORIO REGIONAL DE SALUD PÚBLICA EN AZUA DE COMPOSTELA"/>
    <s v="70 - DONACION EXTERNA"/>
    <n v="14804"/>
    <s v="99 - MULTIPROVINCIAL"/>
    <n v="11300000"/>
    <n v="0"/>
  </r>
  <r>
    <s v="2024"/>
    <x v="0"/>
    <x v="0"/>
    <x v="1"/>
    <x v="7"/>
    <s v="2 - Poder Ejecutivo"/>
    <s v="0207 - MINISTERIO DE SALUD PÚBLICA Y ASISTENCIA SOCIAL"/>
    <s v="0001 - MINISTERIO DE SALUD PUBLICA Y ASISTENCIA SOCIAL"/>
    <x v="2"/>
    <x v="3"/>
    <x v="47"/>
    <s v="2.6 - BIENES MUEBLES, INMUEBLES E INTANGIBLES"/>
    <s v="2.6.4 - VEHÍCULOS Y EQUIPO DE TRANSPORTE, TRACCIÓN Y ELEVACIÓN"/>
    <s v="N"/>
    <s v="00 - N/A"/>
    <s v="10 - FONDO GENERAL"/>
    <s v="(en blanco)"/>
    <s v="99 - MULTIPROVINCIAL"/>
    <n v="2200000"/>
    <n v="0"/>
  </r>
  <r>
    <s v="2024"/>
    <x v="0"/>
    <x v="0"/>
    <x v="1"/>
    <x v="7"/>
    <s v="2 - Poder Ejecutivo"/>
    <s v="0207 - MINISTERIO DE SALUD PÚBLICA Y ASISTENCIA SOCIAL"/>
    <s v="0001 - MINISTERIO DE SALUD PUBLICA Y ASISTENCIA SOCIAL"/>
    <x v="2"/>
    <x v="3"/>
    <x v="47"/>
    <s v="2.6 - BIENES MUEBLES, INMUEBLES E INTANGIBLES"/>
    <s v="2.6.5 - MAQUINARIA, OTROS EQUIPOS Y HERRAMIENTAS"/>
    <s v="N"/>
    <s v="00 - N/A"/>
    <s v="10 - FONDO GENERAL"/>
    <s v="(en blanco)"/>
    <s v="99 - MULTIPROVINCIAL"/>
    <n v="1500000"/>
    <n v="0"/>
  </r>
  <r>
    <s v="2024"/>
    <x v="0"/>
    <x v="0"/>
    <x v="1"/>
    <x v="7"/>
    <s v="2 - Poder Ejecutivo"/>
    <s v="0207 - MINISTERIO DE SALUD PÚBLICA Y ASISTENCIA SOCIAL"/>
    <s v="0001 - MINISTERIO DE SALUD PUBLICA Y ASISTENCIA SOCIAL"/>
    <x v="2"/>
    <x v="3"/>
    <x v="47"/>
    <s v="2.7 - OBRAS"/>
    <s v="2.7.1 - OBRAS EN EDIFICACIONES"/>
    <s v="S"/>
    <s v="01 - CONSTRUCCIÓN  DEL LABORATORIO REGIONAL DE SALUD PÚBLICA EN AZUA DE COMPOSTELA"/>
    <s v="70 - DONACION EXTERNA"/>
    <n v="14804"/>
    <s v="99 - MULTIPROVINCIAL"/>
    <n v="5650000"/>
    <n v="0"/>
  </r>
  <r>
    <s v="2024"/>
    <x v="0"/>
    <x v="0"/>
    <x v="1"/>
    <x v="7"/>
    <s v="2 - Poder Ejecutivo"/>
    <s v="0207 - MINISTERIO DE SALUD PÚBLICA Y ASISTENCIA SOCIAL"/>
    <s v="0001 - MINISTERIO DE SALUD PUBLICA Y ASISTENCIA SOCIAL"/>
    <x v="2"/>
    <x v="3"/>
    <x v="19"/>
    <s v="2.6 - BIENES MUEBLES, INMUEBLES E INTANGIBLES"/>
    <s v="2.6.1 - MOBILIARIO Y EQUIP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3 - EQUIPO E INSTRUMENTAL, CIENTÍFICO Y LABORATORIO"/>
    <s v="N"/>
    <s v="00 - N/A"/>
    <s v="10 - FONDO GENERAL"/>
    <s v="(en blanco)"/>
    <s v="99 - MULTIPROVINCIAL"/>
    <n v="150000"/>
    <n v="0"/>
  </r>
  <r>
    <s v="2024"/>
    <x v="0"/>
    <x v="0"/>
    <x v="1"/>
    <x v="7"/>
    <s v="2 - Poder Ejecutivo"/>
    <s v="0207 - MINISTERIO DE SALUD PÚBLICA Y ASISTENCIA SOCIAL"/>
    <s v="0001 - MINISTERIO DE SALUD PUBLICA Y ASISTENCIA SOCIAL"/>
    <x v="2"/>
    <x v="3"/>
    <x v="19"/>
    <s v="2.6 - BIENES MUEBLES, INMUEBLES E INTANGIBLES"/>
    <s v="2.6.8 - BIENES INTANGIBLES"/>
    <s v="N"/>
    <s v="00 - N/A"/>
    <s v="10 - FONDO GENERAL"/>
    <s v="(en blanco)"/>
    <s v="99 - MULTIPROVINCIAL"/>
    <n v="200000"/>
    <n v="0"/>
  </r>
  <r>
    <s v="2024"/>
    <x v="0"/>
    <x v="0"/>
    <x v="1"/>
    <x v="7"/>
    <s v="2 - Poder Ejecutivo"/>
    <s v="0207 - MINISTERIO DE SALUD PÚBLICA Y ASISTENCIA SOCIAL"/>
    <s v="0001 - MINISTERIO DE SALUD PUBLICA Y ASISTENCIA SOCIAL"/>
    <x v="2"/>
    <x v="3"/>
    <x v="48"/>
    <s v="2.6 - BIENES MUEBLES, INMUEBLES E INTANGIBLES"/>
    <s v="2.6.1 - MOBILIARIO Y EQUIPO"/>
    <s v="N"/>
    <s v="00 - N/A"/>
    <s v="10 - FONDO GENERAL"/>
    <s v="(en blanco)"/>
    <s v="99 - MULTIPROVINCIAL"/>
    <n v="60442196"/>
    <n v="0"/>
  </r>
  <r>
    <s v="2024"/>
    <x v="0"/>
    <x v="0"/>
    <x v="1"/>
    <x v="7"/>
    <s v="2 - Poder Ejecutivo"/>
    <s v="0207 - MINISTERIO DE SALUD PÚBLICA Y ASISTENCIA SOCIAL"/>
    <s v="0001 - MINISTERIO DE SALUD PUBLICA Y ASISTENCIA SOCIAL"/>
    <x v="2"/>
    <x v="3"/>
    <x v="48"/>
    <s v="2.6 - BIENES MUEBLES, INMUEBLES E INTANGIBLES"/>
    <s v="2.6.2 - MOBILIARIO Y EQUIPO DE AUDIO, AUDIOVISUAL, RECREATIVO Y EDUCACIONAL"/>
    <s v="N"/>
    <s v="00 - N/A"/>
    <s v="10 - FONDO GENERAL"/>
    <s v="(en blanco)"/>
    <s v="99 - MULTIPROVINCIAL"/>
    <n v="2664140"/>
    <n v="0"/>
  </r>
  <r>
    <s v="2024"/>
    <x v="0"/>
    <x v="0"/>
    <x v="1"/>
    <x v="7"/>
    <s v="2 - Poder Ejecutivo"/>
    <s v="0207 - MINISTERIO DE SALUD PÚBLICA Y ASISTENCIA SOCIAL"/>
    <s v="0001 - MINISTERIO DE SALUD PUBLICA Y ASISTENCIA SOCIAL"/>
    <x v="2"/>
    <x v="3"/>
    <x v="48"/>
    <s v="2.6 - BIENES MUEBLES, INMUEBLES E INTANGIBLES"/>
    <s v="2.6.3 - EQUIPO E INSTRUMENTAL, CIENTÍFICO Y LABORATORIO"/>
    <s v="N"/>
    <s v="00 - N/A"/>
    <s v="10 - FONDO GENERAL"/>
    <s v="(en blanco)"/>
    <s v="99 - MULTIPROVINCIAL"/>
    <n v="9305300"/>
    <n v="0"/>
  </r>
  <r>
    <s v="2024"/>
    <x v="0"/>
    <x v="0"/>
    <x v="1"/>
    <x v="7"/>
    <s v="2 - Poder Ejecutivo"/>
    <s v="0207 - MINISTERIO DE SALUD PÚBLICA Y ASISTENCIA SOCIAL"/>
    <s v="0001 - MINISTERIO DE SALUD PUBLICA Y ASISTENCIA SOCIAL"/>
    <x v="2"/>
    <x v="3"/>
    <x v="48"/>
    <s v="2.6 - BIENES MUEBLES, INMUEBLES E INTANGIBLES"/>
    <s v="2.6.4 - VEHÍCULOS Y EQUIPO DE TRANSPORTE, TRACCIÓN Y ELEVACIÓN"/>
    <s v="N"/>
    <s v="00 - N/A"/>
    <s v="10 - FONDO GENERAL"/>
    <s v="(en blanco)"/>
    <s v="99 - MULTIPROVINCIAL"/>
    <n v="23014000"/>
    <n v="0"/>
  </r>
  <r>
    <s v="2024"/>
    <x v="0"/>
    <x v="0"/>
    <x v="1"/>
    <x v="7"/>
    <s v="2 - Poder Ejecutivo"/>
    <s v="0207 - MINISTERIO DE SALUD PÚBLICA Y ASISTENCIA SOCIAL"/>
    <s v="0001 - MINISTERIO DE SALUD PUBLICA Y ASISTENCIA SOCIAL"/>
    <x v="2"/>
    <x v="3"/>
    <x v="48"/>
    <s v="2.6 - BIENES MUEBLES, INMUEBLES E INTANGIBLES"/>
    <s v="2.6.5 - MAQUINARIA, OTROS EQUIPOS Y HERRAMIENTAS"/>
    <s v="N"/>
    <s v="00 - N/A"/>
    <s v="10 - FONDO GENERAL"/>
    <s v="(en blanco)"/>
    <s v="99 - MULTIPROVINCIAL"/>
    <n v="23511590"/>
    <n v="0"/>
  </r>
  <r>
    <s v="2024"/>
    <x v="0"/>
    <x v="0"/>
    <x v="1"/>
    <x v="7"/>
    <s v="2 - Poder Ejecutivo"/>
    <s v="0207 - MINISTERIO DE SALUD PÚBLICA Y ASISTENCIA SOCIAL"/>
    <s v="0001 - MINISTERIO DE SALUD PUBLICA Y ASISTENCIA SOCIAL"/>
    <x v="2"/>
    <x v="3"/>
    <x v="48"/>
    <s v="2.6 - BIENES MUEBLES, INMUEBLES E INTANGIBLES"/>
    <s v="2.6.6 - EQUIPOS DE DEFENSA Y SEGURIDAD"/>
    <s v="N"/>
    <s v="00 - N/A"/>
    <s v="10 - FONDO GENERAL"/>
    <s v="(en blanco)"/>
    <s v="99 - MULTIPROVINCIAL"/>
    <n v="265600"/>
    <n v="0"/>
  </r>
  <r>
    <s v="2024"/>
    <x v="0"/>
    <x v="0"/>
    <x v="1"/>
    <x v="7"/>
    <s v="2 - Poder Ejecutivo"/>
    <s v="0207 - MINISTERIO DE SALUD PÚBLICA Y ASISTENCIA SOCIAL"/>
    <s v="0001 - MINISTERIO DE SALUD PUBLICA Y ASISTENCIA SOCIAL"/>
    <x v="2"/>
    <x v="3"/>
    <x v="48"/>
    <s v="2.6 - BIENES MUEBLES, INMUEBLES E INTANGIBLES"/>
    <s v="2.6.8 - BIENES INTANGIBLES"/>
    <s v="N"/>
    <s v="00 - N/A"/>
    <s v="10 - FONDO GENERAL"/>
    <s v="(en blanco)"/>
    <s v="99 - MULTIPROVINCIAL"/>
    <n v="7112500"/>
    <n v="0"/>
  </r>
  <r>
    <s v="2024"/>
    <x v="0"/>
    <x v="0"/>
    <x v="1"/>
    <x v="7"/>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500000"/>
    <n v="0"/>
  </r>
  <r>
    <s v="2024"/>
    <x v="0"/>
    <x v="0"/>
    <x v="1"/>
    <x v="7"/>
    <s v="2 - Poder Ejecutivo"/>
    <s v="0207 - MINISTERIO DE SALUD PÚBLICA Y ASISTENCIA SOCIAL"/>
    <s v="0001 - MINISTERIO DE SALUD PUBLICA Y ASISTENCIA SOCIAL"/>
    <x v="2"/>
    <x v="3"/>
    <x v="48"/>
    <s v="2.7 - OBRAS"/>
    <s v="2.7.1 - OBRAS EN EDIFICACIONES"/>
    <s v="N"/>
    <s v="00 - N/A"/>
    <s v="10 - FONDO GENERAL"/>
    <s v="(en blanco)"/>
    <s v="99 - MULTIPROVINCIAL"/>
    <n v="35952000"/>
    <n v="0"/>
  </r>
  <r>
    <s v="2024"/>
    <x v="0"/>
    <x v="0"/>
    <x v="1"/>
    <x v="7"/>
    <s v="2 - Poder Ejecutivo"/>
    <s v="0207 - MINISTERIO DE SALUD PÚBLICA Y ASISTENCIA SOCIAL"/>
    <s v="0007 - CONSEJO NACIONAL PARA EL VIH SIDA"/>
    <x v="2"/>
    <x v="3"/>
    <x v="47"/>
    <s v="2.6 - BIENES MUEBLES, INMUEBLES E INTANGIBLES"/>
    <s v="2.6.1 - MOBILIARIO Y EQUIPO"/>
    <s v="S"/>
    <s v="00 - N/A"/>
    <s v="10 - FONDO GENERAL"/>
    <s v="(en blanco)"/>
    <s v="99 - MULTIPROVINCIAL"/>
    <n v="4253100"/>
    <n v="482082.5"/>
  </r>
  <r>
    <s v="2024"/>
    <x v="0"/>
    <x v="0"/>
    <x v="1"/>
    <x v="7"/>
    <s v="2 - Poder Ejecutivo"/>
    <s v="0207 - MINISTERIO DE SALUD PÚBLICA Y ASISTENCIA SOCIAL"/>
    <s v="0007 - CONSEJO NACIONAL PARA EL VIH SIDA"/>
    <x v="2"/>
    <x v="3"/>
    <x v="47"/>
    <s v="2.6 - BIENES MUEBLES, INMUEBLES E INTANGIBLES"/>
    <s v="2.6.1 - MOBILIARIO Y EQUIPO"/>
    <s v="S"/>
    <s v="00 - N/A"/>
    <s v="70 - DONACION EXTERNA"/>
    <s v="(en blanco)"/>
    <s v="99 - MULTIPROVINCIAL"/>
    <n v="0"/>
    <n v="0"/>
  </r>
  <r>
    <s v="2024"/>
    <x v="0"/>
    <x v="0"/>
    <x v="1"/>
    <x v="7"/>
    <s v="2 - Poder Ejecutivo"/>
    <s v="0207 - MINISTERIO DE SALUD PÚBLICA Y ASISTENCIA SOCIAL"/>
    <s v="0007 - CONSEJO NACIONAL PARA EL VIH SIDA"/>
    <x v="2"/>
    <x v="3"/>
    <x v="47"/>
    <s v="2.6 - BIENES MUEBLES, INMUEBLES E INTANGIBLES"/>
    <s v="2.6.4 - VEHÍCULOS Y EQUIPO DE TRANSPORTE, TRACCIÓN Y ELEVACIÓN"/>
    <s v="S"/>
    <s v="00 - N/A"/>
    <s v="10 - FONDO GENERAL"/>
    <s v="(en blanco)"/>
    <s v="99 - MULTIPROVINCIAL"/>
    <n v="6000000"/>
    <n v="0"/>
  </r>
  <r>
    <s v="2024"/>
    <x v="0"/>
    <x v="0"/>
    <x v="1"/>
    <x v="7"/>
    <s v="2 - Poder Ejecutivo"/>
    <s v="0207 - MINISTERIO DE SALUD PÚBLICA Y ASISTENCIA SOCIAL"/>
    <s v="0007 - CONSEJO NACIONAL PARA EL VIH SIDA"/>
    <x v="2"/>
    <x v="3"/>
    <x v="47"/>
    <s v="2.6 - BIENES MUEBLES, INMUEBLES E INTANGIBLES"/>
    <s v="2.6.5 - MAQUINARIA, OTROS EQUIPOS Y HERRAMIENTAS"/>
    <s v="S"/>
    <s v="00 - N/A"/>
    <s v="10 - FONDO GENERAL"/>
    <s v="(en blanco)"/>
    <s v="99 - MULTIPROVINCIAL"/>
    <n v="5565600"/>
    <n v="0"/>
  </r>
  <r>
    <s v="2024"/>
    <x v="0"/>
    <x v="0"/>
    <x v="1"/>
    <x v="7"/>
    <s v="2 - Poder Ejecutivo"/>
    <s v="0207 - MINISTERIO DE SALUD PÚBLICA Y ASISTENCIA SOCIAL"/>
    <s v="0007 - CONSEJO NACIONAL PARA EL VIH SIDA"/>
    <x v="2"/>
    <x v="3"/>
    <x v="48"/>
    <s v="2.6 - BIENES MUEBLES, INMUEBLES E INTANGIBLES"/>
    <s v="2.6.1 - MOBILIARIO Y EQUIPO"/>
    <s v="N"/>
    <s v="00 - N/A"/>
    <s v="10 - FONDO GENERAL"/>
    <s v="(en blanco)"/>
    <s v="99 - MULTIPROVINCIAL"/>
    <n v="2247363"/>
    <n v="90244.63"/>
  </r>
  <r>
    <s v="2024"/>
    <x v="0"/>
    <x v="0"/>
    <x v="1"/>
    <x v="7"/>
    <s v="2 - Poder Ejecutivo"/>
    <s v="0207 - MINISTERIO DE SALUD PÚBLICA Y ASISTENCIA SOCIAL"/>
    <s v="0007 - CONSEJO NACIONAL PARA EL VIH SIDA"/>
    <x v="2"/>
    <x v="3"/>
    <x v="48"/>
    <s v="2.6 - BIENES MUEBLES, INMUEBLES E INTANGIBLES"/>
    <s v="2.6.1 - MOBILIARIO Y EQUIPO"/>
    <s v="N"/>
    <s v="00 - N/A"/>
    <s v="70 - DONACION EXTERNA"/>
    <s v="(en blanco)"/>
    <s v="99 - MULTIPROVINCIAL"/>
    <n v="15201551"/>
    <n v="0"/>
  </r>
  <r>
    <s v="2024"/>
    <x v="0"/>
    <x v="0"/>
    <x v="1"/>
    <x v="7"/>
    <s v="2 - Poder Ejecutivo"/>
    <s v="0207 - MINISTERIO DE SALUD PÚBLICA Y ASISTENCIA SOCIAL"/>
    <s v="0007 - CONSEJO NACIONAL PARA EL VIH SIDA"/>
    <x v="2"/>
    <x v="3"/>
    <x v="48"/>
    <s v="2.6 - BIENES MUEBLES, INMUEBLES E INTANGIBLES"/>
    <s v="2.6.4 - VEHÍCULOS Y EQUIPO DE TRANSPORTE, TRACCIÓN Y ELEVACIÓN"/>
    <s v="N"/>
    <s v="00 - N/A"/>
    <s v="10 - FONDO GENERAL"/>
    <s v="(en blanco)"/>
    <s v="99 - MULTIPROVINCIAL"/>
    <n v="7236000"/>
    <n v="0"/>
  </r>
  <r>
    <s v="2024"/>
    <x v="0"/>
    <x v="0"/>
    <x v="1"/>
    <x v="7"/>
    <s v="2 - Poder Ejecutivo"/>
    <s v="0207 - MINISTERIO DE SALUD PÚBLICA Y ASISTENCIA SOCIAL"/>
    <s v="0017 - PROGRAMA DE MEDICAMENTOS ESENCIALES"/>
    <x v="2"/>
    <x v="3"/>
    <x v="48"/>
    <s v="2.6 - BIENES MUEBLES, INMUEBLES E INTANGIBLES"/>
    <s v="2.6.1 - MOBILIARIO Y EQUIPO"/>
    <s v="N"/>
    <s v="00 - N/A"/>
    <s v="10 - FONDO GENERAL"/>
    <s v="(en blanco)"/>
    <s v="99 - MULTIPROVINCIAL"/>
    <n v="51217155"/>
    <n v="0"/>
  </r>
  <r>
    <s v="2024"/>
    <x v="0"/>
    <x v="0"/>
    <x v="1"/>
    <x v="7"/>
    <s v="2 - Poder Ejecutivo"/>
    <s v="0207 - MINISTERIO DE SALUD PÚBLICA Y ASISTENCIA SOCIAL"/>
    <s v="0017 - PROGRAMA DE MEDICAMENTOS ESENCIALES"/>
    <x v="2"/>
    <x v="3"/>
    <x v="48"/>
    <s v="2.6 - BIENES MUEBLES, INMUEBLES E INTANGIBLES"/>
    <s v="2.6.2 - MOBILIARIO Y EQUIPO DE AUDIO, AUDIOVISUAL, RECREATIVO Y EDUCACIONAL"/>
    <s v="N"/>
    <s v="00 - N/A"/>
    <s v="10 - FONDO GENERAL"/>
    <s v="(en blanco)"/>
    <s v="99 - MULTIPROVINCIAL"/>
    <n v="1310000"/>
    <n v="0"/>
  </r>
  <r>
    <s v="2024"/>
    <x v="0"/>
    <x v="0"/>
    <x v="1"/>
    <x v="7"/>
    <s v="2 - Poder Ejecutivo"/>
    <s v="0207 - MINISTERIO DE SALUD PÚBLICA Y ASISTENCIA SOCIAL"/>
    <s v="0017 - PROGRAMA DE MEDICAMENTOS ESENCIALES"/>
    <x v="2"/>
    <x v="3"/>
    <x v="48"/>
    <s v="2.6 - BIENES MUEBLES, INMUEBLES E INTANGIBLES"/>
    <s v="2.6.3 - EQUIPO E INSTRUMENTAL, CIENTÍFICO Y LABORATORIO"/>
    <s v="N"/>
    <s v="00 - N/A"/>
    <s v="10 - FONDO GENERAL"/>
    <s v="(en blanco)"/>
    <s v="99 - MULTIPROVINCIAL"/>
    <n v="77200"/>
    <n v="0"/>
  </r>
  <r>
    <s v="2024"/>
    <x v="0"/>
    <x v="0"/>
    <x v="1"/>
    <x v="7"/>
    <s v="2 - Poder Ejecutivo"/>
    <s v="0207 - MINISTERIO DE SALUD PÚBLICA Y ASISTENCIA SOCIAL"/>
    <s v="0017 - PROGRAMA DE MEDICAMENTOS ESENCIALES"/>
    <x v="2"/>
    <x v="3"/>
    <x v="48"/>
    <s v="2.6 - BIENES MUEBLES, INMUEBLES E INTANGIBLES"/>
    <s v="2.6.4 - VEHÍCULOS Y EQUIPO DE TRANSPORTE, TRACCIÓN Y ELEVACIÓN"/>
    <s v="N"/>
    <s v="00 - N/A"/>
    <s v="10 - FONDO GENERAL"/>
    <s v="(en blanco)"/>
    <s v="99 - MULTIPROVINCIAL"/>
    <n v="22170000"/>
    <n v="0"/>
  </r>
  <r>
    <s v="2024"/>
    <x v="0"/>
    <x v="0"/>
    <x v="1"/>
    <x v="7"/>
    <s v="2 - Poder Ejecutivo"/>
    <s v="0207 - MINISTERIO DE SALUD PÚBLICA Y ASISTENCIA SOCIAL"/>
    <s v="0017 - PROGRAMA DE MEDICAMENTOS ESENCIALES"/>
    <x v="2"/>
    <x v="3"/>
    <x v="48"/>
    <s v="2.6 - BIENES MUEBLES, INMUEBLES E INTANGIBLES"/>
    <s v="2.6.5 - MAQUINARIA, OTROS EQUIPOS Y HERRAMIENTAS"/>
    <s v="N"/>
    <s v="00 - N/A"/>
    <s v="10 - FONDO GENERAL"/>
    <s v="(en blanco)"/>
    <s v="99 - MULTIPROVINCIAL"/>
    <n v="10167298"/>
    <n v="0"/>
  </r>
  <r>
    <s v="2024"/>
    <x v="0"/>
    <x v="0"/>
    <x v="1"/>
    <x v="7"/>
    <s v="2 - Poder Ejecutivo"/>
    <s v="0207 - MINISTERIO DE SALUD PÚBLICA Y ASISTENCIA SOCIAL"/>
    <s v="0017 - PROGRAMA DE MEDICAMENTOS ESENCIALES"/>
    <x v="2"/>
    <x v="3"/>
    <x v="48"/>
    <s v="2.6 - BIENES MUEBLES, INMUEBLES E INTANGIBLES"/>
    <s v="2.6.6 - EQUIPOS DE DEFENSA Y SEGURIDAD"/>
    <s v="N"/>
    <s v="00 - N/A"/>
    <s v="10 - FONDO GENERAL"/>
    <s v="(en blanco)"/>
    <s v="99 - MULTIPROVINCIAL"/>
    <n v="480055"/>
    <n v="0"/>
  </r>
  <r>
    <s v="2024"/>
    <x v="0"/>
    <x v="0"/>
    <x v="1"/>
    <x v="7"/>
    <s v="2 - Poder Ejecutivo"/>
    <s v="0207 - MINISTERIO DE SALUD PÚBLICA Y ASISTENCIA SOCIAL"/>
    <s v="0017 - PROGRAMA DE MEDICAMENTOS ESENCIALES"/>
    <x v="2"/>
    <x v="3"/>
    <x v="48"/>
    <s v="2.6 - BIENES MUEBLES, INMUEBLES E INTANGIBLES"/>
    <s v="2.6.8 - BIENES INTANGIBLES"/>
    <s v="N"/>
    <s v="00 - N/A"/>
    <s v="10 - FONDO GENERAL"/>
    <s v="(en blanco)"/>
    <s v="99 - MULTIPROVINCIAL"/>
    <n v="3275000"/>
    <n v="0"/>
  </r>
  <r>
    <s v="2024"/>
    <x v="0"/>
    <x v="0"/>
    <x v="1"/>
    <x v="7"/>
    <s v="2 - Poder Ejecutivo"/>
    <s v="0207 - MINISTERIO DE SALUD PÚBLICA Y ASISTENCIA SOCIAL"/>
    <s v="0017 - PROGRAMA DE MEDICAMENTOS ESENCIALES"/>
    <x v="2"/>
    <x v="3"/>
    <x v="48"/>
    <s v="2.6 - BIENES MUEBLES, INMUEBLES E INTANGIBLES"/>
    <s v="2.6.9 - EDIFICIOS, ESTRUCTURAS, TIERRAS, TERRENOS Y OBJETOS DE VALOR"/>
    <s v="N"/>
    <s v="00 - N/A"/>
    <s v="10 - FONDO GENERAL"/>
    <s v="(en blanco)"/>
    <s v="99 - MULTIPROVINCIAL"/>
    <n v="100000"/>
    <n v="0"/>
  </r>
  <r>
    <s v="2024"/>
    <x v="0"/>
    <x v="0"/>
    <x v="1"/>
    <x v="7"/>
    <s v="2 - Poder Ejecutivo"/>
    <s v="0207 - MINISTERIO DE SALUD PÚBLICA Y ASISTENCIA SOCIAL"/>
    <s v="0017 - PROGRAMA DE MEDICAMENTOS ESENCIALES"/>
    <x v="2"/>
    <x v="3"/>
    <x v="48"/>
    <s v="2.7 - OBRAS"/>
    <s v="2.7.1 - OBRAS EN EDIFICACIONES"/>
    <s v="N"/>
    <s v="00 - N/A"/>
    <s v="10 - FONDO GENERAL"/>
    <s v="(en blanco)"/>
    <s v="99 - MULTIPROVINCIAL"/>
    <n v="315000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10 - FONDO GENERAL"/>
    <s v="(en blanco)"/>
    <s v="99 - MULTIPROVINCIAL"/>
    <n v="2663700"/>
    <n v="0"/>
  </r>
  <r>
    <s v="2024"/>
    <x v="0"/>
    <x v="0"/>
    <x v="1"/>
    <x v="7"/>
    <s v="2 - Poder Ejecutivo"/>
    <s v="0207 - MINISTERIO DE SALUD PÚBLICA Y ASISTENCIA SOCIAL"/>
    <s v="0031 - CENTRO DE ATENCION INTEGRAL PARA LA DISCAPACIDAD (CAID)"/>
    <x v="2"/>
    <x v="3"/>
    <x v="48"/>
    <s v="2.6 - BIENES MUEBLES, INMUEBLES E INTANGIBLES"/>
    <s v="2.6.1 - MOBILIARIO Y EQUIPO"/>
    <s v="N"/>
    <s v="00 - N/A"/>
    <s v="70 - DONACION EXTERNA"/>
    <s v="(en blanco)"/>
    <s v="99 - MULTIPROVINCIAL"/>
    <n v="0"/>
    <n v="37760"/>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10 - FONDO GENERAL"/>
    <s v="(en blanco)"/>
    <s v="99 - MULTIPROVINCIAL"/>
    <n v="78985"/>
    <n v="0"/>
  </r>
  <r>
    <s v="2024"/>
    <x v="0"/>
    <x v="0"/>
    <x v="1"/>
    <x v="7"/>
    <s v="2 - Poder Ejecutivo"/>
    <s v="0207 - MINISTERIO DE SALUD PÚBLICA Y ASISTENCIA SOCIAL"/>
    <s v="0031 - CENTRO DE ATENCION INTEGRAL PARA LA DISCAPACIDAD (CAID)"/>
    <x v="2"/>
    <x v="3"/>
    <x v="48"/>
    <s v="2.6 - BIENES MUEBLES, INMUEBLES E INTANGIBLES"/>
    <s v="2.6.2 - MOBILIARIO Y EQUIPO DE AUDIO, AUDIOVISUAL, RECREATIVO Y EDUCACIONAL"/>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10 - FONDO GENERAL"/>
    <s v="(en blanco)"/>
    <s v="99 - MULTIPROVINCIAL"/>
    <n v="130624"/>
    <n v="0"/>
  </r>
  <r>
    <s v="2024"/>
    <x v="0"/>
    <x v="0"/>
    <x v="1"/>
    <x v="7"/>
    <s v="2 - Poder Ejecutivo"/>
    <s v="0207 - MINISTERIO DE SALUD PÚBLICA Y ASISTENCIA SOCIAL"/>
    <s v="0031 - CENTRO DE ATENCION INTEGRAL PARA LA DISCAPACIDAD (CAID)"/>
    <x v="2"/>
    <x v="3"/>
    <x v="48"/>
    <s v="2.6 - BIENES MUEBLES, INMUEBLES E INTANGIBLES"/>
    <s v="2.6.3 - EQUIPO E INSTRUMENTAL, CIENTÍFICO Y LABORATORIO"/>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4 - VEHÍCULOS Y EQUIPO DE TRANSPORTE, TRACCIÓN Y ELEVACIÓN"/>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10 - FONDO GENERAL"/>
    <s v="(en blanco)"/>
    <s v="99 - MULTIPROVINCIAL"/>
    <n v="1413727"/>
    <n v="571305.03"/>
  </r>
  <r>
    <s v="2024"/>
    <x v="0"/>
    <x v="0"/>
    <x v="1"/>
    <x v="7"/>
    <s v="2 - Poder Ejecutivo"/>
    <s v="0207 - MINISTERIO DE SALUD PÚBLICA Y ASISTENCIA SOCIAL"/>
    <s v="0031 - CENTRO DE ATENCION INTEGRAL PARA LA DISCAPACIDAD (CAID)"/>
    <x v="2"/>
    <x v="3"/>
    <x v="48"/>
    <s v="2.6 - BIENES MUEBLES, INMUEBLES E INTANGIBLES"/>
    <s v="2.6.5 - MAQUINARIA, OTROS EQUIPOS Y HERRAMIENTAS"/>
    <s v="N"/>
    <s v="00 - N/A"/>
    <s v="70 - DONACION EXTERNA"/>
    <s v="(en blanco)"/>
    <s v="99 - MULTIPROVINCIAL"/>
    <n v="0"/>
    <n v="0"/>
  </r>
  <r>
    <s v="2024"/>
    <x v="0"/>
    <x v="0"/>
    <x v="1"/>
    <x v="7"/>
    <s v="2 - Poder Ejecutivo"/>
    <s v="0207 - MINISTERIO DE SALUD PÚBLICA Y ASISTENCIA SOCIAL"/>
    <s v="0031 - CENTRO DE ATENCION INTEGRAL PARA LA DISCAPACIDAD (CAID)"/>
    <x v="2"/>
    <x v="3"/>
    <x v="48"/>
    <s v="2.6 - BIENES MUEBLES, INMUEBLES E INTANGIBLES"/>
    <s v="2.6.6 - EQUIPOS DE DEFENSA Y SEGURIDAD"/>
    <s v="N"/>
    <s v="00 - N/A"/>
    <s v="10 - FONDO GENERAL"/>
    <s v="(en blanco)"/>
    <s v="99 - MULTIPROVINCIAL"/>
    <n v="0"/>
    <n v="0"/>
  </r>
  <r>
    <s v="2024"/>
    <x v="0"/>
    <x v="0"/>
    <x v="1"/>
    <x v="7"/>
    <s v="2 - Poder Ejecutivo"/>
    <s v="0208 - MINISTERIO DE DEPORTES Y RECREACIÓN"/>
    <s v="0001 - MINISTERIO DE DEPORTES Y RECREACIÓN"/>
    <x v="2"/>
    <x v="8"/>
    <x v="49"/>
    <s v="2.6 - BIENES MUEBLES, INMUEBLES E INTANGIBLES"/>
    <s v="2.6.1 - MOBILIARIO Y EQUIPO"/>
    <s v="N"/>
    <s v="00 - N/A"/>
    <s v="10 - FONDO GENERAL"/>
    <s v="(en blanco)"/>
    <s v="99 - MULTIPROVINCIAL"/>
    <n v="0"/>
    <n v="0"/>
  </r>
  <r>
    <s v="2024"/>
    <x v="0"/>
    <x v="0"/>
    <x v="1"/>
    <x v="7"/>
    <s v="2 - Poder Ejecutivo"/>
    <s v="0208 - MINISTERIO DE DEPORTES Y RECREACIÓN"/>
    <s v="0001 - MINISTERIO DE DEPORTES Y RECREACIÓN"/>
    <x v="2"/>
    <x v="8"/>
    <x v="49"/>
    <s v="2.6 - BIENES MUEBLES, INMUEBLES E INTANGIBLES"/>
    <s v="2.6.2 - MOBILIARIO Y EQUIPO DE AUDIO, AUDIOVISUAL, RECREATIVO Y EDUCACIONAL"/>
    <s v="N"/>
    <s v="00 - N/A"/>
    <s v="10 - FONDO GENERAL"/>
    <s v="(en blanco)"/>
    <s v="99 - MULTIPROVINCIAL"/>
    <n v="1000000"/>
    <n v="0"/>
  </r>
  <r>
    <s v="2024"/>
    <x v="0"/>
    <x v="0"/>
    <x v="1"/>
    <x v="7"/>
    <s v="2 - Poder Ejecutivo"/>
    <s v="0208 - MINISTERIO DE DEPORTES Y RECREACIÓN"/>
    <s v="0001 - MINISTERIO DE DEPORTES Y RECREACIÓN"/>
    <x v="2"/>
    <x v="8"/>
    <x v="49"/>
    <s v="2.6 - BIENES MUEBLES, INMUEBLES E INTANGIBLES"/>
    <s v="2.6.3 - EQUIPO E INSTRUMENTAL, CIENTÍFICO Y LABORATORIO"/>
    <s v="N"/>
    <s v="00 - N/A"/>
    <s v="10 - FONDO GENERAL"/>
    <s v="(en blanco)"/>
    <s v="99 - MULTIPROVINCIAL"/>
    <n v="1000000"/>
    <n v="0"/>
  </r>
  <r>
    <s v="2024"/>
    <x v="0"/>
    <x v="0"/>
    <x v="1"/>
    <x v="7"/>
    <s v="2 - Poder Ejecutivo"/>
    <s v="0208 - MINISTERIO DE DEPORTES Y RECREACIÓN"/>
    <s v="0001 - MINISTERIO DE DEPORTES Y RECREACIÓN"/>
    <x v="2"/>
    <x v="8"/>
    <x v="50"/>
    <s v="2.6 - BIENES MUEBLES, INMUEBLES E INTANGIBLES"/>
    <s v="2.6.1 - MOBILIARIO Y EQUIPO"/>
    <s v="N"/>
    <s v="00 - N/A"/>
    <s v="10 - FONDO GENERAL"/>
    <s v="(en blanco)"/>
    <s v="99 - MULTIPROVINCIAL"/>
    <n v="12500000"/>
    <n v="0"/>
  </r>
  <r>
    <s v="2024"/>
    <x v="0"/>
    <x v="0"/>
    <x v="1"/>
    <x v="7"/>
    <s v="2 - Poder Ejecutivo"/>
    <s v="0208 - MINISTERIO DE DEPORTES Y RECREACIÓN"/>
    <s v="0001 - MINISTERIO DE DEPORTES Y RECREACIÓN"/>
    <x v="2"/>
    <x v="8"/>
    <x v="50"/>
    <s v="2.6 - BIENES MUEBLES, INMUEBLES E INTANGIBLES"/>
    <s v="2.6.1 - MOBILIARIO Y EQUIPO"/>
    <s v="N"/>
    <s v="00 - N/A"/>
    <s v="20 - FONDOS CON DESTINO ESPECÍFICO"/>
    <s v="(en blanco)"/>
    <s v="99 - MULTIPROVINCIAL"/>
    <n v="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10 - FONDO GENERAL"/>
    <s v="(en blanco)"/>
    <s v="99 - MULTIPROVINCIAL"/>
    <n v="1550000"/>
    <n v="0"/>
  </r>
  <r>
    <s v="2024"/>
    <x v="0"/>
    <x v="0"/>
    <x v="1"/>
    <x v="7"/>
    <s v="2 - Poder Ejecutivo"/>
    <s v="0208 - MINISTERIO DE DEPORTES Y RECREACIÓN"/>
    <s v="0001 - MINISTERIO DE DEPORTES Y RECREACIÓN"/>
    <x v="2"/>
    <x v="8"/>
    <x v="50"/>
    <s v="2.6 - BIENES MUEBLES, INMUEBLES E INTANGIBLES"/>
    <s v="2.6.2 - MOBILIARIO Y EQUIPO DE AUDIO, AUDIOVISUAL, RECREATIVO Y EDUCACIONAL"/>
    <s v="N"/>
    <s v="00 - N/A"/>
    <s v="20 - FONDOS CON DESTINO ESPECÍFICO"/>
    <s v="(en blanco)"/>
    <s v="99 - MULTIPROVINCIAL"/>
    <n v="35000000"/>
    <n v="0"/>
  </r>
  <r>
    <s v="2024"/>
    <x v="0"/>
    <x v="0"/>
    <x v="1"/>
    <x v="7"/>
    <s v="2 - Poder Ejecutivo"/>
    <s v="0208 - MINISTERIO DE DEPORTES Y RECREACIÓN"/>
    <s v="0001 - MINISTERIO DE DEPORTES Y RECREACIÓN"/>
    <x v="2"/>
    <x v="8"/>
    <x v="50"/>
    <s v="2.6 - BIENES MUEBLES, INMUEBLES E INTANGIBLES"/>
    <s v="2.6.3 - EQUIPO E INSTRUMENTAL, CIENTÍFICO Y LABORATORIO"/>
    <s v="N"/>
    <s v="00 - N/A"/>
    <s v="10 - FONDO GENERAL"/>
    <s v="(en blanco)"/>
    <s v="99 - MULTIPROVINCIAL"/>
    <n v="600000"/>
    <n v="0"/>
  </r>
  <r>
    <s v="2024"/>
    <x v="0"/>
    <x v="0"/>
    <x v="1"/>
    <x v="7"/>
    <s v="2 - Poder Ejecutivo"/>
    <s v="0208 - MINISTERIO DE DEPORTES Y RECREACIÓN"/>
    <s v="0001 - MINISTERIO DE DEPORTES Y RECREACIÓN"/>
    <x v="2"/>
    <x v="8"/>
    <x v="50"/>
    <s v="2.6 - BIENES MUEBLES, INMUEBLES E INTANGIBLES"/>
    <s v="2.6.4 - VEHÍCULOS Y EQUIPO DE TRANSPORTE, TRACCIÓN Y ELEVACIÓN"/>
    <s v="N"/>
    <s v="00 - N/A"/>
    <s v="10 - FONDO GENERAL"/>
    <s v="(en blanco)"/>
    <s v="99 - MULTIPROVINCIAL"/>
    <n v="8000000"/>
    <n v="0"/>
  </r>
  <r>
    <s v="2024"/>
    <x v="0"/>
    <x v="0"/>
    <x v="1"/>
    <x v="7"/>
    <s v="2 - Poder Ejecutivo"/>
    <s v="0208 - MINISTERIO DE DEPORTES Y RECREACIÓN"/>
    <s v="0001 - MINISTERIO DE DEPORTES Y RECREACIÓN"/>
    <x v="2"/>
    <x v="8"/>
    <x v="50"/>
    <s v="2.6 - BIENES MUEBLES, INMUEBLES E INTANGIBLES"/>
    <s v="2.6.5 - MAQUINARIA, OTROS EQUIPOS Y HERRAMIENTAS"/>
    <s v="N"/>
    <s v="00 - N/A"/>
    <s v="10 - FONDO GENERAL"/>
    <s v="(en blanco)"/>
    <s v="99 - MULTIPROVINCIAL"/>
    <n v="6700000"/>
    <n v="0"/>
  </r>
  <r>
    <s v="2024"/>
    <x v="0"/>
    <x v="0"/>
    <x v="1"/>
    <x v="7"/>
    <s v="2 - Poder Ejecutivo"/>
    <s v="0208 - MINISTERIO DE DEPORTES Y RECREACIÓN"/>
    <s v="0001 - MINISTERIO DE DEPORTES Y RECREACIÓN"/>
    <x v="2"/>
    <x v="8"/>
    <x v="50"/>
    <s v="2.6 - BIENES MUEBLES, INMUEBLES E INTANGIBLES"/>
    <s v="2.6.6 - EQUIPOS DE DEFENSA Y SEGURIDAD"/>
    <s v="N"/>
    <s v="00 - N/A"/>
    <s v="10 - FONDO GENERAL"/>
    <s v="(en blanco)"/>
    <s v="99 - MULTIPROVINCIAL"/>
    <n v="1500000"/>
    <n v="0"/>
  </r>
  <r>
    <s v="2024"/>
    <x v="0"/>
    <x v="0"/>
    <x v="1"/>
    <x v="7"/>
    <s v="2 - Poder Ejecutivo"/>
    <s v="0208 - MINISTERIO DE DEPORTES Y RECREACIÓN"/>
    <s v="0001 - MINISTERIO DE DEPORTES Y RECREACIÓN"/>
    <x v="2"/>
    <x v="8"/>
    <x v="50"/>
    <s v="2.6 - BIENES MUEBLES, INMUEBLES E INTANGIBLES"/>
    <s v="2.6.8 - BIENES INTANGIBLES"/>
    <s v="N"/>
    <s v="00 - N/A"/>
    <s v="10 - FONDO GENERAL"/>
    <s v="(en blanco)"/>
    <s v="99 - MULTIPROVINCIAL"/>
    <n v="2000000"/>
    <n v="0"/>
  </r>
  <r>
    <s v="2024"/>
    <x v="0"/>
    <x v="0"/>
    <x v="1"/>
    <x v="7"/>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00000"/>
    <n v="0"/>
  </r>
  <r>
    <s v="2024"/>
    <x v="0"/>
    <x v="0"/>
    <x v="1"/>
    <x v="7"/>
    <s v="2 - Poder Ejecutivo"/>
    <s v="0208 - MINISTERIO DE DEPORTES Y RECREACIÓN"/>
    <s v="0001 - MINISTERIO DE DEPORTES Y RECREACIÓN"/>
    <x v="2"/>
    <x v="8"/>
    <x v="50"/>
    <s v="2.7 - OBRAS"/>
    <s v="2.7.1 - OBRAS EN EDIFICACIONES"/>
    <s v="N"/>
    <s v="00 - N/A"/>
    <s v="10 - FONDO GENERAL"/>
    <s v="(en blanco)"/>
    <s v="99 - MULTIPROVINCIAL"/>
    <n v="500000"/>
    <n v="0"/>
  </r>
  <r>
    <s v="2024"/>
    <x v="0"/>
    <x v="0"/>
    <x v="1"/>
    <x v="7"/>
    <s v="2 - Poder Ejecutivo"/>
    <s v="0208 - MINISTERIO DE DEPORTES Y RECREACIÓN"/>
    <s v="0002 - COMISIÓN HÍPICA NACIONAL"/>
    <x v="2"/>
    <x v="8"/>
    <x v="50"/>
    <s v="2.7 - OBRAS"/>
    <s v="2.7.1 - OBRAS EN EDIFICACIONES"/>
    <s v="N"/>
    <s v="00 - N/A"/>
    <s v="20 - FONDOS CON DESTINO ESPECÍFICO"/>
    <s v="(en blanco)"/>
    <s v="99 - MULTIPROVINCIAL"/>
    <n v="60000000"/>
    <n v="0"/>
  </r>
  <r>
    <s v="2024"/>
    <x v="0"/>
    <x v="0"/>
    <x v="1"/>
    <x v="7"/>
    <s v="2 - Poder Ejecutivo"/>
    <s v="0209 - MINISTERIO DE TRABAJO"/>
    <s v="0001 - MINISTERIO DE TRABAJO"/>
    <x v="1"/>
    <x v="2"/>
    <x v="51"/>
    <s v="2.6 - BIENES MUEBLES, INMUEBLES E INTANGIBLES"/>
    <s v="2.6.1 - MOBILIARIO Y EQUIPO"/>
    <s v="N"/>
    <s v="00 - N/A"/>
    <s v="10 - FONDO GENERAL"/>
    <s v="(en blanco)"/>
    <s v="99 - MULTIPROVINCIAL"/>
    <n v="2965000"/>
    <n v="0"/>
  </r>
  <r>
    <s v="2024"/>
    <x v="0"/>
    <x v="0"/>
    <x v="1"/>
    <x v="7"/>
    <s v="2 - Poder Ejecutivo"/>
    <s v="0209 - MINISTERIO DE TRABAJO"/>
    <s v="0001 - MINISTERIO DE TRABAJO"/>
    <x v="1"/>
    <x v="2"/>
    <x v="51"/>
    <s v="2.6 - BIENES MUEBLES, INMUEBLES E INTANGIBLES"/>
    <s v="2.6.1 - MOBILIARIO Y EQUIPO"/>
    <s v="N"/>
    <s v="00 - N/A"/>
    <s v="20 - FONDOS CON DESTINO ESPECÍFICO"/>
    <s v="(en blanco)"/>
    <s v="99 - MULTIPROVINCIAL"/>
    <n v="8650000"/>
    <n v="343315.15"/>
  </r>
  <r>
    <s v="2024"/>
    <x v="0"/>
    <x v="0"/>
    <x v="1"/>
    <x v="7"/>
    <s v="2 - Poder Ejecutivo"/>
    <s v="0209 - MINISTERIO DE TRABAJO"/>
    <s v="0001 - MINISTERIO DE TRABAJO"/>
    <x v="1"/>
    <x v="2"/>
    <x v="51"/>
    <s v="2.6 - BIENES MUEBLES, INMUEBLES E INTANGIBLES"/>
    <s v="2.6.2 - MOBILIARIO Y EQUIPO DE AUDIO, AUDIOVISUAL, RECREATIVO Y EDUCACIONAL"/>
    <s v="N"/>
    <s v="00 - N/A"/>
    <s v="10 - FONDO GENERAL"/>
    <s v="(en blanco)"/>
    <s v="99 - MULTIPROVINCIAL"/>
    <n v="0"/>
    <n v="0"/>
  </r>
  <r>
    <s v="2024"/>
    <x v="0"/>
    <x v="0"/>
    <x v="1"/>
    <x v="7"/>
    <s v="2 - Poder Ejecutivo"/>
    <s v="0209 - MINISTERIO DE TRABAJO"/>
    <s v="0001 - MINISTERIO DE TRABAJO"/>
    <x v="1"/>
    <x v="2"/>
    <x v="51"/>
    <s v="2.6 - BIENES MUEBLES, INMUEBLES E INTANGIBLES"/>
    <s v="2.6.2 - MOBILIARIO Y EQUIPO DE AUDIO, AUDIOVISUAL, RECREATIVO Y EDUCACIONAL"/>
    <s v="N"/>
    <s v="00 - N/A"/>
    <s v="20 - FONDOS CON DESTINO ESPECÍFICO"/>
    <s v="(en blanco)"/>
    <s v="99 - MULTIPROVINCIAL"/>
    <n v="860000"/>
    <n v="49088"/>
  </r>
  <r>
    <s v="2024"/>
    <x v="0"/>
    <x v="0"/>
    <x v="1"/>
    <x v="7"/>
    <s v="2 - Poder Ejecutivo"/>
    <s v="0209 - MINISTERIO DE TRABAJO"/>
    <s v="0001 - MINISTERIO DE TRABAJO"/>
    <x v="1"/>
    <x v="2"/>
    <x v="51"/>
    <s v="2.6 - BIENES MUEBLES, INMUEBLES E INTANGIBLES"/>
    <s v="2.6.3 - EQUIPO E INSTRUMENTAL, CIENTÍFICO Y LABORATORIO"/>
    <s v="N"/>
    <s v="00 - N/A"/>
    <s v="20 - FONDOS CON DESTINO ESPECÍFICO"/>
    <s v="(en blanco)"/>
    <s v="99 - MULTIPROVINCIAL"/>
    <n v="0"/>
    <n v="0"/>
  </r>
  <r>
    <s v="2024"/>
    <x v="0"/>
    <x v="0"/>
    <x v="1"/>
    <x v="7"/>
    <s v="2 - Poder Ejecutivo"/>
    <s v="0209 - MINISTERIO DE TRABAJO"/>
    <s v="0001 - MINISTERIO DE TRABAJO"/>
    <x v="1"/>
    <x v="2"/>
    <x v="51"/>
    <s v="2.6 - BIENES MUEBLES, INMUEBLES E INTANGIBLES"/>
    <s v="2.6.4 - VEHÍCULOS Y EQUIPO DE TRANSPORTE, TRACCIÓN Y ELEVACIÓN"/>
    <s v="N"/>
    <s v="00 - N/A"/>
    <s v="10 - FONDO GENERAL"/>
    <s v="(en blanco)"/>
    <s v="99 - MULTIPROVINCIAL"/>
    <n v="28500000"/>
    <n v="0"/>
  </r>
  <r>
    <s v="2024"/>
    <x v="0"/>
    <x v="0"/>
    <x v="1"/>
    <x v="7"/>
    <s v="2 - Poder Ejecutivo"/>
    <s v="0209 - MINISTERIO DE TRABAJO"/>
    <s v="0001 - MINISTERIO DE TRABAJO"/>
    <x v="1"/>
    <x v="2"/>
    <x v="51"/>
    <s v="2.6 - BIENES MUEBLES, INMUEBLES E INTANGIBLES"/>
    <s v="2.6.5 - MAQUINARIA, OTROS EQUIPOS Y HERRAMIENTAS"/>
    <s v="N"/>
    <s v="00 - N/A"/>
    <s v="10 - FONDO GENERAL"/>
    <s v="(en blanco)"/>
    <s v="99 - MULTIPROVINCIAL"/>
    <n v="2700000"/>
    <n v="0"/>
  </r>
  <r>
    <s v="2024"/>
    <x v="0"/>
    <x v="0"/>
    <x v="1"/>
    <x v="7"/>
    <s v="2 - Poder Ejecutivo"/>
    <s v="0209 - MINISTERIO DE TRABAJO"/>
    <s v="0001 - MINISTERIO DE TRABAJO"/>
    <x v="1"/>
    <x v="2"/>
    <x v="51"/>
    <s v="2.6 - BIENES MUEBLES, INMUEBLES E INTANGIBLES"/>
    <s v="2.6.5 - MAQUINARIA, OTROS EQUIPOS Y HERRAMIENTAS"/>
    <s v="N"/>
    <s v="00 - N/A"/>
    <s v="20 - FONDOS CON DESTINO ESPECÍFICO"/>
    <s v="(en blanco)"/>
    <s v="99 - MULTIPROVINCIAL"/>
    <n v="1850000"/>
    <n v="0"/>
  </r>
  <r>
    <s v="2024"/>
    <x v="0"/>
    <x v="0"/>
    <x v="1"/>
    <x v="7"/>
    <s v="2 - Poder Ejecutivo"/>
    <s v="0209 - MINISTERIO DE TRABAJO"/>
    <s v="0001 - MINISTERIO DE TRABAJO"/>
    <x v="1"/>
    <x v="2"/>
    <x v="51"/>
    <s v="2.6 - BIENES MUEBLES, INMUEBLES E INTANGIBLES"/>
    <s v="2.6.6 - EQUIPOS DE DEFENSA Y SEGURIDAD"/>
    <s v="N"/>
    <s v="00 - N/A"/>
    <s v="10 - FONDO GENERAL"/>
    <s v="(en blanco)"/>
    <s v="99 - MULTIPROVINCIAL"/>
    <n v="0"/>
    <n v="0"/>
  </r>
  <r>
    <s v="2024"/>
    <x v="0"/>
    <x v="0"/>
    <x v="1"/>
    <x v="7"/>
    <s v="2 - Poder Ejecutivo"/>
    <s v="0209 - MINISTERIO DE TRABAJO"/>
    <s v="0001 - MINISTERIO DE TRABAJO"/>
    <x v="1"/>
    <x v="2"/>
    <x v="51"/>
    <s v="2.6 - BIENES MUEBLES, INMUEBLES E INTANGIBLES"/>
    <s v="2.6.6 - EQUIPOS DE DEFENSA Y SEGURIDAD"/>
    <s v="N"/>
    <s v="00 - N/A"/>
    <s v="20 - FONDOS CON DESTINO ESPECÍFICO"/>
    <s v="(en blanco)"/>
    <s v="99 - MULTIPROVINCIAL"/>
    <n v="0"/>
    <n v="0"/>
  </r>
  <r>
    <s v="2024"/>
    <x v="0"/>
    <x v="0"/>
    <x v="1"/>
    <x v="7"/>
    <s v="2 - Poder Ejecutivo"/>
    <s v="0209 - MINISTERIO DE TRABAJO"/>
    <s v="0001 - MINISTERIO DE TRABAJO"/>
    <x v="1"/>
    <x v="2"/>
    <x v="51"/>
    <s v="2.7 - OBRAS"/>
    <s v="2.7.1 - OBRAS EN EDIFICACIONES"/>
    <s v="N"/>
    <s v="00 - N/A"/>
    <s v="70 - DONACION EXTERNA"/>
    <s v="(en blanco)"/>
    <s v="99 - MULTIPROVINCIAL"/>
    <n v="2884525"/>
    <n v="0"/>
  </r>
  <r>
    <s v="2024"/>
    <x v="0"/>
    <x v="0"/>
    <x v="1"/>
    <x v="7"/>
    <s v="2 - Poder Ejecutivo"/>
    <s v="0209 - MINISTERIO DE TRABAJO"/>
    <s v="0001 - MINISTERIO DE TRABAJO"/>
    <x v="2"/>
    <x v="4"/>
    <x v="105"/>
    <s v="2.6 - BIENES MUEBLES, INMUEBLES E INTANGIBLES"/>
    <s v="2.6.1 - MOBILIARIO Y EQUIPO"/>
    <s v="S"/>
    <s v="00 - N/A"/>
    <s v="60 - CREDITO EXTERNO"/>
    <s v="(en blanco)"/>
    <s v="25 - SANTIAGO"/>
    <n v="3434250"/>
    <n v="0"/>
  </r>
  <r>
    <s v="2024"/>
    <x v="0"/>
    <x v="0"/>
    <x v="1"/>
    <x v="7"/>
    <s v="2 - Poder Ejecutivo"/>
    <s v="0209 - MINISTERIO DE TRABAJO"/>
    <s v="0001 - MINISTERIO DE TRABAJO"/>
    <x v="2"/>
    <x v="4"/>
    <x v="105"/>
    <s v="2.6 - BIENES MUEBLES, INMUEBLES E INTANGIBLES"/>
    <s v="2.6.4 - VEHÍCULOS Y EQUIPO DE TRANSPORTE, TRACCIÓN Y ELEVACIÓN"/>
    <s v="S"/>
    <s v="00 - N/A"/>
    <s v="60 - CREDITO EXTERNO"/>
    <s v="(en blanco)"/>
    <s v="25 - SANTIAGO"/>
    <n v="23278491"/>
    <n v="0"/>
  </r>
  <r>
    <s v="2024"/>
    <x v="0"/>
    <x v="0"/>
    <x v="1"/>
    <x v="7"/>
    <s v="2 - Poder Ejecutivo"/>
    <s v="0210 - MINISTERIO DE AGRICULTURA"/>
    <s v="0001 - MINISTERIO DE AGRICULTURA"/>
    <x v="1"/>
    <x v="12"/>
    <x v="32"/>
    <s v="2.6 - BIENES MUEBLES, INMUEBLES E INTANGIBLES"/>
    <s v="2.6.1 - MOBILIARIO Y EQUIPO"/>
    <s v="N"/>
    <s v="00 - N/A"/>
    <s v="10 - FONDO GENERAL"/>
    <s v="(en blanco)"/>
    <s v="99 - MULTIPROVINCIAL"/>
    <n v="27715000"/>
    <n v="0"/>
  </r>
  <r>
    <s v="2024"/>
    <x v="0"/>
    <x v="0"/>
    <x v="1"/>
    <x v="7"/>
    <s v="2 - Poder Ejecutivo"/>
    <s v="0210 - MINISTERIO DE AGRICULTURA"/>
    <s v="0001 - MINISTERIO DE AGRICULTURA"/>
    <x v="1"/>
    <x v="12"/>
    <x v="32"/>
    <s v="2.6 - BIENES MUEBLES, INMUEBLES E INTANGIBLES"/>
    <s v="2.6.1 - MOBILIARIO Y EQUIPO"/>
    <s v="S"/>
    <s v="01 - CONSTRUCCIÓN DE CAMARAS TERMICA PARA LA PRODUCCION DE MATERIAL DE SIEMBRA DE PLATANO DE ALTA CALIDAD EN LA REP. DOM"/>
    <s v="10 - FONDO GENERAL"/>
    <n v="14379"/>
    <s v="99 - MULTIPROVINCIAL"/>
    <n v="400000"/>
    <n v="0"/>
  </r>
  <r>
    <s v="2024"/>
    <x v="0"/>
    <x v="0"/>
    <x v="1"/>
    <x v="7"/>
    <s v="2 - Poder Ejecutivo"/>
    <s v="0210 - MINISTERIO DE AGRICULTURA"/>
    <s v="0001 - MINISTERIO DE AGRICULTURA"/>
    <x v="1"/>
    <x v="12"/>
    <x v="32"/>
    <s v="2.6 - BIENES MUEBLES, INMUEBLES E INTANGIBLES"/>
    <s v="2.6.1 - MOBILIARIO Y EQUIPO"/>
    <s v="S"/>
    <s v="01 - MEJORAMIENTO DE LA SANIDAD E INOCUIDAD AGRO-ALIMENTARIA EN LA REPÚBLICA DOMINICANA"/>
    <s v="60 - CREDITO EXTERNO"/>
    <n v="14119"/>
    <s v="99 - MULTIPROVINCIAL"/>
    <n v="84358806"/>
    <n v="0"/>
  </r>
  <r>
    <s v="2024"/>
    <x v="0"/>
    <x v="0"/>
    <x v="1"/>
    <x v="7"/>
    <s v="2 - Poder Ejecutivo"/>
    <s v="0210 - MINISTERIO DE AGRICULTURA"/>
    <s v="0001 - MINISTERIO DE AGRICULTURA"/>
    <x v="1"/>
    <x v="12"/>
    <x v="32"/>
    <s v="2.6 - BIENES MUEBLES, INMUEBLES E INTANGIBLES"/>
    <s v="2.6.1 - MOBILIARIO Y EQUIPO"/>
    <s v="S"/>
    <s v="04 - RECUPERACION DE LOS RECURSOS NATURALES EN LAS  SUB CUENCAS JAMAO Y VERAGUA"/>
    <s v="10 - FONDO GENERAL"/>
    <n v="14131"/>
    <s v="09 - ESPAILLAT"/>
    <n v="600000"/>
    <n v="0"/>
  </r>
  <r>
    <s v="2024"/>
    <x v="0"/>
    <x v="0"/>
    <x v="1"/>
    <x v="7"/>
    <s v="2 - Poder Ejecutivo"/>
    <s v="0210 - MINISTERIO DE AGRICULTURA"/>
    <s v="0001 - MINISTERIO DE AGRICULTURA"/>
    <x v="1"/>
    <x v="12"/>
    <x v="32"/>
    <s v="2.6 - BIENES MUEBLES, INMUEBLES E INTANGIBLES"/>
    <s v="2.6.2 - MOBILIARIO Y EQUIPO DE AUDIO, AUDIOVISUAL, RECREATIVO Y EDUCACIONAL"/>
    <s v="S"/>
    <s v="04 - RECUPERACION DE LOS RECURSOS NATURALES EN LAS  SUB CUENCAS JAMAO Y VERAGUA"/>
    <s v="10 - FONDO GENERAL"/>
    <n v="14131"/>
    <s v="09 - ESPAILLAT"/>
    <n v="50000"/>
    <n v="0"/>
  </r>
  <r>
    <s v="2024"/>
    <x v="0"/>
    <x v="0"/>
    <x v="1"/>
    <x v="7"/>
    <s v="2 - Poder Ejecutivo"/>
    <s v="0210 - MINISTERIO DE AGRICULTURA"/>
    <s v="0001 - MINISTERIO DE AGRICULTURA"/>
    <x v="1"/>
    <x v="12"/>
    <x v="32"/>
    <s v="2.6 - BIENES MUEBLES, INMUEBLES E INTANGIBLES"/>
    <s v="2.6.3 - EQUIPO E INSTRUMENTAL, CIENTÍFICO Y LABORATORIO"/>
    <s v="N"/>
    <s v="00 - N/A"/>
    <s v="10 - FONDO GENERAL"/>
    <s v="(en blanco)"/>
    <s v="99 - MULTIPROVINCIAL"/>
    <n v="3000000"/>
    <n v="0"/>
  </r>
  <r>
    <s v="2024"/>
    <x v="0"/>
    <x v="0"/>
    <x v="1"/>
    <x v="7"/>
    <s v="2 - Poder Ejecutivo"/>
    <s v="0210 - MINISTERIO DE AGRICULTURA"/>
    <s v="0001 - MINISTERIO DE AGRICULTURA"/>
    <x v="1"/>
    <x v="12"/>
    <x v="32"/>
    <s v="2.6 - BIENES MUEBLES, INMUEBLES E INTANGIBLES"/>
    <s v="2.6.4 - VEHÍCULOS Y EQUIPO DE TRANSPORTE, TRACCIÓN Y ELEVACIÓN"/>
    <s v="N"/>
    <s v="00 - N/A"/>
    <s v="10 - FONDO GENERAL"/>
    <s v="(en blanco)"/>
    <s v="99 - MULTIPROVINCIAL"/>
    <n v="28900000"/>
    <n v="0"/>
  </r>
  <r>
    <s v="2024"/>
    <x v="0"/>
    <x v="0"/>
    <x v="1"/>
    <x v="7"/>
    <s v="2 - Poder Ejecutivo"/>
    <s v="0210 - MINISTERIO DE AGRICULTURA"/>
    <s v="0001 - MINISTERIO DE AGRICULTURA"/>
    <x v="1"/>
    <x v="12"/>
    <x v="32"/>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r>
  <r>
    <s v="2024"/>
    <x v="0"/>
    <x v="0"/>
    <x v="1"/>
    <x v="7"/>
    <s v="2 - Poder Ejecutivo"/>
    <s v="0210 - MINISTERIO DE AGRICULTURA"/>
    <s v="0001 - MINISTERIO DE AGRICULTURA"/>
    <x v="1"/>
    <x v="12"/>
    <x v="32"/>
    <s v="2.6 - BIENES MUEBLES, INMUEBLES E INTANGIBLES"/>
    <s v="2.6.4 - VEHÍCULOS Y EQUIPO DE TRANSPORTE, TRACCIÓN Y ELEVACIÓN"/>
    <s v="S"/>
    <s v="01 - MEJORAMIENTO DE LA SANIDAD E INOCUIDAD AGRO-ALIMENTARIA EN LA REPÚBLICA DOMINICANA"/>
    <s v="60 - CREDITO EXTERNO"/>
    <n v="14119"/>
    <s v="99 - MULTIPROVINCIAL"/>
    <n v="73722090"/>
    <n v="0"/>
  </r>
  <r>
    <s v="2024"/>
    <x v="0"/>
    <x v="0"/>
    <x v="1"/>
    <x v="7"/>
    <s v="2 - Poder Ejecutivo"/>
    <s v="0210 - MINISTERIO DE AGRICULTURA"/>
    <s v="0001 - MINISTERIO DE AGRICULTURA"/>
    <x v="1"/>
    <x v="12"/>
    <x v="32"/>
    <s v="2.6 - BIENES MUEBLES, INMUEBLES E INTANGIBLES"/>
    <s v="2.6.5 - MAQUINARIA, OTROS EQUIPOS Y HERRAMIENTAS"/>
    <s v="N"/>
    <s v="00 - N/A"/>
    <s v="10 - FONDO GENERAL"/>
    <s v="(en blanco)"/>
    <s v="99 - MULTIPROVINCIAL"/>
    <n v="20300000"/>
    <n v="4000000"/>
  </r>
  <r>
    <s v="2024"/>
    <x v="0"/>
    <x v="0"/>
    <x v="1"/>
    <x v="7"/>
    <s v="2 - Poder Ejecutivo"/>
    <s v="0210 - MINISTERIO DE AGRICULTURA"/>
    <s v="0001 - MINISTERIO DE AGRICULTURA"/>
    <x v="1"/>
    <x v="12"/>
    <x v="32"/>
    <s v="2.6 - BIENES MUEBLES, INMUEBLES E INTANGIBLES"/>
    <s v="2.6.5 - MAQUINARIA, OTROS EQUIPOS Y HERRAMIENTAS"/>
    <s v="S"/>
    <s v="04 - RECUPERACION DE LOS RECURSOS NATURALES EN LAS  SUB CUENCAS JAMAO Y VERAGUA"/>
    <s v="10 - FONDO GENERAL"/>
    <n v="14131"/>
    <s v="09 - ESPAILLAT"/>
    <n v="700000"/>
    <n v="0"/>
  </r>
  <r>
    <s v="2024"/>
    <x v="0"/>
    <x v="0"/>
    <x v="1"/>
    <x v="7"/>
    <s v="2 - Poder Ejecutivo"/>
    <s v="0210 - MINISTERIO DE AGRICULTURA"/>
    <s v="0001 - MINISTERIO DE AGRICULTURA"/>
    <x v="1"/>
    <x v="12"/>
    <x v="32"/>
    <s v="2.6 - BIENES MUEBLES, INMUEBLES E INTANGIBLES"/>
    <s v="2.6.7 - ACTIVOS BIOLÓGICOS"/>
    <s v="N"/>
    <s v="00 - N/A"/>
    <s v="10 - FONDO GENERAL"/>
    <s v="(en blanco)"/>
    <s v="99 - MULTIPROVINCIAL"/>
    <n v="289000000"/>
    <n v="42869696.5"/>
  </r>
  <r>
    <s v="2024"/>
    <x v="0"/>
    <x v="0"/>
    <x v="1"/>
    <x v="7"/>
    <s v="2 - Poder Ejecutivo"/>
    <s v="0210 - MINISTERIO DE AGRICULTURA"/>
    <s v="0001 - MINISTERIO DE AGRICULTURA"/>
    <x v="1"/>
    <x v="12"/>
    <x v="32"/>
    <s v="2.6 - BIENES MUEBLES, INMUEBLES E INTANGIBLES"/>
    <s v="2.6.7 - ACTIVOS BIOLÓGICOS"/>
    <s v="S"/>
    <s v="01 - CONSTRUCCIÓN DE CAMARAS TERMICA PARA LA PRODUCCION DE MATERIAL DE SIEMBRA DE PLATANO DE ALTA CALIDAD EN LA REP. DOM"/>
    <s v="10 - FONDO GENERAL"/>
    <n v="14379"/>
    <s v="99 - MULTIPROVINCIAL"/>
    <n v="100000"/>
    <n v="0"/>
  </r>
  <r>
    <s v="2024"/>
    <x v="0"/>
    <x v="0"/>
    <x v="1"/>
    <x v="7"/>
    <s v="2 - Poder Ejecutivo"/>
    <s v="0210 - MINISTERIO DE AGRICULTURA"/>
    <s v="0001 - MINISTERIO DE AGRICULTURA"/>
    <x v="1"/>
    <x v="12"/>
    <x v="32"/>
    <s v="2.6 - BIENES MUEBLES, INMUEBLES E INTANGIBLES"/>
    <s v="2.6.7 - ACTIVOS BIOLÓGICOS"/>
    <s v="S"/>
    <s v="04 - RECUPERACION DE LOS RECURSOS NATURALES EN LAS  SUB CUENCAS JAMAO Y VERAGUA"/>
    <s v="10 - FONDO GENERAL"/>
    <n v="14131"/>
    <s v="09 - ESPAILLAT"/>
    <n v="4500000"/>
    <n v="0"/>
  </r>
  <r>
    <s v="2024"/>
    <x v="0"/>
    <x v="0"/>
    <x v="1"/>
    <x v="7"/>
    <s v="2 - Poder Ejecutivo"/>
    <s v="0210 - MINISTERIO DE AGRICULTURA"/>
    <s v="0001 - MINISTERIO DE AGRICULTURA"/>
    <x v="1"/>
    <x v="12"/>
    <x v="32"/>
    <s v="2.7 - OBRAS"/>
    <s v="2.7.1 - OBRAS EN EDIFICACIONES"/>
    <s v="N"/>
    <s v="00 - N/A"/>
    <s v="10 - FONDO GENERAL"/>
    <s v="(en blanco)"/>
    <s v="99 - MULTIPROVINCIAL"/>
    <n v="4500000"/>
    <n v="0"/>
  </r>
  <r>
    <s v="2024"/>
    <x v="0"/>
    <x v="0"/>
    <x v="1"/>
    <x v="7"/>
    <s v="2 - Poder Ejecutivo"/>
    <s v="0210 - MINISTERIO DE AGRICULTURA"/>
    <s v="0001 - MINISTERIO DE AGRICULTURA"/>
    <x v="1"/>
    <x v="12"/>
    <x v="32"/>
    <s v="2.7 - OBRAS"/>
    <s v="2.7.1 - OBRAS EN EDIFICACIONES"/>
    <s v="S"/>
    <s v="01 - CONSTRUCCIÓN DE CAMARAS TERMICA PARA LA PRODUCCION DE MATERIAL DE SIEMBRA DE PLATANO DE ALTA CALIDAD EN LA REP. DOM"/>
    <s v="10 - FONDO GENERAL"/>
    <n v="14379"/>
    <s v="99 - MULTIPROVINCIAL"/>
    <n v="19000000"/>
    <n v="0"/>
  </r>
  <r>
    <s v="2024"/>
    <x v="0"/>
    <x v="0"/>
    <x v="1"/>
    <x v="7"/>
    <s v="2 - Poder Ejecutivo"/>
    <s v="0210 - MINISTERIO DE AGRICULTURA"/>
    <s v="0001 - MINISTERIO DE AGRICULTURA"/>
    <x v="1"/>
    <x v="12"/>
    <x v="32"/>
    <s v="2.7 - OBRAS"/>
    <s v="2.7.1 - OBRAS EN EDIFICACIONES"/>
    <s v="S"/>
    <s v="01 - MEJORAMIENTO DE LA SANIDAD E INOCUIDAD AGRO-ALIMENTARIA EN LA REPÚBLICA DOMINICANA"/>
    <s v="60 - CREDITO EXTERNO"/>
    <n v="14119"/>
    <s v="99 - MULTIPROVINCIAL"/>
    <n v="29142626"/>
    <n v="0"/>
  </r>
  <r>
    <s v="2024"/>
    <x v="0"/>
    <x v="0"/>
    <x v="1"/>
    <x v="7"/>
    <s v="2 - Poder Ejecutivo"/>
    <s v="0210 - MINISTERIO DE AGRICULTURA"/>
    <s v="0001 - MINISTERIO DE AGRICULTURA"/>
    <x v="1"/>
    <x v="12"/>
    <x v="32"/>
    <s v="2.7 - OBRAS"/>
    <s v="2.7.1 - OBRAS EN EDIFICACIONES"/>
    <s v="S"/>
    <s v="04 - RECUPERACION DE LOS RECURSOS NATURALES EN LAS  SUB CUENCAS JAMAO Y VERAGUA"/>
    <s v="10 - FONDO GENERAL"/>
    <n v="14131"/>
    <s v="09 - ESPAILLAT"/>
    <n v="200000"/>
    <n v="0"/>
  </r>
  <r>
    <s v="2024"/>
    <x v="0"/>
    <x v="0"/>
    <x v="1"/>
    <x v="7"/>
    <s v="2 - Poder Ejecutivo"/>
    <s v="0210 - MINISTERIO DE AGRICULTURA"/>
    <s v="0001 - MINISTERIO DE AGRICULTURA"/>
    <x v="1"/>
    <x v="12"/>
    <x v="52"/>
    <s v="2.6 - BIENES MUEBLES, INMUEBLES E INTANGIBLES"/>
    <s v="2.6.3 - EQUIPO E INSTRUMENTAL, CIENTÍFICO Y LABORATORIO"/>
    <s v="S"/>
    <s v="09 - GESTION DE LA PARTE ALTA Y MEDIA DE LA CUENCA DEL RÍO YAQUE DEL NORTE EN LA VERTIENTE NORTE DE LA CORDILLERA CENTRAL."/>
    <s v="60 - CREDITO EXTERNO"/>
    <n v="14132"/>
    <s v="99 - MULTIPROVINCIAL"/>
    <n v="4875842"/>
    <n v="0"/>
  </r>
  <r>
    <s v="2024"/>
    <x v="0"/>
    <x v="0"/>
    <x v="1"/>
    <x v="7"/>
    <s v="2 - Poder Ejecutivo"/>
    <s v="0210 - MINISTERIO DE AGRICULTURA"/>
    <s v="0001 - MINISTERIO DE AGRICULTURA"/>
    <x v="1"/>
    <x v="12"/>
    <x v="52"/>
    <s v="2.6 - BIENES MUEBLES, INMUEBLES E INTANGIBLES"/>
    <s v="2.6.5 - MAQUINARIA, OTROS EQUIPOS Y HERRAMIENTAS"/>
    <s v="S"/>
    <s v="09 - GESTION DE LA PARTE ALTA Y MEDIA DE LA CUENCA DEL RÍO YAQUE DEL NORTE EN LA VERTIENTE NORTE DE LA CORDILLERA CENTRAL."/>
    <s v="60 - CREDITO EXTERNO"/>
    <n v="14132"/>
    <s v="99 - MULTIPROVINCIAL"/>
    <n v="2438438"/>
    <n v="0"/>
  </r>
  <r>
    <s v="2024"/>
    <x v="0"/>
    <x v="0"/>
    <x v="1"/>
    <x v="7"/>
    <s v="2 - Poder Ejecutivo"/>
    <s v="0210 - MINISTERIO DE AGRICULTURA"/>
    <s v="0001 - MINISTERIO DE AGRICULTURA"/>
    <x v="1"/>
    <x v="12"/>
    <x v="52"/>
    <s v="2.7 - OBRAS"/>
    <s v="2.7.1 - OBRAS EN EDIFICACIONES"/>
    <s v="S"/>
    <s v="09 - GESTION DE LA PARTE ALTA Y MEDIA DE LA CUENCA DEL RÍO YAQUE DEL NORTE EN LA VERTIENTE NORTE DE LA CORDILLERA CENTRAL."/>
    <s v="60 - CREDITO EXTERNO"/>
    <n v="14132"/>
    <s v="99 - MULTIPROVINCIAL"/>
    <n v="13354343"/>
    <n v="0"/>
  </r>
  <r>
    <s v="2024"/>
    <x v="0"/>
    <x v="0"/>
    <x v="1"/>
    <x v="7"/>
    <s v="2 - Poder Ejecutivo"/>
    <s v="0210 - MINISTERIO DE AGRICULTURA"/>
    <s v="0001 - MINISTERIO DE AGRICULTURA"/>
    <x v="1"/>
    <x v="12"/>
    <x v="53"/>
    <s v="2.6 - BIENES MUEBLES, INMUEBLES E INTANGIBLES"/>
    <s v="2.6.1 - MOBILIARIO Y EQUIPO"/>
    <s v="N"/>
    <s v="00 - N/A"/>
    <s v="10 - FONDO GENERAL"/>
    <s v="(en blanco)"/>
    <s v="99 - MULTIPROVINCIAL"/>
    <n v="2950000"/>
    <n v="0"/>
  </r>
  <r>
    <s v="2024"/>
    <x v="0"/>
    <x v="0"/>
    <x v="1"/>
    <x v="7"/>
    <s v="2 - Poder Ejecutivo"/>
    <s v="0210 - MINISTERIO DE AGRICULTURA"/>
    <s v="0001 - MINISTERIO DE AGRICULTURA"/>
    <x v="1"/>
    <x v="12"/>
    <x v="53"/>
    <s v="2.6 - BIENES MUEBLES, INMUEBLES E INTANGIBLES"/>
    <s v="2.6.3 - EQUIPO E INSTRUMENTAL, CIENTÍFICO Y LABORATORIO"/>
    <s v="N"/>
    <s v="00 - N/A"/>
    <s v="10 - FONDO GENERAL"/>
    <s v="(en blanco)"/>
    <s v="99 - MULTIPROVINCIAL"/>
    <n v="250000"/>
    <n v="0"/>
  </r>
  <r>
    <s v="2024"/>
    <x v="0"/>
    <x v="0"/>
    <x v="1"/>
    <x v="7"/>
    <s v="2 - Poder Ejecutivo"/>
    <s v="0210 - MINISTERIO DE AGRICULTURA"/>
    <s v="0001 - MINISTERIO DE AGRICULTURA"/>
    <x v="1"/>
    <x v="12"/>
    <x v="53"/>
    <s v="2.6 - BIENES MUEBLES, INMUEBLES E INTANGIBLES"/>
    <s v="2.6.5 - MAQUINARIA, OTROS EQUIPOS Y HERRAMIENTAS"/>
    <s v="N"/>
    <s v="00 - N/A"/>
    <s v="10 - FONDO GENERAL"/>
    <s v="(en blanco)"/>
    <s v="99 - MULTIPROVINCIAL"/>
    <n v="4980000"/>
    <n v="0"/>
  </r>
  <r>
    <s v="2024"/>
    <x v="0"/>
    <x v="0"/>
    <x v="1"/>
    <x v="7"/>
    <s v="2 - Poder Ejecutivo"/>
    <s v="0210 - MINISTERIO DE AGRICULTURA"/>
    <s v="0001 - MINISTERIO DE AGRICULTURA"/>
    <x v="1"/>
    <x v="12"/>
    <x v="53"/>
    <s v="2.6 - BIENES MUEBLES, INMUEBLES E INTANGIBLES"/>
    <s v="2.6.8 - BIENES INTANGIBLES"/>
    <s v="N"/>
    <s v="00 - N/A"/>
    <s v="10 - FONDO GENERAL"/>
    <s v="(en blanco)"/>
    <s v="99 - MULTIPROVINCIAL"/>
    <n v="9950000"/>
    <n v="0"/>
  </r>
  <r>
    <s v="2024"/>
    <x v="0"/>
    <x v="0"/>
    <x v="1"/>
    <x v="7"/>
    <s v="2 - Poder Ejecutivo"/>
    <s v="0210 - MINISTERIO DE AGRICULTURA"/>
    <s v="0001 - MINISTERIO DE AGRICULTURA"/>
    <x v="1"/>
    <x v="12"/>
    <x v="53"/>
    <s v="2.7 - OBRAS"/>
    <s v="2.7.1 - OBRAS EN EDIFICACIONES"/>
    <s v="N"/>
    <s v="00 - N/A"/>
    <s v="10 - FONDO GENERAL"/>
    <s v="(en blanco)"/>
    <s v="99 - MULTIPROVINCIAL"/>
    <n v="22000000"/>
    <n v="0"/>
  </r>
  <r>
    <s v="2024"/>
    <x v="0"/>
    <x v="0"/>
    <x v="1"/>
    <x v="7"/>
    <s v="2 - Poder Ejecutivo"/>
    <s v="0210 - MINISTERIO DE AGRICULTURA"/>
    <s v="0001 - MINISTERIO DE AGRICULTURA"/>
    <x v="1"/>
    <x v="11"/>
    <x v="26"/>
    <s v="2.6 - BIENES MUEBLES, INMUEBLES E INTANGIBLES"/>
    <s v="2.6.1 - MOBILIARIO Y EQUIPO"/>
    <s v="S"/>
    <s v="01 - RECONSTRUCCIÓN DE 44 KM DE CAMINOS PRODUCTIVOS EN LA PROVINCIA PUERTO PLATA"/>
    <s v="10 - FONDO GENERAL"/>
    <n v="14129"/>
    <s v="18 - PUERTO PLATA"/>
    <n v="950000"/>
    <n v="0"/>
  </r>
  <r>
    <s v="2024"/>
    <x v="0"/>
    <x v="0"/>
    <x v="1"/>
    <x v="7"/>
    <s v="2 - Poder Ejecutivo"/>
    <s v="0210 - MINISTERIO DE AGRICULTURA"/>
    <s v="0001 - MINISTERIO DE AGRICULTURA"/>
    <x v="1"/>
    <x v="11"/>
    <x v="26"/>
    <s v="2.6 - BIENES MUEBLES, INMUEBLES E INTANGIBLES"/>
    <s v="2.6.4 - VEHÍCULOS Y EQUIPO DE TRANSPORTE, TRACCIÓN Y ELEVACIÓN"/>
    <s v="S"/>
    <s v="01 - RECONSTRUCCIÓN DE 44 KM DE CAMINOS PRODUCTIVOS EN LA PROVINCIA PUERTO PLATA"/>
    <s v="10 - FONDO GENERAL"/>
    <n v="14129"/>
    <s v="18 - PUERTO PLATA"/>
    <n v="650000"/>
    <n v="0"/>
  </r>
  <r>
    <s v="2024"/>
    <x v="0"/>
    <x v="0"/>
    <x v="1"/>
    <x v="7"/>
    <s v="2 - Poder Ejecutivo"/>
    <s v="0210 - MINISTERIO DE AGRICULTURA"/>
    <s v="0001 - MINISTERIO DE AGRICULTURA"/>
    <x v="1"/>
    <x v="11"/>
    <x v="26"/>
    <s v="2.7 - OBRAS"/>
    <s v="2.7.1 - OBRAS EN EDIFICACIONES"/>
    <s v="S"/>
    <s v="01 - RECONSTRUCCIÓN DE 44 KM DE CAMINOS PRODUCTIVOS EN LA PROVINCIA PUERTO PLATA"/>
    <s v="10 - FONDO GENERAL"/>
    <n v="14129"/>
    <s v="18 - PUERTO PLATA"/>
    <n v="2500000"/>
    <n v="0"/>
  </r>
  <r>
    <s v="2024"/>
    <x v="0"/>
    <x v="0"/>
    <x v="1"/>
    <x v="7"/>
    <s v="2 - Poder Ejecutivo"/>
    <s v="0210 - MINISTERIO DE AGRICULTURA"/>
    <s v="0001 - MINISTERIO DE AGRICULTURA"/>
    <x v="2"/>
    <x v="15"/>
    <x v="95"/>
    <s v="2.6 - BIENES MUEBLES, INMUEBLES E INTANGIBLES"/>
    <s v="2.6.5 - MAQUINARIA, OTROS EQUIPOS Y HERRAMIENTAS"/>
    <s v="N"/>
    <s v="00 - N/A"/>
    <s v="10 - FONDO GENERAL"/>
    <s v="(en blanco)"/>
    <s v="99 - MULTIPROVINCIAL"/>
    <n v="30000000"/>
    <n v="0"/>
  </r>
  <r>
    <s v="2024"/>
    <x v="0"/>
    <x v="0"/>
    <x v="1"/>
    <x v="7"/>
    <s v="2 - Poder Ejecutivo"/>
    <s v="0210 - MINISTERIO DE AGRICULTURA"/>
    <s v="0001 - MINISTERIO DE AGRICULTURA"/>
    <x v="2"/>
    <x v="15"/>
    <x v="95"/>
    <s v="2.7 - OBRAS"/>
    <s v="2.7.1 - OBRAS EN EDIFICACIONES"/>
    <s v="N"/>
    <s v="00 - N/A"/>
    <s v="10 - FONDO GENERAL"/>
    <s v="(en blanco)"/>
    <s v="99 - MULTIPROVINCIAL"/>
    <n v="400000"/>
    <n v="0"/>
  </r>
  <r>
    <s v="2024"/>
    <x v="0"/>
    <x v="0"/>
    <x v="1"/>
    <x v="7"/>
    <s v="2 - Poder Ejecutivo"/>
    <s v="0210 - MINISTERIO DE AGRICULTURA"/>
    <s v="0001 - MINISTERIO DE AGRICULTURA"/>
    <x v="2"/>
    <x v="10"/>
    <x v="45"/>
    <s v="2.6 - BIENES MUEBLES, INMUEBLES E INTANGIBLES"/>
    <s v="2.6.1 - MOBILIARIO Y EQUIPO"/>
    <s v="N"/>
    <s v="00 - N/A"/>
    <s v="10 - FONDO GENERAL"/>
    <s v="(en blanco)"/>
    <s v="99 - MULTIPROVINCIAL"/>
    <n v="2350000"/>
    <n v="0"/>
  </r>
  <r>
    <s v="2024"/>
    <x v="0"/>
    <x v="0"/>
    <x v="1"/>
    <x v="7"/>
    <s v="2 - Poder Ejecutivo"/>
    <s v="0210 - MINISTERIO DE AGRICULTURA"/>
    <s v="0001 - MINISTERIO DE AGRICULTURA"/>
    <x v="2"/>
    <x v="10"/>
    <x v="45"/>
    <s v="2.6 - BIENES MUEBLES, INMUEBLES E INTANGIBLES"/>
    <s v="2.6.2 - MOBILIARIO Y EQUIPO DE AUDIO, AUDIOVISUAL, RECREATIVO Y EDUCACIONAL"/>
    <s v="N"/>
    <s v="00 - N/A"/>
    <s v="10 - FONDO GENERAL"/>
    <s v="(en blanco)"/>
    <s v="99 - MULTIPROVINCIAL"/>
    <n v="1660000"/>
    <n v="0"/>
  </r>
  <r>
    <s v="2024"/>
    <x v="0"/>
    <x v="0"/>
    <x v="1"/>
    <x v="7"/>
    <s v="2 - Poder Ejecutivo"/>
    <s v="0210 - MINISTERIO DE AGRICULTURA"/>
    <s v="0001 - MINISTERIO DE AGRICULTURA"/>
    <x v="2"/>
    <x v="10"/>
    <x v="45"/>
    <s v="2.6 - BIENES MUEBLES, INMUEBLES E INTANGIBLES"/>
    <s v="2.6.3 - EQUIPO E INSTRUMENTAL, CIENTÍFICO Y LABORATORIO"/>
    <s v="N"/>
    <s v="00 - N/A"/>
    <s v="10 - FONDO GENERAL"/>
    <s v="(en blanco)"/>
    <s v="99 - MULTIPROVINCIAL"/>
    <n v="150000"/>
    <n v="0"/>
  </r>
  <r>
    <s v="2024"/>
    <x v="0"/>
    <x v="0"/>
    <x v="1"/>
    <x v="7"/>
    <s v="2 - Poder Ejecutivo"/>
    <s v="0210 - MINISTERIO DE AGRICULTURA"/>
    <s v="0001 - MINISTERIO DE AGRICULTURA"/>
    <x v="2"/>
    <x v="10"/>
    <x v="45"/>
    <s v="2.6 - BIENES MUEBLES, INMUEBLES E INTANGIBLES"/>
    <s v="2.6.4 - VEHÍCULOS Y EQUIPO DE TRANSPORTE, TRACCIÓN Y ELEVACIÓN"/>
    <s v="N"/>
    <s v="00 - N/A"/>
    <s v="10 - FONDO GENERAL"/>
    <s v="(en blanco)"/>
    <s v="99 - MULTIPROVINCIAL"/>
    <n v="17000000"/>
    <n v="0"/>
  </r>
  <r>
    <s v="2024"/>
    <x v="0"/>
    <x v="0"/>
    <x v="1"/>
    <x v="7"/>
    <s v="2 - Poder Ejecutivo"/>
    <s v="0210 - MINISTERIO DE AGRICULTURA"/>
    <s v="0001 - MINISTERIO DE AGRICULTURA"/>
    <x v="2"/>
    <x v="10"/>
    <x v="45"/>
    <s v="2.6 - BIENES MUEBLES, INMUEBLES E INTANGIBLES"/>
    <s v="2.6.7 - ACTIVOS BIOLÓGICOS"/>
    <s v="N"/>
    <s v="00 - N/A"/>
    <s v="10 - FONDO GENERAL"/>
    <s v="(en blanco)"/>
    <s v="99 - MULTIPROVINCIAL"/>
    <n v="5000000"/>
    <n v="0"/>
  </r>
  <r>
    <s v="2024"/>
    <x v="0"/>
    <x v="0"/>
    <x v="1"/>
    <x v="7"/>
    <s v="2 - Poder Ejecutivo"/>
    <s v="0210 - MINISTERIO DE AGRICULTURA"/>
    <s v="0001 - MINISTERIO DE AGRICULTURA"/>
    <x v="2"/>
    <x v="5"/>
    <x v="7"/>
    <s v="2.6 - BIENES MUEBLES, INMUEBLES E INTANGIBLES"/>
    <s v="2.6.1 - MOBILIARIO Y EQUIPO"/>
    <s v="N"/>
    <s v="00 - N/A"/>
    <s v="10 - FONDO GENERAL"/>
    <s v="(en blanco)"/>
    <s v="99 - MULTIPROVINCIAL"/>
    <n v="1200000"/>
    <n v="0"/>
  </r>
  <r>
    <s v="2024"/>
    <x v="0"/>
    <x v="0"/>
    <x v="1"/>
    <x v="7"/>
    <s v="2 - Poder Ejecutivo"/>
    <s v="0210 - MINISTERIO DE AGRICULTURA"/>
    <s v="0001 - MINISTERIO DE AGRICULTURA"/>
    <x v="2"/>
    <x v="5"/>
    <x v="7"/>
    <s v="2.6 - BIENES MUEBLES, INMUEBLES E INTANGIBLES"/>
    <s v="2.6.2 - MOBILIARIO Y EQUIPO DE AUDIO, AUDIOVISUAL, RECREATIVO Y EDUCACIONAL"/>
    <s v="N"/>
    <s v="00 - N/A"/>
    <s v="10 - FONDO GENERAL"/>
    <s v="(en blanco)"/>
    <s v="99 - MULTIPROVINCIAL"/>
    <n v="300000"/>
    <n v="0"/>
  </r>
  <r>
    <s v="2024"/>
    <x v="0"/>
    <x v="0"/>
    <x v="1"/>
    <x v="7"/>
    <s v="2 - Poder Ejecutivo"/>
    <s v="0210 - MINISTERIO DE AGRICULTURA"/>
    <s v="0002 - DIRECCION GENERAL DE GANADERIA"/>
    <x v="1"/>
    <x v="12"/>
    <x v="32"/>
    <s v="2.6 - BIENES MUEBLES, INMUEBLES E INTANGIBLES"/>
    <s v="2.6.1 - MOBILIARIO Y EQUIPO"/>
    <s v="N"/>
    <s v="00 - N/A"/>
    <s v="10 - FONDO GENERAL"/>
    <s v="(en blanco)"/>
    <s v="99 - MULTIPROVINCIAL"/>
    <n v="3285626"/>
    <n v="0"/>
  </r>
  <r>
    <s v="2024"/>
    <x v="0"/>
    <x v="0"/>
    <x v="1"/>
    <x v="7"/>
    <s v="2 - Poder Ejecutivo"/>
    <s v="0210 - MINISTERIO DE AGRICULTURA"/>
    <s v="0002 - DIRECCION GENERAL DE GANADERIA"/>
    <x v="1"/>
    <x v="12"/>
    <x v="32"/>
    <s v="2.6 - BIENES MUEBLES, INMUEBLES E INTANGIBLES"/>
    <s v="2.6.2 - MOBILIARIO Y EQUIPO DE AUDIO, AUDIOVISUAL, RECREATIVO Y EDUCACIONAL"/>
    <s v="N"/>
    <s v="00 - N/A"/>
    <s v="10 - FONDO GENERAL"/>
    <s v="(en blanco)"/>
    <s v="99 - MULTIPROVINCIAL"/>
    <n v="150000"/>
    <n v="0"/>
  </r>
  <r>
    <s v="2024"/>
    <x v="0"/>
    <x v="0"/>
    <x v="1"/>
    <x v="7"/>
    <s v="2 - Poder Ejecutivo"/>
    <s v="0210 - MINISTERIO DE AGRICULTURA"/>
    <s v="0002 - DIRECCION GENERAL DE GANADERIA"/>
    <x v="1"/>
    <x v="12"/>
    <x v="32"/>
    <s v="2.6 - BIENES MUEBLES, INMUEBLES E INTANGIBLES"/>
    <s v="2.6.3 - EQUIPO E INSTRUMENTAL, CIENTÍFICO Y LABORATORIO"/>
    <s v="N"/>
    <s v="00 - N/A"/>
    <s v="10 - FONDO GENERAL"/>
    <s v="(en blanco)"/>
    <s v="99 - MULTIPROVINCIAL"/>
    <n v="3800000"/>
    <n v="0"/>
  </r>
  <r>
    <s v="2024"/>
    <x v="0"/>
    <x v="0"/>
    <x v="1"/>
    <x v="7"/>
    <s v="2 - Poder Ejecutivo"/>
    <s v="0210 - MINISTERIO DE AGRICULTURA"/>
    <s v="0002 - DIRECCION GENERAL DE GANADERIA"/>
    <x v="1"/>
    <x v="12"/>
    <x v="32"/>
    <s v="2.6 - BIENES MUEBLES, INMUEBLES E INTANGIBLES"/>
    <s v="2.6.4 - VEHÍCULOS Y EQUIPO DE TRANSPORTE, TRACCIÓN Y ELEVACIÓN"/>
    <s v="N"/>
    <s v="00 - N/A"/>
    <s v="10 - FONDO GENERAL"/>
    <s v="(en blanco)"/>
    <s v="99 - MULTIPROVINCIAL"/>
    <n v="1020000"/>
    <n v="0"/>
  </r>
  <r>
    <s v="2024"/>
    <x v="0"/>
    <x v="0"/>
    <x v="1"/>
    <x v="7"/>
    <s v="2 - Poder Ejecutivo"/>
    <s v="0210 - MINISTERIO DE AGRICULTURA"/>
    <s v="0002 - DIRECCION GENERAL DE GANADERIA"/>
    <x v="1"/>
    <x v="12"/>
    <x v="32"/>
    <s v="2.6 - BIENES MUEBLES, INMUEBLES E INTANGIBLES"/>
    <s v="2.6.4 - VEHÍCULOS Y EQUIPO DE TRANSPORTE, TRACCIÓN Y ELEVACIÓN"/>
    <s v="S"/>
    <s v="02 - FORTALECIMIENTO DE LA CRIANZA OVICAPRINA EN LA REGIÓN FRONTERIZA DE LA RD"/>
    <s v="10 - FONDO GENERAL"/>
    <n v="14199"/>
    <s v="99 - MULTIPROVINCIAL"/>
    <n v="550000"/>
    <n v="0"/>
  </r>
  <r>
    <s v="2024"/>
    <x v="0"/>
    <x v="0"/>
    <x v="1"/>
    <x v="7"/>
    <s v="2 - Poder Ejecutivo"/>
    <s v="0210 - MINISTERIO DE AGRICULTURA"/>
    <s v="0002 - DIRECCION GENERAL DE GANADERIA"/>
    <x v="1"/>
    <x v="12"/>
    <x v="32"/>
    <s v="2.6 - BIENES MUEBLES, INMUEBLES E INTANGIBLES"/>
    <s v="2.6.5 - MAQUINARIA, OTROS EQUIPOS Y HERRAMIENTAS"/>
    <s v="N"/>
    <s v="00 - N/A"/>
    <s v="10 - FONDO GENERAL"/>
    <s v="(en blanco)"/>
    <s v="99 - MULTIPROVINCIAL"/>
    <n v="1760000"/>
    <n v="0"/>
  </r>
  <r>
    <s v="2024"/>
    <x v="0"/>
    <x v="0"/>
    <x v="1"/>
    <x v="7"/>
    <s v="2 - Poder Ejecutivo"/>
    <s v="0210 - MINISTERIO DE AGRICULTURA"/>
    <s v="0002 - DIRECCION GENERAL DE GANADERIA"/>
    <x v="1"/>
    <x v="12"/>
    <x v="32"/>
    <s v="2.6 - BIENES MUEBLES, INMUEBLES E INTANGIBLES"/>
    <s v="2.6.6 - EQUIPOS DE DEFENSA Y SEGURIDAD"/>
    <s v="N"/>
    <s v="00 - N/A"/>
    <s v="10 - FONDO GENERAL"/>
    <s v="(en blanco)"/>
    <s v="99 - MULTIPROVINCIAL"/>
    <n v="200000"/>
    <n v="0"/>
  </r>
  <r>
    <s v="2024"/>
    <x v="0"/>
    <x v="0"/>
    <x v="1"/>
    <x v="7"/>
    <s v="2 - Poder Ejecutivo"/>
    <s v="0210 - MINISTERIO DE AGRICULTURA"/>
    <s v="0002 - DIRECCION GENERAL DE GANADERIA"/>
    <x v="1"/>
    <x v="12"/>
    <x v="32"/>
    <s v="2.6 - BIENES MUEBLES, INMUEBLES E INTANGIBLES"/>
    <s v="2.6.7 - ACTIVOS BIOLÓGICOS"/>
    <s v="N"/>
    <s v="00 - N/A"/>
    <s v="10 - FONDO GENERAL"/>
    <s v="(en blanco)"/>
    <s v="99 - MULTIPROVINCIAL"/>
    <n v="1460000"/>
    <n v="0"/>
  </r>
  <r>
    <s v="2024"/>
    <x v="0"/>
    <x v="0"/>
    <x v="1"/>
    <x v="7"/>
    <s v="2 - Poder Ejecutivo"/>
    <s v="0210 - MINISTERIO DE AGRICULTURA"/>
    <s v="0002 - DIRECCION GENERAL DE GANADERIA"/>
    <x v="1"/>
    <x v="12"/>
    <x v="32"/>
    <s v="2.6 - BIENES MUEBLES, INMUEBLES E INTANGIBLES"/>
    <s v="2.6.7 - ACTIVOS BIOLÓGICOS"/>
    <s v="S"/>
    <s v="02 - FORTALECIMIENTO DE LA CRIANZA OVICAPRINA EN LA REGIÓN FRONTERIZA DE LA RD"/>
    <s v="10 - FONDO GENERAL"/>
    <n v="14199"/>
    <s v="99 - MULTIPROVINCIAL"/>
    <n v="2883500"/>
    <n v="0"/>
  </r>
  <r>
    <s v="2024"/>
    <x v="0"/>
    <x v="0"/>
    <x v="1"/>
    <x v="7"/>
    <s v="2 - Poder Ejecutivo"/>
    <s v="0210 - MINISTERIO DE AGRICULTURA"/>
    <s v="0003 - OFICINA DE TRATADOS COMERCIALES AGRICOLAS"/>
    <x v="1"/>
    <x v="2"/>
    <x v="54"/>
    <s v="2.6 - BIENES MUEBLES, INMUEBLES E INTANGIBLES"/>
    <s v="2.6.1 - MOBILIARIO Y EQUIPO"/>
    <s v="N"/>
    <s v="00 - N/A"/>
    <s v="10 - FONDO GENERAL"/>
    <s v="(en blanco)"/>
    <s v="99 - MULTIPROVINCIAL"/>
    <n v="550000"/>
    <n v="0"/>
  </r>
  <r>
    <s v="2024"/>
    <x v="0"/>
    <x v="0"/>
    <x v="1"/>
    <x v="7"/>
    <s v="2 - Poder Ejecutivo"/>
    <s v="0210 - MINISTERIO DE AGRICULTURA"/>
    <s v="0003 - OFICINA DE TRATADOS COMERCIALES AGRICOLAS"/>
    <x v="1"/>
    <x v="2"/>
    <x v="54"/>
    <s v="2.6 - BIENES MUEBLES, INMUEBLES E INTANGIBLES"/>
    <s v="2.6.2 - MOBILIARIO Y EQUIPO DE AUDIO, AUDIOVISUAL, RECREATIVO Y EDUCACIONAL"/>
    <s v="N"/>
    <s v="00 - N/A"/>
    <s v="10 - FONDO GENERAL"/>
    <s v="(en blanco)"/>
    <s v="99 - MULTIPROVINCIAL"/>
    <n v="44999"/>
    <n v="0"/>
  </r>
  <r>
    <s v="2024"/>
    <x v="0"/>
    <x v="0"/>
    <x v="1"/>
    <x v="7"/>
    <s v="2 - Poder Ejecutivo"/>
    <s v="0210 - MINISTERIO DE AGRICULTURA"/>
    <s v="0005 - DIRECCION EJECUTIVA DE LA COMISION DE FOMENTO A LA TECNIFICACION DEL SISTEMA NACIONAL DE RIEGO"/>
    <x v="1"/>
    <x v="14"/>
    <x v="55"/>
    <s v="2.6 - BIENES MUEBLES, INMUEBLES E INTANGIBLES"/>
    <s v="2.6.1 - MOBILIARIO Y EQUIPO"/>
    <s v="N"/>
    <s v="00 - N/A"/>
    <s v="10 - FONDO GENERAL"/>
    <s v="(en blanco)"/>
    <s v="99 - MULTIPROVINCIAL"/>
    <n v="250000"/>
    <n v="0"/>
  </r>
  <r>
    <s v="2024"/>
    <x v="0"/>
    <x v="0"/>
    <x v="1"/>
    <x v="7"/>
    <s v="2 - Poder Ejecutivo"/>
    <s v="0210 - MINISTERIO DE AGRICULTURA"/>
    <s v="0005 - DIRECCION EJECUTIVA DE LA COMISION DE FOMENTO A LA TECNIFICACION DEL SISTEMA NACIONAL DE RIEGO"/>
    <x v="1"/>
    <x v="14"/>
    <x v="55"/>
    <s v="2.6 - BIENES MUEBLES, INMUEBLES E INTANGIBLES"/>
    <s v="2.6.2 - MOBILIARIO Y EQUIPO DE AUDIO, AUDIOVISUAL, RECREATIVO Y EDUCACIONAL"/>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6 - BIENES MUEBLES, INMUEBLES E INTANGIBLES"/>
    <s v="2.6.3 - EQUIPO E INSTRUMENTAL, CIENTÍFICO Y LABORATORIO"/>
    <s v="N"/>
    <s v="00 - N/A"/>
    <s v="10 - FONDO GENERAL"/>
    <s v="(en blanco)"/>
    <s v="99 - MULTIPROVINCIAL"/>
    <n v="20000"/>
    <n v="0"/>
  </r>
  <r>
    <s v="2024"/>
    <x v="0"/>
    <x v="0"/>
    <x v="1"/>
    <x v="7"/>
    <s v="2 - Poder Ejecutivo"/>
    <s v="0210 - MINISTERIO DE AGRICULTURA"/>
    <s v="0005 - DIRECCION EJECUTIVA DE LA COMISION DE FOMENTO A LA TECNIFICACION DEL SISTEMA NACIONAL DE RIEGO"/>
    <x v="1"/>
    <x v="14"/>
    <x v="55"/>
    <s v="2.6 - BIENES MUEBLES, INMUEBLES E INTANGIBLES"/>
    <s v="2.6.4 - VEHÍCULOS Y EQUIPO DE TRANSPORTE, TRACCIÓN Y ELEVACIÓN"/>
    <s v="N"/>
    <s v="00 - N/A"/>
    <s v="10 - FONDO GENERAL"/>
    <s v="(en blanco)"/>
    <s v="99 - MULTIPROVINCIAL"/>
    <n v="150000"/>
    <n v="0"/>
  </r>
  <r>
    <s v="2024"/>
    <x v="0"/>
    <x v="0"/>
    <x v="1"/>
    <x v="7"/>
    <s v="2 - Poder Ejecutivo"/>
    <s v="0210 - MINISTERIO DE AGRICULTURA"/>
    <s v="0005 - DIRECCION EJECUTIVA DE LA COMISION DE FOMENTO A LA TECNIFICACION DEL SISTEMA NACIONAL DE RIEGO"/>
    <x v="1"/>
    <x v="14"/>
    <x v="55"/>
    <s v="2.6 - BIENES MUEBLES, INMUEBLES E INTANGIBLES"/>
    <s v="2.6.5 - MAQUINARIA, OTROS EQUIPOS Y HERRAMIENTAS"/>
    <s v="N"/>
    <s v="00 - N/A"/>
    <s v="10 - FONDO GENERAL"/>
    <s v="(en blanco)"/>
    <s v="99 - MULTIPROVINCIAL"/>
    <n v="280000"/>
    <n v="28000"/>
  </r>
  <r>
    <s v="2024"/>
    <x v="0"/>
    <x v="0"/>
    <x v="1"/>
    <x v="7"/>
    <s v="2 - Poder Ejecutivo"/>
    <s v="0210 - MINISTERIO DE AGRICULTURA"/>
    <s v="0005 - DIRECCION EJECUTIVA DE LA COMISION DE FOMENTO A LA TECNIFICACION DEL SISTEMA NACIONAL DE RIEGO"/>
    <x v="1"/>
    <x v="14"/>
    <x v="55"/>
    <s v="2.6 - BIENES MUEBLES, INMUEBLES E INTANGIBLES"/>
    <s v="2.6.6 - EQUIPOS DE DEFENSA Y SEGURIDAD"/>
    <s v="N"/>
    <s v="00 - N/A"/>
    <s v="10 - FONDO GENERAL"/>
    <s v="(en blanco)"/>
    <s v="99 - MULTIPROVINCIAL"/>
    <n v="50000"/>
    <n v="0"/>
  </r>
  <r>
    <s v="2024"/>
    <x v="0"/>
    <x v="0"/>
    <x v="1"/>
    <x v="7"/>
    <s v="2 - Poder Ejecutivo"/>
    <s v="0210 - MINISTERIO DE AGRICULTURA"/>
    <s v="0005 - DIRECCION EJECUTIVA DE LA COMISION DE FOMENTO A LA TECNIFICACION DEL SISTEMA NACIONAL DE RIEGO"/>
    <x v="1"/>
    <x v="14"/>
    <x v="55"/>
    <s v="2.6 - BIENES MUEBLES, INMUEBLES E INTANGIBLES"/>
    <s v="2.6.8 - BIENES INTANGIBLES"/>
    <s v="N"/>
    <s v="00 - N/A"/>
    <s v="10 - FONDO GENERAL"/>
    <s v="(en blanco)"/>
    <s v="99 - MULTIPROVINCIAL"/>
    <n v="100000"/>
    <n v="0"/>
  </r>
  <r>
    <s v="2024"/>
    <x v="0"/>
    <x v="0"/>
    <x v="1"/>
    <x v="7"/>
    <s v="2 - Poder Ejecutivo"/>
    <s v="0210 - MINISTERIO DE AGRICULTURA"/>
    <s v="0005 - DIRECCION EJECUTIVA DE LA COMISION DE FOMENTO A LA TECNIFICACION DEL SISTEMA NACIONAL DE RIEGO"/>
    <x v="1"/>
    <x v="14"/>
    <x v="55"/>
    <s v="2.6 - BIENES MUEBLES, INMUEBLES E INTANGIBLES"/>
    <s v="2.6.9 - EDIFICIOS, ESTRUCTURAS, TIERRAS, TERRENOS Y OBJETOS DE VALOR"/>
    <s v="N"/>
    <s v="00 - N/A"/>
    <s v="10 - FONDO GENERAL"/>
    <s v="(en blanco)"/>
    <s v="99 - MULTIPROVINCIAL"/>
    <n v="0"/>
    <n v="0"/>
  </r>
  <r>
    <s v="2024"/>
    <x v="0"/>
    <x v="0"/>
    <x v="1"/>
    <x v="7"/>
    <s v="2 - Poder Ejecutivo"/>
    <s v="0210 - MINISTERIO DE AGRICULTURA"/>
    <s v="0005 - DIRECCION EJECUTIVA DE LA COMISION DE FOMENTO A LA TECNIFICACION DEL SISTEMA NACIONAL DE RIEGO"/>
    <x v="1"/>
    <x v="14"/>
    <x v="55"/>
    <s v="2.7 - OBRAS"/>
    <s v="2.7.1 - OBRAS EN EDIFICACIONES"/>
    <s v="N"/>
    <s v="00 - N/A"/>
    <s v="10 - FONDO GENERAL"/>
    <s v="(en blanco)"/>
    <s v="99 - MULTIPROVINCIAL"/>
    <n v="250000"/>
    <n v="0"/>
  </r>
  <r>
    <s v="2024"/>
    <x v="0"/>
    <x v="0"/>
    <x v="1"/>
    <x v="7"/>
    <s v="2 - Poder Ejecutivo"/>
    <s v="0210 - MINISTERIO DE AGRICULTURA"/>
    <s v="0007 - CONSEJO NACIONAL PARA LA REGLAMENTACIÓN Y FOMENTO DE LA INDUSTRIA LECHERA"/>
    <x v="1"/>
    <x v="12"/>
    <x v="32"/>
    <s v="2.6 - BIENES MUEBLES, INMUEBLES E INTANGIBLES"/>
    <s v="2.6.1 - MOBILIARIO Y EQUIPO"/>
    <s v="N"/>
    <s v="00 - N/A"/>
    <s v="20 - FONDOS CON DESTINO ESPECÍFICO"/>
    <s v="(en blanco)"/>
    <s v="99 - MULTIPROVINCIAL"/>
    <n v="15000000"/>
    <n v="0"/>
  </r>
  <r>
    <s v="2024"/>
    <x v="0"/>
    <x v="0"/>
    <x v="1"/>
    <x v="7"/>
    <s v="2 - Poder Ejecutivo"/>
    <s v="0210 - MINISTERIO DE AGRICULTURA"/>
    <s v="0007 - CONSEJO NACIONAL PARA LA REGLAMENTACIÓN Y FOMENTO DE LA INDUSTRIA LECHERA"/>
    <x v="1"/>
    <x v="12"/>
    <x v="32"/>
    <s v="2.6 - BIENES MUEBLES, INMUEBLES E INTANGIBLES"/>
    <s v="2.6.4 - VEHÍCULOS Y EQUIPO DE TRANSPORTE, TRACCIÓN Y ELEVACIÓN"/>
    <s v="N"/>
    <s v="00 - N/A"/>
    <s v="20 - FONDOS CON DESTINO ESPECÍFICO"/>
    <s v="(en blanco)"/>
    <s v="99 - MULTIPROVINCIAL"/>
    <n v="5000000"/>
    <n v="0"/>
  </r>
  <r>
    <s v="2024"/>
    <x v="0"/>
    <x v="0"/>
    <x v="1"/>
    <x v="7"/>
    <s v="2 - Poder Ejecutivo"/>
    <s v="0211 - MINISTERIO DE OBRAS PÚBLICAS Y COMUNICACIONES"/>
    <s v="0001 - MINISTERIO DE OBRAS PUBLICAS Y COMUNICACIONES"/>
    <x v="0"/>
    <x v="0"/>
    <x v="2"/>
    <s v="2.6 - BIENES MUEBLES, INMUEBLES E INTANGIBLES"/>
    <s v="2.6.9 - EDIFICIOS, ESTRUCTURAS, TIERRAS, TERRENOS Y OBJETOS DE VALOR"/>
    <s v="S"/>
    <s v="55 - CONSTRUCCIÓN AYUDANTIA DEL  MOPC EN EL MUNICIPIO HATO MAYOR DEL REY, PROVINCIA DE HATO MAYOR"/>
    <s v="10 - FONDO GENERAL"/>
    <n v="15384"/>
    <s v="30 - HATO MAYOR"/>
    <n v="7517059"/>
    <n v="0"/>
  </r>
  <r>
    <s v="2024"/>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10 - FONDO GENERAL"/>
    <n v="13974"/>
    <s v="18 - PUERTO PLATA"/>
    <n v="0"/>
    <n v="3552211.16"/>
  </r>
  <r>
    <s v="2024"/>
    <x v="0"/>
    <x v="0"/>
    <x v="1"/>
    <x v="7"/>
    <s v="2 - Poder Ejecutivo"/>
    <s v="0211 - MINISTERIO DE OBRAS PÚBLICAS Y COMUNICACIONES"/>
    <s v="0001 - MINISTERIO DE OBRAS PUBLICAS Y COMUNICACIONES"/>
    <x v="0"/>
    <x v="0"/>
    <x v="2"/>
    <s v="2.7 - OBRAS"/>
    <s v="2.7.1 - OBRAS EN EDIFICACIONES"/>
    <s v="S"/>
    <s v="55 - CONSTRUCCIÓN AYUDANTIA DEL  MOPC EN EL MUNICIPIO HATO MAYOR DEL REY, PROVINCIA DE HATO MAYOR"/>
    <s v="10 - FONDO GENERAL"/>
    <n v="15384"/>
    <s v="30 - HATO MAYOR"/>
    <n v="0"/>
    <n v="0"/>
  </r>
  <r>
    <s v="2024"/>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r>
  <r>
    <s v="2024"/>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10 - FONDO GENERAL"/>
    <n v="15383"/>
    <s v="11 - LA ALTAGRACIA"/>
    <n v="11836969"/>
    <n v="0"/>
  </r>
  <r>
    <s v="2024"/>
    <x v="0"/>
    <x v="0"/>
    <x v="1"/>
    <x v="7"/>
    <s v="2 - Poder Ejecutivo"/>
    <s v="0211 - MINISTERIO DE OBRAS PÚBLICAS Y COMUNICACIONES"/>
    <s v="0001 - MINISTERIO DE OBRAS PUBLICAS Y COMUNICACIONES"/>
    <x v="0"/>
    <x v="0"/>
    <x v="2"/>
    <s v="2.7 - OBRAS"/>
    <s v="2.7.1 - OBRAS EN EDIFICACIONES"/>
    <s v="S"/>
    <s v="74 - REMODELACIÓN  DE EDIFICIO SEDE CENTRAL DEL MINISTERIO DE OBRAS, PÚBLICAS Y COMUNICACIONES (MOPC), DISTRITO NACIONAL"/>
    <s v="10 - FONDO GENERAL"/>
    <n v="16152"/>
    <s v="01 - DISTRITO NACIONAL"/>
    <n v="0"/>
    <n v="0"/>
  </r>
  <r>
    <s v="2024"/>
    <x v="0"/>
    <x v="0"/>
    <x v="1"/>
    <x v="7"/>
    <s v="2 - Poder Ejecutivo"/>
    <s v="0211 - MINISTERIO DE OBRAS PÚBLICAS Y COMUNICACIONES"/>
    <s v="0001 - MINISTERIO DE OBRAS PUBLICAS Y COMUNICACIONES"/>
    <x v="0"/>
    <x v="0"/>
    <x v="93"/>
    <s v="2.7 - OBRAS"/>
    <s v="2.7.1 - OBRAS EN EDIFICACIONES"/>
    <s v="S"/>
    <s v="33 - REHABILITACIÓN Y CONSTRUCCIÓN LABORATORIO DE MECANICA DE SUELO DEL MINISTERIO DE OBRAS PÚBLICAS Y COMUNICACIONES"/>
    <s v="10 - FONDO GENERAL"/>
    <n v="13976"/>
    <s v="01 - DISTRITO NACIONAL"/>
    <n v="0"/>
    <n v="0"/>
  </r>
  <r>
    <s v="2024"/>
    <x v="0"/>
    <x v="0"/>
    <x v="1"/>
    <x v="7"/>
    <s v="2 - Poder Ejecutivo"/>
    <s v="0211 - MINISTERIO DE OBRAS PÚBLICAS Y COMUNICACIONES"/>
    <s v="0001 - MINISTERIO DE OBRAS PUBLICAS Y COMUNICACIONES"/>
    <x v="0"/>
    <x v="7"/>
    <x v="29"/>
    <s v="2.7 - OBRAS"/>
    <s v="2.7.1 - OBRAS EN EDIFICACIONES"/>
    <s v="S"/>
    <s v="78 - REMODELACIÓN FORTALEZA MILITAR LA ESTRELLETA, MUNICIPIO COMENDADOR, PROVINCIA ELIAS PIÑA"/>
    <s v="10 - FONDO GENERAL"/>
    <n v="16298"/>
    <s v="07 - ELIAS PINA"/>
    <n v="0"/>
    <n v="0"/>
  </r>
  <r>
    <s v="2024"/>
    <x v="0"/>
    <x v="0"/>
    <x v="1"/>
    <x v="7"/>
    <s v="2 - Poder Ejecutivo"/>
    <s v="0211 - MINISTERIO DE OBRAS PÚBLICAS Y COMUNICACIONES"/>
    <s v="0001 - MINISTERIO DE OBRAS PUBLICAS Y COMUNICACIONES"/>
    <x v="0"/>
    <x v="7"/>
    <x v="29"/>
    <s v="2.7 - OBRAS"/>
    <s v="2.7.1 - OBRAS EN EDIFICACIONES"/>
    <s v="S"/>
    <s v="79 - CONSTRUCCIÓN DESTACAMENTO MILITAR EN RINCONCITO, MUNICIPIO COMENDADOR, PROVINCIA ELIAS PIÑA"/>
    <s v="10 - FONDO GENERAL"/>
    <n v="16299"/>
    <s v="07 - ELIAS PINA"/>
    <n v="0"/>
    <n v="0"/>
  </r>
  <r>
    <s v="2024"/>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0"/>
    <n v="11152396.65"/>
  </r>
  <r>
    <s v="2024"/>
    <x v="0"/>
    <x v="0"/>
    <x v="1"/>
    <x v="7"/>
    <s v="2 - Poder Ejecutivo"/>
    <s v="0211 - MINISTERIO DE OBRAS PÚBLICAS Y COMUNICACIONES"/>
    <s v="0001 - MINISTERIO DE OBRAS PUBLICAS Y COMUNICACIONES"/>
    <x v="1"/>
    <x v="12"/>
    <x v="98"/>
    <s v="2.7 - OBRAS"/>
    <s v="2.7.1 - OBRAS EN EDIFICACIONES"/>
    <s v="S"/>
    <s v="34 - CONSTRUCCIÓN DEL MATADERO DE LA PROVINCIA BARAHONA"/>
    <s v="10 - FONDO GENERAL"/>
    <n v="13978"/>
    <s v="04 - BARAHONA"/>
    <n v="0"/>
    <n v="0"/>
  </r>
  <r>
    <s v="2024"/>
    <x v="0"/>
    <x v="0"/>
    <x v="1"/>
    <x v="7"/>
    <s v="2 - Poder Ejecutivo"/>
    <s v="0211 - MINISTERIO DE OBRAS PÚBLICAS Y COMUNICACIONES"/>
    <s v="0001 - MINISTERIO DE OBRAS PUBLICAS Y COMUNICACIONES"/>
    <x v="1"/>
    <x v="18"/>
    <x v="106"/>
    <s v="2.7 - OBRAS"/>
    <s v="2.7.1 - OBRAS EN EDIFICACIONES"/>
    <s v="S"/>
    <s v="06 - CONSTRUCCIÓN DEL PARQUE  DISTRITO INDUSTRIAL SANTO DOMINGO OESTE (DISDO), EN HATO NUEVO, MANOGUAYABO"/>
    <s v="10 - FONDO GENERAL"/>
    <n v="13636"/>
    <s v="32 - SANTO DOMINGO"/>
    <n v="0"/>
    <n v="0"/>
  </r>
  <r>
    <s v="2024"/>
    <x v="0"/>
    <x v="0"/>
    <x v="1"/>
    <x v="7"/>
    <s v="2 - Poder Ejecutivo"/>
    <s v="0211 - MINISTERIO DE OBRAS PÚBLICAS Y COMUNICACIONES"/>
    <s v="0001 - MINISTERIO DE OBRAS PUBLICAS Y COMUNICACIONES"/>
    <x v="1"/>
    <x v="11"/>
    <x v="26"/>
    <s v="2.6 - BIENES MUEBLES, INMUEBLES E INTANGIBLES"/>
    <s v="2.6.1 - MOBILIARIO Y EQUIPO"/>
    <s v="N"/>
    <s v="00 - N/A"/>
    <s v="10 - FONDO GENERAL"/>
    <s v="(en blanco)"/>
    <s v="99 - MULTIPROVINCIAL"/>
    <n v="20000000"/>
    <n v="13183613.57"/>
  </r>
  <r>
    <s v="2024"/>
    <x v="0"/>
    <x v="0"/>
    <x v="1"/>
    <x v="7"/>
    <s v="2 - Poder Ejecutivo"/>
    <s v="0211 - MINISTERIO DE OBRAS PÚBLICAS Y COMUNICACIONES"/>
    <s v="0001 - MINISTERIO DE OBRAS PUBLICAS Y COMUNICACIONES"/>
    <x v="1"/>
    <x v="11"/>
    <x v="26"/>
    <s v="2.6 - BIENES MUEBLES, INMUEBLES E INTANGIBLES"/>
    <s v="2.6.4 - VEHÍCULOS Y EQUIPO DE TRANSPORTE, TRACCIÓN Y ELEVACIÓN"/>
    <s v="N"/>
    <s v="00 - N/A"/>
    <s v="10 - FONDO GENERAL"/>
    <s v="(en blanco)"/>
    <s v="99 - MULTIPROVINCIAL"/>
    <n v="20000000"/>
    <n v="0"/>
  </r>
  <r>
    <s v="2024"/>
    <x v="0"/>
    <x v="0"/>
    <x v="1"/>
    <x v="7"/>
    <s v="2 - Poder Ejecutivo"/>
    <s v="0211 - MINISTERIO DE OBRAS PÚBLICAS Y COMUNICACIONES"/>
    <s v="0001 - MINISTERIO DE OBRAS PUBLICAS Y COMUNICACIONES"/>
    <x v="1"/>
    <x v="11"/>
    <x v="26"/>
    <s v="2.6 - BIENES MUEBLES, INMUEBLES E INTANGIBLES"/>
    <s v="2.6.5 - MAQUINARIA, OTROS EQUIPOS Y HERRAMIENTAS"/>
    <s v="N"/>
    <s v="00 - N/A"/>
    <s v="10 - FONDO GENERAL"/>
    <s v="(en blanco)"/>
    <s v="99 - MULTIPROVINCIAL"/>
    <n v="33000000"/>
    <n v="1759999.74"/>
  </r>
  <r>
    <s v="2024"/>
    <x v="0"/>
    <x v="0"/>
    <x v="1"/>
    <x v="7"/>
    <s v="2 - Poder Ejecutivo"/>
    <s v="0211 - MINISTERIO DE OBRAS PÚBLICAS Y COMUNICACIONES"/>
    <s v="0001 - MINISTERIO DE OBRAS PUBLICAS Y COMUNICACIONES"/>
    <x v="1"/>
    <x v="11"/>
    <x v="26"/>
    <s v="2.6 - BIENES MUEBLES, INMUEBLES E INTANGIBLES"/>
    <s v="2.6.8 - BIENES INTANGIBLES"/>
    <s v="N"/>
    <s v="00 - N/A"/>
    <s v="10 - FONDO GENERAL"/>
    <s v="(en blanco)"/>
    <s v="99 - MULTIPROVINCIAL"/>
    <n v="5000000"/>
    <n v="5681958.1899999995"/>
  </r>
  <r>
    <s v="2024"/>
    <x v="0"/>
    <x v="0"/>
    <x v="1"/>
    <x v="7"/>
    <s v="2 - Poder Ejecutivo"/>
    <s v="0211 - MINISTERIO DE OBRAS PÚBLICAS Y COMUNICACIONES"/>
    <s v="0001 - MINISTERIO DE OBRAS PUBLICAS Y COMUNICACIONES"/>
    <x v="1"/>
    <x v="11"/>
    <x v="26"/>
    <s v="2.7 - OBRAS"/>
    <s v="2.7.1 - OBRAS EN EDIFICACIONES"/>
    <s v="S"/>
    <s v="19 - CONSTRUCCIÓN CONSTRUCCIÓN DE ESTACIONES DE PASAJEROS INTERURBANA EN EL GRAN SANTO DOMINGO Y EL DISTRITO NACIONAL"/>
    <s v="10 - FONDO GENERAL"/>
    <n v="13949"/>
    <s v="32 - SANTO DOMINGO"/>
    <n v="0"/>
    <n v="0"/>
  </r>
  <r>
    <s v="2024"/>
    <x v="0"/>
    <x v="0"/>
    <x v="1"/>
    <x v="7"/>
    <s v="2 - Poder Ejecutivo"/>
    <s v="0211 - MINISTERIO DE OBRAS PÚBLICAS Y COMUNICACIONES"/>
    <s v="0001 - MINISTERIO DE OBRAS PUBLICAS Y COMUNICACIONES"/>
    <x v="1"/>
    <x v="11"/>
    <x v="56"/>
    <s v="2.6 - BIENES MUEBLES, INMUEBLES E INTANGIBLES"/>
    <s v="2.6.1 - MOBILIARIO Y EQUIPO"/>
    <s v="N"/>
    <s v="00 - N/A"/>
    <s v="20 - FONDOS CON DESTINO ESPECÍFICO"/>
    <s v="(en blanco)"/>
    <s v="99 - MULTIPROVINCIAL"/>
    <n v="21050000"/>
    <n v="419499.85"/>
  </r>
  <r>
    <s v="2024"/>
    <x v="0"/>
    <x v="0"/>
    <x v="1"/>
    <x v="7"/>
    <s v="2 - Poder Ejecutivo"/>
    <s v="0211 - MINISTERIO DE OBRAS PÚBLICAS Y COMUNICACIONES"/>
    <s v="0001 - MINISTERIO DE OBRAS PUBLICAS Y COMUNICACIONES"/>
    <x v="1"/>
    <x v="11"/>
    <x v="56"/>
    <s v="2.6 - BIENES MUEBLES, INMUEBLES E INTANGIBLES"/>
    <s v="2.6.2 - MOBILIARIO Y EQUIPO DE AUDIO, AUDIOVISUAL, RECREATIVO Y EDUCACIONAL"/>
    <s v="N"/>
    <s v="00 - N/A"/>
    <s v="20 - FONDOS CON DESTINO ESPECÍFICO"/>
    <s v="(en blanco)"/>
    <s v="99 - MULTIPROVINCIAL"/>
    <n v="22000000"/>
    <n v="0"/>
  </r>
  <r>
    <s v="2024"/>
    <x v="0"/>
    <x v="0"/>
    <x v="1"/>
    <x v="7"/>
    <s v="2 - Poder Ejecutivo"/>
    <s v="0211 - MINISTERIO DE OBRAS PÚBLICAS Y COMUNICACIONES"/>
    <s v="0001 - MINISTERIO DE OBRAS PUBLICAS Y COMUNICACIONES"/>
    <x v="1"/>
    <x v="11"/>
    <x v="56"/>
    <s v="2.6 - BIENES MUEBLES, INMUEBLES E INTANGIBLES"/>
    <s v="2.6.3 - EQUIPO E INSTRUMENTAL, CIENTÍFICO Y LABORATORIO"/>
    <s v="N"/>
    <s v="00 - N/A"/>
    <s v="20 - FONDOS CON DESTINO ESPECÍFICO"/>
    <s v="(en blanco)"/>
    <s v="99 - MULTIPROVINCIAL"/>
    <n v="10000000"/>
    <n v="0"/>
  </r>
  <r>
    <s v="2024"/>
    <x v="0"/>
    <x v="0"/>
    <x v="1"/>
    <x v="7"/>
    <s v="2 - Poder Ejecutivo"/>
    <s v="0211 - MINISTERIO DE OBRAS PÚBLICAS Y COMUNICACIONES"/>
    <s v="0001 - MINISTERIO DE OBRAS PUBLICAS Y COMUNICACIONES"/>
    <x v="1"/>
    <x v="11"/>
    <x v="56"/>
    <s v="2.6 - BIENES MUEBLES, INMUEBLES E INTANGIBLES"/>
    <s v="2.6.4 - VEHÍCULOS Y EQUIPO DE TRANSPORTE, TRACCIÓN Y ELEVACIÓN"/>
    <s v="N"/>
    <s v="00 - N/A"/>
    <s v="20 - FONDOS CON DESTINO ESPECÍFICO"/>
    <s v="(en blanco)"/>
    <s v="99 - MULTIPROVINCIAL"/>
    <n v="210000000"/>
    <n v="0"/>
  </r>
  <r>
    <s v="2024"/>
    <x v="0"/>
    <x v="0"/>
    <x v="1"/>
    <x v="7"/>
    <s v="2 - Poder Ejecutivo"/>
    <s v="0211 - MINISTERIO DE OBRAS PÚBLICAS Y COMUNICACIONES"/>
    <s v="0001 - MINISTERIO DE OBRAS PUBLICAS Y COMUNICACIONES"/>
    <x v="1"/>
    <x v="11"/>
    <x v="56"/>
    <s v="2.6 - BIENES MUEBLES, INMUEBLES E INTANGIBLES"/>
    <s v="2.6.5 - MAQUINARIA, OTROS EQUIPOS Y HERRAMIENTAS"/>
    <s v="N"/>
    <s v="00 - N/A"/>
    <s v="20 - FONDOS CON DESTINO ESPECÍFICO"/>
    <s v="(en blanco)"/>
    <s v="99 - MULTIPROVINCIAL"/>
    <n v="47000000"/>
    <n v="16827976.390000001"/>
  </r>
  <r>
    <s v="2024"/>
    <x v="0"/>
    <x v="0"/>
    <x v="1"/>
    <x v="7"/>
    <s v="2 - Poder Ejecutivo"/>
    <s v="0211 - MINISTERIO DE OBRAS PÚBLICAS Y COMUNICACIONES"/>
    <s v="0001 - MINISTERIO DE OBRAS PUBLICAS Y COMUNICACIONES"/>
    <x v="1"/>
    <x v="11"/>
    <x v="56"/>
    <s v="2.6 - BIENES MUEBLES, INMUEBLES E INTANGIBLES"/>
    <s v="2.6.6 - EQUIPOS DE DEFENSA Y SEGURIDAD"/>
    <s v="N"/>
    <s v="00 - N/A"/>
    <s v="20 - FONDOS CON DESTINO ESPECÍFICO"/>
    <s v="(en blanco)"/>
    <s v="99 - MULTIPROVINCIAL"/>
    <n v="30000000"/>
    <n v="0"/>
  </r>
  <r>
    <s v="2024"/>
    <x v="0"/>
    <x v="0"/>
    <x v="1"/>
    <x v="7"/>
    <s v="2 - Poder Ejecutivo"/>
    <s v="0211 - MINISTERIO DE OBRAS PÚBLICAS Y COMUNICACIONES"/>
    <s v="0001 - MINISTERIO DE OBRAS PUBLICAS Y COMUNICACIONES"/>
    <x v="1"/>
    <x v="11"/>
    <x v="56"/>
    <s v="2.6 - BIENES MUEBLES, INMUEBLES E INTANGIBLES"/>
    <s v="2.6.8 - BIENES INTANGIBLES"/>
    <s v="N"/>
    <s v="00 - N/A"/>
    <s v="20 - FONDOS CON DESTINO ESPECÍFICO"/>
    <s v="(en blanco)"/>
    <s v="99 - MULTIPROVINCIAL"/>
    <n v="0"/>
    <n v="31917422.34"/>
  </r>
  <r>
    <s v="2024"/>
    <x v="0"/>
    <x v="0"/>
    <x v="1"/>
    <x v="7"/>
    <s v="2 - Poder Ejecutivo"/>
    <s v="0211 - MINISTERIO DE OBRAS PÚBLICAS Y COMUNICACIONES"/>
    <s v="0001 - MINISTERIO DE OBRAS PUBLICAS Y COMUNICACIONES"/>
    <x v="1"/>
    <x v="11"/>
    <x v="56"/>
    <s v="2.6 - BIENES MUEBLES, INMUEBLES E INTANGIBLES"/>
    <s v="2.6.9 - EDIFICIOS, ESTRUCTURAS, TIERRAS, TERRENOS Y OBJETOS DE VALOR"/>
    <s v="N"/>
    <s v="00 - N/A"/>
    <s v="20 - FONDOS CON DESTINO ESPECÍFICO"/>
    <s v="(en blanco)"/>
    <s v="99 - MULTIPROVINCIAL"/>
    <n v="10000000"/>
    <n v="0"/>
  </r>
  <r>
    <s v="2024"/>
    <x v="0"/>
    <x v="0"/>
    <x v="1"/>
    <x v="7"/>
    <s v="2 - Poder Ejecutivo"/>
    <s v="0211 - MINISTERIO DE OBRAS PÚBLICAS Y COMUNICACIONES"/>
    <s v="0001 - MINISTERIO DE OBRAS PUBLICAS Y COMUNICACIONES"/>
    <x v="1"/>
    <x v="17"/>
    <x v="107"/>
    <s v="2.7 - OBRAS"/>
    <s v="2.7.1 - OBRAS EN EDIFICACIONES"/>
    <s v="S"/>
    <s v="27 - CONSTRUCCIÓN DE UN MERCADO EN LA PROVINCIA DE BARAHONA"/>
    <s v="10 - FONDO GENERAL"/>
    <n v="13963"/>
    <s v="04 - BARAHONA"/>
    <n v="0"/>
    <n v="0"/>
  </r>
  <r>
    <s v="2024"/>
    <x v="0"/>
    <x v="0"/>
    <x v="1"/>
    <x v="7"/>
    <s v="2 - Poder Ejecutivo"/>
    <s v="0211 - MINISTERIO DE OBRAS PÚBLICAS Y COMUNICACIONES"/>
    <s v="0001 - MINISTERIO DE OBRAS PUBLICAS Y COMUNICACIONES"/>
    <x v="1"/>
    <x v="17"/>
    <x v="107"/>
    <s v="2.7 - OBRAS"/>
    <s v="2.7.1 - OBRAS EN EDIFICACIONES"/>
    <s v="S"/>
    <s v="28 - CONSTRUCCIÓN DEL  MERCADO MUNICIPAL  DE HIGUEY, PROVINCIA LA ALTAGRACIA"/>
    <s v="10 - FONDO GENERAL"/>
    <n v="13964"/>
    <s v="11 - LA ALTAGRACIA"/>
    <n v="0"/>
    <n v="8847068.9100000001"/>
  </r>
  <r>
    <s v="2024"/>
    <x v="0"/>
    <x v="0"/>
    <x v="1"/>
    <x v="7"/>
    <s v="2 - Poder Ejecutivo"/>
    <s v="0211 - MINISTERIO DE OBRAS PÚBLICAS Y COMUNICACIONES"/>
    <s v="0001 - MINISTERIO DE OBRAS PUBLICAS Y COMUNICACIONES"/>
    <x v="1"/>
    <x v="17"/>
    <x v="107"/>
    <s v="2.7 - OBRAS"/>
    <s v="2.7.1 - OBRAS EN EDIFICACIONES"/>
    <s v="S"/>
    <s v="32 - REHABILITACIÓN Y CONSTRUCCIÓN PLAZA DE LOS PILONES BANÍ"/>
    <s v="10 - FONDO GENERAL"/>
    <n v="13972"/>
    <s v="17 - PERAVIA"/>
    <n v="0"/>
    <n v="0"/>
  </r>
  <r>
    <s v="2024"/>
    <x v="0"/>
    <x v="0"/>
    <x v="1"/>
    <x v="7"/>
    <s v="2 - Poder Ejecutivo"/>
    <s v="0211 - MINISTERIO DE OBRAS PÚBLICAS Y COMUNICACIONES"/>
    <s v="0001 - MINISTERIO DE OBRAS PUBLICAS Y COMUNICACIONES"/>
    <x v="2"/>
    <x v="15"/>
    <x v="57"/>
    <s v="2.7 - OBRAS"/>
    <s v="2.7.1 - OBRAS EN EDIFICACIONES"/>
    <s v="S"/>
    <s v="38 - CONSTRUCCIÓN DE 31 VIVIENDAS A NIVEL NACIONAL (PRESENCIA DOMINICANA)"/>
    <s v="10 - FONDO GENERAL"/>
    <n v="13988"/>
    <s v="32 - SANTO DOMINGO"/>
    <n v="0"/>
    <n v="0"/>
  </r>
  <r>
    <s v="2024"/>
    <x v="0"/>
    <x v="0"/>
    <x v="1"/>
    <x v="7"/>
    <s v="2 - Poder Ejecutivo"/>
    <s v="0211 - MINISTERIO DE OBRAS PÚBLICAS Y COMUNICACIONES"/>
    <s v="0001 - MINISTERIO DE OBRAS PUBLICAS Y COMUNICACIONES"/>
    <x v="2"/>
    <x v="15"/>
    <x v="57"/>
    <s v="2.7 - OBRAS"/>
    <s v="2.7.1 - OBRAS EN EDIFICACIONES"/>
    <s v="S"/>
    <s v="98 - REPARACIÓN DE VIVIENDAS VULNERABLES EN LOS MUNICIPIOS DE ENRIQUILLO, PARAISO Y LA CIENAGA, PROVINCIA BARAHONA"/>
    <s v="10 - FONDO GENERAL"/>
    <n v="16363"/>
    <s v="04 - BARAHONA"/>
    <n v="0"/>
    <n v="0"/>
  </r>
  <r>
    <s v="2024"/>
    <x v="0"/>
    <x v="0"/>
    <x v="1"/>
    <x v="7"/>
    <s v="2 - Poder Ejecutivo"/>
    <s v="0211 - MINISTERIO DE OBRAS PÚBLICAS Y COMUNICACIONES"/>
    <s v="0001 - MINISTERIO DE OBRAS PUBLICAS Y COMUNICACIONES"/>
    <x v="2"/>
    <x v="15"/>
    <x v="57"/>
    <s v="2.7 - OBRAS"/>
    <s v="2.7.1 - OBRAS EN EDIFICACIONES"/>
    <s v="S"/>
    <s v="97 - REPARACIÓN DE VIVIENDAS VULNERABLES EN LOS MUNICIPIOS DE AZUA DE COMPOSTELA Y LAS CHARCAS, PROVINCIA AZUA."/>
    <s v="10 - FONDO GENERAL"/>
    <n v="16362"/>
    <s v="02 - AZUA"/>
    <n v="0"/>
    <n v="0"/>
  </r>
  <r>
    <s v="2024"/>
    <x v="0"/>
    <x v="0"/>
    <x v="1"/>
    <x v="7"/>
    <s v="2 - Poder Ejecutivo"/>
    <s v="0211 - MINISTERIO DE OBRAS PÚBLICAS Y COMUNICACIONES"/>
    <s v="0001 - MINISTERIO DE OBRAS PUBLICAS Y COMUNICACIONES"/>
    <x v="2"/>
    <x v="15"/>
    <x v="57"/>
    <s v="2.7 - OBRAS"/>
    <s v="2.7.1 - OBRAS EN EDIFICACIONES"/>
    <s v="S"/>
    <s v="91 - REPARACIÓN DE VIVIENDAS VULNERABLES EN LOS MUNICIPIOS DE PEDERNALES Y OVIEDO, PROVINCIA PEDERNALES"/>
    <s v="10 - FONDO GENERAL"/>
    <n v="16356"/>
    <s v="16 - PEDERNALES"/>
    <n v="0"/>
    <n v="0"/>
  </r>
  <r>
    <s v="2024"/>
    <x v="0"/>
    <x v="0"/>
    <x v="1"/>
    <x v="7"/>
    <s v="2 - Poder Ejecutivo"/>
    <s v="0211 - MINISTERIO DE OBRAS PÚBLICAS Y COMUNICACIONES"/>
    <s v="0001 - MINISTERIO DE OBRAS PUBLICAS Y COMUNICACIONES"/>
    <x v="2"/>
    <x v="15"/>
    <x v="57"/>
    <s v="2.7 - OBRAS"/>
    <s v="2.7.1 - OBRAS EN EDIFICACIONES"/>
    <s v="S"/>
    <s v="87 - REPARACIÓN DE VIVIENDAS VULNERABLES EN LOS MUNICIPIOS DE LOS ALCARRIZOS, SANTO DOMINGO ESTE Y PEDRO BRAND, PROVINCIA SANTO DOMINGO"/>
    <s v="10 - FONDO GENERAL"/>
    <n v="16353"/>
    <s v="32 - SANTO DOMINGO"/>
    <n v="0"/>
    <n v="0"/>
  </r>
  <r>
    <s v="2024"/>
    <x v="0"/>
    <x v="0"/>
    <x v="1"/>
    <x v="7"/>
    <s v="2 - Poder Ejecutivo"/>
    <s v="0211 - MINISTERIO DE OBRAS PÚBLICAS Y COMUNICACIONES"/>
    <s v="0001 - MINISTERIO DE OBRAS PUBLICAS Y COMUNICACIONES"/>
    <x v="2"/>
    <x v="15"/>
    <x v="57"/>
    <s v="2.7 - OBRAS"/>
    <s v="2.7.1 - OBRAS EN EDIFICACIONES"/>
    <s v="S"/>
    <s v="86 - REPARACIÓN DE VIVIENDAS VULNERABLES EN LOS MUNICIPIOS DE BOCA CHICA Y SAN ANTONIO DE GUERRA, PROVINCIA SANTO DOMINGO"/>
    <s v="10 - FONDO GENERAL"/>
    <n v="16352"/>
    <s v="32 - SANTO DOMINGO"/>
    <n v="0"/>
    <n v="0"/>
  </r>
  <r>
    <s v="2024"/>
    <x v="0"/>
    <x v="0"/>
    <x v="1"/>
    <x v="7"/>
    <s v="2 - Poder Ejecutivo"/>
    <s v="0211 - MINISTERIO DE OBRAS PÚBLICAS Y COMUNICACIONES"/>
    <s v="0001 - MINISTERIO DE OBRAS PUBLICAS Y COMUNICACIONES"/>
    <x v="2"/>
    <x v="15"/>
    <x v="57"/>
    <s v="2.7 - OBRAS"/>
    <s v="2.7.1 - OBRAS EN EDIFICACIONES"/>
    <s v="S"/>
    <s v="94 - REPARACIÓN DE VIVIENDAS VULNERABLES EN EL MUNICIPIO DE SAN JUAN DE LA MAGUANA, PROVINCIA SAN JUAN"/>
    <s v="10 - FONDO GENERAL"/>
    <n v="16359"/>
    <s v="22 - SAN JUAN"/>
    <n v="0"/>
    <n v="0"/>
  </r>
  <r>
    <s v="2024"/>
    <x v="0"/>
    <x v="0"/>
    <x v="1"/>
    <x v="7"/>
    <s v="2 - Poder Ejecutivo"/>
    <s v="0211 - MINISTERIO DE OBRAS PÚBLICAS Y COMUNICACIONES"/>
    <s v="0001 - MINISTERIO DE OBRAS PUBLICAS Y COMUNICACIONES"/>
    <x v="2"/>
    <x v="15"/>
    <x v="57"/>
    <s v="2.7 - OBRAS"/>
    <s v="2.7.1 - OBRAS EN EDIFICACIONES"/>
    <s v="S"/>
    <s v="92 - REPARACIÓN DE VIVIENDAS VULNERABLES EN LOS MUNICIPIOS DE BARAHONA, LAS SALINAS Y ENRIQUILLO, PROVINCIA BARAHONA"/>
    <s v="10 - FONDO GENERAL"/>
    <n v="16357"/>
    <s v="04 - BARAHONA"/>
    <n v="0"/>
    <n v="0"/>
  </r>
  <r>
    <s v="2024"/>
    <x v="0"/>
    <x v="0"/>
    <x v="1"/>
    <x v="7"/>
    <s v="2 - Poder Ejecutivo"/>
    <s v="0211 - MINISTERIO DE OBRAS PÚBLICAS Y COMUNICACIONES"/>
    <s v="0001 - MINISTERIO DE OBRAS PUBLICAS Y COMUNICACIONES"/>
    <x v="2"/>
    <x v="15"/>
    <x v="57"/>
    <s v="2.7 - OBRAS"/>
    <s v="2.7.1 - OBRAS EN EDIFICACIONES"/>
    <s v="S"/>
    <s v="96 - REPARACIÓN DE VIVIENDAS VULNERABLES EN EL MUNICIPIO DE SANTA CRUZ DE BARAHONA, PROVINCIA BARAHONA"/>
    <s v="10 - FONDO GENERAL"/>
    <n v="16361"/>
    <s v="04 - BARAHONA"/>
    <n v="0"/>
    <n v="0"/>
  </r>
  <r>
    <s v="2024"/>
    <x v="0"/>
    <x v="0"/>
    <x v="1"/>
    <x v="7"/>
    <s v="2 - Poder Ejecutivo"/>
    <s v="0211 - MINISTERIO DE OBRAS PÚBLICAS Y COMUNICACIONES"/>
    <s v="0001 - MINISTERIO DE OBRAS PUBLICAS Y COMUNICACIONES"/>
    <x v="2"/>
    <x v="15"/>
    <x v="57"/>
    <s v="2.7 - OBRAS"/>
    <s v="2.7.1 - OBRAS EN EDIFICACIONES"/>
    <s v="S"/>
    <s v="89 - REPARACIÓN DE VIVIENDAS VULNERABLES EN LOS MUNICIPIOS DE PEDRO BRAND, SANTO DOMINGO ESTE Y SANTO DOMINGO OESTE, PROVINCIA SANTO DOMINGO"/>
    <s v="10 - FONDO GENERAL"/>
    <n v="16355"/>
    <s v="32 - SANTO DOMINGO"/>
    <n v="0"/>
    <n v="0"/>
  </r>
  <r>
    <s v="2024"/>
    <x v="0"/>
    <x v="0"/>
    <x v="1"/>
    <x v="7"/>
    <s v="2 - Poder Ejecutivo"/>
    <s v="0211 - MINISTERIO DE OBRAS PÚBLICAS Y COMUNICACIONES"/>
    <s v="0001 - MINISTERIO DE OBRAS PUBLICAS Y COMUNICACIONES"/>
    <x v="2"/>
    <x v="15"/>
    <x v="57"/>
    <s v="2.7 - OBRAS"/>
    <s v="2.7.1 - OBRAS EN EDIFICACIONES"/>
    <s v="S"/>
    <s v="88 - REPARACIÓN DE VIVIENDAS VULNERABLES EN LAS CIRCUNSCRIPCIONES 2 Y 3 DEL DISTRITO NACIONAL"/>
    <s v="10 - FONDO GENERAL"/>
    <n v="16354"/>
    <s v="01 - DISTRITO NACIONAL"/>
    <n v="0"/>
    <n v="0"/>
  </r>
  <r>
    <s v="2024"/>
    <x v="0"/>
    <x v="0"/>
    <x v="1"/>
    <x v="7"/>
    <s v="2 - Poder Ejecutivo"/>
    <s v="0211 - MINISTERIO DE OBRAS PÚBLICAS Y COMUNICACIONES"/>
    <s v="0001 - MINISTERIO DE OBRAS PUBLICAS Y COMUNICACIONES"/>
    <x v="2"/>
    <x v="15"/>
    <x v="57"/>
    <s v="2.7 - OBRAS"/>
    <s v="2.7.1 - OBRAS EN EDIFICACIONES"/>
    <s v="S"/>
    <s v="93 - REPARACIÓN DE VIVIENDAS VULNERABLES EN LOS MUNICIPIOS DE BAJOS DE HAINA, VILLA ALTAGRACIA Y SAN GREGORIO DE NIGUA, PROVINCIA SAN CRISTÓBAL"/>
    <s v="10 - FONDO GENERAL"/>
    <n v="16358"/>
    <s v="21 - SAN CRISTOBAL"/>
    <n v="0"/>
    <n v="0"/>
  </r>
  <r>
    <s v="2024"/>
    <x v="0"/>
    <x v="0"/>
    <x v="1"/>
    <x v="7"/>
    <s v="2 - Poder Ejecutivo"/>
    <s v="0211 - MINISTERIO DE OBRAS PÚBLICAS Y COMUNICACIONES"/>
    <s v="0001 - MINISTERIO DE OBRAS PUBLICAS Y COMUNICACIONES"/>
    <x v="2"/>
    <x v="15"/>
    <x v="57"/>
    <s v="2.7 - OBRAS"/>
    <s v="2.7.1 - OBRAS EN EDIFICACIONES"/>
    <s v="S"/>
    <s v="95 - REPARACIÓN DE VIVIENDAS VULNERABLES EN EL MUNICIPIO DE LAS MATAS DE FARFAN, PROVINCIA SAN JUAN."/>
    <s v="10 - FONDO GENERAL"/>
    <n v="16360"/>
    <s v="22 - SAN JUAN"/>
    <n v="0"/>
    <n v="0"/>
  </r>
  <r>
    <s v="2024"/>
    <x v="0"/>
    <x v="0"/>
    <x v="1"/>
    <x v="7"/>
    <s v="2 - Poder Ejecutivo"/>
    <s v="0211 - MINISTERIO DE OBRAS PÚBLICAS Y COMUNICACIONES"/>
    <s v="0001 - MINISTERIO DE OBRAS PUBLICAS Y COMUNICACIONES"/>
    <x v="2"/>
    <x v="3"/>
    <x v="47"/>
    <s v="2.7 - OBRAS"/>
    <s v="2.7.1 - OBRAS EN EDIFICACIONES"/>
    <s v="S"/>
    <s v="14 - CONSTRUCCIÓN LABORATORIO NACIONAL DE TAMIZ NEONATAL Y ALTO RIESGO EN SANTO DOMINGO, DISTRITO NACIONAL"/>
    <s v="10 - FONDO GENERAL"/>
    <n v="13710"/>
    <s v="01 - DISTRITO NACIONAL"/>
    <n v="0"/>
    <n v="0"/>
  </r>
  <r>
    <s v="2024"/>
    <x v="0"/>
    <x v="0"/>
    <x v="1"/>
    <x v="7"/>
    <s v="2 - Poder Ejecutivo"/>
    <s v="0211 - MINISTERIO DE OBRAS PÚBLICAS Y COMUNICACIONES"/>
    <s v="0001 - MINISTERIO DE OBRAS PUBLICAS Y COMUNICACIONES"/>
    <x v="2"/>
    <x v="3"/>
    <x v="47"/>
    <s v="2.7 - OBRAS"/>
    <s v="2.7.1 - OBRAS EN EDIFICACIONES"/>
    <s v="S"/>
    <s v="51 - CONSTRUCCIÓN SEGUNDA ETAPA CENTROS DE ATENCIÓN INTEGRAL PARA NIÑOS DISCAPACITADOS(CAID) (COORDINADO CON EL DESPACHO DE LA PRIMERA DAM"/>
    <s v="10 - FONDO GENERAL"/>
    <n v="14112"/>
    <s v="99 - MULTIPROVINCIAL"/>
    <n v="0"/>
    <n v="0"/>
  </r>
  <r>
    <s v="2024"/>
    <x v="0"/>
    <x v="0"/>
    <x v="1"/>
    <x v="7"/>
    <s v="2 - Poder Ejecutivo"/>
    <s v="0211 - MINISTERIO DE OBRAS PÚBLICAS Y COMUNICACIONES"/>
    <s v="0001 - MINISTERIO DE OBRAS PUBLICAS Y COMUNICACIONES"/>
    <x v="2"/>
    <x v="8"/>
    <x v="34"/>
    <s v="2.7 - OBRAS"/>
    <s v="2.7.1 - OBRAS EN EDIFICACIONES"/>
    <s v="S"/>
    <s v="73 - CONSTRUCCIÓN DEL PLAY DE BÉISBOL DEL MUNICIPIO DE SABANA LARGA, PROVINCIA SAN JOSÉ DE OCOA"/>
    <s v="10 - FONDO GENERAL"/>
    <n v="16159"/>
    <s v="31 - SAN JOSE DE OCOA"/>
    <n v="0"/>
    <n v="0"/>
  </r>
  <r>
    <s v="2024"/>
    <x v="0"/>
    <x v="0"/>
    <x v="1"/>
    <x v="7"/>
    <s v="2 - Poder Ejecutivo"/>
    <s v="0211 - MINISTERIO DE OBRAS PÚBLICAS Y COMUNICACIONES"/>
    <s v="0001 - MINISTERIO DE OBRAS PUBLICAS Y COMUNICACIONES"/>
    <x v="2"/>
    <x v="8"/>
    <x v="34"/>
    <s v="2.7 - OBRAS"/>
    <s v="2.7.1 - OBRAS EN EDIFICACIONES"/>
    <s v="S"/>
    <s v="83 - CONSTRUCCIÓN DE DOS PLAYS DE BÉISBOL EN LA PROVINCIA BARAHONA"/>
    <s v="10 - FONDO GENERAL"/>
    <n v="16330"/>
    <s v="04 - BARAHONA"/>
    <n v="0"/>
    <n v="0"/>
  </r>
  <r>
    <s v="2024"/>
    <x v="0"/>
    <x v="0"/>
    <x v="1"/>
    <x v="7"/>
    <s v="2 - Poder Ejecutivo"/>
    <s v="0211 - MINISTERIO DE OBRAS PÚBLICAS Y COMUNICACIONES"/>
    <s v="0001 - MINISTERIO DE OBRAS PUBLICAS Y COMUNICACIONES"/>
    <x v="2"/>
    <x v="8"/>
    <x v="34"/>
    <s v="2.7 - OBRAS"/>
    <s v="2.7.1 - OBRAS EN EDIFICACIONES"/>
    <s v="S"/>
    <s v="81 - CONSTRUCCIÓN Y RECONSTRUCCION DE CUATRO PLAYS DE BÉISBOL DE LA PROVINCIA SANTIAGO"/>
    <s v="10 - FONDO GENERAL"/>
    <n v="16311"/>
    <s v="25 - SANTIAGO"/>
    <n v="0"/>
    <n v="4632515.78"/>
  </r>
  <r>
    <s v="2024"/>
    <x v="0"/>
    <x v="0"/>
    <x v="1"/>
    <x v="7"/>
    <s v="2 - Poder Ejecutivo"/>
    <s v="0211 - MINISTERIO DE OBRAS PÚBLICAS Y COMUNICACIONES"/>
    <s v="0001 - MINISTERIO DE OBRAS PUBLICAS Y COMUNICACIONES"/>
    <x v="2"/>
    <x v="8"/>
    <x v="108"/>
    <s v="2.7 - OBRAS"/>
    <s v="2.7.1 - OBRAS EN EDIFICACIONES"/>
    <s v="S"/>
    <s v="26 - CONSTRUCCIÓN CASA DE LOS PERIODISTAS, PUERTO PLATA."/>
    <s v="10 - FONDO GENERAL"/>
    <n v="13962"/>
    <s v="18 - PUERTO PLATA"/>
    <n v="0"/>
    <n v="0"/>
  </r>
  <r>
    <s v="2024"/>
    <x v="0"/>
    <x v="0"/>
    <x v="1"/>
    <x v="7"/>
    <s v="2 - Poder Ejecutivo"/>
    <s v="0211 - MINISTERIO DE OBRAS PÚBLICAS Y COMUNICACIONES"/>
    <s v="0001 - MINISTERIO DE OBRAS PUBLICAS Y COMUNICACIONES"/>
    <x v="2"/>
    <x v="8"/>
    <x v="92"/>
    <s v="2.7 - OBRAS"/>
    <s v="2.7.1 - OBRAS EN EDIFICACIONES"/>
    <s v="S"/>
    <s v="17 - CONSTRUCCIÓN REHABILITACION Y REMODELACIÓN DE LA IGLESIA EL BUEN PASTOR, PROVINCIA AZUA."/>
    <s v="10 - FONDO GENERAL"/>
    <n v="13952"/>
    <s v="02 - AZUA"/>
    <n v="0"/>
    <n v="0"/>
  </r>
  <r>
    <s v="2024"/>
    <x v="0"/>
    <x v="0"/>
    <x v="1"/>
    <x v="7"/>
    <s v="2 - Poder Ejecutivo"/>
    <s v="0211 - MINISTERIO DE OBRAS PÚBLICAS Y COMUNICACIONES"/>
    <s v="0001 - MINISTERIO DE OBRAS PUBLICAS Y COMUNICACIONES"/>
    <x v="2"/>
    <x v="8"/>
    <x v="92"/>
    <s v="2.7 - OBRAS"/>
    <s v="2.7.1 - OBRAS EN EDIFICACIONES"/>
    <s v="S"/>
    <s v="24 - CONSTRUCCIÓN Y REHABILITACION MONASTERIO DE LAS CARMELITAS, PROVINCIA AZUA"/>
    <s v="10 - FONDO GENERAL"/>
    <n v="13960"/>
    <s v="02 - AZUA"/>
    <n v="0"/>
    <n v="0"/>
  </r>
  <r>
    <s v="2024"/>
    <x v="0"/>
    <x v="0"/>
    <x v="1"/>
    <x v="7"/>
    <s v="2 - Poder Ejecutivo"/>
    <s v="0211 - MINISTERIO DE OBRAS PÚBLICAS Y COMUNICACIONES"/>
    <s v="0001 - MINISTERIO DE OBRAS PUBLICAS Y COMUNICACIONES"/>
    <x v="2"/>
    <x v="8"/>
    <x v="92"/>
    <s v="2.7 - OBRAS"/>
    <s v="2.7.1 - OBRAS EN EDIFICACIONES"/>
    <s v="S"/>
    <s v="37 - REHABILITACIÓN DE LA IGLESIA CATÓLICA DE YÁSICA, PUERTO PLATA"/>
    <s v="10 - FONDO GENERAL"/>
    <n v="13987"/>
    <s v="18 - PUERTO PLATA"/>
    <n v="0"/>
    <n v="0"/>
  </r>
  <r>
    <s v="2024"/>
    <x v="0"/>
    <x v="0"/>
    <x v="1"/>
    <x v="7"/>
    <s v="2 - Poder Ejecutivo"/>
    <s v="0211 - MINISTERIO DE OBRAS PÚBLICAS Y COMUNICACIONES"/>
    <s v="0001 - MINISTERIO DE OBRAS PUBLICAS Y COMUNICACIONES"/>
    <x v="2"/>
    <x v="10"/>
    <x v="42"/>
    <s v="2.7 - OBRAS"/>
    <s v="2.7.1 - OBRAS EN EDIFICACIONES"/>
    <s v="S"/>
    <s v="31 - REHABILITACIÓN CONSTRUCCIÓN AMPLIACIÓN DE LA ESCUELA DE MONTE PLATA"/>
    <s v="10 - FONDO GENERAL"/>
    <n v="13970"/>
    <s v="29 - MONTE PLATA"/>
    <n v="0"/>
    <n v="0"/>
  </r>
  <r>
    <s v="2024"/>
    <x v="0"/>
    <x v="0"/>
    <x v="1"/>
    <x v="7"/>
    <s v="2 - Poder Ejecutivo"/>
    <s v="0211 - MINISTERIO DE OBRAS PÚBLICAS Y COMUNICACIONES"/>
    <s v="0001 - MINISTERIO DE OBRAS PUBLICAS Y COMUNICACIONES"/>
    <x v="2"/>
    <x v="4"/>
    <x v="91"/>
    <s v="2.7 - OBRAS"/>
    <s v="2.7.1 - OBRAS EN EDIFICACIONES"/>
    <s v="S"/>
    <s v="15 - CONSTRUCCIÓN DEL MERCADO EN EL MUNICIPIO LA VEGA"/>
    <s v="10 - FONDO GENERAL"/>
    <n v="13838"/>
    <s v="13 - LA VEGA"/>
    <n v="0"/>
    <n v="0"/>
  </r>
  <r>
    <s v="2024"/>
    <x v="0"/>
    <x v="0"/>
    <x v="1"/>
    <x v="7"/>
    <s v="2 - Poder Ejecutivo"/>
    <s v="0211 - MINISTERIO DE OBRAS PÚBLICAS Y COMUNICACIONES"/>
    <s v="0001 - MINISTERIO DE OBRAS PUBLICAS Y COMUNICACIONES"/>
    <x v="2"/>
    <x v="4"/>
    <x v="105"/>
    <s v="2.7 - OBRAS"/>
    <s v="2.7.1 - OBRAS EN EDIFICACIONES"/>
    <s v="S"/>
    <s v="10 - CONSTRUCCIÓN DE LA CIUDAD ESPERANZA DE LOS BARRANCONES, PROVINCIA BARAHONA"/>
    <s v="10 - FONDO GENERAL"/>
    <n v="13652"/>
    <s v="04 - BARAHONA"/>
    <n v="0"/>
    <n v="0"/>
  </r>
  <r>
    <s v="2024"/>
    <x v="0"/>
    <x v="0"/>
    <x v="1"/>
    <x v="7"/>
    <s v="2 - Poder Ejecutivo"/>
    <s v="0211 - MINISTERIO DE OBRAS PÚBLICAS Y COMUNICACIONES"/>
    <s v="0002 - DIRECCION GENERAL DE EMBELLECIMIENTO DE CARRETERAS Y AVENIDAS DE CIRCUNV."/>
    <x v="1"/>
    <x v="11"/>
    <x v="26"/>
    <s v="2.6 - BIENES MUEBLES, INMUEBLES E INTANGIBLES"/>
    <s v="2.6.1 - MOBILIARIO Y EQUIPO"/>
    <s v="N"/>
    <s v="00 - N/A"/>
    <s v="10 - FONDO GENERAL"/>
    <s v="(en blanco)"/>
    <s v="99 - MULTIPROVINCIAL"/>
    <n v="1260000"/>
    <n v="0"/>
  </r>
  <r>
    <s v="2024"/>
    <x v="0"/>
    <x v="0"/>
    <x v="1"/>
    <x v="7"/>
    <s v="2 - Poder Ejecutivo"/>
    <s v="0211 - MINISTERIO DE OBRAS PÚBLICAS Y COMUNICACIONES"/>
    <s v="0002 - DIRECCION GENERAL DE EMBELLECIMIENTO DE CARRETERAS Y AVENIDAS DE CIRCUNV."/>
    <x v="1"/>
    <x v="11"/>
    <x v="26"/>
    <s v="2.6 - BIENES MUEBLES, INMUEBLES E INTANGIBLES"/>
    <s v="2.6.2 - MOBILIARIO Y EQUIPO DE AUDIO, AUDIOVISUAL, RECREATIVO Y EDUCACIONAL"/>
    <s v="N"/>
    <s v="00 - N/A"/>
    <s v="10 - FONDO GENERAL"/>
    <s v="(en blanco)"/>
    <s v="99 - MULTIPROVINCIAL"/>
    <n v="150000"/>
    <n v="0"/>
  </r>
  <r>
    <s v="2024"/>
    <x v="0"/>
    <x v="0"/>
    <x v="1"/>
    <x v="7"/>
    <s v="2 - Poder Ejecutivo"/>
    <s v="0211 - MINISTERIO DE OBRAS PÚBLICAS Y COMUNICACIONES"/>
    <s v="0002 - DIRECCION GENERAL DE EMBELLECIMIENTO DE CARRETERAS Y AVENIDAS DE CIRCUNV."/>
    <x v="1"/>
    <x v="11"/>
    <x v="26"/>
    <s v="2.6 - BIENES MUEBLES, INMUEBLES E INTANGIBLES"/>
    <s v="2.6.5 - MAQUINARIA, OTROS EQUIPOS Y HERRAMIENTAS"/>
    <s v="N"/>
    <s v="00 - N/A"/>
    <s v="10 - FONDO GENERAL"/>
    <s v="(en blanco)"/>
    <s v="99 - MULTIPROVINCIAL"/>
    <n v="1379261"/>
    <n v="0"/>
  </r>
  <r>
    <s v="2024"/>
    <x v="0"/>
    <x v="0"/>
    <x v="1"/>
    <x v="7"/>
    <s v="2 - Poder Ejecutivo"/>
    <s v="0211 - MINISTERIO DE OBRAS PÚBLICAS Y COMUNICACIONES"/>
    <s v="0003 - OFICINA PARA EL REORDENAMIENTO DEL TRANSPORTE"/>
    <x v="1"/>
    <x v="11"/>
    <x v="58"/>
    <s v="2.6 - BIENES MUEBLES, INMUEBLES E INTANGIBLES"/>
    <s v="2.6.1 - MOBILIARIO Y EQUIPO"/>
    <s v="N"/>
    <s v="00 - N/A"/>
    <s v="10 - FONDO GENERAL"/>
    <s v="(en blanco)"/>
    <s v="99 - MULTIPROVINCIAL"/>
    <n v="14000000"/>
    <n v="18446.89"/>
  </r>
  <r>
    <s v="2024"/>
    <x v="0"/>
    <x v="0"/>
    <x v="1"/>
    <x v="7"/>
    <s v="2 - Poder Ejecutivo"/>
    <s v="0211 - MINISTERIO DE OBRAS PÚBLICAS Y COMUNICACIONES"/>
    <s v="0003 - OFICINA PARA EL REORDENAMIENTO DEL TRANSPORTE"/>
    <x v="1"/>
    <x v="11"/>
    <x v="58"/>
    <s v="2.6 - BIENES MUEBLES, INMUEBLES E INTANGIBLES"/>
    <s v="2.6.2 - MOBILIARIO Y EQUIPO DE AUDIO, AUDIOVISUAL, RECREATIVO Y EDUCACIONAL"/>
    <s v="N"/>
    <s v="00 - N/A"/>
    <s v="10 - FONDO GENERAL"/>
    <s v="(en blanco)"/>
    <s v="99 - MULTIPROVINCIAL"/>
    <n v="500000"/>
    <n v="75000"/>
  </r>
  <r>
    <s v="2024"/>
    <x v="0"/>
    <x v="0"/>
    <x v="1"/>
    <x v="7"/>
    <s v="2 - Poder Ejecutivo"/>
    <s v="0211 - MINISTERIO DE OBRAS PÚBLICAS Y COMUNICACIONES"/>
    <s v="0003 - OFICINA PARA EL REORDENAMIENTO DEL TRANSPORTE"/>
    <x v="1"/>
    <x v="11"/>
    <x v="58"/>
    <s v="2.6 - BIENES MUEBLES, INMUEBLES E INTANGIBLES"/>
    <s v="2.6.3 - EQUIPO E INSTRUMENTAL, CIENTÍFICO Y LABORATORIO"/>
    <s v="N"/>
    <s v="00 - N/A"/>
    <s v="10 - FONDO GENERAL"/>
    <s v="(en blanco)"/>
    <s v="99 - MULTIPROVINCIAL"/>
    <n v="200000"/>
    <n v="116726.39999999999"/>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N"/>
    <s v="00 - N/A"/>
    <s v="10 - FONDO GENERAL"/>
    <s v="(en blanco)"/>
    <s v="99 - MULTIPROVINCIAL"/>
    <n v="1120000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2 - AMPLIACIÓN DEL SERVICIO DE LA LINEA 1 DEL METRO DE SANTO DOMINGO"/>
    <s v="60 - CREDITO EXTERNO"/>
    <n v="14054"/>
    <s v="32 - SANTO DOMINGO"/>
    <n v="2305740270"/>
    <n v="0"/>
  </r>
  <r>
    <s v="2024"/>
    <x v="0"/>
    <x v="0"/>
    <x v="1"/>
    <x v="7"/>
    <s v="2 - Poder Ejecutivo"/>
    <s v="0211 - MINISTERIO DE OBRAS PÚBLICAS Y COMUNICACIONES"/>
    <s v="0003 - OFICINA PARA EL REORDENAMIENTO DEL TRANSPORTE"/>
    <x v="1"/>
    <x v="11"/>
    <x v="58"/>
    <s v="2.6 - BIENES MUEBLES, INMUEBLES E INTANGIBLES"/>
    <s v="2.6.4 - VEHÍCULOS Y EQUIPO DE TRANSPORTE, TRACCIÓN Y ELEVACIÓN"/>
    <s v="S"/>
    <s v="03 - CONSTRUCCIÓN LÍNEA 2C DEL METRO DE SANTO DOMINGO TRAMOS:  ALCARRIZOS- LUPERÓN"/>
    <s v="60 - CREDITO EXTERNO"/>
    <n v="14558"/>
    <s v="32 - SANTO DOMINGO"/>
    <n v="1737520000"/>
    <n v="0"/>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10 - FONDO GENERAL"/>
    <s v="(en blanco)"/>
    <s v="99 - MULTIPROVINCIAL"/>
    <n v="14100000"/>
    <n v="766055.53"/>
  </r>
  <r>
    <s v="2024"/>
    <x v="0"/>
    <x v="0"/>
    <x v="1"/>
    <x v="7"/>
    <s v="2 - Poder Ejecutivo"/>
    <s v="0211 - MINISTERIO DE OBRAS PÚBLICAS Y COMUNICACIONES"/>
    <s v="0003 - OFICINA PARA EL REORDENAMIENTO DEL TRANSPORTE"/>
    <x v="1"/>
    <x v="11"/>
    <x v="58"/>
    <s v="2.6 - BIENES MUEBLES, INMUEBLES E INTANGIBLES"/>
    <s v="2.6.5 - MAQUINARIA, OTROS EQUIPOS Y HERRAMIENTAS"/>
    <s v="N"/>
    <s v="00 - N/A"/>
    <s v="20 - FONDOS CON DESTINO ESPECÍFICO"/>
    <s v="(en blanco)"/>
    <s v="99 - MULTIPROVINCIAL"/>
    <n v="524625083"/>
    <n v="0"/>
  </r>
  <r>
    <s v="2024"/>
    <x v="0"/>
    <x v="0"/>
    <x v="1"/>
    <x v="7"/>
    <s v="2 - Poder Ejecutivo"/>
    <s v="0211 - MINISTERIO DE OBRAS PÚBLICAS Y COMUNICACIONES"/>
    <s v="0003 - OFICINA PARA EL REORDENAMIENTO DEL TRANSPORTE"/>
    <x v="1"/>
    <x v="11"/>
    <x v="58"/>
    <s v="2.6 - BIENES MUEBLES, INMUEBLES E INTANGIBLES"/>
    <s v="2.6.6 - EQUIPOS DE DEFENSA Y SEGURIDAD"/>
    <s v="N"/>
    <s v="00 - N/A"/>
    <s v="10 - FONDO GENERAL"/>
    <s v="(en blanco)"/>
    <s v="99 - MULTIPROVINCIAL"/>
    <n v="5000000"/>
    <n v="0"/>
  </r>
  <r>
    <s v="2024"/>
    <x v="0"/>
    <x v="0"/>
    <x v="1"/>
    <x v="7"/>
    <s v="2 - Poder Ejecutivo"/>
    <s v="0211 - MINISTERIO DE OBRAS PÚBLICAS Y COMUNICACIONES"/>
    <s v="0003 - OFICINA PARA EL REORDENAMIENTO DEL TRANSPORTE"/>
    <x v="1"/>
    <x v="11"/>
    <x v="58"/>
    <s v="2.6 - BIENES MUEBLES, INMUEBLES E INTANGIBLES"/>
    <s v="2.6.9 - EDIFICIOS, ESTRUCTURAS, TIERRAS, TERRENOS Y OBJETOS DE VALOR"/>
    <s v="N"/>
    <s v="00 - N/A"/>
    <s v="10 - FONDO GENERAL"/>
    <s v="(en blanco)"/>
    <s v="99 - MULTIPROVINCIAL"/>
    <n v="1000000"/>
    <n v="0"/>
  </r>
  <r>
    <s v="2024"/>
    <x v="0"/>
    <x v="0"/>
    <x v="1"/>
    <x v="7"/>
    <s v="2 - Poder Ejecutivo"/>
    <s v="0211 - MINISTERIO DE OBRAS PÚBLICAS Y COMUNICACIONES"/>
    <s v="0003 - OFICINA PARA EL REORDENAMIENTO DEL TRANSPORTE"/>
    <x v="1"/>
    <x v="11"/>
    <x v="58"/>
    <s v="2.7 - OBRAS"/>
    <s v="2.7.1 - OBRAS EN EDIFICACIONES"/>
    <s v="N"/>
    <s v="00 - N/A"/>
    <s v="10 - FONDO GENERAL"/>
    <s v="(en blanco)"/>
    <s v="99 - MULTIPROVINCIAL"/>
    <n v="8000000"/>
    <n v="0"/>
  </r>
  <r>
    <s v="2024"/>
    <x v="0"/>
    <x v="0"/>
    <x v="1"/>
    <x v="7"/>
    <s v="2 - Poder Ejecutivo"/>
    <s v="0211 - MINISTERIO DE OBRAS PÚBLICAS Y COMUNICACIONES"/>
    <s v="0006 - OFICINA NAC. DE EVALUACIÓN SÍSMICA Y VULNERABILIDAD DE INFRAESTRUCTURA"/>
    <x v="0"/>
    <x v="7"/>
    <x v="60"/>
    <s v="2.6 - BIENES MUEBLES, INMUEBLES E INTANGIBLES"/>
    <s v="2.6.1 - MOBILIARIO Y EQUIPO"/>
    <s v="N"/>
    <s v="00 - N/A"/>
    <s v="10 - FONDO GENERAL"/>
    <s v="(en blanco)"/>
    <s v="99 - MULTIPROVINCIAL"/>
    <n v="1250000"/>
    <n v="0"/>
  </r>
  <r>
    <s v="2024"/>
    <x v="0"/>
    <x v="0"/>
    <x v="1"/>
    <x v="7"/>
    <s v="2 - Poder Ejecutivo"/>
    <s v="0211 - MINISTERIO DE OBRAS PÚBLICAS Y COMUNICACIONES"/>
    <s v="0006 - OFICINA NAC. DE EVALUACIÓN SÍSMICA Y VULNERABILIDAD DE INFRAESTRUCTURA"/>
    <x v="0"/>
    <x v="7"/>
    <x v="60"/>
    <s v="2.6 - BIENES MUEBLES, INMUEBLES E INTANGIBLES"/>
    <s v="2.6.2 - MOBILIARIO Y EQUIPO DE AUDIO, AUDIOVISUAL, RECREATIVO Y EDUCACIONAL"/>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4 - VEHÍCULOS Y EQUIPO DE TRANSPORTE, TRACCIÓN Y ELEVACIÓN"/>
    <s v="N"/>
    <s v="00 - N/A"/>
    <s v="10 - FONDO GENERAL"/>
    <s v="(en blanco)"/>
    <s v="99 - MULTIPROVINCIAL"/>
    <n v="0"/>
    <n v="0"/>
  </r>
  <r>
    <s v="2024"/>
    <x v="0"/>
    <x v="0"/>
    <x v="1"/>
    <x v="7"/>
    <s v="2 - Poder Ejecutivo"/>
    <s v="0211 - MINISTERIO DE OBRAS PÚBLICAS Y COMUNICACIONES"/>
    <s v="0006 - OFICINA NAC. DE EVALUACIÓN SÍSMICA Y VULNERABILIDAD DE INFRAESTRUCTURA"/>
    <x v="0"/>
    <x v="7"/>
    <x v="60"/>
    <s v="2.6 - BIENES MUEBLES, INMUEBLES E INTANGIBLES"/>
    <s v="2.6.5 - MAQUINARIA, OTROS EQUIPOS Y HERRAMIENTAS"/>
    <s v="N"/>
    <s v="00 - N/A"/>
    <s v="10 - FONDO GENERAL"/>
    <s v="(en blanco)"/>
    <s v="99 - MULTIPROVINCIAL"/>
    <n v="5500000"/>
    <n v="47200"/>
  </r>
  <r>
    <s v="2024"/>
    <x v="0"/>
    <x v="0"/>
    <x v="1"/>
    <x v="7"/>
    <s v="2 - Poder Ejecutivo"/>
    <s v="0211 - MINISTERIO DE OBRAS PÚBLICAS Y COMUNICACIONES"/>
    <s v="0006 - OFICINA NAC. DE EVALUACIÓN SÍSMICA Y VULNERABILIDAD DE INFRAESTRUCTURA"/>
    <x v="0"/>
    <x v="7"/>
    <x v="60"/>
    <s v="2.6 - BIENES MUEBLES, INMUEBLES E INTANGIBLES"/>
    <s v="2.6.6 - EQUIPOS DE DEFENSA Y SEGURIDAD"/>
    <s v="N"/>
    <s v="00 - N/A"/>
    <s v="10 - FONDO GENERAL"/>
    <s v="(en blanco)"/>
    <s v="99 - MULTIPROVINCIAL"/>
    <n v="0"/>
    <n v="0"/>
  </r>
  <r>
    <s v="2024"/>
    <x v="0"/>
    <x v="0"/>
    <x v="1"/>
    <x v="7"/>
    <s v="2 - Poder Ejecutivo"/>
    <s v="0211 - MINISTERIO DE OBRAS PÚBLICAS Y COMUNICACIONES"/>
    <s v="0009 - OFICINA NACIONAL DE METEOROLOGÍA"/>
    <x v="1"/>
    <x v="2"/>
    <x v="54"/>
    <s v="2.6 - BIENES MUEBLES, INMUEBLES E INTANGIBLES"/>
    <s v="2.6.1 - MOBILIARIO Y EQUIPO"/>
    <s v="N"/>
    <s v="00 - N/A"/>
    <s v="10 - FONDO GENERAL"/>
    <s v="(en blanco)"/>
    <s v="99 - MULTIPROVINCIAL"/>
    <n v="1220000"/>
    <n v="0"/>
  </r>
  <r>
    <s v="2024"/>
    <x v="0"/>
    <x v="0"/>
    <x v="1"/>
    <x v="7"/>
    <s v="2 - Poder Ejecutivo"/>
    <s v="0211 - MINISTERIO DE OBRAS PÚBLICAS Y COMUNICACIONES"/>
    <s v="0009 - OFICINA NACIONAL DE METEOROLOGÍA"/>
    <x v="1"/>
    <x v="2"/>
    <x v="54"/>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3 - EQUIPO E INSTRUMENTAL, CIENTÍFICO Y LABORATORIO"/>
    <s v="N"/>
    <s v="00 - N/A"/>
    <s v="10 - FONDO GENERAL"/>
    <s v="(en blanco)"/>
    <s v="99 - MULTIPROVINCIAL"/>
    <n v="4800000"/>
    <n v="512692.3"/>
  </r>
  <r>
    <s v="2024"/>
    <x v="0"/>
    <x v="0"/>
    <x v="1"/>
    <x v="7"/>
    <s v="2 - Poder Ejecutivo"/>
    <s v="0211 - MINISTERIO DE OBRAS PÚBLICAS Y COMUNICACIONES"/>
    <s v="0009 - OFICINA NACIONAL DE METEOROLOGÍA"/>
    <x v="1"/>
    <x v="2"/>
    <x v="54"/>
    <s v="2.6 - BIENES MUEBLES, INMUEBLES E INTANGIBLES"/>
    <s v="2.6.4 - VEHÍCULOS Y EQUIPO DE TRANSPORTE, TRACCIÓN Y ELEVACIÓN"/>
    <s v="N"/>
    <s v="00 - N/A"/>
    <s v="10 - FONDO GENERAL"/>
    <s v="(en blanco)"/>
    <s v="99 - MULTIPROVINCIAL"/>
    <n v="196000"/>
    <n v="0"/>
  </r>
  <r>
    <s v="2024"/>
    <x v="0"/>
    <x v="0"/>
    <x v="1"/>
    <x v="7"/>
    <s v="2 - Poder Ejecutivo"/>
    <s v="0211 - MINISTERIO DE OBRAS PÚBLICAS Y COMUNICACIONES"/>
    <s v="0009 - OFICINA NACIONAL DE METEOROLOGÍA"/>
    <x v="1"/>
    <x v="2"/>
    <x v="54"/>
    <s v="2.6 - BIENES MUEBLES, INMUEBLES E INTANGIBLES"/>
    <s v="2.6.5 - MAQUINARIA, OTROS EQUIPOS Y HERRAMIENTAS"/>
    <s v="N"/>
    <s v="00 - N/A"/>
    <s v="10 - FONDO GENERAL"/>
    <s v="(en blanco)"/>
    <s v="99 - MULTIPROVINCIAL"/>
    <n v="2700000"/>
    <n v="0"/>
  </r>
  <r>
    <s v="2024"/>
    <x v="0"/>
    <x v="0"/>
    <x v="1"/>
    <x v="7"/>
    <s v="2 - Poder Ejecutivo"/>
    <s v="0211 - MINISTERIO DE OBRAS PÚBLICAS Y COMUNICACIONES"/>
    <s v="0009 - OFICINA NACIONAL DE METEOROLOGÍA"/>
    <x v="1"/>
    <x v="2"/>
    <x v="54"/>
    <s v="2.6 - BIENES MUEBLES, INMUEBLES E INTANGIBLES"/>
    <s v="2.6.6 - EQUIPOS DE DEFENSA Y SEGURIDAD"/>
    <s v="N"/>
    <s v="00 - N/A"/>
    <s v="10 - FONDO GENERAL"/>
    <s v="(en blanco)"/>
    <s v="99 - MULTIPROVINCIAL"/>
    <n v="400000"/>
    <n v="0"/>
  </r>
  <r>
    <s v="2024"/>
    <x v="0"/>
    <x v="0"/>
    <x v="1"/>
    <x v="7"/>
    <s v="2 - Poder Ejecutivo"/>
    <s v="0211 - MINISTERIO DE OBRAS PÚBLICAS Y COMUNICACIONES"/>
    <s v="0009 - OFICINA NACIONAL DE METEOROLOGÍA"/>
    <x v="1"/>
    <x v="2"/>
    <x v="54"/>
    <s v="2.6 - BIENES MUEBLES, INMUEBLES E INTANGIBLES"/>
    <s v="2.6.8 - BIENES INTANGIBLES"/>
    <s v="N"/>
    <s v="00 - N/A"/>
    <s v="10 - FONDO GENERAL"/>
    <s v="(en blanco)"/>
    <s v="99 - MULTIPROVINCIAL"/>
    <n v="200000"/>
    <n v="0"/>
  </r>
  <r>
    <s v="2024"/>
    <x v="0"/>
    <x v="0"/>
    <x v="1"/>
    <x v="7"/>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7"/>
    <s v="2 - Poder Ejecutivo"/>
    <s v="0211 - MINISTERIO DE OBRAS PÚBLICAS Y COMUNICACIONES"/>
    <s v="0009 - OFICINA NACIONAL DE METEOROLOGÍA"/>
    <x v="1"/>
    <x v="2"/>
    <x v="54"/>
    <s v="2.7 - OBRAS"/>
    <s v="2.7.1 - OBRAS EN EDIFICACIONES"/>
    <s v="N"/>
    <s v="00 - N/A"/>
    <s v="10 - FONDO GENERAL"/>
    <s v="(en blanco)"/>
    <s v="99 - MULTIPROVINCIAL"/>
    <n v="630105"/>
    <n v="0"/>
  </r>
  <r>
    <s v="2024"/>
    <x v="0"/>
    <x v="0"/>
    <x v="1"/>
    <x v="7"/>
    <s v="2 - Poder Ejecutivo"/>
    <s v="0211 - MINISTERIO DE OBRAS PÚBLICAS Y COMUNICACIONES"/>
    <s v="0010 - COMISION PRESIDENCIAL PARA LA MODERNIZACION Y SEGURIDAD PORTUARIAS"/>
    <x v="1"/>
    <x v="11"/>
    <x v="61"/>
    <s v="2.6 - BIENES MUEBLES, INMUEBLES E INTANGIBLES"/>
    <s v="2.6.1 - MOBILIARIO Y EQUIPO"/>
    <s v="N"/>
    <s v="00 - N/A"/>
    <s v="10 - FONDO GENERAL"/>
    <s v="(en blanco)"/>
    <s v="99 - MULTIPROVINCIAL"/>
    <n v="500000"/>
    <n v="0"/>
  </r>
  <r>
    <s v="2024"/>
    <x v="0"/>
    <x v="0"/>
    <x v="1"/>
    <x v="7"/>
    <s v="2 - Poder Ejecutivo"/>
    <s v="0211 - MINISTERIO DE OBRAS PÚBLICAS Y COMUNICACIONES"/>
    <s v="0010 - COMISION PRESIDENCIAL PARA LA MODERNIZACION Y SEGURIDAD PORTUARIAS"/>
    <x v="1"/>
    <x v="11"/>
    <x v="61"/>
    <s v="2.6 - BIENES MUEBLES, INMUEBLES E INTANGIBLES"/>
    <s v="2.6.2 - MOBILIARIO Y EQUIPO DE AUDIO, AUDIOVISUAL, RECREATIVO Y EDUCACIONAL"/>
    <s v="N"/>
    <s v="00 - N/A"/>
    <s v="10 - FONDO GENERAL"/>
    <s v="(en blanco)"/>
    <s v="99 - MULTIPROVINCIAL"/>
    <n v="200000"/>
    <n v="0"/>
  </r>
  <r>
    <s v="2024"/>
    <x v="0"/>
    <x v="0"/>
    <x v="1"/>
    <x v="7"/>
    <s v="2 - Poder Ejecutivo"/>
    <s v="0211 - MINISTERIO DE OBRAS PÚBLICAS Y COMUNICACIONES"/>
    <s v="0010 - COMISION PRESIDENCIAL PARA LA MODERNIZACION Y SEGURIDAD PORTUARIAS"/>
    <x v="1"/>
    <x v="11"/>
    <x v="61"/>
    <s v="2.6 - BIENES MUEBLES, INMUEBLES E INTANGIBLES"/>
    <s v="2.6.4 - VEHÍCULOS Y EQUIPO DE TRANSPORTE, TRACCIÓN Y ELEVACIÓN"/>
    <s v="N"/>
    <s v="00 - N/A"/>
    <s v="10 - FONDO GENERAL"/>
    <s v="(en blanco)"/>
    <s v="99 - MULTIPROVINCIAL"/>
    <n v="1500000"/>
    <n v="0"/>
  </r>
  <r>
    <s v="2024"/>
    <x v="0"/>
    <x v="0"/>
    <x v="1"/>
    <x v="7"/>
    <s v="2 - Poder Ejecutivo"/>
    <s v="0211 - MINISTERIO DE OBRAS PÚBLICAS Y COMUNICACIONES"/>
    <s v="0010 - COMISION PRESIDENCIAL PARA LA MODERNIZACION Y SEGURIDAD PORTUARIAS"/>
    <x v="1"/>
    <x v="11"/>
    <x v="61"/>
    <s v="2.6 - BIENES MUEBLES, INMUEBLES E INTANGIBLES"/>
    <s v="2.6.5 - MAQUINARIA, OTROS EQUIPOS Y HERRAMIENTAS"/>
    <s v="N"/>
    <s v="00 - N/A"/>
    <s v="10 - FONDO GENERAL"/>
    <s v="(en blanco)"/>
    <s v="99 - MULTIPROVINCIAL"/>
    <n v="200000"/>
    <n v="0"/>
  </r>
  <r>
    <s v="2024"/>
    <x v="0"/>
    <x v="0"/>
    <x v="1"/>
    <x v="7"/>
    <s v="2 - Poder Ejecutivo"/>
    <s v="0211 - MINISTERIO DE OBRAS PÚBLICAS Y COMUNICACIONES"/>
    <s v="0011 - JUNTA DE AVIACIÓN CIVIL"/>
    <x v="1"/>
    <x v="11"/>
    <x v="59"/>
    <s v="2.6 - BIENES MUEBLES, INMUEBLES E INTANGIBLES"/>
    <s v="2.6.1 - MOBILIARIO Y EQUIPO"/>
    <s v="N"/>
    <s v="00 - N/A"/>
    <s v="20 - FONDOS CON DESTINO ESPECÍFICO"/>
    <s v="(en blanco)"/>
    <s v="99 - MULTIPROVINCIAL"/>
    <n v="14923865"/>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10 - FONDO GENERAL"/>
    <s v="(en blanco)"/>
    <s v="99 - MULTIPROVINCIAL"/>
    <n v="13200000"/>
    <n v="0"/>
  </r>
  <r>
    <s v="2024"/>
    <x v="0"/>
    <x v="0"/>
    <x v="1"/>
    <x v="7"/>
    <s v="2 - Poder Ejecutivo"/>
    <s v="0212 - MINISTERIO DE INDUSTRIA, COMERCIO Y MIPYMES (MICM)"/>
    <s v="0001 - MINISTERIO DE INDUSTRIA, COMERCIO y MIPYMES (MICM)"/>
    <x v="1"/>
    <x v="2"/>
    <x v="54"/>
    <s v="2.6 - BIENES MUEBLES, INMUEBLES E INTANGIBLES"/>
    <s v="2.6.1 - MOBILIARIO Y EQUIPO"/>
    <s v="N"/>
    <s v="00 - N/A"/>
    <s v="20 - FONDOS CON DESTINO ESPECÍFICO"/>
    <s v="(en blanco)"/>
    <s v="99 - MULTIPROVINCIAL"/>
    <n v="27210403"/>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10 - FONDO GENERAL"/>
    <s v="(en blanco)"/>
    <s v="99 - MULTIPROVINCIAL"/>
    <n v="880000"/>
    <n v="0"/>
  </r>
  <r>
    <s v="2024"/>
    <x v="0"/>
    <x v="0"/>
    <x v="1"/>
    <x v="7"/>
    <s v="2 - Poder Ejecutivo"/>
    <s v="0212 - MINISTERIO DE INDUSTRIA, COMERCIO Y MIPYMES (MICM)"/>
    <s v="0001 - MINISTERIO DE INDUSTRIA, COMERCIO y MIPYMES (MICM)"/>
    <x v="1"/>
    <x v="2"/>
    <x v="54"/>
    <s v="2.6 - BIENES MUEBLES, INMUEBLES E INTANGIBLES"/>
    <s v="2.6.2 - MOBILIARIO Y EQUIPO DE AUDIO, AUDIOVISUAL, RECREATIVO Y EDUCACIONAL"/>
    <s v="N"/>
    <s v="00 - N/A"/>
    <s v="20 - FONDOS CON DESTINO ESPECÍFICO"/>
    <s v="(en blanco)"/>
    <s v="99 - MULTIPROVINCIAL"/>
    <n v="3780000"/>
    <n v="0"/>
  </r>
  <r>
    <s v="2024"/>
    <x v="0"/>
    <x v="0"/>
    <x v="1"/>
    <x v="7"/>
    <s v="2 - Poder Ejecutivo"/>
    <s v="0212 - MINISTERIO DE INDUSTRIA, COMERCIO Y MIPYMES (MICM)"/>
    <s v="0001 - MINISTERIO DE INDUSTRIA, COMERCIO y MIPYMES (MICM)"/>
    <x v="1"/>
    <x v="2"/>
    <x v="54"/>
    <s v="2.6 - BIENES MUEBLES, INMUEBLES E INTANGIBLES"/>
    <s v="2.6.3 - EQUIPO E INSTRUMENTAL, CIENTÍFICO Y LABORATORIO"/>
    <s v="N"/>
    <s v="00 - N/A"/>
    <s v="20 - FONDOS CON DESTINO ESPECÍFICO"/>
    <s v="(en blanco)"/>
    <s v="99 - MULTIPROVINCIAL"/>
    <n v="1121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10 - FONDO GENERAL"/>
    <s v="(en blanco)"/>
    <s v="99 - MULTIPROVINCIAL"/>
    <n v="900000"/>
    <n v="0"/>
  </r>
  <r>
    <s v="2024"/>
    <x v="0"/>
    <x v="0"/>
    <x v="1"/>
    <x v="7"/>
    <s v="2 - Poder Ejecutivo"/>
    <s v="0212 - MINISTERIO DE INDUSTRIA, COMERCIO Y MIPYMES (MICM)"/>
    <s v="0001 - MINISTERIO DE INDUSTRIA, COMERCIO y MIPYMES (MICM)"/>
    <x v="1"/>
    <x v="2"/>
    <x v="54"/>
    <s v="2.6 - BIENES MUEBLES, INMUEBLES E INTANGIBLES"/>
    <s v="2.6.4 - VEHÍCULOS Y EQUIPO DE TRANSPORTE, TRACCIÓN Y ELEVACIÓN"/>
    <s v="N"/>
    <s v="00 - N/A"/>
    <s v="20 - FONDOS CON DESTINO ESPECÍFICO"/>
    <s v="(en blanco)"/>
    <s v="99 - MULTIPROVINCIAL"/>
    <n v="30000000"/>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10 - FONDO GENERAL"/>
    <s v="(en blanco)"/>
    <s v="99 - MULTIPROVINCIAL"/>
    <n v="784168"/>
    <n v="0"/>
  </r>
  <r>
    <s v="2024"/>
    <x v="0"/>
    <x v="0"/>
    <x v="1"/>
    <x v="7"/>
    <s v="2 - Poder Ejecutivo"/>
    <s v="0212 - MINISTERIO DE INDUSTRIA, COMERCIO Y MIPYMES (MICM)"/>
    <s v="0001 - MINISTERIO DE INDUSTRIA, COMERCIO y MIPYMES (MICM)"/>
    <x v="1"/>
    <x v="2"/>
    <x v="54"/>
    <s v="2.6 - BIENES MUEBLES, INMUEBLES E INTANGIBLES"/>
    <s v="2.6.5 - MAQUINARIA, OTROS EQUIPOS Y HERRAMIENTAS"/>
    <s v="N"/>
    <s v="00 - N/A"/>
    <s v="20 - FONDOS CON DESTINO ESPECÍFICO"/>
    <s v="(en blanco)"/>
    <s v="99 - MULTIPROVINCIAL"/>
    <n v="11482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10 - FONDO GENERAL"/>
    <s v="(en blanco)"/>
    <s v="99 - MULTIPROVINCIAL"/>
    <n v="750000"/>
    <n v="0"/>
  </r>
  <r>
    <s v="2024"/>
    <x v="0"/>
    <x v="0"/>
    <x v="1"/>
    <x v="7"/>
    <s v="2 - Poder Ejecutivo"/>
    <s v="0212 - MINISTERIO DE INDUSTRIA, COMERCIO Y MIPYMES (MICM)"/>
    <s v="0001 - MINISTERIO DE INDUSTRIA, COMERCIO y MIPYMES (MICM)"/>
    <x v="1"/>
    <x v="2"/>
    <x v="54"/>
    <s v="2.6 - BIENES MUEBLES, INMUEBLES E INTANGIBLES"/>
    <s v="2.6.6 - EQUIPOS DE DEFENSA Y SEGURIDAD"/>
    <s v="N"/>
    <s v="00 - N/A"/>
    <s v="20 - FONDOS CON DESTINO ESPECÍFICO"/>
    <s v="(en blanco)"/>
    <s v="99 - MULTIPROVINCIAL"/>
    <n v="2250000"/>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10 - FONDO GENERAL"/>
    <s v="(en blanco)"/>
    <s v="99 - MULTIPROVINCIAL"/>
    <n v="545516"/>
    <n v="0"/>
  </r>
  <r>
    <s v="2024"/>
    <x v="0"/>
    <x v="0"/>
    <x v="1"/>
    <x v="7"/>
    <s v="2 - Poder Ejecutivo"/>
    <s v="0212 - MINISTERIO DE INDUSTRIA, COMERCIO Y MIPYMES (MICM)"/>
    <s v="0001 - MINISTERIO DE INDUSTRIA, COMERCIO y MIPYMES (MICM)"/>
    <x v="1"/>
    <x v="2"/>
    <x v="54"/>
    <s v="2.6 - BIENES MUEBLES, INMUEBLES E INTANGIBLES"/>
    <s v="2.6.8 - BIENES INTANGIBLES"/>
    <s v="N"/>
    <s v="00 - N/A"/>
    <s v="20 - FONDOS CON DESTINO ESPECÍFICO"/>
    <s v="(en blanco)"/>
    <s v="99 - MULTIPROVINCIAL"/>
    <n v="16000000"/>
    <n v="0"/>
  </r>
  <r>
    <s v="2024"/>
    <x v="0"/>
    <x v="0"/>
    <x v="1"/>
    <x v="7"/>
    <s v="2 - Poder Ejecutivo"/>
    <s v="0212 - MINISTERIO DE INDUSTRIA, COMERCIO Y MIPYMES (MICM)"/>
    <s v="0001 - MINISTERIO DE INDUSTRIA, COMERCIO y MIPYMES (MICM)"/>
    <x v="1"/>
    <x v="2"/>
    <x v="54"/>
    <s v="2.6 - BIENES MUEBLES, INMUEBLES E INTANGIBLES"/>
    <s v="2.6.9 - EDIFICIOS, ESTRUCTURAS, TIERRAS, TERRENOS Y OBJETOS DE VALOR"/>
    <s v="N"/>
    <s v="00 - N/A"/>
    <s v="10 - FONDO GENERAL"/>
    <s v="(en blanco)"/>
    <s v="99 - MULTIPROVINCIAL"/>
    <n v="250000"/>
    <n v="0"/>
  </r>
  <r>
    <s v="2024"/>
    <x v="0"/>
    <x v="0"/>
    <x v="1"/>
    <x v="7"/>
    <s v="2 - Poder Ejecutivo"/>
    <s v="0212 - MINISTERIO DE INDUSTRIA, COMERCIO Y MIPYMES (MICM)"/>
    <s v="0001 - MINISTERIO DE INDUSTRIA, COMERCIO y MIPYMES (MICM)"/>
    <x v="1"/>
    <x v="2"/>
    <x v="54"/>
    <s v="2.7 - OBRAS"/>
    <s v="2.7.1 - OBRAS EN EDIFICACIONES"/>
    <s v="N"/>
    <s v="00 - N/A"/>
    <s v="20 - FONDOS CON DESTINO ESPECÍFICO"/>
    <s v="(en blanco)"/>
    <s v="99 - MULTIPROVINCIAL"/>
    <n v="3003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10 - FONDO GENERAL"/>
    <s v="(en blanco)"/>
    <s v="99 - MULTIPROVINCIAL"/>
    <n v="1500000"/>
    <n v="0"/>
  </r>
  <r>
    <s v="2024"/>
    <x v="0"/>
    <x v="0"/>
    <x v="1"/>
    <x v="7"/>
    <s v="2 - Poder Ejecutivo"/>
    <s v="0212 - MINISTERIO DE INDUSTRIA, COMERCIO Y MIPYMES (MICM)"/>
    <s v="0001 - MINISTERIO DE INDUSTRIA, COMERCIO y MIPYMES (MICM)"/>
    <x v="1"/>
    <x v="16"/>
    <x v="63"/>
    <s v="2.6 - BIENES MUEBLES, INMUEBLES E INTANGIBLES"/>
    <s v="2.6.1 - MOBILIARIO Y EQUIPO"/>
    <s v="N"/>
    <s v="00 - N/A"/>
    <s v="20 - FONDOS CON DESTINO ESPECÍFICO"/>
    <s v="(en blanco)"/>
    <s v="99 - MULTIPROVINCIAL"/>
    <n v="6000000"/>
    <n v="0"/>
  </r>
  <r>
    <s v="2024"/>
    <x v="0"/>
    <x v="0"/>
    <x v="1"/>
    <x v="7"/>
    <s v="2 - Poder Ejecutivo"/>
    <s v="0212 - MINISTERIO DE INDUSTRIA, COMERCIO Y MIPYMES (MICM)"/>
    <s v="0001 - MINISTERIO DE INDUSTRIA, COMERCIO y MIPYMES (MICM)"/>
    <x v="1"/>
    <x v="16"/>
    <x v="63"/>
    <s v="2.6 - BIENES MUEBLES, INMUEBLES E INTANGIBLES"/>
    <s v="2.6.2 - MOBILIARIO Y EQUIPO DE AUDIO, AUDIOVISUAL, RECREATIVO Y EDUCACIONAL"/>
    <s v="N"/>
    <s v="00 - N/A"/>
    <s v="10 - FONDO GENERAL"/>
    <s v="(en blanco)"/>
    <s v="99 - MULTIPROVINCIAL"/>
    <n v="100000"/>
    <n v="0"/>
  </r>
  <r>
    <s v="2024"/>
    <x v="0"/>
    <x v="0"/>
    <x v="1"/>
    <x v="7"/>
    <s v="2 - Poder Ejecutivo"/>
    <s v="0212 - MINISTERIO DE INDUSTRIA, COMERCIO Y MIPYMES (MICM)"/>
    <s v="0001 - MINISTERIO DE INDUSTRIA, COMERCIO y MIPYMES (MICM)"/>
    <x v="1"/>
    <x v="16"/>
    <x v="63"/>
    <s v="2.6 - BIENES MUEBLES, INMUEBLES E INTANGIBLES"/>
    <s v="2.6.5 - MAQUINARIA, OTROS EQUIPOS Y HERRAMIENTAS"/>
    <s v="N"/>
    <s v="00 - N/A"/>
    <s v="10 - FONDO GENERAL"/>
    <s v="(en blanco)"/>
    <s v="99 - MULTIPROVINCIAL"/>
    <n v="4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10 - FONDO GENERAL"/>
    <s v="(en blanco)"/>
    <s v="99 - MULTIPROVINCIAL"/>
    <n v="250000"/>
    <n v="0"/>
  </r>
  <r>
    <s v="2024"/>
    <x v="0"/>
    <x v="0"/>
    <x v="1"/>
    <x v="7"/>
    <s v="2 - Poder Ejecutivo"/>
    <s v="0212 - MINISTERIO DE INDUSTRIA, COMERCIO Y MIPYMES (MICM)"/>
    <s v="0001 - MINISTERIO DE INDUSTRIA, COMERCIO y MIPYMES (MICM)"/>
    <x v="1"/>
    <x v="16"/>
    <x v="63"/>
    <s v="2.6 - BIENES MUEBLES, INMUEBLES E INTANGIBLES"/>
    <s v="2.6.6 - EQUIPOS DE DEFENSA Y SEGURIDAD"/>
    <s v="N"/>
    <s v="00 - N/A"/>
    <s v="20 - FONDOS CON DESTINO ESPECÍFICO"/>
    <s v="(en blanco)"/>
    <s v="99 - MULTIPROVINCIAL"/>
    <n v="800000"/>
    <n v="0"/>
  </r>
  <r>
    <s v="2024"/>
    <x v="0"/>
    <x v="0"/>
    <x v="1"/>
    <x v="7"/>
    <s v="2 - Poder Ejecutivo"/>
    <s v="0212 - MINISTERIO DE INDUSTRIA, COMERCIO Y MIPYMES (MICM)"/>
    <s v="0007 - INDUSTRIA NACIONAL DE LA AGUJA"/>
    <x v="1"/>
    <x v="2"/>
    <x v="3"/>
    <s v="2.6 - BIENES MUEBLES, INMUEBLES E INTANGIBLES"/>
    <s v="2.6.1 - MOBILIARIO Y EQUIPO"/>
    <s v="N"/>
    <s v="00 - N/A"/>
    <s v="10 - FONDO GENERAL"/>
    <s v="(en blanco)"/>
    <s v="99 - MULTIPROVINCIAL"/>
    <n v="1385000"/>
    <n v="196485.93"/>
  </r>
  <r>
    <s v="2024"/>
    <x v="0"/>
    <x v="0"/>
    <x v="1"/>
    <x v="7"/>
    <s v="2 - Poder Ejecutivo"/>
    <s v="0212 - MINISTERIO DE INDUSTRIA, COMERCIO Y MIPYMES (MICM)"/>
    <s v="0007 - INDUSTRIA NACIONAL DE LA AGUJA"/>
    <x v="1"/>
    <x v="2"/>
    <x v="3"/>
    <s v="2.6 - BIENES MUEBLES, INMUEBLES E INTANGIBLES"/>
    <s v="2.6.2 - MOBILIARIO Y EQUIPO DE AUDIO, AUDIOVISUAL, RECREATIVO Y EDUCACIONAL"/>
    <s v="N"/>
    <s v="00 - N/A"/>
    <s v="10 - FONDO GENERAL"/>
    <s v="(en blanco)"/>
    <s v="99 - MULTIPROVINCIAL"/>
    <n v="275000"/>
    <n v="0"/>
  </r>
  <r>
    <s v="2024"/>
    <x v="0"/>
    <x v="0"/>
    <x v="1"/>
    <x v="7"/>
    <s v="2 - Poder Ejecutivo"/>
    <s v="0212 - MINISTERIO DE INDUSTRIA, COMERCIO Y MIPYMES (MICM)"/>
    <s v="0007 - INDUSTRIA NACIONAL DE LA AGUJA"/>
    <x v="1"/>
    <x v="2"/>
    <x v="3"/>
    <s v="2.6 - BIENES MUEBLES, INMUEBLES E INTANGIBLES"/>
    <s v="2.6.4 - VEHÍCULOS Y EQUIPO DE TRANSPORTE, TRACCIÓN Y ELEVACIÓN"/>
    <s v="N"/>
    <s v="00 - N/A"/>
    <s v="10 - FONDO GENERAL"/>
    <s v="(en blanco)"/>
    <s v="99 - MULTIPROVINCIAL"/>
    <n v="2500000"/>
    <n v="0"/>
  </r>
  <r>
    <s v="2024"/>
    <x v="0"/>
    <x v="0"/>
    <x v="1"/>
    <x v="7"/>
    <s v="2 - Poder Ejecutivo"/>
    <s v="0212 - MINISTERIO DE INDUSTRIA, COMERCIO Y MIPYMES (MICM)"/>
    <s v="0007 - INDUSTRIA NACIONAL DE LA AGUJA"/>
    <x v="1"/>
    <x v="2"/>
    <x v="3"/>
    <s v="2.6 - BIENES MUEBLES, INMUEBLES E INTANGIBLES"/>
    <s v="2.6.5 - MAQUINARIA, OTROS EQUIPOS Y HERRAMIENTAS"/>
    <s v="N"/>
    <s v="00 - N/A"/>
    <s v="10 - FONDO GENERAL"/>
    <s v="(en blanco)"/>
    <s v="99 - MULTIPROVINCIAL"/>
    <n v="1060000"/>
    <n v="0"/>
  </r>
  <r>
    <s v="2024"/>
    <x v="0"/>
    <x v="0"/>
    <x v="1"/>
    <x v="7"/>
    <s v="2 - Poder Ejecutivo"/>
    <s v="0212 - MINISTERIO DE INDUSTRIA, COMERCIO Y MIPYMES (MICM)"/>
    <s v="0007 - INDUSTRIA NACIONAL DE LA AGUJA"/>
    <x v="1"/>
    <x v="2"/>
    <x v="3"/>
    <s v="2.6 - BIENES MUEBLES, INMUEBLES E INTANGIBLES"/>
    <s v="2.6.6 - EQUIPOS DE DEFENSA Y SEGURIDAD"/>
    <s v="N"/>
    <s v="00 - N/A"/>
    <s v="10 - FONDO GENERAL"/>
    <s v="(en blanco)"/>
    <s v="99 - MULTIPROVINCIAL"/>
    <n v="100000"/>
    <n v="0"/>
  </r>
  <r>
    <s v="2024"/>
    <x v="0"/>
    <x v="0"/>
    <x v="1"/>
    <x v="7"/>
    <s v="2 - Poder Ejecutivo"/>
    <s v="0212 - MINISTERIO DE INDUSTRIA, COMERCIO Y MIPYMES (MICM)"/>
    <s v="0008 - OFICINA NACIONAL DE DERECHO DE AUTOR"/>
    <x v="1"/>
    <x v="2"/>
    <x v="54"/>
    <s v="2.6 - BIENES MUEBLES, INMUEBLES E INTANGIBLES"/>
    <s v="2.6.1 - MOBILIARIO Y EQUIPO"/>
    <s v="N"/>
    <s v="00 - N/A"/>
    <s v="10 - FONDO GENERAL"/>
    <s v="(en blanco)"/>
    <s v="99 - MULTIPROVINCIAL"/>
    <n v="1850000"/>
    <n v="0"/>
  </r>
  <r>
    <s v="2024"/>
    <x v="0"/>
    <x v="0"/>
    <x v="1"/>
    <x v="7"/>
    <s v="2 - Poder Ejecutivo"/>
    <s v="0212 - MINISTERIO DE INDUSTRIA, COMERCIO Y MIPYMES (MICM)"/>
    <s v="0008 - OFICINA NACIONAL DE DERECHO DE AUTOR"/>
    <x v="1"/>
    <x v="2"/>
    <x v="54"/>
    <s v="2.6 - BIENES MUEBLES, INMUEBLES E INTANGIBLES"/>
    <s v="2.6.2 - MOBILIARIO Y EQUIPO DE AUDIO, AUDIOVISUAL, RECREATIVO Y EDUCACIONAL"/>
    <s v="N"/>
    <s v="00 - N/A"/>
    <s v="10 - FONDO GENERAL"/>
    <s v="(en blanco)"/>
    <s v="99 - MULTIPROVINCIAL"/>
    <n v="250000"/>
    <n v="0"/>
  </r>
  <r>
    <s v="2024"/>
    <x v="0"/>
    <x v="0"/>
    <x v="1"/>
    <x v="7"/>
    <s v="2 - Poder Ejecutivo"/>
    <s v="0212 - MINISTERIO DE INDUSTRIA, COMERCIO Y MIPYMES (MICM)"/>
    <s v="0008 - OFICINA NACIONAL DE DERECHO DE AUTOR"/>
    <x v="1"/>
    <x v="2"/>
    <x v="54"/>
    <s v="2.6 - BIENES MUEBLES, INMUEBLES E INTANGIBLES"/>
    <s v="2.6.4 - VEHÍCULOS Y EQUIPO DE TRANSPORTE, TRACCIÓN Y ELEVACIÓN"/>
    <s v="N"/>
    <s v="00 - N/A"/>
    <s v="10 - FONDO GENERAL"/>
    <s v="(en blanco)"/>
    <s v="99 - MULTIPROVINCIAL"/>
    <n v="4300000"/>
    <n v="0"/>
  </r>
  <r>
    <s v="2024"/>
    <x v="0"/>
    <x v="0"/>
    <x v="1"/>
    <x v="7"/>
    <s v="2 - Poder Ejecutivo"/>
    <s v="0212 - MINISTERIO DE INDUSTRIA, COMERCIO Y MIPYMES (MICM)"/>
    <s v="0008 - OFICINA NACIONAL DE DERECHO DE AUTOR"/>
    <x v="1"/>
    <x v="2"/>
    <x v="54"/>
    <s v="2.6 - BIENES MUEBLES, INMUEBLES E INTANGIBLES"/>
    <s v="2.6.5 - MAQUINARIA, OTROS EQUIPOS Y HERRAMIENTAS"/>
    <s v="N"/>
    <s v="00 - N/A"/>
    <s v="10 - FONDO GENERAL"/>
    <s v="(en blanco)"/>
    <s v="99 - MULTIPROVINCIAL"/>
    <n v="150000"/>
    <n v="0"/>
  </r>
  <r>
    <s v="2024"/>
    <x v="0"/>
    <x v="0"/>
    <x v="1"/>
    <x v="7"/>
    <s v="2 - Poder Ejecutivo"/>
    <s v="0212 - MINISTERIO DE INDUSTRIA, COMERCIO Y MIPYMES (MICM)"/>
    <s v="0008 - OFICINA NACIONAL DE DERECHO DE AUTOR"/>
    <x v="1"/>
    <x v="2"/>
    <x v="54"/>
    <s v="2.6 - BIENES MUEBLES, INMUEBLES E INTANGIBLES"/>
    <s v="2.6.8 - BIENES INTANGIBLES"/>
    <s v="N"/>
    <s v="00 - N/A"/>
    <s v="10 - FONDO GENERAL"/>
    <s v="(en blanco)"/>
    <s v="99 - MULTIPROVINCIAL"/>
    <n v="250000"/>
    <n v="0"/>
  </r>
  <r>
    <s v="2024"/>
    <x v="0"/>
    <x v="0"/>
    <x v="1"/>
    <x v="7"/>
    <s v="2 - Poder Ejecutivo"/>
    <s v="0212 - MINISTERIO DE INDUSTRIA, COMERCIO Y MIPYMES (MICM)"/>
    <s v="0009 - DIRECCION DE FOMENTO Y DESARROLLO DE LA ARTESANIA NACIONAL (FODEARTE)"/>
    <x v="1"/>
    <x v="2"/>
    <x v="54"/>
    <s v="2.6 - BIENES MUEBLES, INMUEBLES E INTANGIBLES"/>
    <s v="2.6.1 - MOBILIARIO Y EQUIPO"/>
    <s v="N"/>
    <s v="00 - N/A"/>
    <s v="10 - FONDO GENERAL"/>
    <s v="(en blanco)"/>
    <s v="99 - MULTIPROVINCIAL"/>
    <n v="400000"/>
    <n v="0"/>
  </r>
  <r>
    <s v="2024"/>
    <x v="0"/>
    <x v="0"/>
    <x v="1"/>
    <x v="7"/>
    <s v="2 - Poder Ejecutivo"/>
    <s v="0212 - MINISTERIO DE INDUSTRIA, COMERCIO Y MIPYMES (MICM)"/>
    <s v="0009 - DIRECCION DE FOMENTO Y DESARROLLO DE LA ARTESANIA NACIONAL (FODEARTE)"/>
    <x v="1"/>
    <x v="2"/>
    <x v="54"/>
    <s v="2.6 - BIENES MUEBLES, INMUEBLES E INTANGIBLES"/>
    <s v="2.6.5 - MAQUINARIA, OTROS EQUIPOS Y HERRAMIENTAS"/>
    <s v="N"/>
    <s v="00 - N/A"/>
    <s v="10 - FONDO GENERAL"/>
    <s v="(en blanco)"/>
    <s v="99 - MULTIPROVINCIAL"/>
    <n v="2900000"/>
    <n v="0"/>
  </r>
  <r>
    <s v="2024"/>
    <x v="0"/>
    <x v="0"/>
    <x v="1"/>
    <x v="7"/>
    <s v="2 - Poder Ejecutivo"/>
    <s v="0212 - MINISTERIO DE INDUSTRIA, COMERCIO Y MIPYMES (MICM)"/>
    <s v="0010 - CONSEJO DE COORDINACIÓN DE LA ZONA ESPECIAL DE DESARROLLO FRONTERIZO (CCDF)"/>
    <x v="1"/>
    <x v="2"/>
    <x v="54"/>
    <s v="2.6 - BIENES MUEBLES, INMUEBLES E INTANGIBLES"/>
    <s v="2.6.1 - MOBILIARIO Y EQUIPO"/>
    <s v="N"/>
    <s v="00 - N/A"/>
    <s v="10 - FONDO GENERAL"/>
    <s v="(en blanco)"/>
    <s v="99 - MULTIPROVINCIAL"/>
    <n v="210000"/>
    <n v="0"/>
  </r>
  <r>
    <s v="2024"/>
    <x v="0"/>
    <x v="0"/>
    <x v="1"/>
    <x v="7"/>
    <s v="2 - Poder Ejecutivo"/>
    <s v="0212 - MINISTERIO DE INDUSTRIA, COMERCIO Y MIPYMES (MICM)"/>
    <s v="0010 - CONSEJO DE COORDINACIÓN DE LA ZONA ESPECIAL DE DESARROLLO FRONTERIZO (CCDF)"/>
    <x v="1"/>
    <x v="2"/>
    <x v="54"/>
    <s v="2.6 - BIENES MUEBLES, INMUEBLES E INTANGIBLES"/>
    <s v="2.6.2 - MOBILIARIO Y EQUIPO DE AUDIO, AUDIOVISUAL, RECREATIVO Y EDUCACIONAL"/>
    <s v="N"/>
    <s v="00 - N/A"/>
    <s v="10 - FONDO GENERAL"/>
    <s v="(en blanco)"/>
    <s v="99 - MULTIPROVINCIAL"/>
    <n v="110000"/>
    <n v="0"/>
  </r>
  <r>
    <s v="2024"/>
    <x v="0"/>
    <x v="0"/>
    <x v="1"/>
    <x v="7"/>
    <s v="2 - Poder Ejecutivo"/>
    <s v="0212 - MINISTERIO DE INDUSTRIA, COMERCIO Y MIPYMES (MICM)"/>
    <s v="0010 - CONSEJO DE COORDINACIÓN DE LA ZONA ESPECIAL DE DESARROLLO FRONTERIZO (CCDF)"/>
    <x v="1"/>
    <x v="2"/>
    <x v="54"/>
    <s v="2.6 - BIENES MUEBLES, INMUEBLES E INTANGIBLES"/>
    <s v="2.6.5 - MAQUINARIA, OTROS EQUIPOS Y HERRAMIENTAS"/>
    <s v="N"/>
    <s v="00 - N/A"/>
    <s v="10 - FONDO GENERAL"/>
    <s v="(en blanco)"/>
    <s v="99 - MULTIPROVINCIAL"/>
    <n v="20000"/>
    <n v="0"/>
  </r>
  <r>
    <s v="2024"/>
    <x v="0"/>
    <x v="0"/>
    <x v="1"/>
    <x v="7"/>
    <s v="2 - Poder Ejecutivo"/>
    <s v="0212 - MINISTERIO DE INDUSTRIA, COMERCIO Y MIPYMES (MICM)"/>
    <s v="0010 - CONSEJO DE COORDINACIÓN DE LA ZONA ESPECIAL DE DESARROLLO FRONTERIZO (CCDF)"/>
    <x v="1"/>
    <x v="2"/>
    <x v="54"/>
    <s v="2.6 - BIENES MUEBLES, INMUEBLES E INTANGIBLES"/>
    <s v="2.6.6 - EQUIPOS DE DEFENSA Y SEGURIDAD"/>
    <s v="N"/>
    <s v="00 - N/A"/>
    <s v="10 - FONDO GENERAL"/>
    <s v="(en blanco)"/>
    <s v="99 - MULTIPROVINCIAL"/>
    <n v="10000"/>
    <n v="0"/>
  </r>
  <r>
    <s v="2024"/>
    <x v="0"/>
    <x v="0"/>
    <x v="1"/>
    <x v="7"/>
    <s v="2 - Poder Ejecutivo"/>
    <s v="0212 - MINISTERIO DE INDUSTRIA, COMERCIO Y MIPYMES (MICM)"/>
    <s v="0010 - CONSEJO DE COORDINACIÓN DE LA ZONA ESPECIAL DE DESARROLLO FRONTERIZO (CCDF)"/>
    <x v="1"/>
    <x v="2"/>
    <x v="54"/>
    <s v="2.6 - BIENES MUEBLES, INMUEBLES E INTANGIBLES"/>
    <s v="2.6.8 - BIENES INTANGIBLES"/>
    <s v="N"/>
    <s v="00 - N/A"/>
    <s v="10 - FONDO GENERAL"/>
    <s v="(en blanco)"/>
    <s v="99 - MULTIPROVINCIAL"/>
    <n v="10000"/>
    <n v="0"/>
  </r>
  <r>
    <s v="2024"/>
    <x v="0"/>
    <x v="0"/>
    <x v="1"/>
    <x v="7"/>
    <s v="2 - Poder Ejecutivo"/>
    <s v="0213 - MINISTERIO DE TURISMO"/>
    <s v="0001 - MINISTERIO DE TURISMO"/>
    <x v="1"/>
    <x v="17"/>
    <x v="64"/>
    <s v="2.6 - BIENES MUEBLES, INMUEBLES E INTANGIBLES"/>
    <s v="2.6.1 - MOBILIARIO Y EQUIPO"/>
    <s v="N"/>
    <s v="00 - N/A"/>
    <s v="10 - FONDO GENERAL"/>
    <s v="(en blanco)"/>
    <s v="99 - MULTIPROVINCIAL"/>
    <n v="39703891"/>
    <n v="50758.69"/>
  </r>
  <r>
    <s v="2024"/>
    <x v="0"/>
    <x v="0"/>
    <x v="1"/>
    <x v="7"/>
    <s v="2 - Poder Ejecutivo"/>
    <s v="0213 - MINISTERIO DE TURISMO"/>
    <s v="0001 - MINISTERIO DE TURISMO"/>
    <x v="1"/>
    <x v="17"/>
    <x v="64"/>
    <s v="2.6 - BIENES MUEBLES, INMUEBLES E INTANGIBLES"/>
    <s v="2.6.2 - MOBILIARIO Y EQUIPO DE AUDIO, AUDIOVISUAL, RECREATIVO Y EDUCACIONAL"/>
    <s v="N"/>
    <s v="00 - N/A"/>
    <s v="10 - FONDO GENERAL"/>
    <s v="(en blanco)"/>
    <s v="99 - MULTIPROVINCIAL"/>
    <n v="8000000"/>
    <n v="0"/>
  </r>
  <r>
    <s v="2024"/>
    <x v="0"/>
    <x v="0"/>
    <x v="1"/>
    <x v="7"/>
    <s v="2 - Poder Ejecutivo"/>
    <s v="0213 - MINISTERIO DE TURISMO"/>
    <s v="0001 - MINISTERIO DE TURISMO"/>
    <x v="1"/>
    <x v="17"/>
    <x v="64"/>
    <s v="2.6 - BIENES MUEBLES, INMUEBLES E INTANGIBLES"/>
    <s v="2.6.3 - EQUIPO E INSTRUMENTAL, CIENTÍFICO Y LABORATORIO"/>
    <s v="N"/>
    <s v="00 - N/A"/>
    <s v="10 - FONDO GENERAL"/>
    <s v="(en blanco)"/>
    <s v="99 - MULTIPROVINCIAL"/>
    <n v="345525"/>
    <n v="0"/>
  </r>
  <r>
    <s v="2024"/>
    <x v="0"/>
    <x v="0"/>
    <x v="1"/>
    <x v="7"/>
    <s v="2 - Poder Ejecutivo"/>
    <s v="0213 - MINISTERIO DE TURISMO"/>
    <s v="0001 - MINISTERIO DE TURISMO"/>
    <x v="1"/>
    <x v="17"/>
    <x v="64"/>
    <s v="2.6 - BIENES MUEBLES, INMUEBLES E INTANGIBLES"/>
    <s v="2.6.4 - VEHÍCULOS Y EQUIPO DE TRANSPORTE, TRACCIÓN Y ELEVACIÓN"/>
    <s v="N"/>
    <s v="00 - N/A"/>
    <s v="10 - FONDO GENERAL"/>
    <s v="(en blanco)"/>
    <s v="99 - MULTIPROVINCIAL"/>
    <n v="47110610"/>
    <n v="0"/>
  </r>
  <r>
    <s v="2024"/>
    <x v="0"/>
    <x v="0"/>
    <x v="1"/>
    <x v="7"/>
    <s v="2 - Poder Ejecutivo"/>
    <s v="0213 - MINISTERIO DE TURISMO"/>
    <s v="0001 - MINISTERIO DE TURISMO"/>
    <x v="1"/>
    <x v="17"/>
    <x v="64"/>
    <s v="2.6 - BIENES MUEBLES, INMUEBLES E INTANGIBLES"/>
    <s v="2.6.5 - MAQUINARIA, OTROS EQUIPOS Y HERRAMIENTAS"/>
    <s v="N"/>
    <s v="00 - N/A"/>
    <s v="10 - FONDO GENERAL"/>
    <s v="(en blanco)"/>
    <s v="99 - MULTIPROVINCIAL"/>
    <n v="6191734"/>
    <n v="232460"/>
  </r>
  <r>
    <s v="2024"/>
    <x v="0"/>
    <x v="0"/>
    <x v="1"/>
    <x v="7"/>
    <s v="2 - Poder Ejecutivo"/>
    <s v="0213 - MINISTERIO DE TURISMO"/>
    <s v="0001 - MINISTERIO DE TURISMO"/>
    <x v="1"/>
    <x v="17"/>
    <x v="64"/>
    <s v="2.6 - BIENES MUEBLES, INMUEBLES E INTANGIBLES"/>
    <s v="2.6.6 - EQUIPOS DE DEFENSA Y SEGURIDAD"/>
    <s v="N"/>
    <s v="00 - N/A"/>
    <s v="10 - FONDO GENERAL"/>
    <s v="(en blanco)"/>
    <s v="99 - MULTIPROVINCIAL"/>
    <n v="704000"/>
    <n v="0"/>
  </r>
  <r>
    <s v="2024"/>
    <x v="0"/>
    <x v="0"/>
    <x v="1"/>
    <x v="7"/>
    <s v="2 - Poder Ejecutivo"/>
    <s v="0213 - MINISTERIO DE TURISMO"/>
    <s v="0001 - MINISTERIO DE TURISMO"/>
    <x v="1"/>
    <x v="17"/>
    <x v="64"/>
    <s v="2.6 - BIENES MUEBLES, INMUEBLES E INTANGIBLES"/>
    <s v="2.6.8 - BIENES INTANGIBLES"/>
    <s v="N"/>
    <s v="00 - N/A"/>
    <s v="10 - FONDO GENERAL"/>
    <s v="(en blanco)"/>
    <s v="99 - MULTIPROVINCIAL"/>
    <n v="5000000"/>
    <n v="17250"/>
  </r>
  <r>
    <s v="2024"/>
    <x v="0"/>
    <x v="0"/>
    <x v="1"/>
    <x v="7"/>
    <s v="2 - Poder Ejecutivo"/>
    <s v="0213 - MINISTERIO DE TURISMO"/>
    <s v="0001 - MINISTERIO DE TURISMO"/>
    <x v="1"/>
    <x v="17"/>
    <x v="64"/>
    <s v="2.6 - BIENES MUEBLES, INMUEBLES E INTANGIBLES"/>
    <s v="2.6.9 - EDIFICIOS, ESTRUCTURAS, TIERRAS, TERRENOS Y OBJETOS DE VALOR"/>
    <s v="N"/>
    <s v="00 - N/A"/>
    <s v="10 - FONDO GENERAL"/>
    <s v="(en blanco)"/>
    <s v="99 - MULTIPROVINCIAL"/>
    <n v="1000000"/>
    <n v="0"/>
  </r>
  <r>
    <s v="2024"/>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19523536"/>
    <n v="0"/>
  </r>
  <r>
    <s v="2024"/>
    <x v="0"/>
    <x v="0"/>
    <x v="1"/>
    <x v="7"/>
    <s v="2 - Poder Ejecutivo"/>
    <s v="0213 - MINISTERIO DE TURISMO"/>
    <s v="0002 - COMITE EJECUTOR DE INFRAESTRUCTA EN ZONAS TURISTICAS (CEIZTUR)"/>
    <x v="1"/>
    <x v="17"/>
    <x v="64"/>
    <s v="2.6 - BIENES MUEBLES, INMUEBLES E INTANGIBLES"/>
    <s v="2.6.1 - MOBILIARIO Y EQUIPO"/>
    <s v="N"/>
    <s v="00 - N/A"/>
    <s v="20 - FONDOS CON DESTINO ESPECÍFICO"/>
    <s v="(en blanco)"/>
    <s v="99 - MULTIPROVINCIAL"/>
    <n v="9500000"/>
    <n v="606756"/>
  </r>
  <r>
    <s v="2024"/>
    <x v="0"/>
    <x v="0"/>
    <x v="1"/>
    <x v="7"/>
    <s v="2 - Poder Ejecutivo"/>
    <s v="0213 - MINISTERIO DE TURISMO"/>
    <s v="0002 - COMITE EJECUTOR DE INFRAESTRUCTA EN ZONAS TURISTICAS (CEIZTUR)"/>
    <x v="1"/>
    <x v="17"/>
    <x v="64"/>
    <s v="2.6 - BIENES MUEBLES, INMUEBLES E INTANGIBLES"/>
    <s v="2.6.1 - MOBILIARIO Y EQUIPO"/>
    <s v="S"/>
    <s v="13 - CONSTRUCCIÓN PLAZA DE VENDEDORES PLAYA PALENQUE, MUNICIPIO SABANA GRANDE DE PALENQUE, PROVINCIA SAN CRISTOBAL."/>
    <s v="20 - FONDOS CON DESTINO ESPECÍFICO"/>
    <n v="15452"/>
    <s v="21 - SAN CRISTOBAL"/>
    <n v="7157197"/>
    <n v="0"/>
  </r>
  <r>
    <s v="2024"/>
    <x v="0"/>
    <x v="0"/>
    <x v="1"/>
    <x v="7"/>
    <s v="2 - Poder Ejecutivo"/>
    <s v="0213 - MINISTERIO DE TURISMO"/>
    <s v="0002 - COMITE EJECUTOR DE INFRAESTRUCTA EN ZONAS TURISTICAS (CEIZTUR)"/>
    <x v="1"/>
    <x v="17"/>
    <x v="64"/>
    <s v="2.6 - BIENES MUEBLES, INMUEBLES E INTANGIBLES"/>
    <s v="2.6.1 - MOBILIARIO Y EQUIPO"/>
    <s v="S"/>
    <s v="14 - RECONSTRUCCIÓN  MALECÓN DEL MUNICIPIO DE CABRERA, PROVINCIA MARÍA TRINIDAD SÁNCHEZ."/>
    <s v="20 - FONDOS CON DESTINO ESPECÍFICO"/>
    <n v="15483"/>
    <s v="14 - MARIA TRINIDAD SANCHEZ"/>
    <n v="96830"/>
    <n v="0"/>
  </r>
  <r>
    <s v="2024"/>
    <x v="0"/>
    <x v="0"/>
    <x v="1"/>
    <x v="7"/>
    <s v="2 - Poder Ejecutivo"/>
    <s v="0213 - MINISTERIO DE TURISMO"/>
    <s v="0002 - COMITE EJECUTOR DE INFRAESTRUCTA EN ZONAS TURISTICAS (CEIZTUR)"/>
    <x v="1"/>
    <x v="17"/>
    <x v="64"/>
    <s v="2.6 - BIENES MUEBLES, INMUEBLES E INTANGIBLES"/>
    <s v="2.6.1 - MOBILIARIO Y EQUIPO"/>
    <s v="S"/>
    <s v="15 - MEJORAMIENTO DEL ENTORNO DE LA LAGUNA GRI GRI, MUNICIPIO RÍO SAN JUAN, PROVINCIA MARÍA TRINIDAD SÁNCHEZ."/>
    <s v="20 - FONDOS CON DESTINO ESPECÍFICO"/>
    <n v="15484"/>
    <s v="14 - MARIA TRINIDAD SANCHEZ"/>
    <n v="76954"/>
    <n v="0"/>
  </r>
  <r>
    <s v="2024"/>
    <x v="0"/>
    <x v="0"/>
    <x v="1"/>
    <x v="7"/>
    <s v="2 - Poder Ejecutivo"/>
    <s v="0213 - MINISTERIO DE TURISMO"/>
    <s v="0002 - COMITE EJECUTOR DE INFRAESTRUCTA EN ZONAS TURISTICAS (CEIZTUR)"/>
    <x v="1"/>
    <x v="17"/>
    <x v="64"/>
    <s v="2.6 - BIENES MUEBLES, INMUEBLES E INTANGIBLES"/>
    <s v="2.6.1 - MOBILIARIO Y EQUIPO"/>
    <s v="S"/>
    <s v="16 - RECONSTRUCCIÓN PLAZA DE VENDEDORES DEL BALNEARIOS LOS PATOS PROVINCIA BARAHONA"/>
    <s v="20 - FONDOS CON DESTINO ESPECÍFICO"/>
    <n v="15493"/>
    <s v="04 - BARAHONA"/>
    <n v="170177"/>
    <n v="0"/>
  </r>
  <r>
    <s v="2024"/>
    <x v="0"/>
    <x v="0"/>
    <x v="1"/>
    <x v="7"/>
    <s v="2 - Poder Ejecutivo"/>
    <s v="0213 - MINISTERIO DE TURISMO"/>
    <s v="0002 - COMITE EJECUTOR DE INFRAESTRUCTA EN ZONAS TURISTICAS (CEIZTUR)"/>
    <x v="1"/>
    <x v="17"/>
    <x v="64"/>
    <s v="2.6 - BIENES MUEBLES, INMUEBLES E INTANGIBLES"/>
    <s v="2.6.1 - MOBILIARIO Y EQUIPO"/>
    <s v="S"/>
    <s v="17 - RECONSTRUCCIÓN DE LA PLAZA DE VENDEDORES DE LA PLAYA DE GUAYACANES, PROVINCIA SAN PEDRO DE MACORÍS"/>
    <s v="20 - FONDOS CON DESTINO ESPECÍFICO"/>
    <n v="15494"/>
    <s v="23 - SAN PEDRO DE MACORIS"/>
    <n v="2420087"/>
    <n v="0"/>
  </r>
  <r>
    <s v="2024"/>
    <x v="0"/>
    <x v="0"/>
    <x v="1"/>
    <x v="7"/>
    <s v="2 - Poder Ejecutivo"/>
    <s v="0213 - MINISTERIO DE TURISMO"/>
    <s v="0002 - COMITE EJECUTOR DE INFRAESTRUCTA EN ZONAS TURISTICAS (CEIZTUR)"/>
    <x v="1"/>
    <x v="17"/>
    <x v="64"/>
    <s v="2.6 - BIENES MUEBLES, INMUEBLES E INTANGIBLES"/>
    <s v="2.6.1 - MOBILIARIO Y EQUIPO"/>
    <s v="S"/>
    <s v="20 - RECONSTRUCCIÓN DE LA PLAZA DE VENDEDORES DE LA PLAYITA DE GUAYACANES, PROVINCIA SAN PEDRO DE MACORIS"/>
    <s v="20 - FONDOS CON DESTINO ESPECÍFICO"/>
    <n v="15497"/>
    <s v="23 - SAN PEDRO DE MACORIS"/>
    <n v="698935"/>
    <n v="0"/>
  </r>
  <r>
    <s v="2024"/>
    <x v="0"/>
    <x v="0"/>
    <x v="1"/>
    <x v="7"/>
    <s v="2 - Poder Ejecutivo"/>
    <s v="0213 - MINISTERIO DE TURISMO"/>
    <s v="0002 - COMITE EJECUTOR DE INFRAESTRUCTA EN ZONAS TURISTICAS (CEIZTUR)"/>
    <x v="1"/>
    <x v="17"/>
    <x v="64"/>
    <s v="2.6 - BIENES MUEBLES, INMUEBLES E INTANGIBLES"/>
    <s v="2.6.1 - MOBILIARIO Y EQUIPO"/>
    <s v="S"/>
    <s v="25 - RECONSTRUCCIÓN DE LA PLAZA DE VENDEDORES PLAYA LAS GALERAS, DISTRITO MUNICIPAL LAS GALERAS, MUNICIPIO SAMANA, PROVINCIA SAMANA"/>
    <s v="20 - FONDOS CON DESTINO ESPECÍFICO"/>
    <n v="15502"/>
    <s v="20 - SAMANA"/>
    <n v="2786091"/>
    <n v="0"/>
  </r>
  <r>
    <s v="2024"/>
    <x v="0"/>
    <x v="0"/>
    <x v="1"/>
    <x v="7"/>
    <s v="2 - Poder Ejecutivo"/>
    <s v="0213 - MINISTERIO DE TURISMO"/>
    <s v="0002 - COMITE EJECUTOR DE INFRAESTRUCTA EN ZONAS TURISTICAS (CEIZTUR)"/>
    <x v="1"/>
    <x v="17"/>
    <x v="64"/>
    <s v="2.6 - BIENES MUEBLES, INMUEBLES E INTANGIBLES"/>
    <s v="2.6.1 - MOBILIARIO Y EQUIPO"/>
    <s v="S"/>
    <s v="28 - CONSTRUCCIÓN DE ESTACIONAMIENTO VEHICULAR PARA VISITANTES DE PLAYA BAYAHIBE, PROVINCIA LA ALTAGRACIA"/>
    <s v="20 - FONDOS CON DESTINO ESPECÍFICO"/>
    <n v="16070"/>
    <s v="11 - LA ALTAGRACIA"/>
    <n v="235421"/>
    <n v="0"/>
  </r>
  <r>
    <s v="2024"/>
    <x v="0"/>
    <x v="0"/>
    <x v="1"/>
    <x v="7"/>
    <s v="2 - Poder Ejecutivo"/>
    <s v="0213 - MINISTERIO DE TURISMO"/>
    <s v="0002 - COMITE EJECUTOR DE INFRAESTRUCTA EN ZONAS TURISTICAS (CEIZTUR)"/>
    <x v="1"/>
    <x v="17"/>
    <x v="64"/>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242710"/>
    <n v="0"/>
  </r>
  <r>
    <s v="2024"/>
    <x v="0"/>
    <x v="0"/>
    <x v="1"/>
    <x v="7"/>
    <s v="2 - Poder Ejecutivo"/>
    <s v="0213 - MINISTERIO DE TURISMO"/>
    <s v="0002 - COMITE EJECUTOR DE INFRAESTRUCTA EN ZONAS TURISTICAS (CEIZTUR)"/>
    <x v="1"/>
    <x v="17"/>
    <x v="64"/>
    <s v="2.6 - BIENES MUEBLES, INMUEBLES E INTANGIBLES"/>
    <s v="2.6.2 - MOBILIARIO Y EQUIPO DE AUDIO, AUDIOVISUAL, RECREATIVO Y EDUCACIONAL"/>
    <s v="N"/>
    <s v="00 - N/A"/>
    <s v="20 - FONDOS CON DESTINO ESPECÍFICO"/>
    <s v="(en blanco)"/>
    <s v="99 - MULTIPROVINCIAL"/>
    <n v="1000000"/>
    <n v="0"/>
  </r>
  <r>
    <s v="2024"/>
    <x v="0"/>
    <x v="0"/>
    <x v="1"/>
    <x v="7"/>
    <s v="2 - Poder Ejecutivo"/>
    <s v="0213 - MINISTERIO DE TURISMO"/>
    <s v="0002 - COMITE EJECUTOR DE INFRAESTRUCTA EN ZONAS TURISTICAS (CEIZTUR)"/>
    <x v="1"/>
    <x v="17"/>
    <x v="64"/>
    <s v="2.6 - BIENES MUEBLES, INMUEBLES E INTANGIBLES"/>
    <s v="2.6.3 - EQUIPO E INSTRUMENTAL, CIENTÍFICO Y LABORATORIO"/>
    <s v="N"/>
    <s v="00 - N/A"/>
    <s v="20 - FONDOS CON DESTINO ESPECÍFICO"/>
    <s v="(en blanco)"/>
    <s v="99 - MULTIPROVINCIAL"/>
    <n v="300000"/>
    <n v="0"/>
  </r>
  <r>
    <s v="2024"/>
    <x v="0"/>
    <x v="0"/>
    <x v="1"/>
    <x v="7"/>
    <s v="2 - Poder Ejecutivo"/>
    <s v="0213 - MINISTERIO DE TURISMO"/>
    <s v="0002 - COMITE EJECUTOR DE INFRAESTRUCTA EN ZONAS TURISTICAS (CEIZTUR)"/>
    <x v="1"/>
    <x v="17"/>
    <x v="64"/>
    <s v="2.6 - BIENES MUEBLES, INMUEBLES E INTANGIBLES"/>
    <s v="2.6.4 - VEHÍCULOS Y EQUIPO DE TRANSPORTE, TRACCIÓN Y ELEVACIÓN"/>
    <s v="N"/>
    <s v="00 - N/A"/>
    <s v="20 - FONDOS CON DESTINO ESPECÍFICO"/>
    <s v="(en blanco)"/>
    <s v="99 - MULTIPROVINCIAL"/>
    <n v="5300000"/>
    <n v="0"/>
  </r>
  <r>
    <s v="2024"/>
    <x v="0"/>
    <x v="0"/>
    <x v="1"/>
    <x v="7"/>
    <s v="2 - Poder Ejecutivo"/>
    <s v="0213 - MINISTERIO DE TURISMO"/>
    <s v="0002 - COMITE EJECUTOR DE INFRAESTRUCTA EN ZONAS TURISTICAS (CEIZTUR)"/>
    <x v="1"/>
    <x v="17"/>
    <x v="64"/>
    <s v="2.6 - BIENES MUEBLES, INMUEBLES E INTANGIBLES"/>
    <s v="2.6.5 - MAQUINARIA, OTROS EQUIPOS Y HERRAMIENTAS"/>
    <s v="N"/>
    <s v="00 - N/A"/>
    <s v="20 - FONDOS CON DESTINO ESPECÍFICO"/>
    <s v="(en blanco)"/>
    <s v="99 - MULTIPROVINCIAL"/>
    <n v="2000000"/>
    <n v="11589964.01"/>
  </r>
  <r>
    <s v="2024"/>
    <x v="0"/>
    <x v="0"/>
    <x v="1"/>
    <x v="7"/>
    <s v="2 - Poder Ejecutivo"/>
    <s v="0213 - MINISTERIO DE TURISMO"/>
    <s v="0002 - COMITE EJECUTOR DE INFRAESTRUCTA EN ZONAS TURISTICAS (CEIZTUR)"/>
    <x v="1"/>
    <x v="17"/>
    <x v="64"/>
    <s v="2.6 - BIENES MUEBLES, INMUEBLES E INTANGIBLES"/>
    <s v="2.6.6 - EQUIPOS DE DEFENSA Y SEGURIDAD"/>
    <s v="N"/>
    <s v="00 - N/A"/>
    <s v="20 - FONDOS CON DESTINO ESPECÍFICO"/>
    <s v="(en blanco)"/>
    <s v="99 - MULTIPROVINCIAL"/>
    <n v="100000"/>
    <n v="0"/>
  </r>
  <r>
    <s v="2024"/>
    <x v="0"/>
    <x v="0"/>
    <x v="1"/>
    <x v="7"/>
    <s v="2 - Poder Ejecutivo"/>
    <s v="0213 - MINISTERIO DE TURISMO"/>
    <s v="0002 - COMITE EJECUTOR DE INFRAESTRUCTA EN ZONAS TURISTICAS (CEIZTUR)"/>
    <x v="1"/>
    <x v="17"/>
    <x v="64"/>
    <s v="2.6 - BIENES MUEBLES, INMUEBLES E INTANGIBLES"/>
    <s v="2.6.8 - BIENES INTANGIBLES"/>
    <s v="N"/>
    <s v="00 - N/A"/>
    <s v="20 - FONDOS CON DESTINO ESPECÍFICO"/>
    <s v="(en blanco)"/>
    <s v="99 - MULTIPROVINCIAL"/>
    <n v="3200000"/>
    <n v="0"/>
  </r>
  <r>
    <s v="2024"/>
    <x v="0"/>
    <x v="0"/>
    <x v="1"/>
    <x v="7"/>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450000"/>
    <n v="0"/>
  </r>
  <r>
    <s v="2024"/>
    <x v="0"/>
    <x v="0"/>
    <x v="1"/>
    <x v="7"/>
    <s v="2 - Poder Ejecutivo"/>
    <s v="0213 - MINISTERIO DE TURISMO"/>
    <s v="0002 - COMITE EJECUTOR DE INFRAESTRUCTA EN ZONAS TURISTICAS (CEIZTUR)"/>
    <x v="1"/>
    <x v="17"/>
    <x v="64"/>
    <s v="2.7 - OBRAS"/>
    <s v="2.7.1 - OBRAS EN EDIFICACIONES"/>
    <s v="N"/>
    <s v="00 - N/A"/>
    <s v="20 - FONDOS CON DESTINO ESPECÍFICO"/>
    <s v="(en blanco)"/>
    <s v="99 - MULTIPROVINCIAL"/>
    <n v="0"/>
    <n v="0"/>
  </r>
  <r>
    <s v="2024"/>
    <x v="0"/>
    <x v="0"/>
    <x v="1"/>
    <x v="7"/>
    <s v="2 - Poder Ejecutivo"/>
    <s v="0213 - MINISTERIO DE TURISMO"/>
    <s v="0002 - COMITE EJECUTOR DE INFRAESTRUCTA EN ZONAS TURISTICAS (CEIZTUR)"/>
    <x v="1"/>
    <x v="17"/>
    <x v="64"/>
    <s v="2.7 - OBRAS"/>
    <s v="2.7.1 - OBRAS EN EDIFICACIONES"/>
    <s v="S"/>
    <s v="05 - RECONSTRUCCIÓN DE PLAZA DE VENDEDORES EN EL PUEBLO LOS PESCADORES, MUNICIPIO LAS TERRENAS, PROVINCIA SAMANA"/>
    <s v="20 - FONDOS CON DESTINO ESPECÍFICO"/>
    <n v="15131"/>
    <s v="20 - SAMANA"/>
    <n v="95718835"/>
    <n v="0"/>
  </r>
  <r>
    <s v="2024"/>
    <x v="0"/>
    <x v="0"/>
    <x v="1"/>
    <x v="7"/>
    <s v="2 - Poder Ejecutivo"/>
    <s v="0213 - MINISTERIO DE TURISMO"/>
    <s v="0002 - COMITE EJECUTOR DE INFRAESTRUCTA EN ZONAS TURISTICAS (CEIZTUR)"/>
    <x v="1"/>
    <x v="17"/>
    <x v="64"/>
    <s v="2.7 - OBRAS"/>
    <s v="2.7.1 - OBRAS EN EDIFICACIONES"/>
    <s v="S"/>
    <s v="13 - CONSTRUCCIÓN PLAZA DE VENDEDORES PLAYA PALENQUE, MUNICIPIO SABANA GRANDE DE PALENQUE, PROVINCIA SAN CRISTOBAL."/>
    <s v="20 - FONDOS CON DESTINO ESPECÍFICO"/>
    <n v="15452"/>
    <s v="21 - SAN CRISTOBAL"/>
    <n v="53209449"/>
    <n v="0"/>
  </r>
  <r>
    <s v="2024"/>
    <x v="0"/>
    <x v="0"/>
    <x v="1"/>
    <x v="7"/>
    <s v="2 - Poder Ejecutivo"/>
    <s v="0213 - MINISTERIO DE TURISMO"/>
    <s v="0002 - COMITE EJECUTOR DE INFRAESTRUCTA EN ZONAS TURISTICAS (CEIZTUR)"/>
    <x v="1"/>
    <x v="17"/>
    <x v="64"/>
    <s v="2.7 - OBRAS"/>
    <s v="2.7.1 - OBRAS EN EDIFICACIONES"/>
    <s v="S"/>
    <s v="15 - MEJORAMIENTO DEL ENTORNO DE LA LAGUNA GRI GRI, MUNICIPIO RÍO SAN JUAN, PROVINCIA MARÍA TRINIDAD SÁNCHEZ."/>
    <s v="20 - FONDOS CON DESTINO ESPECÍFICO"/>
    <n v="15484"/>
    <s v="14 - MARIA TRINIDAD SANCHEZ"/>
    <n v="1163099"/>
    <n v="0"/>
  </r>
  <r>
    <s v="2024"/>
    <x v="0"/>
    <x v="0"/>
    <x v="1"/>
    <x v="7"/>
    <s v="2 - Poder Ejecutivo"/>
    <s v="0213 - MINISTERIO DE TURISMO"/>
    <s v="0002 - COMITE EJECUTOR DE INFRAESTRUCTA EN ZONAS TURISTICAS (CEIZTUR)"/>
    <x v="1"/>
    <x v="17"/>
    <x v="64"/>
    <s v="2.7 - OBRAS"/>
    <s v="2.7.1 - OBRAS EN EDIFICACIONES"/>
    <s v="S"/>
    <s v="16 - RECONSTRUCCIÓN PLAZA DE VENDEDORES DEL BALNEARIOS LOS PATOS PROVINCIA BARAHONA"/>
    <s v="20 - FONDOS CON DESTINO ESPECÍFICO"/>
    <n v="15493"/>
    <s v="04 - BARAHONA"/>
    <n v="1412457"/>
    <n v="0"/>
  </r>
  <r>
    <s v="2024"/>
    <x v="0"/>
    <x v="0"/>
    <x v="1"/>
    <x v="7"/>
    <s v="2 - Poder Ejecutivo"/>
    <s v="0213 - MINISTERIO DE TURISMO"/>
    <s v="0002 - COMITE EJECUTOR DE INFRAESTRUCTA EN ZONAS TURISTICAS (CEIZTUR)"/>
    <x v="1"/>
    <x v="17"/>
    <x v="64"/>
    <s v="2.7 - OBRAS"/>
    <s v="2.7.1 - OBRAS EN EDIFICACIONES"/>
    <s v="S"/>
    <s v="17 - RECONSTRUCCIÓN DE LA PLAZA DE VENDEDORES DE LA PLAYA DE GUAYACANES, PROVINCIA SAN PEDRO DE MACORÍS"/>
    <s v="20 - FONDOS CON DESTINO ESPECÍFICO"/>
    <n v="15494"/>
    <s v="23 - SAN PEDRO DE MACORIS"/>
    <n v="17063330"/>
    <n v="0"/>
  </r>
  <r>
    <s v="2024"/>
    <x v="0"/>
    <x v="0"/>
    <x v="1"/>
    <x v="7"/>
    <s v="2 - Poder Ejecutivo"/>
    <s v="0213 - MINISTERIO DE TURISMO"/>
    <s v="0002 - COMITE EJECUTOR DE INFRAESTRUCTA EN ZONAS TURISTICAS (CEIZTUR)"/>
    <x v="1"/>
    <x v="17"/>
    <x v="64"/>
    <s v="2.7 - OBRAS"/>
    <s v="2.7.1 - OBRAS EN EDIFICACIONES"/>
    <s v="S"/>
    <s v="20 - RECONSTRUCCIÓN DE LA PLAZA DE VENDEDORES DE LA PLAYITA DE GUAYACANES, PROVINCIA SAN PEDRO DE MACORIS"/>
    <s v="20 - FONDOS CON DESTINO ESPECÍFICO"/>
    <n v="15497"/>
    <s v="23 - SAN PEDRO DE MACORIS"/>
    <n v="11813478"/>
    <n v="0"/>
  </r>
  <r>
    <s v="2024"/>
    <x v="0"/>
    <x v="0"/>
    <x v="1"/>
    <x v="7"/>
    <s v="2 - Poder Ejecutivo"/>
    <s v="0213 - MINISTERIO DE TURISMO"/>
    <s v="0002 - COMITE EJECUTOR DE INFRAESTRUCTA EN ZONAS TURISTICAS (CEIZTUR)"/>
    <x v="1"/>
    <x v="17"/>
    <x v="64"/>
    <s v="2.7 - OBRAS"/>
    <s v="2.7.1 - OBRAS EN EDIFICACIONES"/>
    <s v="S"/>
    <s v="21 - RECONSTRUCCIÓN PLAZA DE VENDEDORES DE LA PLAYA EL QUEMAITO PROVINCIA BARAHONA"/>
    <s v="20 - FONDOS CON DESTINO ESPECÍFICO"/>
    <n v="15498"/>
    <s v="04 - BARAHONA"/>
    <n v="6048230"/>
    <n v="0"/>
  </r>
  <r>
    <s v="2024"/>
    <x v="0"/>
    <x v="0"/>
    <x v="1"/>
    <x v="7"/>
    <s v="2 - Poder Ejecutivo"/>
    <s v="0213 - MINISTERIO DE TURISMO"/>
    <s v="0002 - COMITE EJECUTOR DE INFRAESTRUCTA EN ZONAS TURISTICAS (CEIZTUR)"/>
    <x v="1"/>
    <x v="17"/>
    <x v="64"/>
    <s v="2.7 - OBRAS"/>
    <s v="2.7.1 - OBRAS EN EDIFICACIONES"/>
    <s v="S"/>
    <s v="25 - RECONSTRUCCIÓN DE LA PLAZA DE VENDEDORES PLAYA LAS GALERAS, DISTRITO MUNICIPAL LAS GALERAS, MUNICIPIO SAMANA, PROVINCIA SAMANA"/>
    <s v="20 - FONDOS CON DESTINO ESPECÍFICO"/>
    <n v="15502"/>
    <s v="20 - SAMANA"/>
    <n v="11244853"/>
    <n v="0"/>
  </r>
  <r>
    <s v="2024"/>
    <x v="0"/>
    <x v="0"/>
    <x v="1"/>
    <x v="7"/>
    <s v="2 - Poder Ejecutivo"/>
    <s v="0213 - MINISTERIO DE TURISMO"/>
    <s v="0002 - COMITE EJECUTOR DE INFRAESTRUCTA EN ZONAS TURISTICAS (CEIZTUR)"/>
    <x v="1"/>
    <x v="17"/>
    <x v="64"/>
    <s v="2.7 - OBRAS"/>
    <s v="2.7.1 - OBRAS EN EDIFICACIONES"/>
    <s v="S"/>
    <s v="28 - CONSTRUCCIÓN DE ESTACIONAMIENTO VEHICULAR PARA VISITANTES DE PLAYA BAYAHIBE, PROVINCIA LA ALTAGRACIA"/>
    <s v="20 - FONDOS CON DESTINO ESPECÍFICO"/>
    <n v="16070"/>
    <s v="11 - LA ALTAGRACIA"/>
    <n v="17041441"/>
    <n v="0"/>
  </r>
  <r>
    <s v="2024"/>
    <x v="0"/>
    <x v="0"/>
    <x v="1"/>
    <x v="7"/>
    <s v="2 - Poder Ejecutivo"/>
    <s v="0213 - MINISTERIO DE TURISMO"/>
    <s v="0002 - COMITE EJECUTOR DE INFRAESTRUCTA EN ZONAS TURISTICAS (CEIZTUR)"/>
    <x v="1"/>
    <x v="17"/>
    <x v="64"/>
    <s v="2.7 - OBRAS"/>
    <s v="2.7.1 - OBRAS EN EDIFICACIONES"/>
    <s v="S"/>
    <s v="31 - RECONSTRUCCIÓN PASARELA PEATONAL EN LA ZONA COSTERA DEL MUNICIPIO LAS TERRENAS, PROVINCIA SAMANA"/>
    <s v="20 - FONDOS CON DESTINO ESPECÍFICO"/>
    <n v="16076"/>
    <s v="20 - SAMANA"/>
    <n v="443284"/>
    <n v="0"/>
  </r>
  <r>
    <s v="2024"/>
    <x v="0"/>
    <x v="0"/>
    <x v="1"/>
    <x v="7"/>
    <s v="2 - Poder Ejecutivo"/>
    <s v="0213 - MINISTERIO DE TURISMO"/>
    <s v="0002 - COMITE EJECUTOR DE INFRAESTRUCTA EN ZONAS TURISTICAS (CEIZTUR)"/>
    <x v="1"/>
    <x v="17"/>
    <x v="64"/>
    <s v="2.7 - OBRAS"/>
    <s v="2.7.1 - OBRAS EN EDIFICACIONES"/>
    <s v="S"/>
    <s v="33 - RECONSTRUCCIÓN DEL PARQUE NACIONAL SUBMARINO LA CALETA Y SU ENTORNO, DISTRITO MUNICIPAL LA CALETA, PROVINCIA SANTO DOMINGO"/>
    <s v="20 - FONDOS CON DESTINO ESPECÍFICO"/>
    <n v="16114"/>
    <s v="32 - SANTO DOMINGO"/>
    <n v="19288784"/>
    <n v="0"/>
  </r>
  <r>
    <s v="2024"/>
    <x v="0"/>
    <x v="0"/>
    <x v="1"/>
    <x v="7"/>
    <s v="2 - Poder Ejecutivo"/>
    <s v="0213 - MINISTERIO DE TURISMO"/>
    <s v="0002 - COMITE EJECUTOR DE INFRAESTRUCTA EN ZONAS TURISTICAS (CEIZTUR)"/>
    <x v="3"/>
    <x v="19"/>
    <x v="109"/>
    <s v="2.7 - OBRAS"/>
    <s v="2.7.1 - OBRAS EN EDIFICACIONES"/>
    <s v="S"/>
    <s v="35 - HABILITACIÓN ESTACION DEPURADORA AGUAS RESIDUALES JUAN DOLIO, MUNICIPIO GUAYACANES, PROVINCIA DE SAN PEDRO DE MACORIS"/>
    <s v="20 - FONDOS CON DESTINO ESPECÍFICO"/>
    <n v="16115"/>
    <s v="23 - SAN PEDRO DE MACORIS"/>
    <n v="192706"/>
    <n v="0"/>
  </r>
  <r>
    <s v="2024"/>
    <x v="0"/>
    <x v="0"/>
    <x v="1"/>
    <x v="7"/>
    <s v="2 - Poder Ejecutivo"/>
    <s v="0213 - MINISTERIO DE TURISMO"/>
    <s v="0002 - COMITE EJECUTOR DE INFRAESTRUCTA EN ZONAS TURISTICAS (CEIZTUR)"/>
    <x v="2"/>
    <x v="15"/>
    <x v="103"/>
    <s v="2.6 - BIENES MUEBLES, INMUEBLES E INTANGIBLES"/>
    <s v="2.6.1 - MOBILIARIO Y EQUIPO"/>
    <s v="S"/>
    <s v="08 - RECONSTRUCCIÓN DEL FRENTE COSTERO DE LA PLAYA SOSUA, MUNICIPIO SOSUA, PROVINCIA PUERTO PLATA"/>
    <s v="20 - FONDOS CON DESTINO ESPECÍFICO"/>
    <n v="15345"/>
    <s v="18 - PUERTO PLATA"/>
    <n v="35194346"/>
    <n v="0"/>
  </r>
  <r>
    <s v="2024"/>
    <x v="0"/>
    <x v="0"/>
    <x v="1"/>
    <x v="7"/>
    <s v="2 - Poder Ejecutivo"/>
    <s v="0213 - MINISTERIO DE TURISMO"/>
    <s v="0002 - COMITE EJECUTOR DE INFRAESTRUCTA EN ZONAS TURISTICAS (CEIZTUR)"/>
    <x v="2"/>
    <x v="15"/>
    <x v="103"/>
    <s v="2.7 - OBRAS"/>
    <s v="2.7.1 - OBRAS EN EDIFICACIONES"/>
    <s v="S"/>
    <s v="08 - RECONSTRUCCIÓN DEL FRENTE COSTERO DE LA PLAYA SOSUA, MUNICIPIO SOSUA, PROVINCIA PUERTO PLATA"/>
    <s v="20 - FONDOS CON DESTINO ESPECÍFICO"/>
    <n v="15345"/>
    <s v="18 - PUERTO PLATA"/>
    <n v="20502010"/>
    <n v="0"/>
  </r>
  <r>
    <s v="2024"/>
    <x v="0"/>
    <x v="0"/>
    <x v="1"/>
    <x v="7"/>
    <s v="2 - Poder Ejecutivo"/>
    <s v="0213 - MINISTERIO DE TURISMO"/>
    <s v="0002 - COMITE EJECUTOR DE INFRAESTRUCTA EN ZONAS TURISTICAS (CEIZTUR)"/>
    <x v="2"/>
    <x v="8"/>
    <x v="34"/>
    <s v="2.6 - BIENES MUEBLES, INMUEBLES E INTANGIBLES"/>
    <s v="2.6.1 - MOBILIARIO Y EQUIPO"/>
    <s v="S"/>
    <s v="01 - RECONSTRUCCIÓN DEL MALECÓN DEL MUNICIPIO DE SANTA BARBARA DE SAMANÁ, PROVINCIA  SAMANÁ"/>
    <s v="20 - FONDOS CON DESTINO ESPECÍFICO"/>
    <n v="15083"/>
    <s v="20 - SAMANA"/>
    <n v="2000000"/>
    <n v="0"/>
  </r>
  <r>
    <s v="2024"/>
    <x v="0"/>
    <x v="0"/>
    <x v="1"/>
    <x v="7"/>
    <s v="2 - Poder Ejecutivo"/>
    <s v="0213 - MINISTERIO DE TURISMO"/>
    <s v="0002 - COMITE EJECUTOR DE INFRAESTRUCTA EN ZONAS TURISTICAS (CEIZTUR)"/>
    <x v="2"/>
    <x v="8"/>
    <x v="34"/>
    <s v="2.6 - BIENES MUEBLES, INMUEBLES E INTANGIBLES"/>
    <s v="2.6.1 - MOBILIARIO Y EQUIPO"/>
    <s v="S"/>
    <s v="03 - REMODELACIÓN DE LAS INFRAESTRUCTURAS RECREATIVAS EN EL MALECÓN DE SAN PEDRO DE MACORÍS"/>
    <s v="20 - FONDOS CON DESTINO ESPECÍFICO"/>
    <n v="15087"/>
    <s v="23 - SAN PEDRO DE MACORIS"/>
    <n v="2000000"/>
    <n v="0"/>
  </r>
  <r>
    <s v="2024"/>
    <x v="0"/>
    <x v="0"/>
    <x v="1"/>
    <x v="7"/>
    <s v="2 - Poder Ejecutivo"/>
    <s v="0213 - MINISTERIO DE TURISMO"/>
    <s v="0002 - COMITE EJECUTOR DE INFRAESTRUCTA EN ZONAS TURISTICAS (CEIZTUR)"/>
    <x v="2"/>
    <x v="8"/>
    <x v="34"/>
    <s v="2.7 - OBRAS"/>
    <s v="2.7.1 - OBRAS EN EDIFICACIONES"/>
    <s v="S"/>
    <s v="04 - REMODELACIÓN  MALECON   MUNICIPIO  SANTO DOMINGO ESTE, PROVINCIA SANTO DOMINGO"/>
    <s v="20 - FONDOS CON DESTINO ESPECÍFICO"/>
    <n v="15092"/>
    <s v="32 - SANTO DOMINGO"/>
    <n v="49809776"/>
    <n v="0"/>
  </r>
  <r>
    <s v="2024"/>
    <x v="0"/>
    <x v="0"/>
    <x v="1"/>
    <x v="7"/>
    <s v="2 - Poder Ejecutivo"/>
    <s v="0213 - MINISTERIO DE TURISMO"/>
    <s v="0002 - COMITE EJECUTOR DE INFRAESTRUCTA EN ZONAS TURISTICAS (CEIZTUR)"/>
    <x v="2"/>
    <x v="8"/>
    <x v="34"/>
    <s v="2.7 - OBRAS"/>
    <s v="2.7.1 - OBRAS EN EDIFICACIONES"/>
    <s v="S"/>
    <s v="39 - RECONSTRUCCIÓN MALECON PLAYA GRINGO,MUNICIPIO HAINA, PROVINCIA SAN CRISTOBAL"/>
    <s v="20 - FONDOS CON DESTINO ESPECÍFICO"/>
    <n v="16135"/>
    <s v="21 - SAN CRISTOBAL"/>
    <n v="10751696"/>
    <n v="0"/>
  </r>
  <r>
    <s v="2024"/>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13126539"/>
    <n v="553251.91"/>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1560822"/>
    <n v="0"/>
  </r>
  <r>
    <s v="2024"/>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35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1100000"/>
    <n v="0"/>
  </r>
  <r>
    <s v="2024"/>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85000"/>
    <n v="7083.33"/>
  </r>
  <r>
    <s v="2024"/>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800000"/>
    <n v="66666.67"/>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19800000"/>
    <n v="0"/>
  </r>
  <r>
    <s v="2024"/>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2011000"/>
    <n v="167583.03999999998"/>
  </r>
  <r>
    <s v="2024"/>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1270000"/>
    <n v="0"/>
  </r>
  <r>
    <s v="2024"/>
    <x v="0"/>
    <x v="0"/>
    <x v="1"/>
    <x v="7"/>
    <s v="2 - Poder Ejecutivo"/>
    <s v="0215 - MINISTERIO DE LA MUJER"/>
    <s v="0001 - MINISTERIO DE LA MUJER"/>
    <x v="0"/>
    <x v="0"/>
    <x v="10"/>
    <s v="2.6 - BIENES MUEBLES, INMUEBLES E INTANGIBLES"/>
    <s v="2.6.1 - MOBILIARIO Y EQUIPO"/>
    <s v="N"/>
    <s v="00 - N/A"/>
    <s v="10 - FONDO GENERAL"/>
    <s v="(en blanco)"/>
    <s v="99 - MULTIPROVINCIAL"/>
    <n v="2550000"/>
    <n v="233305.1"/>
  </r>
  <r>
    <s v="2024"/>
    <x v="0"/>
    <x v="0"/>
    <x v="1"/>
    <x v="7"/>
    <s v="2 - Poder Ejecutivo"/>
    <s v="0215 - MINISTERIO DE LA MUJER"/>
    <s v="0001 - MINISTERIO DE LA MUJER"/>
    <x v="0"/>
    <x v="0"/>
    <x v="10"/>
    <s v="2.6 - BIENES MUEBLES, INMUEBLES E INTANGIBLES"/>
    <s v="2.6.1 - MOBILIARIO Y EQUIPO"/>
    <s v="N"/>
    <s v="00 - N/A"/>
    <s v="70 - DONACION EXTERNA"/>
    <s v="(en blanco)"/>
    <s v="99 - MULTIPROVINCIAL"/>
    <n v="0"/>
    <n v="0"/>
  </r>
  <r>
    <s v="2024"/>
    <x v="0"/>
    <x v="0"/>
    <x v="1"/>
    <x v="7"/>
    <s v="2 - Poder Ejecutivo"/>
    <s v="0215 - MINISTERIO DE LA MUJER"/>
    <s v="0001 - MINISTERIO DE LA MUJER"/>
    <x v="0"/>
    <x v="0"/>
    <x v="10"/>
    <s v="2.6 - BIENES MUEBLES, INMUEBLES E INTANGIBLES"/>
    <s v="2.6.2 - MOBILIARIO Y EQUIPO DE AUDIO, AUDIOVISUAL, RECREATIVO Y EDUCACIONAL"/>
    <s v="N"/>
    <s v="00 - N/A"/>
    <s v="10 - FONDO GENERAL"/>
    <s v="(en blanco)"/>
    <s v="99 - MULTIPROVINCIAL"/>
    <n v="550000"/>
    <n v="0"/>
  </r>
  <r>
    <s v="2024"/>
    <x v="0"/>
    <x v="0"/>
    <x v="1"/>
    <x v="7"/>
    <s v="2 - Poder Ejecutivo"/>
    <s v="0215 - MINISTERIO DE LA MUJER"/>
    <s v="0001 - MINISTERIO DE LA MUJER"/>
    <x v="0"/>
    <x v="0"/>
    <x v="10"/>
    <s v="2.6 - BIENES MUEBLES, INMUEBLES E INTANGIBLES"/>
    <s v="2.6.5 - MAQUINARIA, OTROS EQUIPOS Y HERRAMIENTAS"/>
    <s v="N"/>
    <s v="00 - N/A"/>
    <s v="10 - FONDO GENERAL"/>
    <s v="(en blanco)"/>
    <s v="99 - MULTIPROVINCIAL"/>
    <n v="1100000"/>
    <n v="0"/>
  </r>
  <r>
    <s v="2024"/>
    <x v="0"/>
    <x v="0"/>
    <x v="1"/>
    <x v="7"/>
    <s v="2 - Poder Ejecutivo"/>
    <s v="0215 - MINISTERIO DE LA MUJER"/>
    <s v="0001 - MINISTERIO DE LA MUJER"/>
    <x v="0"/>
    <x v="0"/>
    <x v="10"/>
    <s v="2.7 - OBRAS"/>
    <s v="2.7.1 - OBRAS EN EDIFICACIONES"/>
    <s v="N"/>
    <s v="00 - N/A"/>
    <s v="10 - FONDO GENERAL"/>
    <s v="(en blanco)"/>
    <s v="99 - MULTIPROVINCIAL"/>
    <n v="6000000"/>
    <n v="0"/>
  </r>
  <r>
    <s v="2024"/>
    <x v="0"/>
    <x v="0"/>
    <x v="1"/>
    <x v="7"/>
    <s v="2 - Poder Ejecutivo"/>
    <s v="0215 - MINISTERIO DE LA MUJER"/>
    <s v="0001 - MINISTERIO DE LA MUJER"/>
    <x v="0"/>
    <x v="0"/>
    <x v="10"/>
    <s v="2.7 - OBRAS"/>
    <s v="2.7.1 - OBRAS EN EDIFICACIONES"/>
    <s v="N"/>
    <s v="00 - N/A"/>
    <s v="70 - DONACION EXTERNA"/>
    <s v="(en blanco)"/>
    <s v="99 - MULTIPROVINCIAL"/>
    <n v="168632586"/>
    <n v="0"/>
  </r>
  <r>
    <s v="2024"/>
    <x v="0"/>
    <x v="0"/>
    <x v="1"/>
    <x v="7"/>
    <s v="2 - Poder Ejecutivo"/>
    <s v="0215 - MINISTERIO DE LA MUJER"/>
    <s v="0001 - MINISTERIO DE LA MUJER"/>
    <x v="2"/>
    <x v="3"/>
    <x v="4"/>
    <s v="2.6 - BIENES MUEBLES, INMUEBLES E INTANGIBLES"/>
    <s v="2.6.1 - MOBILIARIO Y EQUIPO"/>
    <s v="N"/>
    <s v="00 - N/A"/>
    <s v="10 - FONDO GENERAL"/>
    <s v="(en blanco)"/>
    <s v="99 - MULTIPROVINCIAL"/>
    <n v="762000"/>
    <n v="0"/>
  </r>
  <r>
    <s v="2024"/>
    <x v="0"/>
    <x v="0"/>
    <x v="1"/>
    <x v="7"/>
    <s v="2 - Poder Ejecutivo"/>
    <s v="0215 - MINISTERIO DE LA MUJER"/>
    <s v="0001 - MINISTERIO DE LA MUJER"/>
    <x v="2"/>
    <x v="5"/>
    <x v="8"/>
    <s v="2.6 - BIENES MUEBLES, INMUEBLES E INTANGIBLES"/>
    <s v="2.6.1 - MOBILIARIO Y EQUIPO"/>
    <s v="N"/>
    <s v="00 - N/A"/>
    <s v="10 - FONDO GENERAL"/>
    <s v="(en blanco)"/>
    <s v="99 - MULTIPROVINCIAL"/>
    <n v="71466"/>
    <n v="0"/>
  </r>
  <r>
    <s v="2024"/>
    <x v="0"/>
    <x v="0"/>
    <x v="1"/>
    <x v="7"/>
    <s v="2 - Poder Ejecutivo"/>
    <s v="0215 - MINISTERIO DE LA MUJER"/>
    <s v="0001 - MINISTERIO DE LA MUJER"/>
    <x v="2"/>
    <x v="5"/>
    <x v="8"/>
    <s v="2.7 - OBRAS"/>
    <s v="2.7.1 - OBRAS EN EDIFICACIONES"/>
    <s v="N"/>
    <s v="00 - N/A"/>
    <s v="10 - FONDO GENERAL"/>
    <s v="(en blanco)"/>
    <s v="99 - MULTIPROVINCIAL"/>
    <n v="0"/>
    <n v="0"/>
  </r>
  <r>
    <s v="2024"/>
    <x v="0"/>
    <x v="0"/>
    <x v="1"/>
    <x v="7"/>
    <s v="2 - Poder Ejecutivo"/>
    <s v="0215 - MINISTERIO DE LA MUJER"/>
    <s v="0001 - MINISTERIO DE LA MUJER"/>
    <x v="2"/>
    <x v="5"/>
    <x v="9"/>
    <s v="2.6 - BIENES MUEBLES, INMUEBLES E INTANGIBLES"/>
    <s v="2.6.1 - MOBILIARIO Y EQUIPO"/>
    <s v="N"/>
    <s v="00 - N/A"/>
    <s v="10 - FONDO GENERAL"/>
    <s v="(en blanco)"/>
    <s v="99 - MULTIPROVINCIAL"/>
    <n v="500000"/>
    <n v="0"/>
  </r>
  <r>
    <s v="2024"/>
    <x v="0"/>
    <x v="0"/>
    <x v="1"/>
    <x v="7"/>
    <s v="2 - Poder Ejecutivo"/>
    <s v="0215 - MINISTERIO DE LA MUJER"/>
    <s v="0001 - MINISTERIO DE LA MUJER"/>
    <x v="2"/>
    <x v="5"/>
    <x v="9"/>
    <s v="2.6 - BIENES MUEBLES, INMUEBLES E INTANGIBLES"/>
    <s v="2.6.1 - MOBILIARIO Y EQUIPO"/>
    <s v="N"/>
    <s v="00 - N/A"/>
    <s v="70 - DONACION EXTERNA"/>
    <s v="(en blanco)"/>
    <s v="99 - MULTIPROVINCIAL"/>
    <n v="0"/>
    <n v="3167282.56"/>
  </r>
  <r>
    <s v="2024"/>
    <x v="0"/>
    <x v="0"/>
    <x v="1"/>
    <x v="7"/>
    <s v="2 - Poder Ejecutivo"/>
    <s v="0215 - MINISTERIO DE LA MUJER"/>
    <s v="0001 - MINISTERIO DE LA MUJER"/>
    <x v="2"/>
    <x v="5"/>
    <x v="9"/>
    <s v="2.6 - BIENES MUEBLES, INMUEBLES E INTANGIBLES"/>
    <s v="2.6.2 - MOBILIARIO Y EQUIPO DE AUDIO, AUDIOVISUAL, RECREATIVO Y EDUCACIONAL"/>
    <s v="N"/>
    <s v="00 - N/A"/>
    <s v="10 - FONDO GENERAL"/>
    <s v="(en blanco)"/>
    <s v="99 - MULTIPROVINCIAL"/>
    <n v="300000"/>
    <n v="0"/>
  </r>
  <r>
    <s v="2024"/>
    <x v="0"/>
    <x v="0"/>
    <x v="1"/>
    <x v="7"/>
    <s v="2 - Poder Ejecutivo"/>
    <s v="0215 - MINISTERIO DE LA MUJER"/>
    <s v="0001 - MINISTERIO DE LA MUJER"/>
    <x v="2"/>
    <x v="5"/>
    <x v="9"/>
    <s v="2.6 - BIENES MUEBLES, INMUEBLES E INTANGIBLES"/>
    <s v="2.6.2 - MOBILIARIO Y EQUIPO DE AUDIO, AUDIOVISUAL, RECREATIVO Y EDUCACIONAL"/>
    <s v="N"/>
    <s v="00 - N/A"/>
    <s v="70 - DONACION EXTERNA"/>
    <s v="(en blanco)"/>
    <s v="99 - MULTIPROVINCIAL"/>
    <n v="0"/>
    <n v="0"/>
  </r>
  <r>
    <s v="2024"/>
    <x v="0"/>
    <x v="0"/>
    <x v="1"/>
    <x v="7"/>
    <s v="2 - Poder Ejecutivo"/>
    <s v="0215 - MINISTERIO DE LA MUJER"/>
    <s v="0001 - MINISTERIO DE LA MUJER"/>
    <x v="2"/>
    <x v="5"/>
    <x v="9"/>
    <s v="2.6 - BIENES MUEBLES, INMUEBLES E INTANGIBLES"/>
    <s v="2.6.4 - VEHÍCULOS Y EQUIPO DE TRANSPORTE, TRACCIÓN Y ELEVACIÓN"/>
    <s v="N"/>
    <s v="00 - N/A"/>
    <s v="70 - DONACION EXTERNA"/>
    <s v="(en blanco)"/>
    <s v="99 - MULTIPROVINCIAL"/>
    <n v="0"/>
    <n v="0"/>
  </r>
  <r>
    <s v="2024"/>
    <x v="0"/>
    <x v="0"/>
    <x v="1"/>
    <x v="7"/>
    <s v="2 - Poder Ejecutivo"/>
    <s v="0215 - MINISTERIO DE LA MUJER"/>
    <s v="0001 - MINISTERIO DE LA MUJER"/>
    <x v="2"/>
    <x v="5"/>
    <x v="9"/>
    <s v="2.6 - BIENES MUEBLES, INMUEBLES E INTANGIBLES"/>
    <s v="2.6.5 - MAQUINARIA, OTROS EQUIPOS Y HERRAMIENTAS"/>
    <s v="N"/>
    <s v="00 - N/A"/>
    <s v="10 - FONDO GENERAL"/>
    <s v="(en blanco)"/>
    <s v="99 - MULTIPROVINCIAL"/>
    <n v="627000"/>
    <n v="0"/>
  </r>
  <r>
    <s v="2024"/>
    <x v="0"/>
    <x v="0"/>
    <x v="1"/>
    <x v="7"/>
    <s v="2 - Poder Ejecutivo"/>
    <s v="0215 - MINISTERIO DE LA MUJER"/>
    <s v="0001 - MINISTERIO DE LA MUJER"/>
    <x v="2"/>
    <x v="5"/>
    <x v="9"/>
    <s v="2.6 - BIENES MUEBLES, INMUEBLES E INTANGIBLES"/>
    <s v="2.6.5 - MAQUINARIA, OTROS EQUIPOS Y HERRAMIENTAS"/>
    <s v="N"/>
    <s v="00 - N/A"/>
    <s v="70 - DONACION EXTERNA"/>
    <s v="(en blanco)"/>
    <s v="99 - MULTIPROVINCIAL"/>
    <n v="0"/>
    <n v="0"/>
  </r>
  <r>
    <s v="2024"/>
    <x v="0"/>
    <x v="0"/>
    <x v="1"/>
    <x v="7"/>
    <s v="2 - Poder Ejecutivo"/>
    <s v="0215 - MINISTERIO DE LA MUJER"/>
    <s v="0001 - MINISTERIO DE LA MUJER"/>
    <x v="2"/>
    <x v="5"/>
    <x v="9"/>
    <s v="2.6 - BIENES MUEBLES, INMUEBLES E INTANGIBLES"/>
    <s v="2.6.6 - EQUIPOS DE DEFENSA Y SEGURIDAD"/>
    <s v="N"/>
    <s v="00 - N/A"/>
    <s v="10 - FONDO GENERAL"/>
    <s v="(en blanco)"/>
    <s v="99 - MULTIPROVINCIAL"/>
    <n v="500000"/>
    <n v="0"/>
  </r>
  <r>
    <s v="2024"/>
    <x v="0"/>
    <x v="0"/>
    <x v="1"/>
    <x v="7"/>
    <s v="2 - Poder Ejecutivo"/>
    <s v="0215 - MINISTERIO DE LA MUJER"/>
    <s v="0001 - MINISTERIO DE LA MUJER"/>
    <x v="2"/>
    <x v="5"/>
    <x v="9"/>
    <s v="2.6 - BIENES MUEBLES, INMUEBLES E INTANGIBLES"/>
    <s v="2.6.6 - EQUIPOS DE DEFENSA Y SEGURIDAD"/>
    <s v="N"/>
    <s v="00 - N/A"/>
    <s v="70 - DONACION EXTERNA"/>
    <s v="(en blanco)"/>
    <s v="99 - MULTIPROVINCIAL"/>
    <n v="0"/>
    <n v="0"/>
  </r>
  <r>
    <s v="2024"/>
    <x v="0"/>
    <x v="0"/>
    <x v="1"/>
    <x v="7"/>
    <s v="2 - Poder Ejecutivo"/>
    <s v="0215 - MINISTERIO DE LA MUJER"/>
    <s v="0001 - MINISTERIO DE LA MUJER"/>
    <x v="2"/>
    <x v="5"/>
    <x v="9"/>
    <s v="2.7 - OBRAS"/>
    <s v="2.7.1 - OBRAS EN EDIFICACIONES"/>
    <s v="N"/>
    <s v="00 - N/A"/>
    <s v="10 - FONDO GENERAL"/>
    <s v="(en blanco)"/>
    <s v="99 - MULTIPROVINCIAL"/>
    <n v="1809951"/>
    <n v="636090.79"/>
  </r>
  <r>
    <s v="2024"/>
    <x v="0"/>
    <x v="0"/>
    <x v="1"/>
    <x v="7"/>
    <s v="2 - Poder Ejecutivo"/>
    <s v="0215 - MINISTERIO DE LA MUJER"/>
    <s v="0001 - MINISTERIO DE LA MUJER"/>
    <x v="2"/>
    <x v="5"/>
    <x v="9"/>
    <s v="2.7 - OBRAS"/>
    <s v="2.7.1 - OBRAS EN EDIFICACIONES"/>
    <s v="N"/>
    <s v="00 - N/A"/>
    <s v="70 - DONACION EXTERNA"/>
    <s v="(en blanco)"/>
    <s v="99 - MULTIPROVINCIAL"/>
    <n v="0"/>
    <n v="873621.75"/>
  </r>
  <r>
    <s v="2024"/>
    <x v="0"/>
    <x v="0"/>
    <x v="1"/>
    <x v="7"/>
    <s v="2 - Poder Ejecutivo"/>
    <s v="0216 - MINISTERIO DE CULTURA"/>
    <s v="0001 - MINISTERIO DE CULTURA"/>
    <x v="2"/>
    <x v="8"/>
    <x v="20"/>
    <s v="2.6 - BIENES MUEBLES, INMUEBLES E INTANGIBLES"/>
    <s v="2.6.1 - MOBILIARIO Y EQUIPO"/>
    <s v="N"/>
    <s v="00 - N/A"/>
    <s v="10 - FONDO GENERAL"/>
    <s v="(en blanco)"/>
    <s v="99 - MULTIPROVINCIAL"/>
    <n v="7300000"/>
    <n v="49560"/>
  </r>
  <r>
    <s v="2024"/>
    <x v="0"/>
    <x v="0"/>
    <x v="1"/>
    <x v="7"/>
    <s v="2 - Poder Ejecutivo"/>
    <s v="0216 - MINISTERIO DE CULTURA"/>
    <s v="0001 - MINISTERIO DE CULTURA"/>
    <x v="2"/>
    <x v="8"/>
    <x v="20"/>
    <s v="2.6 - BIENES MUEBLES, INMUEBLES E INTANGIBLES"/>
    <s v="2.6.2 - MOBILIARIO Y EQUIPO DE AUDIO, AUDIOVISUAL, RECREATIVO Y EDUCACIONAL"/>
    <s v="N"/>
    <s v="00 - N/A"/>
    <s v="10 - FONDO GENERAL"/>
    <s v="(en blanco)"/>
    <s v="99 - MULTIPROVINCIAL"/>
    <n v="4800000"/>
    <n v="0"/>
  </r>
  <r>
    <s v="2024"/>
    <x v="0"/>
    <x v="0"/>
    <x v="1"/>
    <x v="7"/>
    <s v="2 - Poder Ejecutivo"/>
    <s v="0216 - MINISTERIO DE CULTURA"/>
    <s v="0001 - MINISTERIO DE CULTURA"/>
    <x v="2"/>
    <x v="8"/>
    <x v="20"/>
    <s v="2.6 - BIENES MUEBLES, INMUEBLES E INTANGIBLES"/>
    <s v="2.6.3 - EQUIPO E INSTRUMENTAL, CIENTÍFICO Y LABORATORIO"/>
    <s v="N"/>
    <s v="00 - N/A"/>
    <s v="10 - FONDO GENERAL"/>
    <s v="(en blanco)"/>
    <s v="99 - MULTIPROVINCIAL"/>
    <n v="50000"/>
    <n v="0"/>
  </r>
  <r>
    <s v="2024"/>
    <x v="0"/>
    <x v="0"/>
    <x v="1"/>
    <x v="7"/>
    <s v="2 - Poder Ejecutivo"/>
    <s v="0216 - MINISTERIO DE CULTURA"/>
    <s v="0001 - MINISTERIO DE CULTURA"/>
    <x v="2"/>
    <x v="8"/>
    <x v="20"/>
    <s v="2.6 - BIENES MUEBLES, INMUEBLES E INTANGIBLES"/>
    <s v="2.6.4 - VEHÍCULOS Y EQUIPO DE TRANSPORTE, TRACCIÓN Y ELEVACIÓN"/>
    <s v="N"/>
    <s v="00 - N/A"/>
    <s v="10 - FONDO GENERAL"/>
    <s v="(en blanco)"/>
    <s v="99 - MULTIPROVINCIAL"/>
    <n v="50000"/>
    <n v="0"/>
  </r>
  <r>
    <s v="2024"/>
    <x v="0"/>
    <x v="0"/>
    <x v="1"/>
    <x v="7"/>
    <s v="2 - Poder Ejecutivo"/>
    <s v="0216 - MINISTERIO DE CULTURA"/>
    <s v="0001 - MINISTERIO DE CULTURA"/>
    <x v="2"/>
    <x v="8"/>
    <x v="20"/>
    <s v="2.6 - BIENES MUEBLES, INMUEBLES E INTANGIBLES"/>
    <s v="2.6.5 - MAQUINARIA, OTROS EQUIPOS Y HERRAMIENTAS"/>
    <s v="N"/>
    <s v="00 - N/A"/>
    <s v="10 - FONDO GENERAL"/>
    <s v="(en blanco)"/>
    <s v="99 - MULTIPROVINCIAL"/>
    <n v="100800000"/>
    <n v="5074"/>
  </r>
  <r>
    <s v="2024"/>
    <x v="0"/>
    <x v="0"/>
    <x v="1"/>
    <x v="7"/>
    <s v="2 - Poder Ejecutivo"/>
    <s v="0216 - MINISTERIO DE CULTURA"/>
    <s v="0001 - MINISTERIO DE CULTURA"/>
    <x v="2"/>
    <x v="8"/>
    <x v="20"/>
    <s v="2.6 - BIENES MUEBLES, INMUEBLES E INTANGIBLES"/>
    <s v="2.6.6 - EQUIPOS DE DEFENSA Y SEGURIDAD"/>
    <s v="N"/>
    <s v="00 - N/A"/>
    <s v="10 - FONDO GENERAL"/>
    <s v="(en blanco)"/>
    <s v="99 - MULTIPROVINCIAL"/>
    <n v="100000"/>
    <n v="0"/>
  </r>
  <r>
    <s v="2024"/>
    <x v="0"/>
    <x v="0"/>
    <x v="1"/>
    <x v="7"/>
    <s v="2 - Poder Ejecutivo"/>
    <s v="0216 - MINISTERIO DE CULTURA"/>
    <s v="0001 - MINISTERIO DE CULTURA"/>
    <x v="2"/>
    <x v="8"/>
    <x v="20"/>
    <s v="2.7 - OBRAS"/>
    <s v="2.7.1 - OBRAS EN EDIFICACIONES"/>
    <s v="N"/>
    <s v="00 - N/A"/>
    <s v="10 - FONDO GENERAL"/>
    <s v="(en blanco)"/>
    <s v="99 - MULTIPROVINCIAL"/>
    <n v="30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10 - FONDO GENERAL"/>
    <s v="(en blanco)"/>
    <s v="99 - MULTIPROVINCIAL"/>
    <n v="2800000"/>
    <n v="0"/>
  </r>
  <r>
    <s v="2024"/>
    <x v="0"/>
    <x v="0"/>
    <x v="1"/>
    <x v="7"/>
    <s v="2 - Poder Ejecutivo"/>
    <s v="0216 - MINISTERIO DE CULTURA"/>
    <s v="0002 - ORQUESTA SINFÓNICA NACIONAL"/>
    <x v="2"/>
    <x v="8"/>
    <x v="2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6 - MINISTERIO DE CULTURA"/>
    <s v="0003 - BIBLIOTECA NACIONAL PEDRO HENRÍQUEZ UREÑA"/>
    <x v="2"/>
    <x v="8"/>
    <x v="20"/>
    <s v="2.6 - BIENES MUEBLES, INMUEBLES E INTANGIBLES"/>
    <s v="2.6.1 - MOBILIARIO Y EQUIPO"/>
    <s v="N"/>
    <s v="00 - Dirección y coordinación de servicios bibliotecarios a los productos 02, 06 y 07"/>
    <s v="10 - FONDO GENERAL"/>
    <s v="(en blanco)"/>
    <s v="99 - MULTIPROVINCIAL"/>
    <n v="3260000"/>
    <n v="0"/>
  </r>
  <r>
    <s v="2024"/>
    <x v="0"/>
    <x v="0"/>
    <x v="1"/>
    <x v="7"/>
    <s v="2 - Poder Ejecutivo"/>
    <s v="0216 - MINISTERIO DE CULTURA"/>
    <s v="0003 - BIBLIOTECA NACIONAL PEDRO HENRÍQUEZ UREÑA"/>
    <x v="2"/>
    <x v="8"/>
    <x v="20"/>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r>
  <r>
    <s v="2024"/>
    <x v="0"/>
    <x v="0"/>
    <x v="1"/>
    <x v="7"/>
    <s v="2 - Poder Ejecutivo"/>
    <s v="0216 - MINISTERIO DE CULTURA"/>
    <s v="0003 - BIBLIOTECA NACIONAL PEDRO HENRÍQUEZ UREÑA"/>
    <x v="2"/>
    <x v="8"/>
    <x v="20"/>
    <s v="2.6 - BIENES MUEBLES, INMUEBLES E INTANGIBLES"/>
    <s v="2.6.4 - VEHÍCULOS Y EQUIPO DE TRANSPORTE, TRACCIÓN Y ELEVACIÓN"/>
    <s v="N"/>
    <s v="00 - Dirección y coordinación de servicios bibliotecarios a los productos 02, 06 y 07"/>
    <s v="10 - FONDO GENERAL"/>
    <s v="(en blanco)"/>
    <s v="99 - MULTIPROVINCIAL"/>
    <n v="1000"/>
    <n v="0"/>
  </r>
  <r>
    <s v="2024"/>
    <x v="0"/>
    <x v="0"/>
    <x v="1"/>
    <x v="7"/>
    <s v="2 - Poder Ejecutivo"/>
    <s v="0216 - MINISTERIO DE CULTURA"/>
    <s v="0003 - BIBLIOTECA NACIONAL PEDRO HENRÍQUEZ UREÑA"/>
    <x v="2"/>
    <x v="8"/>
    <x v="20"/>
    <s v="2.6 - BIENES MUEBLES, INMUEBLES E INTANGIBLES"/>
    <s v="2.6.5 - MAQUINARIA, OTROS EQUIPOS Y HERRAMIENTAS"/>
    <s v="N"/>
    <s v="00 - Dirección y coordinación de servicios bibliotecarios a los productos 02, 06 y 07"/>
    <s v="10 - FONDO GENERAL"/>
    <s v="(en blanco)"/>
    <s v="99 - MULTIPROVINCIAL"/>
    <n v="5000"/>
    <n v="0"/>
  </r>
  <r>
    <s v="2024"/>
    <x v="0"/>
    <x v="0"/>
    <x v="1"/>
    <x v="7"/>
    <s v="2 - Poder Ejecutivo"/>
    <s v="0216 - MINISTERIO DE CULTURA"/>
    <s v="0003 - BIBLIOTECA NACIONAL PEDRO HENRÍQUEZ UREÑA"/>
    <x v="2"/>
    <x v="8"/>
    <x v="20"/>
    <s v="2.6 - BIENES MUEBLES, INMUEBLES E INTANGIBLES"/>
    <s v="2.6.6 - EQUIPOS DE DEFENSA Y SEGURIDAD"/>
    <s v="N"/>
    <s v="00 - Dirección y coordinación de servicios bibliotecarios a los productos 02, 06 y 07"/>
    <s v="10 - FONDO GENERAL"/>
    <s v="(en blanco)"/>
    <s v="99 - MULTIPROVINCIAL"/>
    <n v="1500"/>
    <n v="0"/>
  </r>
  <r>
    <s v="2024"/>
    <x v="0"/>
    <x v="0"/>
    <x v="1"/>
    <x v="7"/>
    <s v="2 - Poder Ejecutivo"/>
    <s v="0216 - MINISTERIO DE CULTURA"/>
    <s v="0003 - BIBLIOTECA NACIONAL PEDRO HENRÍQUEZ UREÑA"/>
    <x v="2"/>
    <x v="8"/>
    <x v="20"/>
    <s v="2.6 - BIENES MUEBLES, INMUEBLES E INTANGIBLES"/>
    <s v="2.6.8 - BIENES INTANGIBLES"/>
    <s v="N"/>
    <s v="00 - Dirección y coordinación de servicios bibliotecarios a los productos 02, 06 y 07"/>
    <s v="10 - FONDO GENERAL"/>
    <s v="(en blanco)"/>
    <s v="99 - MULTIPROVINCIAL"/>
    <n v="100"/>
    <n v="0"/>
  </r>
  <r>
    <s v="2024"/>
    <x v="0"/>
    <x v="0"/>
    <x v="1"/>
    <x v="7"/>
    <s v="2 - Poder Ejecutivo"/>
    <s v="0216 - MINISTERIO DE CULTURA"/>
    <s v="0003 - BIBLIOTECA NACIONAL PEDRO HENRÍQUEZ UREÑA"/>
    <x v="2"/>
    <x v="8"/>
    <x v="20"/>
    <s v="2.7 - OBRAS"/>
    <s v="2.7.1 - OBRAS EN EDIFICACIONES"/>
    <s v="N"/>
    <s v="00 - Dirección y coordinación de servicios bibliotecarios a los productos 02, 06 y 07"/>
    <s v="10 - FONDO GENERAL"/>
    <s v="(en blanco)"/>
    <s v="99 - MULTIPROVINCIAL"/>
    <n v="1000"/>
    <n v="0"/>
  </r>
  <r>
    <s v="2024"/>
    <x v="0"/>
    <x v="0"/>
    <x v="1"/>
    <x v="7"/>
    <s v="2 - Poder Ejecutivo"/>
    <s v="0216 - MINISTERIO DE CULTURA"/>
    <s v="0005 - DIRECCIÓN GENERAL DE BELLAS ARTES"/>
    <x v="2"/>
    <x v="8"/>
    <x v="20"/>
    <s v="2.6 - BIENES MUEBLES, INMUEBLES E INTANGIBLES"/>
    <s v="2.6.1 - MOBILIARIO Y EQUIPO"/>
    <s v="N"/>
    <s v="00 - N/A"/>
    <s v="10 - FONDO GENERAL"/>
    <s v="(en blanco)"/>
    <s v="99 - MULTIPROVINCIAL"/>
    <n v="1358000"/>
    <n v="0"/>
  </r>
  <r>
    <s v="2024"/>
    <x v="0"/>
    <x v="0"/>
    <x v="1"/>
    <x v="7"/>
    <s v="2 - Poder Ejecutivo"/>
    <s v="0216 - MINISTERIO DE CULTURA"/>
    <s v="0005 - DIRECCIÓN GENERAL DE BELLAS ARTES"/>
    <x v="2"/>
    <x v="8"/>
    <x v="20"/>
    <s v="2.6 - BIENES MUEBLES, INMUEBLES E INTANGIBLES"/>
    <s v="2.6.2 - MOBILIARIO Y EQUIPO DE AUDIO, AUDIOVISUAL, RECREATIVO Y EDUCACIONAL"/>
    <s v="N"/>
    <s v="00 - N/A"/>
    <s v="10 - FONDO GENERAL"/>
    <s v="(en blanco)"/>
    <s v="99 - MULTIPROVINCIAL"/>
    <n v="369300"/>
    <n v="0"/>
  </r>
  <r>
    <s v="2024"/>
    <x v="0"/>
    <x v="0"/>
    <x v="1"/>
    <x v="7"/>
    <s v="2 - Poder Ejecutivo"/>
    <s v="0216 - MINISTERIO DE CULTURA"/>
    <s v="0005 - DIRECCIÓN GENERAL DE BELLAS ARTES"/>
    <x v="2"/>
    <x v="8"/>
    <x v="20"/>
    <s v="2.6 - BIENES MUEBLES, INMUEBLES E INTANGIBLES"/>
    <s v="2.6.3 - EQUIPO E INSTRUMENTAL, CIENTÍFICO Y LABORATORIO"/>
    <s v="N"/>
    <s v="00 - N/A"/>
    <s v="10 - FONDO GENERAL"/>
    <s v="(en blanco)"/>
    <s v="99 - MULTIPROVINCIAL"/>
    <n v="0"/>
    <n v="0"/>
  </r>
  <r>
    <s v="2024"/>
    <x v="0"/>
    <x v="0"/>
    <x v="1"/>
    <x v="7"/>
    <s v="2 - Poder Ejecutivo"/>
    <s v="0216 - MINISTERIO DE CULTURA"/>
    <s v="0005 - DIRECCIÓN GENERAL DE BELLAS ARTES"/>
    <x v="2"/>
    <x v="8"/>
    <x v="20"/>
    <s v="2.6 - BIENES MUEBLES, INMUEBLES E INTANGIBLES"/>
    <s v="2.6.5 - MAQUINARIA, OTROS EQUIPOS Y HERRAMIENTAS"/>
    <s v="N"/>
    <s v="00 - N/A"/>
    <s v="10 - FONDO GENERAL"/>
    <s v="(en blanco)"/>
    <s v="99 - MULTIPROVINCIAL"/>
    <n v="201338"/>
    <n v="0"/>
  </r>
  <r>
    <s v="2024"/>
    <x v="0"/>
    <x v="0"/>
    <x v="1"/>
    <x v="7"/>
    <s v="2 - Poder Ejecutivo"/>
    <s v="0216 - MINISTERIO DE CULTURA"/>
    <s v="0005 - DIRECCIÓN GENERAL DE BELLAS ARTES"/>
    <x v="2"/>
    <x v="8"/>
    <x v="20"/>
    <s v="2.6 - BIENES MUEBLES, INMUEBLES E INTANGIBLES"/>
    <s v="2.6.8 - BIENES INTANGIBLES"/>
    <s v="N"/>
    <s v="00 - N/A"/>
    <s v="10 - FONDO GENERAL"/>
    <s v="(en blanco)"/>
    <s v="99 - MULTIPROVINCIAL"/>
    <n v="1575000"/>
    <n v="0"/>
  </r>
  <r>
    <s v="2024"/>
    <x v="0"/>
    <x v="0"/>
    <x v="1"/>
    <x v="7"/>
    <s v="2 - Poder Ejecutivo"/>
    <s v="0216 - MINISTERIO DE CULTURA"/>
    <s v="0006 - DIRECCIÓN GENERAL DE MUSEOS"/>
    <x v="2"/>
    <x v="8"/>
    <x v="20"/>
    <s v="2.6 - BIENES MUEBLES, INMUEBLES E INTANGIBLES"/>
    <s v="2.6.1 - MOBILIARIO Y EQUIPO"/>
    <s v="N"/>
    <s v="00 - N/A"/>
    <s v="10 - FONDO GENERAL"/>
    <s v="(en blanco)"/>
    <s v="99 - MULTIPROVINCIAL"/>
    <n v="2349900"/>
    <n v="0"/>
  </r>
  <r>
    <s v="2024"/>
    <x v="0"/>
    <x v="0"/>
    <x v="1"/>
    <x v="7"/>
    <s v="2 - Poder Ejecutivo"/>
    <s v="0216 - MINISTERIO DE CULTURA"/>
    <s v="0006 - DIRECCIÓN GENERAL DE MUSEOS"/>
    <x v="2"/>
    <x v="8"/>
    <x v="20"/>
    <s v="2.6 - BIENES MUEBLES, INMUEBLES E INTANGIBLES"/>
    <s v="2.6.2 - MOBILIARIO Y EQUIPO DE AUDIO, AUDIOVISUAL, RECREATIVO Y EDUCACIONAL"/>
    <s v="N"/>
    <s v="00 - N/A"/>
    <s v="10 - FONDO GENERAL"/>
    <s v="(en blanco)"/>
    <s v="99 - MULTIPROVINCIAL"/>
    <n v="1000000"/>
    <n v="0"/>
  </r>
  <r>
    <s v="2024"/>
    <x v="0"/>
    <x v="0"/>
    <x v="1"/>
    <x v="7"/>
    <s v="2 - Poder Ejecutivo"/>
    <s v="0216 - MINISTERIO DE CULTURA"/>
    <s v="0006 - DIRECCIÓN GENERAL DE MUSEOS"/>
    <x v="2"/>
    <x v="8"/>
    <x v="20"/>
    <s v="2.6 - BIENES MUEBLES, INMUEBLES E INTANGIBLES"/>
    <s v="2.6.5 - MAQUINARIA, OTROS EQUIPOS Y HERRAMIENTAS"/>
    <s v="N"/>
    <s v="00 - N/A"/>
    <s v="10 - FONDO GENERAL"/>
    <s v="(en blanco)"/>
    <s v="99 - MULTIPROVINCIAL"/>
    <n v="0"/>
    <n v="0"/>
  </r>
  <r>
    <s v="2024"/>
    <x v="0"/>
    <x v="0"/>
    <x v="1"/>
    <x v="7"/>
    <s v="2 - Poder Ejecutivo"/>
    <s v="0217 - MINISTERIO DE LA JUVENTUD"/>
    <s v="0001 - MINISTERIO DE LA JUVENTUD"/>
    <x v="2"/>
    <x v="4"/>
    <x v="5"/>
    <s v="2.6 - BIENES MUEBLES, INMUEBLES E INTANGIBLES"/>
    <s v="2.6.1 - MOBILIARIO Y EQUIPO"/>
    <s v="N"/>
    <s v="00 - N/A"/>
    <s v="10 - FONDO GENERAL"/>
    <s v="(en blanco)"/>
    <s v="99 - MULTIPROVINCIAL"/>
    <n v="6536494"/>
    <n v="0"/>
  </r>
  <r>
    <s v="2024"/>
    <x v="0"/>
    <x v="0"/>
    <x v="1"/>
    <x v="7"/>
    <s v="2 - Poder Ejecutivo"/>
    <s v="0217 - MINISTERIO DE LA JUVENTUD"/>
    <s v="0001 - MINISTERIO DE LA JUVENTUD"/>
    <x v="2"/>
    <x v="4"/>
    <x v="5"/>
    <s v="2.6 - BIENES MUEBLES, INMUEBLES E INTANGIBLES"/>
    <s v="2.6.2 - MOBILIARIO Y EQUIPO DE AUDIO, AUDIOVISUAL, RECREATIVO Y EDUCACIONAL"/>
    <s v="N"/>
    <s v="00 - N/A"/>
    <s v="10 - FONDO GENERAL"/>
    <s v="(en blanco)"/>
    <s v="99 - MULTIPROVINCIAL"/>
    <n v="1060000"/>
    <n v="0"/>
  </r>
  <r>
    <s v="2024"/>
    <x v="0"/>
    <x v="0"/>
    <x v="1"/>
    <x v="7"/>
    <s v="2 - Poder Ejecutivo"/>
    <s v="0217 - MINISTERIO DE LA JUVENTUD"/>
    <s v="0001 - MINISTERIO DE LA JUVENTUD"/>
    <x v="2"/>
    <x v="4"/>
    <x v="5"/>
    <s v="2.6 - BIENES MUEBLES, INMUEBLES E INTANGIBLES"/>
    <s v="2.6.5 - MAQUINARIA, OTROS EQUIPOS Y HERRAMIENTAS"/>
    <s v="N"/>
    <s v="00 - N/A"/>
    <s v="10 - FONDO GENERAL"/>
    <s v="(en blanco)"/>
    <s v="99 - MULTIPROVINCIAL"/>
    <n v="590000"/>
    <n v="0"/>
  </r>
  <r>
    <s v="2024"/>
    <x v="0"/>
    <x v="0"/>
    <x v="1"/>
    <x v="7"/>
    <s v="2 - Poder Ejecutivo"/>
    <s v="0217 - MINISTERIO DE LA JUVENTUD"/>
    <s v="0001 - MINISTERIO DE LA JUVENTUD"/>
    <x v="2"/>
    <x v="4"/>
    <x v="5"/>
    <s v="2.6 - BIENES MUEBLES, INMUEBLES E INTANGIBLES"/>
    <s v="2.6.6 - EQUIPOS DE DEFENSA Y SEGURIDAD"/>
    <s v="N"/>
    <s v="00 - N/A"/>
    <s v="10 - FONDO GENERAL"/>
    <s v="(en blanco)"/>
    <s v="99 - MULTIPROVINCIAL"/>
    <n v="220000"/>
    <n v="0"/>
  </r>
  <r>
    <s v="2024"/>
    <x v="0"/>
    <x v="0"/>
    <x v="1"/>
    <x v="7"/>
    <s v="2 - Poder Ejecutivo"/>
    <s v="0217 - MINISTERIO DE LA JUVENTUD"/>
    <s v="0001 - MINISTERIO DE LA JUVENTUD"/>
    <x v="2"/>
    <x v="4"/>
    <x v="5"/>
    <s v="2.6 - BIENES MUEBLES, INMUEBLES E INTANGIBLES"/>
    <s v="2.6.8 - BIENES INTANGIBLES"/>
    <s v="N"/>
    <s v="00 - N/A"/>
    <s v="10 - FONDO GENERAL"/>
    <s v="(en blanco)"/>
    <s v="99 - MULTIPROVINCIAL"/>
    <n v="740000"/>
    <n v="0"/>
  </r>
  <r>
    <s v="2024"/>
    <x v="0"/>
    <x v="0"/>
    <x v="1"/>
    <x v="7"/>
    <s v="2 - Poder Ejecutivo"/>
    <s v="0217 - MINISTERIO DE LA JUVENTUD"/>
    <s v="0001 - MINISTERIO DE LA JUVENTUD"/>
    <x v="2"/>
    <x v="4"/>
    <x v="5"/>
    <s v="2.6 - BIENES MUEBLES, INMUEBLES E INTANGIBLES"/>
    <s v="2.6.9 - EDIFICIOS, ESTRUCTURAS, TIERRAS, TERRENOS Y OBJETOS DE VALOR"/>
    <s v="N"/>
    <s v="00 - N/A"/>
    <s v="10 - FONDO GENERAL"/>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10 - FONDO GENERAL"/>
    <s v="(en blanco)"/>
    <s v="99 - MULTIPROVINCIAL"/>
    <n v="3807000"/>
    <n v="0"/>
  </r>
  <r>
    <s v="2024"/>
    <x v="0"/>
    <x v="0"/>
    <x v="1"/>
    <x v="7"/>
    <s v="2 - Poder Ejecutivo"/>
    <s v="0218 - MINISTERIO DE MEDIO AMBIENTE Y RECURSOS NATURALES"/>
    <s v="0001 - MINISTERIO  DE MEDIO AMBIENTE Y RECURSOS NATURALES"/>
    <x v="0"/>
    <x v="0"/>
    <x v="1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10 - FONDO GENERAL"/>
    <s v="(en blanco)"/>
    <s v="99 - MULTIPROVINCIAL"/>
    <n v="78400"/>
    <n v="0"/>
  </r>
  <r>
    <s v="2024"/>
    <x v="0"/>
    <x v="0"/>
    <x v="1"/>
    <x v="7"/>
    <s v="2 - Poder Ejecutivo"/>
    <s v="0218 - MINISTERIO DE MEDIO AMBIENTE Y RECURSOS NATURALES"/>
    <s v="0001 - MINISTERIO  DE MEDIO AMBIENTE Y RECURSOS NATURALES"/>
    <x v="0"/>
    <x v="0"/>
    <x v="1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0"/>
    <x v="0"/>
    <x v="10"/>
    <s v="2.6 - BIENES MUEBLES, INMUEBLES E INTANGIBLES"/>
    <s v="2.6.5 - MAQUINARIA, OTROS EQUIPOS Y HERRAMIENTAS"/>
    <s v="N"/>
    <s v="00 - N/A"/>
    <s v="10 - FONDO GENERAL"/>
    <s v="(en blanco)"/>
    <s v="99 - MULTIPROVINCIAL"/>
    <n v="30395"/>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10 - FONDO GENERAL"/>
    <s v="(en blanco)"/>
    <s v="99 - MULTIPROVINCIAL"/>
    <n v="5631809"/>
    <n v="0"/>
  </r>
  <r>
    <s v="2024"/>
    <x v="0"/>
    <x v="0"/>
    <x v="1"/>
    <x v="7"/>
    <s v="2 - Poder Ejecutivo"/>
    <s v="0218 - MINISTERIO DE MEDIO AMBIENTE Y RECURSOS NATURALES"/>
    <s v="0001 - MINISTERIO  DE MEDIO AMBIENTE Y RECURSOS NATURALES"/>
    <x v="1"/>
    <x v="12"/>
    <x v="6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10 - FONDO GENERAL"/>
    <s v="(en blanco)"/>
    <s v="99 - MULTIPROVINCIAL"/>
    <n v="116600"/>
    <n v="0"/>
  </r>
  <r>
    <s v="2024"/>
    <x v="0"/>
    <x v="0"/>
    <x v="1"/>
    <x v="7"/>
    <s v="2 - Poder Ejecutivo"/>
    <s v="0218 - MINISTERIO DE MEDIO AMBIENTE Y RECURSOS NATURALES"/>
    <s v="0001 - MINISTERIO  DE MEDIO AMBIENTE Y RECURSOS NATURALES"/>
    <x v="1"/>
    <x v="12"/>
    <x v="6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2"/>
    <x v="68"/>
    <s v="2.6 - BIENES MUEBLES, INMUEBLES E INTANGIBLES"/>
    <s v="2.6.3 - EQUIPO E INSTRUMENTAL, CIENTÍFICO Y LABORATORIO"/>
    <s v="N"/>
    <s v="00 - N/A"/>
    <s v="10 - FONDO GENERAL"/>
    <s v="(en blanco)"/>
    <s v="99 - MULTIPROVINCIAL"/>
    <n v="55734028"/>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10 - FONDO GENERAL"/>
    <s v="(en blanco)"/>
    <s v="99 - MULTIPROVINCIAL"/>
    <n v="18409850"/>
    <n v="0"/>
  </r>
  <r>
    <s v="2024"/>
    <x v="0"/>
    <x v="0"/>
    <x v="1"/>
    <x v="7"/>
    <s v="2 - Poder Ejecutivo"/>
    <s v="0218 - MINISTERIO DE MEDIO AMBIENTE Y RECURSOS NATURALES"/>
    <s v="0001 - MINISTERIO  DE MEDIO AMBIENTE Y RECURSOS NATURALES"/>
    <x v="1"/>
    <x v="12"/>
    <x v="68"/>
    <s v="2.6 - BIENES MUEBLES, INMUEBLES E INTANGIBLES"/>
    <s v="2.6.4 - VEHÍCULOS Y EQUIPO DE TRANSPORTE, TRACCIÓN Y ELEVACIÓN"/>
    <s v="N"/>
    <s v="00 - N/A"/>
    <s v="20 - FONDOS CON DESTINO ESPECÍFICO"/>
    <s v="(en blanco)"/>
    <s v="99 - MULTIPROVINCIAL"/>
    <n v="49551854"/>
    <n v="0"/>
  </r>
  <r>
    <s v="2024"/>
    <x v="0"/>
    <x v="0"/>
    <x v="1"/>
    <x v="7"/>
    <s v="2 - Poder Ejecutivo"/>
    <s v="0218 - MINISTERIO DE MEDIO AMBIENTE Y RECURSOS NATURALES"/>
    <s v="0001 - MINISTERIO  DE MEDIO AMBIENTE Y RECURSOS NATURALES"/>
    <x v="1"/>
    <x v="12"/>
    <x v="68"/>
    <s v="2.6 - BIENES MUEBLES, INMUEBLES E INTANGIBLES"/>
    <s v="2.6.5 - MAQUINARIA, OTROS EQUIPOS Y HERRAMIENTAS"/>
    <s v="N"/>
    <s v="00 - N/A"/>
    <s v="10 - FONDO GENERAL"/>
    <s v="(en blanco)"/>
    <s v="99 - MULTIPROVINCIAL"/>
    <n v="12523365"/>
    <n v="0"/>
  </r>
  <r>
    <s v="2024"/>
    <x v="0"/>
    <x v="0"/>
    <x v="1"/>
    <x v="7"/>
    <s v="2 - Poder Ejecutivo"/>
    <s v="0218 - MINISTERIO DE MEDIO AMBIENTE Y RECURSOS NATURALES"/>
    <s v="0001 - MINISTERIO  DE MEDIO AMBIENTE Y RECURSOS NATURALES"/>
    <x v="1"/>
    <x v="12"/>
    <x v="68"/>
    <s v="2.6 - BIENES MUEBLES, INMUEBLES E INTANGIBLES"/>
    <s v="2.6.6 - EQUIPOS DE DEFENSA Y SEGURIDAD"/>
    <s v="N"/>
    <s v="00 - N/A"/>
    <s v="10 - FONDO GENERAL"/>
    <s v="(en blanco)"/>
    <s v="99 - MULTIPROVINCIAL"/>
    <n v="12091250"/>
    <n v="0"/>
  </r>
  <r>
    <s v="2024"/>
    <x v="0"/>
    <x v="0"/>
    <x v="1"/>
    <x v="7"/>
    <s v="2 - Poder Ejecutivo"/>
    <s v="0218 - MINISTERIO DE MEDIO AMBIENTE Y RECURSOS NATURALES"/>
    <s v="0001 - MINISTERIO  DE MEDIO AMBIENTE Y RECURSOS NATURALES"/>
    <x v="1"/>
    <x v="12"/>
    <x v="68"/>
    <s v="2.6 - BIENES MUEBLES, INMUEBLES E INTANGIBLES"/>
    <s v="2.6.7 - ACTIVOS BIOLÓGICOS"/>
    <s v="N"/>
    <s v="00 - N/A"/>
    <s v="10 - FONDO GENERAL"/>
    <s v="(en blanco)"/>
    <s v="99 - MULTIPROVINCIAL"/>
    <n v="7520000"/>
    <n v="0"/>
  </r>
  <r>
    <s v="2024"/>
    <x v="0"/>
    <x v="0"/>
    <x v="1"/>
    <x v="7"/>
    <s v="2 - Poder Ejecutivo"/>
    <s v="0218 - MINISTERIO DE MEDIO AMBIENTE Y RECURSOS NATURALES"/>
    <s v="0001 - MINISTERIO  DE MEDIO AMBIENTE Y RECURSOS NATURALES"/>
    <x v="1"/>
    <x v="12"/>
    <x v="68"/>
    <s v="2.6 - BIENES MUEBLES, INMUEBLES E INTANGIBLES"/>
    <s v="2.6.9 - EDIFICIOS, ESTRUCTURAS, TIERRAS, TERRENOS Y OBJETOS DE VALOR"/>
    <s v="N"/>
    <s v="00 - N/A"/>
    <s v="10 - FONDO GENERAL"/>
    <s v="(en blanco)"/>
    <s v="99 - MULTIPROVINCIAL"/>
    <n v="211000"/>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10 - FONDO GENERAL"/>
    <s v="(en blanco)"/>
    <s v="99 - MULTIPROVINCIAL"/>
    <n v="1023293"/>
    <n v="0"/>
  </r>
  <r>
    <s v="2024"/>
    <x v="0"/>
    <x v="0"/>
    <x v="1"/>
    <x v="7"/>
    <s v="2 - Poder Ejecutivo"/>
    <s v="0218 - MINISTERIO DE MEDIO AMBIENTE Y RECURSOS NATURALES"/>
    <s v="0001 - MINISTERIO  DE MEDIO AMBIENTE Y RECURSOS NATURALES"/>
    <x v="1"/>
    <x v="18"/>
    <x v="6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1"/>
    <x v="18"/>
    <x v="69"/>
    <s v="2.6 - BIENES MUEBLES, INMUEBLES E INTANGIBLES"/>
    <s v="2.6.5 - MAQUINARIA, OTROS EQUIPOS Y HERRAMIENTAS"/>
    <s v="N"/>
    <s v="00 - N/A"/>
    <s v="10 - FONDO GENERAL"/>
    <s v="(en blanco)"/>
    <s v="99 - MULTIPROVINCIAL"/>
    <n v="15420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10 - FONDO GENERAL"/>
    <s v="(en blanco)"/>
    <s v="99 - MULTIPROVINCIAL"/>
    <n v="1279990"/>
    <n v="0"/>
  </r>
  <r>
    <s v="2024"/>
    <x v="0"/>
    <x v="0"/>
    <x v="1"/>
    <x v="7"/>
    <s v="2 - Poder Ejecutivo"/>
    <s v="0218 - MINISTERIO DE MEDIO AMBIENTE Y RECURSOS NATURALES"/>
    <s v="0001 - MINISTERIO  DE MEDIO AMBIENTE Y RECURSOS NATURALES"/>
    <x v="3"/>
    <x v="19"/>
    <x v="70"/>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10 - FONDO GENERAL"/>
    <s v="(en blanco)"/>
    <s v="99 - MULTIPROVINCIAL"/>
    <n v="43242"/>
    <n v="0"/>
  </r>
  <r>
    <s v="2024"/>
    <x v="0"/>
    <x v="0"/>
    <x v="1"/>
    <x v="7"/>
    <s v="2 - Poder Ejecutivo"/>
    <s v="0218 - MINISTERIO DE MEDIO AMBIENTE Y RECURSOS NATURALES"/>
    <s v="0001 - MINISTERIO  DE MEDIO AMBIENTE Y RECURSOS NATURALES"/>
    <x v="3"/>
    <x v="19"/>
    <x v="7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10 - FONDO GENERAL"/>
    <s v="(en blanco)"/>
    <s v="99 - MULTIPROVINCIAL"/>
    <n v="1200000"/>
    <n v="0"/>
  </r>
  <r>
    <s v="2024"/>
    <x v="0"/>
    <x v="0"/>
    <x v="1"/>
    <x v="7"/>
    <s v="2 - Poder Ejecutivo"/>
    <s v="0218 - MINISTERIO DE MEDIO AMBIENTE Y RECURSOS NATURALES"/>
    <s v="0001 - MINISTERIO  DE MEDIO AMBIENTE Y RECURSOS NATURALES"/>
    <x v="3"/>
    <x v="19"/>
    <x v="7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10 - FONDO GENERAL"/>
    <s v="(en blanco)"/>
    <s v="99 - MULTIPROVINCIAL"/>
    <n v="2287968"/>
    <n v="0"/>
  </r>
  <r>
    <s v="2024"/>
    <x v="0"/>
    <x v="0"/>
    <x v="1"/>
    <x v="7"/>
    <s v="2 - Poder Ejecutivo"/>
    <s v="0218 - MINISTERIO DE MEDIO AMBIENTE Y RECURSOS NATURALES"/>
    <s v="0001 - MINISTERIO  DE MEDIO AMBIENTE Y RECURSOS NATURALES"/>
    <x v="3"/>
    <x v="19"/>
    <x v="70"/>
    <s v="2.6 - BIENES MUEBLES, INMUEBLES E INTANGIBLES"/>
    <s v="2.6.4 - VEHÍCULOS Y EQUIPO DE TRANSPORTE, TRACCIÓN Y ELEVACIÓN"/>
    <s v="N"/>
    <s v="00 - N/A"/>
    <s v="20 - FONDOS CON DESTINO ESPECÍFICO"/>
    <s v="(en blanco)"/>
    <s v="99 - MULTIPROVINCIAL"/>
    <n v="88600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10 - FONDO GENERAL"/>
    <s v="(en blanco)"/>
    <s v="99 - MULTIPROVINCIAL"/>
    <n v="168900"/>
    <n v="0"/>
  </r>
  <r>
    <s v="2024"/>
    <x v="0"/>
    <x v="0"/>
    <x v="1"/>
    <x v="7"/>
    <s v="2 - Poder Ejecutivo"/>
    <s v="0218 - MINISTERIO DE MEDIO AMBIENTE Y RECURSOS NATURALES"/>
    <s v="0001 - MINISTERIO  DE MEDIO AMBIENTE Y RECURSOS NATURALES"/>
    <x v="3"/>
    <x v="19"/>
    <x v="7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0"/>
    <s v="2.6 - BIENES MUEBLES, INMUEBLES E INTANGIBLES"/>
    <s v="2.6.7 - ACTIVOS BIOLÓGICOS"/>
    <s v="N"/>
    <s v="00 - N/A"/>
    <s v="10 - FONDO GENERAL"/>
    <s v="(en blanco)"/>
    <s v="99 - MULTIPROVINCIAL"/>
    <n v="8000000"/>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10 - FONDO GENERAL"/>
    <s v="(en blanco)"/>
    <s v="99 - MULTIPROVINCIAL"/>
    <n v="2567293"/>
    <n v="0"/>
  </r>
  <r>
    <s v="2024"/>
    <x v="0"/>
    <x v="0"/>
    <x v="1"/>
    <x v="7"/>
    <s v="2 - Poder Ejecutivo"/>
    <s v="0218 - MINISTERIO DE MEDIO AMBIENTE Y RECURSOS NATURALES"/>
    <s v="0001 - MINISTERIO  DE MEDIO AMBIENTE Y RECURSOS NATURALES"/>
    <x v="3"/>
    <x v="19"/>
    <x v="71"/>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10 - FONDO GENERAL"/>
    <s v="(en blanco)"/>
    <s v="99 - MULTIPROVINCIAL"/>
    <n v="216484"/>
    <n v="0"/>
  </r>
  <r>
    <s v="2024"/>
    <x v="0"/>
    <x v="0"/>
    <x v="1"/>
    <x v="7"/>
    <s v="2 - Poder Ejecutivo"/>
    <s v="0218 - MINISTERIO DE MEDIO AMBIENTE Y RECURSOS NATURALES"/>
    <s v="0001 - MINISTERIO  DE MEDIO AMBIENTE Y RECURSOS NATURALES"/>
    <x v="3"/>
    <x v="19"/>
    <x v="7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19"/>
    <x v="71"/>
    <s v="2.6 - BIENES MUEBLES, INMUEBLES E INTANGIBLES"/>
    <s v="2.6.3 - EQUIPO E INSTRUMENTAL, CIENTÍFICO Y LABORATORIO"/>
    <s v="N"/>
    <s v="00 - N/A"/>
    <s v="10 - FONDO GENERAL"/>
    <s v="(en blanco)"/>
    <s v="99 - MULTIPROVINCIAL"/>
    <n v="40000"/>
    <n v="0"/>
  </r>
  <r>
    <s v="2024"/>
    <x v="0"/>
    <x v="0"/>
    <x v="1"/>
    <x v="7"/>
    <s v="2 - Poder Ejecutivo"/>
    <s v="0218 - MINISTERIO DE MEDIO AMBIENTE Y RECURSOS NATURALES"/>
    <s v="0001 - MINISTERIO  DE MEDIO AMBIENTE Y RECURSOS NATURALES"/>
    <x v="3"/>
    <x v="19"/>
    <x v="71"/>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19"/>
    <x v="71"/>
    <s v="2.6 - BIENES MUEBLES, INMUEBLES E INTANGIBLES"/>
    <s v="2.6.5 - MAQUINARIA, OTROS EQUIPOS Y HERRAMIENTAS"/>
    <s v="N"/>
    <s v="00 - N/A"/>
    <s v="10 - FONDO GENERAL"/>
    <s v="(en blanco)"/>
    <s v="99 - MULTIPROVINCIAL"/>
    <n v="654200"/>
    <n v="0"/>
  </r>
  <r>
    <s v="2024"/>
    <x v="0"/>
    <x v="0"/>
    <x v="1"/>
    <x v="7"/>
    <s v="2 - Poder Ejecutivo"/>
    <s v="0218 - MINISTERIO DE MEDIO AMBIENTE Y RECURSOS NATURALES"/>
    <s v="0001 - MINISTERIO  DE MEDIO AMBIENTE Y RECURSOS NATURALES"/>
    <x v="3"/>
    <x v="19"/>
    <x v="71"/>
    <s v="2.6 - BIENES MUEBLES, INMUEBLES E INTANGIBLES"/>
    <s v="2.6.7 - ACTIVOS BIOLÓGICOS"/>
    <s v="N"/>
    <s v="00 - N/A"/>
    <s v="10 - FONDO GENERAL"/>
    <s v="(en blanco)"/>
    <s v="99 - MULTIPROVINCIAL"/>
    <n v="2040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10 - FONDO GENERAL"/>
    <s v="(en blanco)"/>
    <s v="99 - MULTIPROVINCIAL"/>
    <n v="7258120"/>
    <n v="0"/>
  </r>
  <r>
    <s v="2024"/>
    <x v="0"/>
    <x v="0"/>
    <x v="1"/>
    <x v="7"/>
    <s v="2 - Poder Ejecutivo"/>
    <s v="0218 - MINISTERIO DE MEDIO AMBIENTE Y RECURSOS NATURALES"/>
    <s v="0001 - MINISTERIO  DE MEDIO AMBIENTE Y RECURSOS NATURALES"/>
    <x v="3"/>
    <x v="9"/>
    <x v="7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10 - FONDO GENERAL"/>
    <s v="(en blanco)"/>
    <s v="99 - MULTIPROVINCIAL"/>
    <n v="470780"/>
    <n v="0"/>
  </r>
  <r>
    <s v="2024"/>
    <x v="0"/>
    <x v="0"/>
    <x v="1"/>
    <x v="7"/>
    <s v="2 - Poder Ejecutivo"/>
    <s v="0218 - MINISTERIO DE MEDIO AMBIENTE Y RECURSOS NATURALES"/>
    <s v="0001 - MINISTERIO  DE MEDIO AMBIENTE Y RECURSOS NATURALES"/>
    <x v="3"/>
    <x v="9"/>
    <x v="72"/>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6 - BIENES MUEBLES, INMUEBLES E INTANGIBLES"/>
    <s v="2.6.3 - EQUIPO E INSTRUMENTAL, CIENTÍFICO Y LABORATORIO"/>
    <s v="N"/>
    <s v="00 - N/A"/>
    <s v="10 - FONDO GENERAL"/>
    <s v="(en blanco)"/>
    <s v="99 - MULTIPROVINCIAL"/>
    <n v="99267"/>
    <n v="0"/>
  </r>
  <r>
    <s v="2024"/>
    <x v="0"/>
    <x v="0"/>
    <x v="1"/>
    <x v="7"/>
    <s v="2 - Poder Ejecutivo"/>
    <s v="0218 - MINISTERIO DE MEDIO AMBIENTE Y RECURSOS NATURALES"/>
    <s v="0001 - MINISTERIO  DE MEDIO AMBIENTE Y RECURSOS NATURALES"/>
    <x v="3"/>
    <x v="9"/>
    <x v="72"/>
    <s v="2.6 - BIENES MUEBLES, INMUEBLES E INTANGIBLES"/>
    <s v="2.6.4 - VEHÍCULOS Y EQUIPO DE TRANSPORTE, TRACCIÓN Y ELEVACIÓN"/>
    <s v="N"/>
    <s v="00 - N/A"/>
    <s v="20 - FONDOS CON DESTINO ESPECÍFICO"/>
    <s v="(en blanco)"/>
    <s v="99 - MULTIPROVINCIAL"/>
    <n v="7240100"/>
    <n v="0"/>
  </r>
  <r>
    <s v="2024"/>
    <x v="0"/>
    <x v="0"/>
    <x v="1"/>
    <x v="7"/>
    <s v="2 - Poder Ejecutivo"/>
    <s v="0218 - MINISTERIO DE MEDIO AMBIENTE Y RECURSOS NATURALES"/>
    <s v="0001 - MINISTERIO  DE MEDIO AMBIENTE Y RECURSOS NATURALES"/>
    <x v="3"/>
    <x v="9"/>
    <x v="72"/>
    <s v="2.6 - BIENES MUEBLES, INMUEBLES E INTANGIBLES"/>
    <s v="2.6.5 - MAQUINARIA, OTROS EQUIPOS Y HERRAMIENTAS"/>
    <s v="N"/>
    <s v="00 - N/A"/>
    <s v="10 - FONDO GENERAL"/>
    <s v="(en blanco)"/>
    <s v="99 - MULTIPROVINCIAL"/>
    <n v="81056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72"/>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2"/>
    <s v="2.7 - OBRAS"/>
    <s v="2.7.1 - OBRAS EN EDIFICACIONES"/>
    <s v="N"/>
    <s v="00 - N/A"/>
    <s v="10 - FONDO GENERAL"/>
    <s v="(en blanco)"/>
    <s v="99 - MULTIPROVINCIAL"/>
    <n v="153400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10 - FONDO GENERAL"/>
    <s v="(en blanco)"/>
    <s v="99 - MULTIPROVINCIAL"/>
    <n v="436820"/>
    <n v="0"/>
  </r>
  <r>
    <s v="2024"/>
    <x v="0"/>
    <x v="0"/>
    <x v="1"/>
    <x v="7"/>
    <s v="2 - Poder Ejecutivo"/>
    <s v="0218 - MINISTERIO DE MEDIO AMBIENTE Y RECURSOS NATURALES"/>
    <s v="0001 - MINISTERIO  DE MEDIO AMBIENTE Y RECURSOS NATURALES"/>
    <x v="3"/>
    <x v="9"/>
    <x v="73"/>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10 - FONDO GENERAL"/>
    <s v="(en blanco)"/>
    <s v="99 - MULTIPROVINCIAL"/>
    <n v="46200"/>
    <n v="0"/>
  </r>
  <r>
    <s v="2024"/>
    <x v="0"/>
    <x v="0"/>
    <x v="1"/>
    <x v="7"/>
    <s v="2 - Poder Ejecutivo"/>
    <s v="0218 - MINISTERIO DE MEDIO AMBIENTE Y RECURSOS NATURALES"/>
    <s v="0001 - MINISTERIO  DE MEDIO AMBIENTE Y RECURSOS NATURALES"/>
    <x v="3"/>
    <x v="9"/>
    <x v="73"/>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3"/>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4"/>
    <s v="2.6 - BIENES MUEBLES, INMUEBLES E INTANGIBLES"/>
    <s v="2.6.1 - MOBILIARIO Y EQUIPO"/>
    <s v="N"/>
    <s v="00 - N/A"/>
    <s v="10 - FONDO GENERAL"/>
    <s v="(en blanco)"/>
    <s v="99 - MULTIPROVINCIAL"/>
    <n v="90000"/>
    <n v="0"/>
  </r>
  <r>
    <s v="2024"/>
    <x v="0"/>
    <x v="0"/>
    <x v="1"/>
    <x v="7"/>
    <s v="2 - Poder Ejecutivo"/>
    <s v="0218 - MINISTERIO DE MEDIO AMBIENTE Y RECURSOS NATURALES"/>
    <s v="0001 - MINISTERIO  DE MEDIO AMBIENTE Y RECURSOS NATURALES"/>
    <x v="3"/>
    <x v="9"/>
    <x v="74"/>
    <s v="2.6 - BIENES MUEBLES, INMUEBLES E INTANGIBLES"/>
    <s v="2.6.2 - MOBILIARIO Y EQUIPO DE AUDIO, AUDIOVISUAL, RECREATIVO Y EDUCACIONAL"/>
    <s v="N"/>
    <s v="00 - N/A"/>
    <s v="10 - FONDO GENERAL"/>
    <s v="(en blanco)"/>
    <s v="99 - MULTIPROVINCIAL"/>
    <n v="8000"/>
    <n v="0"/>
  </r>
  <r>
    <s v="2024"/>
    <x v="0"/>
    <x v="0"/>
    <x v="1"/>
    <x v="7"/>
    <s v="2 - Poder Ejecutivo"/>
    <s v="0218 - MINISTERIO DE MEDIO AMBIENTE Y RECURSOS NATURALES"/>
    <s v="0001 - MINISTERIO  DE MEDIO AMBIENTE Y RECURSOS NATURALES"/>
    <x v="3"/>
    <x v="9"/>
    <x v="74"/>
    <s v="2.6 - BIENES MUEBLES, INMUEBLES E INTANGIBLES"/>
    <s v="2.6.5 - MAQUINARIA, OTROS EQUIPOS Y HERRAMIENTAS"/>
    <s v="N"/>
    <s v="00 - N/A"/>
    <s v="10 - FONDO GENERAL"/>
    <s v="(en blanco)"/>
    <s v="99 - MULTIPROVINCIAL"/>
    <n v="900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10 - FONDO GENERAL"/>
    <s v="(en blanco)"/>
    <s v="99 - MULTIPROVINCIAL"/>
    <n v="550610"/>
    <n v="0"/>
  </r>
  <r>
    <s v="2024"/>
    <x v="0"/>
    <x v="0"/>
    <x v="1"/>
    <x v="7"/>
    <s v="2 - Poder Ejecutivo"/>
    <s v="0218 - MINISTERIO DE MEDIO AMBIENTE Y RECURSOS NATURALES"/>
    <s v="0001 - MINISTERIO  DE MEDIO AMBIENTE Y RECURSOS NATURALES"/>
    <x v="3"/>
    <x v="9"/>
    <x v="7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2 - MOBILIARIO Y EQUIPO DE AUDIO, AUDIOVISUAL, RECREATIVO Y EDUCACIONAL"/>
    <s v="N"/>
    <s v="00 - N/A"/>
    <s v="10 - FONDO GENERAL"/>
    <s v="(en blanco)"/>
    <s v="99 - MULTIPROVINCIAL"/>
    <n v="140000"/>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10 - FONDO GENERAL"/>
    <s v="(en blanco)"/>
    <s v="99 - MULTIPROVINCIAL"/>
    <n v="329204"/>
    <n v="0"/>
  </r>
  <r>
    <s v="2024"/>
    <x v="0"/>
    <x v="0"/>
    <x v="1"/>
    <x v="7"/>
    <s v="2 - Poder Ejecutivo"/>
    <s v="0218 - MINISTERIO DE MEDIO AMBIENTE Y RECURSOS NATURALES"/>
    <s v="0001 - MINISTERIO  DE MEDIO AMBIENTE Y RECURSOS NATURALES"/>
    <x v="3"/>
    <x v="9"/>
    <x v="7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10 - FONDO GENERAL"/>
    <s v="(en blanco)"/>
    <s v="99 - MULTIPROVINCIAL"/>
    <n v="4231175"/>
    <n v="0"/>
  </r>
  <r>
    <s v="2024"/>
    <x v="0"/>
    <x v="0"/>
    <x v="1"/>
    <x v="7"/>
    <s v="2 - Poder Ejecutivo"/>
    <s v="0218 - MINISTERIO DE MEDIO AMBIENTE Y RECURSOS NATURALES"/>
    <s v="0001 - MINISTERIO  DE MEDIO AMBIENTE Y RECURSOS NATURALES"/>
    <x v="3"/>
    <x v="9"/>
    <x v="7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10 - FONDO GENERAL"/>
    <s v="(en blanco)"/>
    <s v="99 - MULTIPROVINCIAL"/>
    <n v="75900"/>
    <n v="0"/>
  </r>
  <r>
    <s v="2024"/>
    <x v="0"/>
    <x v="0"/>
    <x v="1"/>
    <x v="7"/>
    <s v="2 - Poder Ejecutivo"/>
    <s v="0218 - MINISTERIO DE MEDIO AMBIENTE Y RECURSOS NATURALES"/>
    <s v="0001 - MINISTERIO  DE MEDIO AMBIENTE Y RECURSOS NATURALES"/>
    <x v="3"/>
    <x v="9"/>
    <x v="7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5"/>
    <s v="2.6 - BIENES MUEBLES, INMUEBLES E INTANGIBLES"/>
    <s v="2.6.6 - EQUIPOS DE DEFENSA Y SEGURIDAD"/>
    <s v="N"/>
    <s v="00 - N/A"/>
    <s v="10 - FONDO GENERAL"/>
    <s v="(en blanco)"/>
    <s v="99 - MULTIPROVINCIAL"/>
    <n v="40638"/>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10 - FONDO GENERAL"/>
    <s v="(en blanco)"/>
    <s v="99 - MULTIPROVINCIAL"/>
    <n v="460995"/>
    <n v="0"/>
  </r>
  <r>
    <s v="2024"/>
    <x v="0"/>
    <x v="0"/>
    <x v="1"/>
    <x v="7"/>
    <s v="2 - Poder Ejecutivo"/>
    <s v="0218 - MINISTERIO DE MEDIO AMBIENTE Y RECURSOS NATURALES"/>
    <s v="0001 - MINISTERIO  DE MEDIO AMBIENTE Y RECURSOS NATURALES"/>
    <x v="3"/>
    <x v="9"/>
    <x v="3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8"/>
    <s v="2.6 - BIENES MUEBLES, INMUEBLES E INTANGIBLES"/>
    <s v="2.6.2 - MOBILIARIO Y EQUIPO DE AUDIO, AUDIOVISUAL, RECREATIVO Y EDUCACIONAL"/>
    <s v="N"/>
    <s v="00 - N/A"/>
    <s v="10 - FONDO GENERAL"/>
    <s v="(en blanco)"/>
    <s v="99 - MULTIPROVINCIAL"/>
    <n v="50000"/>
    <n v="0"/>
  </r>
  <r>
    <s v="2024"/>
    <x v="0"/>
    <x v="0"/>
    <x v="1"/>
    <x v="7"/>
    <s v="2 - Poder Ejecutivo"/>
    <s v="0218 - MINISTERIO DE MEDIO AMBIENTE Y RECURSOS NATURALES"/>
    <s v="0001 - MINISTERIO  DE MEDIO AMBIENTE Y RECURSOS NATURALES"/>
    <x v="3"/>
    <x v="9"/>
    <x v="3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10 - FONDO GENERAL"/>
    <s v="(en blanco)"/>
    <s v="99 - MULTIPROVINCIAL"/>
    <n v="6584972"/>
    <n v="0"/>
  </r>
  <r>
    <s v="2024"/>
    <x v="0"/>
    <x v="0"/>
    <x v="1"/>
    <x v="7"/>
    <s v="2 - Poder Ejecutivo"/>
    <s v="0218 - MINISTERIO DE MEDIO AMBIENTE Y RECURSOS NATURALES"/>
    <s v="0001 - MINISTERIO  DE MEDIO AMBIENTE Y RECURSOS NATURALES"/>
    <x v="3"/>
    <x v="9"/>
    <x v="76"/>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10 - FONDO GENERAL"/>
    <s v="(en blanco)"/>
    <s v="99 - MULTIPROVINCIAL"/>
    <n v="233500"/>
    <n v="0"/>
  </r>
  <r>
    <s v="2024"/>
    <x v="0"/>
    <x v="0"/>
    <x v="1"/>
    <x v="7"/>
    <s v="2 - Poder Ejecutivo"/>
    <s v="0218 - MINISTERIO DE MEDIO AMBIENTE Y RECURSOS NATURALES"/>
    <s v="0001 - MINISTERIO  DE MEDIO AMBIENTE Y RECURSOS NATURALES"/>
    <x v="3"/>
    <x v="9"/>
    <x v="76"/>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10 - FONDO GENERAL"/>
    <s v="(en blanco)"/>
    <s v="99 - MULTIPROVINCIAL"/>
    <n v="16691008"/>
    <n v="0"/>
  </r>
  <r>
    <s v="2024"/>
    <x v="0"/>
    <x v="0"/>
    <x v="1"/>
    <x v="7"/>
    <s v="2 - Poder Ejecutivo"/>
    <s v="0218 - MINISTERIO DE MEDIO AMBIENTE Y RECURSOS NATURALES"/>
    <s v="0001 - MINISTERIO  DE MEDIO AMBIENTE Y RECURSOS NATURALES"/>
    <x v="3"/>
    <x v="9"/>
    <x v="76"/>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6"/>
    <s v="2.6 - BIENES MUEBLES, INMUEBLES E INTANGIBLES"/>
    <s v="2.6.5 - MAQUINARIA, OTROS EQUIPOS Y HERRAMIENTAS"/>
    <s v="N"/>
    <s v="00 - N/A"/>
    <s v="10 - FONDO GENERAL"/>
    <s v="(en blanco)"/>
    <s v="99 - MULTIPROVINCIAL"/>
    <n v="188445"/>
    <n v="0"/>
  </r>
  <r>
    <s v="2024"/>
    <x v="0"/>
    <x v="0"/>
    <x v="1"/>
    <x v="7"/>
    <s v="2 - Poder Ejecutivo"/>
    <s v="0218 - MINISTERIO DE MEDIO AMBIENTE Y RECURSOS NATURALES"/>
    <s v="0001 - MINISTERIO  DE MEDIO AMBIENTE Y RECURSOS NATURALES"/>
    <x v="3"/>
    <x v="9"/>
    <x v="76"/>
    <s v="2.6 - BIENES MUEBLES, INMUEBLES E INTANGIBLES"/>
    <s v="2.6.6 - EQUIPOS DE DEFENSA Y SEGURIDAD"/>
    <s v="N"/>
    <s v="00 - N/A"/>
    <s v="10 - FONDO GENERAL"/>
    <s v="(en blanco)"/>
    <s v="99 - MULTIPROVINCIAL"/>
    <n v="7500"/>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10 - FONDO GENERAL"/>
    <s v="(en blanco)"/>
    <s v="99 - MULTIPROVINCIAL"/>
    <n v="9542755"/>
    <n v="0"/>
  </r>
  <r>
    <s v="2024"/>
    <x v="0"/>
    <x v="0"/>
    <x v="1"/>
    <x v="7"/>
    <s v="2 - Poder Ejecutivo"/>
    <s v="0218 - MINISTERIO DE MEDIO AMBIENTE Y RECURSOS NATURALES"/>
    <s v="0001 - MINISTERIO  DE MEDIO AMBIENTE Y RECURSOS NATURALES"/>
    <x v="3"/>
    <x v="9"/>
    <x v="35"/>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10 - FONDO GENERAL"/>
    <s v="(en blanco)"/>
    <s v="99 - MULTIPROVINCIAL"/>
    <n v="2559075"/>
    <n v="0"/>
  </r>
  <r>
    <s v="2024"/>
    <x v="0"/>
    <x v="0"/>
    <x v="1"/>
    <x v="7"/>
    <s v="2 - Poder Ejecutivo"/>
    <s v="0218 - MINISTERIO DE MEDIO AMBIENTE Y RECURSOS NATURALES"/>
    <s v="0001 - MINISTERIO  DE MEDIO AMBIENTE Y RECURSOS NATURALES"/>
    <x v="3"/>
    <x v="9"/>
    <x v="35"/>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10 - FONDO GENERAL"/>
    <s v="(en blanco)"/>
    <s v="99 - MULTIPROVINCIAL"/>
    <n v="174733"/>
    <n v="0"/>
  </r>
  <r>
    <s v="2024"/>
    <x v="0"/>
    <x v="0"/>
    <x v="1"/>
    <x v="7"/>
    <s v="2 - Poder Ejecutivo"/>
    <s v="0218 - MINISTERIO DE MEDIO AMBIENTE Y RECURSOS NATURALES"/>
    <s v="0001 - MINISTERIO  DE MEDIO AMBIENTE Y RECURSOS NATURALES"/>
    <x v="3"/>
    <x v="9"/>
    <x v="35"/>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10 - FONDO GENERAL"/>
    <s v="(en blanco)"/>
    <s v="99 - MULTIPROVINCIAL"/>
    <n v="26087042"/>
    <n v="0"/>
  </r>
  <r>
    <s v="2024"/>
    <x v="0"/>
    <x v="0"/>
    <x v="1"/>
    <x v="7"/>
    <s v="2 - Poder Ejecutivo"/>
    <s v="0218 - MINISTERIO DE MEDIO AMBIENTE Y RECURSOS NATURALES"/>
    <s v="0001 - MINISTERIO  DE MEDIO AMBIENTE Y RECURSOS NATURALES"/>
    <x v="3"/>
    <x v="9"/>
    <x v="35"/>
    <s v="2.6 - BIENES MUEBLES, INMUEBLES E INTANGIBLES"/>
    <s v="2.6.4 - VEHÍCULOS Y EQUIPO DE TRANSPORTE, TRACCIÓN Y ELEVACIÓN"/>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10 - FONDO GENERAL"/>
    <s v="(en blanco)"/>
    <s v="99 - MULTIPROVINCIAL"/>
    <n v="11286742"/>
    <n v="0"/>
  </r>
  <r>
    <s v="2024"/>
    <x v="0"/>
    <x v="0"/>
    <x v="1"/>
    <x v="7"/>
    <s v="2 - Poder Ejecutivo"/>
    <s v="0218 - MINISTERIO DE MEDIO AMBIENTE Y RECURSOS NATURALES"/>
    <s v="0001 - MINISTERIO  DE MEDIO AMBIENTE Y RECURSOS NATURALES"/>
    <x v="3"/>
    <x v="9"/>
    <x v="35"/>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10 - FONDO GENERAL"/>
    <s v="(en blanco)"/>
    <s v="99 - MULTIPROVINCIAL"/>
    <n v="10332500"/>
    <n v="0"/>
  </r>
  <r>
    <s v="2024"/>
    <x v="0"/>
    <x v="0"/>
    <x v="1"/>
    <x v="7"/>
    <s v="2 - Poder Ejecutivo"/>
    <s v="0218 - MINISTERIO DE MEDIO AMBIENTE Y RECURSOS NATURALES"/>
    <s v="0001 - MINISTERIO  DE MEDIO AMBIENTE Y RECURSOS NATURALES"/>
    <x v="3"/>
    <x v="9"/>
    <x v="35"/>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35"/>
    <s v="2.6 - BIENES MUEBLES, INMUEBLES E INTANGIBLES"/>
    <s v="2.6.9 - EDIFICIOS, ESTRUCTURAS, TIERRAS, TERRENOS Y OBJETOS DE VALOR"/>
    <s v="N"/>
    <s v="00 - N/A"/>
    <s v="10 - FONDO GENERAL"/>
    <s v="(en blanco)"/>
    <s v="99 - MULTIPROVINCIAL"/>
    <n v="21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10 - FONDO GENERAL"/>
    <s v="(en blanco)"/>
    <s v="99 - MULTIPROVINCIAL"/>
    <n v="180000"/>
    <n v="0"/>
  </r>
  <r>
    <s v="2024"/>
    <x v="0"/>
    <x v="0"/>
    <x v="1"/>
    <x v="7"/>
    <s v="2 - Poder Ejecutivo"/>
    <s v="0218 - MINISTERIO DE MEDIO AMBIENTE Y RECURSOS NATURALES"/>
    <s v="0001 - MINISTERIO  DE MEDIO AMBIENTE Y RECURSOS NATURALES"/>
    <x v="3"/>
    <x v="9"/>
    <x v="7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10 - FONDO GENERAL"/>
    <s v="(en blanco)"/>
    <s v="99 - MULTIPROVINCIAL"/>
    <n v="30000"/>
    <n v="0"/>
  </r>
  <r>
    <s v="2024"/>
    <x v="0"/>
    <x v="0"/>
    <x v="1"/>
    <x v="7"/>
    <s v="2 - Poder Ejecutivo"/>
    <s v="0218 - MINISTERIO DE MEDIO AMBIENTE Y RECURSOS NATURALES"/>
    <s v="0001 - MINISTERIO  DE MEDIO AMBIENTE Y RECURSOS NATURALES"/>
    <x v="3"/>
    <x v="9"/>
    <x v="7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7"/>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7"/>
    <s v="2.6 - BIENES MUEBLES, INMUEBLES E INTANGIBLES"/>
    <s v="2.6.7 - ACTIVOS BIOLÓGICO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10 - FONDO GENERAL"/>
    <s v="(en blanco)"/>
    <s v="99 - MULTIPROVINCIAL"/>
    <n v="1769900"/>
    <n v="0"/>
  </r>
  <r>
    <s v="2024"/>
    <x v="0"/>
    <x v="0"/>
    <x v="1"/>
    <x v="7"/>
    <s v="2 - Poder Ejecutivo"/>
    <s v="0218 - MINISTERIO DE MEDIO AMBIENTE Y RECURSOS NATURALES"/>
    <s v="0001 - MINISTERIO  DE MEDIO AMBIENTE Y RECURSOS NATURALES"/>
    <x v="3"/>
    <x v="9"/>
    <x v="78"/>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10 - FONDO GENERAL"/>
    <s v="(en blanco)"/>
    <s v="99 - MULTIPROVINCIAL"/>
    <n v="18000"/>
    <n v="0"/>
  </r>
  <r>
    <s v="2024"/>
    <x v="0"/>
    <x v="0"/>
    <x v="1"/>
    <x v="7"/>
    <s v="2 - Poder Ejecutivo"/>
    <s v="0218 - MINISTERIO DE MEDIO AMBIENTE Y RECURSOS NATURALES"/>
    <s v="0001 - MINISTERIO  DE MEDIO AMBIENTE Y RECURSOS NATURALES"/>
    <x v="3"/>
    <x v="9"/>
    <x v="78"/>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10 - FONDO GENERAL"/>
    <s v="(en blanco)"/>
    <s v="99 - MULTIPROVINCIAL"/>
    <n v="122000"/>
    <n v="0"/>
  </r>
  <r>
    <s v="2024"/>
    <x v="0"/>
    <x v="0"/>
    <x v="1"/>
    <x v="7"/>
    <s v="2 - Poder Ejecutivo"/>
    <s v="0218 - MINISTERIO DE MEDIO AMBIENTE Y RECURSOS NATURALES"/>
    <s v="0001 - MINISTERIO  DE MEDIO AMBIENTE Y RECURSOS NATURALES"/>
    <x v="3"/>
    <x v="9"/>
    <x v="78"/>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8"/>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10 - FONDO GENERAL"/>
    <s v="(en blanco)"/>
    <s v="99 - MULTIPROVINCIAL"/>
    <n v="1020000"/>
    <n v="0"/>
  </r>
  <r>
    <s v="2024"/>
    <x v="0"/>
    <x v="0"/>
    <x v="1"/>
    <x v="7"/>
    <s v="2 - Poder Ejecutivo"/>
    <s v="0218 - MINISTERIO DE MEDIO AMBIENTE Y RECURSOS NATURALES"/>
    <s v="0001 - MINISTERIO  DE MEDIO AMBIENTE Y RECURSOS NATURALES"/>
    <x v="3"/>
    <x v="9"/>
    <x v="78"/>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10 - FONDO GENERAL"/>
    <s v="(en blanco)"/>
    <s v="99 - MULTIPROVINCIAL"/>
    <n v="5242468"/>
    <n v="0"/>
  </r>
  <r>
    <s v="2024"/>
    <x v="0"/>
    <x v="0"/>
    <x v="1"/>
    <x v="7"/>
    <s v="2 - Poder Ejecutivo"/>
    <s v="0218 - MINISTERIO DE MEDIO AMBIENTE Y RECURSOS NATURALES"/>
    <s v="0001 - MINISTERIO  DE MEDIO AMBIENTE Y RECURSOS NATURALES"/>
    <x v="3"/>
    <x v="9"/>
    <x v="79"/>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10 - FONDO GENERAL"/>
    <s v="(en blanco)"/>
    <s v="99 - MULTIPROVINCIAL"/>
    <n v="137000"/>
    <n v="0"/>
  </r>
  <r>
    <s v="2024"/>
    <x v="0"/>
    <x v="0"/>
    <x v="1"/>
    <x v="7"/>
    <s v="2 - Poder Ejecutivo"/>
    <s v="0218 - MINISTERIO DE MEDIO AMBIENTE Y RECURSOS NATURALES"/>
    <s v="0001 - MINISTERIO  DE MEDIO AMBIENTE Y RECURSOS NATURALES"/>
    <x v="3"/>
    <x v="9"/>
    <x v="79"/>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79"/>
    <s v="2.6 - BIENES MUEBLES, INMUEBLES E INTANGIBLES"/>
    <s v="2.6.4 - VEHÍCULOS Y EQUIPO DE TRANSPORTE, TRACCIÓN Y ELEVACIÓN"/>
    <s v="N"/>
    <s v="00 - N/A"/>
    <s v="20 - FONDOS CON DESTINO ESPECÍFICO"/>
    <s v="(en blanco)"/>
    <s v="99 - MULTIPROVINCIAL"/>
    <n v="8462350"/>
    <n v="0"/>
  </r>
  <r>
    <s v="2024"/>
    <x v="0"/>
    <x v="0"/>
    <x v="1"/>
    <x v="7"/>
    <s v="2 - Poder Ejecutivo"/>
    <s v="0218 - MINISTERIO DE MEDIO AMBIENTE Y RECURSOS NATURALES"/>
    <s v="0001 - MINISTERIO  DE MEDIO AMBIENTE Y RECURSOS NATURALES"/>
    <x v="3"/>
    <x v="9"/>
    <x v="79"/>
    <s v="2.6 - BIENES MUEBLES, INMUEBLES E INTANGIBLES"/>
    <s v="2.6.5 - MAQUINARIA, OTROS EQUIPOS Y HERRAMIENTAS"/>
    <s v="N"/>
    <s v="00 - N/A"/>
    <s v="10 - FONDO GENERAL"/>
    <s v="(en blanco)"/>
    <s v="99 - MULTIPROVINCIAL"/>
    <n v="136300"/>
    <n v="0"/>
  </r>
  <r>
    <s v="2024"/>
    <x v="0"/>
    <x v="0"/>
    <x v="1"/>
    <x v="7"/>
    <s v="2 - Poder Ejecutivo"/>
    <s v="0218 - MINISTERIO DE MEDIO AMBIENTE Y RECURSOS NATURALES"/>
    <s v="0001 - MINISTERIO  DE MEDIO AMBIENTE Y RECURSOS NATURALES"/>
    <x v="3"/>
    <x v="9"/>
    <x v="79"/>
    <s v="2.6 - BIENES MUEBLES, INMUEBLES E INTANGIBLES"/>
    <s v="2.6.8 - BIENES INTANGIBLES"/>
    <s v="N"/>
    <s v="00 - N/A"/>
    <s v="70 - DONACION EXTERNA"/>
    <s v="(en blanco)"/>
    <s v="99 - MULTIPROVINCIAL"/>
    <n v="43816439"/>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10 - FONDO GENERAL"/>
    <s v="(en blanco)"/>
    <s v="99 - MULTIPROVINCIAL"/>
    <n v="57662125"/>
    <n v="0"/>
  </r>
  <r>
    <s v="2024"/>
    <x v="0"/>
    <x v="0"/>
    <x v="1"/>
    <x v="7"/>
    <s v="2 - Poder Ejecutivo"/>
    <s v="0218 - MINISTERIO DE MEDIO AMBIENTE Y RECURSOS NATURALES"/>
    <s v="0001 - MINISTERIO  DE MEDIO AMBIENTE Y RECURSOS NATURALES"/>
    <x v="3"/>
    <x v="9"/>
    <x v="80"/>
    <s v="2.6 - BIENES MUEBLES, INMUEBLES E INTANGIBLES"/>
    <s v="2.6.1 - MOBILIARIO Y EQUIPO"/>
    <s v="N"/>
    <s v="00 - N/A"/>
    <s v="20 - FONDOS CON DESTINO ESPECÍFICO"/>
    <s v="(en blanco)"/>
    <s v="99 - MULTIPROVINCIAL"/>
    <n v="289339648"/>
    <n v="0"/>
  </r>
  <r>
    <s v="2024"/>
    <x v="0"/>
    <x v="0"/>
    <x v="1"/>
    <x v="7"/>
    <s v="2 - Poder Ejecutivo"/>
    <s v="0218 - MINISTERIO DE MEDIO AMBIENTE Y RECURSOS NATURALES"/>
    <s v="0001 - MINISTERIO  DE MEDIO AMBIENTE Y RECURSOS NATURALES"/>
    <x v="3"/>
    <x v="9"/>
    <x v="80"/>
    <s v="2.6 - BIENES MUEBLES, INMUEBLES E INTANGIBLES"/>
    <s v="2.6.1 - MOBILIARIO Y EQUIPO"/>
    <s v="S"/>
    <s v="05 - RESTAURACIÓN DE LA CUENCA  DEL RÍO OCOA Y SU  COSTA EN LA PROVINCIA SAN JOSÉ DE OCOA."/>
    <s v="10 - FONDO GENERAL"/>
    <n v="13852"/>
    <s v="31 - SAN JOSE DE OCOA"/>
    <n v="1171449"/>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10 - FONDO GENERAL"/>
    <s v="(en blanco)"/>
    <s v="99 - MULTIPROVINCIAL"/>
    <n v="4831960"/>
    <n v="0"/>
  </r>
  <r>
    <s v="2024"/>
    <x v="0"/>
    <x v="0"/>
    <x v="1"/>
    <x v="7"/>
    <s v="2 - Poder Ejecutivo"/>
    <s v="0218 - MINISTERIO DE MEDIO AMBIENTE Y RECURSOS NATURALES"/>
    <s v="0001 - MINISTERIO  DE MEDIO AMBIENTE Y RECURSOS NATURALES"/>
    <x v="3"/>
    <x v="9"/>
    <x v="80"/>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10 - FONDO GENERAL"/>
    <s v="(en blanco)"/>
    <s v="99 - MULTIPROVINCIAL"/>
    <n v="11864650"/>
    <n v="0"/>
  </r>
  <r>
    <s v="2024"/>
    <x v="0"/>
    <x v="0"/>
    <x v="1"/>
    <x v="7"/>
    <s v="2 - Poder Ejecutivo"/>
    <s v="0218 - MINISTERIO DE MEDIO AMBIENTE Y RECURSOS NATURALES"/>
    <s v="0001 - MINISTERIO  DE MEDIO AMBIENTE Y RECURSOS NATURALES"/>
    <x v="3"/>
    <x v="9"/>
    <x v="80"/>
    <s v="2.6 - BIENES MUEBLES, INMUEBLES E INTANGIBLES"/>
    <s v="2.6.3 - EQUIPO E INSTRUMENTAL, CIENTÍFICO Y LABORATORI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10 - FONDO GENERAL"/>
    <s v="(en blanco)"/>
    <s v="99 - MULTIPROVINCIAL"/>
    <n v="82640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N"/>
    <s v="00 - N/A"/>
    <s v="20 - FONDOS CON DESTINO ESPECÍFICO"/>
    <s v="(en blanco)"/>
    <s v="99 - MULTIPROVINCIAL"/>
    <n v="35129348"/>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5 - RESTAURACIÓN DE LA CUENCA  DEL RÍO OCOA Y SU  COSTA EN LA PROVINCIA SAN JOSÉ DE OCOA."/>
    <s v="10 - FONDO GENERAL"/>
    <n v="13852"/>
    <s v="31 - SAN JOSE DE OCOA"/>
    <n v="9410820"/>
    <n v="0"/>
  </r>
  <r>
    <s v="2024"/>
    <x v="0"/>
    <x v="0"/>
    <x v="1"/>
    <x v="7"/>
    <s v="2 - Poder Ejecutivo"/>
    <s v="0218 - MINISTERIO DE MEDIO AMBIENTE Y RECURSOS NATURALES"/>
    <s v="0001 - MINISTERIO  DE MEDIO AMBIENTE Y RECURSOS NATURALES"/>
    <x v="3"/>
    <x v="9"/>
    <x v="80"/>
    <s v="2.6 - BIENES MUEBLES, INMUEBLES E INTANGIBLES"/>
    <s v="2.6.4 - VEHÍCULOS Y EQUIPO DE TRANSPORTE, TRACCIÓN Y ELEVACIÓN"/>
    <s v="S"/>
    <s v="08 - MANEJO DE PAISAJES PRODUCTIVOS INTEGRADOS DE LAS CUENCAS DE LOS RÍOS YAQUE DEL NORTE Y YUNA"/>
    <s v="10 - FONDO GENERAL"/>
    <n v="15003"/>
    <s v="06 - DUARTE"/>
    <n v="613200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10 - FONDO GENERAL"/>
    <s v="(en blanco)"/>
    <s v="99 - MULTIPROVINCIAL"/>
    <n v="2937416"/>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5 - MAQUINARIA, OTROS EQUIPOS Y HERRAMIENTAS"/>
    <s v="S"/>
    <s v="05 - RESTAURACIÓN DE LA CUENCA  DEL RÍO OCOA Y SU  COSTA EN LA PROVINCIA SAN JOSÉ DE OCOA."/>
    <s v="10 - FONDO GENERAL"/>
    <n v="13852"/>
    <s v="31 - SAN JOSE DE OCOA"/>
    <n v="60929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10 - FONDO GENERAL"/>
    <s v="(en blanco)"/>
    <s v="99 - MULTIPROVINCIAL"/>
    <n v="900000"/>
    <n v="0"/>
  </r>
  <r>
    <s v="2024"/>
    <x v="0"/>
    <x v="0"/>
    <x v="1"/>
    <x v="7"/>
    <s v="2 - Poder Ejecutivo"/>
    <s v="0218 - MINISTERIO DE MEDIO AMBIENTE Y RECURSOS NATURALES"/>
    <s v="0001 - MINISTERIO  DE MEDIO AMBIENTE Y RECURSOS NATURALES"/>
    <x v="3"/>
    <x v="9"/>
    <x v="80"/>
    <s v="2.6 - BIENES MUEBLES, INMUEBLES E INTANGIBLES"/>
    <s v="2.6.6 - EQUIPOS DE DEFENSA Y SEGURIDAD"/>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10 - FONDO GENERAL"/>
    <s v="(en blanco)"/>
    <s v="99 - MULTIPROVINCIAL"/>
    <n v="1805767"/>
    <n v="0"/>
  </r>
  <r>
    <s v="2024"/>
    <x v="0"/>
    <x v="0"/>
    <x v="1"/>
    <x v="7"/>
    <s v="2 - Poder Ejecutivo"/>
    <s v="0218 - MINISTERIO DE MEDIO AMBIENTE Y RECURSOS NATURALES"/>
    <s v="0001 - MINISTERIO  DE MEDIO AMBIENTE Y RECURSOS NATURALES"/>
    <x v="3"/>
    <x v="9"/>
    <x v="80"/>
    <s v="2.6 - BIENES MUEBLES, INMUEBLES E INTANGIBLES"/>
    <s v="2.6.7 - ACTIVOS BIOLÓGICOS"/>
    <s v="N"/>
    <s v="00 - N/A"/>
    <s v="60 - CREDITO EXTERNO"/>
    <s v="(en blanco)"/>
    <s v="99 - MULTIPROVINCIAL"/>
    <n v="662750000"/>
    <n v="0"/>
  </r>
  <r>
    <s v="2024"/>
    <x v="0"/>
    <x v="0"/>
    <x v="1"/>
    <x v="7"/>
    <s v="2 - Poder Ejecutivo"/>
    <s v="0218 - MINISTERIO DE MEDIO AMBIENTE Y RECURSOS NATURALES"/>
    <s v="0001 - MINISTERIO  DE MEDIO AMBIENTE Y RECURSOS NATURALES"/>
    <x v="3"/>
    <x v="9"/>
    <x v="80"/>
    <s v="2.6 - BIENES MUEBLES, INMUEBLES E INTANGIBLES"/>
    <s v="2.6.8 - BIENES INTANGIBL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9"/>
    <x v="80"/>
    <s v="2.7 - OBRAS"/>
    <s v="2.7.1 - OBRAS EN EDIFICACIONES"/>
    <s v="N"/>
    <s v="00 - N/A"/>
    <s v="10 - FONDO GENERAL"/>
    <s v="(en blanco)"/>
    <s v="99 - MULTIPROVINCIAL"/>
    <n v="92344682"/>
    <n v="0"/>
  </r>
  <r>
    <s v="2024"/>
    <x v="0"/>
    <x v="0"/>
    <x v="1"/>
    <x v="7"/>
    <s v="2 - Poder Ejecutivo"/>
    <s v="0218 - MINISTERIO DE MEDIO AMBIENTE Y RECURSOS NATURALES"/>
    <s v="0001 - MINISTERIO  DE MEDIO AMBIENTE Y RECURSOS NATURALES"/>
    <x v="3"/>
    <x v="9"/>
    <x v="80"/>
    <s v="2.7 - OBRAS"/>
    <s v="2.7.1 - OBRAS EN EDIFICACIONES"/>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1 - MOBILIARIO Y EQUIPO"/>
    <s v="N"/>
    <s v="00 - N/A"/>
    <s v="10 - FONDO GENERAL"/>
    <s v="(en blanco)"/>
    <s v="99 - MULTIPROVINCIAL"/>
    <n v="41340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10 - FONDO GENERAL"/>
    <s v="(en blanco)"/>
    <s v="99 - MULTIPROVINCIAL"/>
    <n v="53500"/>
    <n v="0"/>
  </r>
  <r>
    <s v="2024"/>
    <x v="0"/>
    <x v="0"/>
    <x v="1"/>
    <x v="7"/>
    <s v="2 - Poder Ejecutivo"/>
    <s v="0218 - MINISTERIO DE MEDIO AMBIENTE Y RECURSOS NATURALES"/>
    <s v="0001 - MINISTERIO  DE MEDIO AMBIENTE Y RECURSOS NATURALES"/>
    <x v="3"/>
    <x v="6"/>
    <x v="81"/>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1"/>
    <s v="2.6 - BIENES MUEBLES, INMUEBLES E INTANGIBLES"/>
    <s v="2.6.4 - VEHÍCULOS Y EQUIPO DE TRANSPORTE, TRACCIÓN Y ELEVACIÓN"/>
    <s v="N"/>
    <s v="00 - N/A"/>
    <s v="10 - FONDO GENERAL"/>
    <s v="(en blanco)"/>
    <s v="99 - MULTIPROVINCIAL"/>
    <n v="1008925"/>
    <n v="0"/>
  </r>
  <r>
    <s v="2024"/>
    <x v="0"/>
    <x v="0"/>
    <x v="1"/>
    <x v="7"/>
    <s v="2 - Poder Ejecutivo"/>
    <s v="0218 - MINISTERIO DE MEDIO AMBIENTE Y RECURSOS NATURALES"/>
    <s v="0001 - MINISTERIO  DE MEDIO AMBIENTE Y RECURSOS NATURALES"/>
    <x v="3"/>
    <x v="6"/>
    <x v="81"/>
    <s v="2.6 - BIENES MUEBLES, INMUEBLES E INTANGIBLES"/>
    <s v="2.6.5 - MAQUINARIA, OTROS EQUIPOS Y HERRAMIENTAS"/>
    <s v="N"/>
    <s v="00 - N/A"/>
    <s v="10 - FONDO GENERAL"/>
    <s v="(en blanco)"/>
    <s v="99 - MULTIPROVINCIAL"/>
    <n v="80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10 - FONDO GENERAL"/>
    <s v="(en blanco)"/>
    <s v="99 - MULTIPROVINCIAL"/>
    <n v="614000"/>
    <n v="0"/>
  </r>
  <r>
    <s v="2024"/>
    <x v="0"/>
    <x v="0"/>
    <x v="1"/>
    <x v="7"/>
    <s v="2 - Poder Ejecutivo"/>
    <s v="0218 - MINISTERIO DE MEDIO AMBIENTE Y RECURSOS NATURALES"/>
    <s v="0001 - MINISTERIO  DE MEDIO AMBIENTE Y RECURSOS NATURALES"/>
    <x v="3"/>
    <x v="6"/>
    <x v="82"/>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82"/>
    <s v="2.6 - BIENES MUEBLES, INMUEBLES E INTANGIBLES"/>
    <s v="2.6.2 - MOBILIARIO Y EQUIPO DE AUDIO, AUDIOVISUAL, RECREATIVO Y EDUCACIONAL"/>
    <s v="N"/>
    <s v="00 - N/A"/>
    <s v="10 - FONDO GENERAL"/>
    <s v="(en blanco)"/>
    <s v="99 - MULTIPROVINCIAL"/>
    <n v="23500"/>
    <n v="0"/>
  </r>
  <r>
    <s v="2024"/>
    <x v="0"/>
    <x v="0"/>
    <x v="1"/>
    <x v="7"/>
    <s v="2 - Poder Ejecutivo"/>
    <s v="0218 - MINISTERIO DE MEDIO AMBIENTE Y RECURSOS NATURALES"/>
    <s v="0001 - MINISTERIO  DE MEDIO AMBIENTE Y RECURSOS NATURALES"/>
    <x v="3"/>
    <x v="6"/>
    <x v="82"/>
    <s v="2.6 - BIENES MUEBLES, INMUEBLES E INTANGIBLES"/>
    <s v="2.6.4 - VEHÍCULOS Y EQUIPO DE TRANSPORTE, TRACCIÓN Y ELEVACIÓN"/>
    <s v="N"/>
    <s v="00 - N/A"/>
    <s v="20 - FONDOS CON DESTINO ESPECÍFICO"/>
    <s v="(en blanco)"/>
    <s v="99 - MULTIPROVINCIAL"/>
    <n v="4231175"/>
    <n v="0"/>
  </r>
  <r>
    <s v="2024"/>
    <x v="0"/>
    <x v="0"/>
    <x v="1"/>
    <x v="7"/>
    <s v="2 - Poder Ejecutivo"/>
    <s v="0218 - MINISTERIO DE MEDIO AMBIENTE Y RECURSOS NATURALES"/>
    <s v="0001 - MINISTERIO  DE MEDIO AMBIENTE Y RECURSOS NATURALES"/>
    <x v="3"/>
    <x v="6"/>
    <x v="82"/>
    <s v="2.6 - BIENES MUEBLES, INMUEBLES E INTANGIBLES"/>
    <s v="2.6.5 - MAQUINARIA, OTROS EQUIPOS Y HERRAMIENTAS"/>
    <s v="N"/>
    <s v="00 - N/A"/>
    <s v="10 - FONDO GENERAL"/>
    <s v="(en blanco)"/>
    <s v="99 - MULTIPROVINCIAL"/>
    <n v="40000"/>
    <n v="0"/>
  </r>
  <r>
    <s v="2024"/>
    <x v="0"/>
    <x v="0"/>
    <x v="1"/>
    <x v="7"/>
    <s v="2 - Poder Ejecutivo"/>
    <s v="0218 - MINISTERIO DE MEDIO AMBIENTE Y RECURSOS NATURALES"/>
    <s v="0001 - MINISTERIO  DE MEDIO AMBIENTE Y RECURSOS NATURALES"/>
    <x v="3"/>
    <x v="6"/>
    <x v="82"/>
    <s v="2.6 - BIENES MUEBLES, INMUEBLES E INTANGIBLES"/>
    <s v="2.6.8 - BIENES INTANGIBLES"/>
    <s v="N"/>
    <s v="00 - N/A"/>
    <s v="70 - DONACION EXTERNA"/>
    <s v="(en blanco)"/>
    <s v="99 - MULTIPROVINCIAL"/>
    <n v="1442262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10 - FONDO GENERAL"/>
    <s v="(en blanco)"/>
    <s v="99 - MULTIPROVINCIAL"/>
    <n v="3022995"/>
    <n v="0"/>
  </r>
  <r>
    <s v="2024"/>
    <x v="0"/>
    <x v="0"/>
    <x v="1"/>
    <x v="7"/>
    <s v="2 - Poder Ejecutivo"/>
    <s v="0218 - MINISTERIO DE MEDIO AMBIENTE Y RECURSOS NATURALES"/>
    <s v="0001 - MINISTERIO  DE MEDIO AMBIENTE Y RECURSOS NATURALES"/>
    <x v="3"/>
    <x v="6"/>
    <x v="17"/>
    <s v="2.6 - BIENES MUEBLES, INMUEBLES E INTANGIBLES"/>
    <s v="2.6.1 - MOBILIARIO Y EQUIPO"/>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10 - FONDO GENERAL"/>
    <s v="(en blanco)"/>
    <s v="99 - MULTIPROVINCIAL"/>
    <n v="60000"/>
    <n v="0"/>
  </r>
  <r>
    <s v="2024"/>
    <x v="0"/>
    <x v="0"/>
    <x v="1"/>
    <x v="7"/>
    <s v="2 - Poder Ejecutivo"/>
    <s v="0218 - MINISTERIO DE MEDIO AMBIENTE Y RECURSOS NATURALES"/>
    <s v="0001 - MINISTERIO  DE MEDIO AMBIENTE Y RECURSOS NATURALES"/>
    <x v="3"/>
    <x v="6"/>
    <x v="17"/>
    <s v="2.6 - BIENES MUEBLES, INMUEBLES E INTANGIBLES"/>
    <s v="2.6.2 - MOBILIARIO Y EQUIPO DE AUDIO, AUDIOVISUAL, RECREATIVO Y EDUCACIONAL"/>
    <s v="N"/>
    <s v="00 - N/A"/>
    <s v="20 - FONDOS CON DESTINO ESPECÍFICO"/>
    <s v="(en blanco)"/>
    <s v="99 - MULTIPROVINCIAL"/>
    <n v="0"/>
    <n v="0"/>
  </r>
  <r>
    <s v="2024"/>
    <x v="0"/>
    <x v="0"/>
    <x v="1"/>
    <x v="7"/>
    <s v="2 - Poder Ejecutivo"/>
    <s v="0218 - MINISTERIO DE MEDIO AMBIENTE Y RECURSOS NATURALES"/>
    <s v="0001 - MINISTERIO  DE MEDIO AMBIENTE Y RECURSOS NATURALES"/>
    <x v="3"/>
    <x v="6"/>
    <x v="17"/>
    <s v="2.6 - BIENES MUEBLES, INMUEBLES E INTANGIBLES"/>
    <s v="2.6.4 - VEHÍCULOS Y EQUIPO DE TRANSPORTE, TRACCIÓN Y ELEVACIÓN"/>
    <s v="N"/>
    <s v="00 - N/A"/>
    <s v="20 - FONDOS CON DESTINO ESPECÍFICO"/>
    <s v="(en blanco)"/>
    <s v="99 - MULTIPROVINCIAL"/>
    <n v="2000000"/>
    <n v="0"/>
  </r>
  <r>
    <s v="2024"/>
    <x v="0"/>
    <x v="0"/>
    <x v="1"/>
    <x v="7"/>
    <s v="2 - Poder Ejecutivo"/>
    <s v="0218 - MINISTERIO DE MEDIO AMBIENTE Y RECURSOS NATURALES"/>
    <s v="0001 - MINISTERIO  DE MEDIO AMBIENTE Y RECURSOS NATURALES"/>
    <x v="3"/>
    <x v="6"/>
    <x v="17"/>
    <s v="2.6 - BIENES MUEBLES, INMUEBLES E INTANGIBLES"/>
    <s v="2.6.5 - MAQUINARIA, OTROS EQUIPOS Y HERRAMIENTAS"/>
    <s v="N"/>
    <s v="00 - N/A"/>
    <s v="10 - FONDO GENERAL"/>
    <s v="(en blanco)"/>
    <s v="99 - MULTIPROVINCIAL"/>
    <n v="66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N"/>
    <s v="00 - N/A"/>
    <s v="10 - FONDO GENERAL"/>
    <s v="(en blanco)"/>
    <s v="99 - MULTIPROVINCIAL"/>
    <n v="2250000"/>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2 - AZUA"/>
    <n v="592857"/>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3 - BAHORUCO"/>
    <n v="321428"/>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4 - BARAHO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07 - ELIAS PIN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10 - INDEPENDENCIA"/>
    <n v="321429"/>
    <n v="0"/>
  </r>
  <r>
    <s v="2024"/>
    <x v="0"/>
    <x v="0"/>
    <x v="1"/>
    <x v="7"/>
    <s v="2 - Poder Ejecutivo"/>
    <s v="0218 - MINISTERIO DE MEDIO AMBIENTE Y RECURSOS NATURALES"/>
    <s v="0007 - UNIDAD TÉCNICA EJECUTORA DE PROYECTOS DE DESARROLLO AGROFORESTAL"/>
    <x v="3"/>
    <x v="9"/>
    <x v="80"/>
    <s v="2.6 - BIENES MUEBLES, INMUEBLES E INTANGIBLES"/>
    <s v="2.6.1 - MOBILIARIO Y EQUIPO"/>
    <s v="S"/>
    <s v="07 - Recuperación de la Cobertura Vegetal en Cuencas Hidrográficas de la República Dominicana."/>
    <s v="60 - CREDITO EXTERNO"/>
    <n v="13928"/>
    <s v="22 - SAN JUAN"/>
    <n v="321428"/>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3 - EQUIPO E INSTRUMENTAL, CIENTÍFICO Y LABORATORIO"/>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2 - AZU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3 - BAHORUCO"/>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4 - BARAHO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07 - ELIAS PIN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10 - INDEPENDENCIA"/>
    <n v="0"/>
    <n v="0"/>
  </r>
  <r>
    <s v="2024"/>
    <x v="0"/>
    <x v="0"/>
    <x v="1"/>
    <x v="7"/>
    <s v="2 - Poder Ejecutivo"/>
    <s v="0218 - MINISTERIO DE MEDIO AMBIENTE Y RECURSOS NATURALES"/>
    <s v="0007 - UNIDAD TÉCNICA EJECUTORA DE PROYECTOS DE DESARROLLO AGROFORESTAL"/>
    <x v="3"/>
    <x v="9"/>
    <x v="80"/>
    <s v="2.6 - BIENES MUEBLES, INMUEBLES E INTANGIBLES"/>
    <s v="2.6.5 - MAQUINARIA, OTROS EQUIPOS Y HERRAMIENTAS"/>
    <s v="S"/>
    <s v="07 - Recuperación de la Cobertura Vegetal en Cuencas Hidrográficas de la República Dominicana."/>
    <s v="60 - CREDITO EXTERNO"/>
    <n v="13928"/>
    <s v="22 - SAN JUAN"/>
    <n v="0"/>
    <n v="0"/>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2 - AZUA"/>
    <n v="49434623"/>
    <n v="1030835.76"/>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3 - BAHORUCO"/>
    <n v="25000000"/>
    <n v="515417.88"/>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4 - BARAHONA"/>
    <n v="25000000"/>
    <n v="515417.88"/>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07 - ELIAS PINA"/>
    <n v="25000000"/>
    <n v="515417.88"/>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10 - INDEPENDENCIA"/>
    <n v="25000000"/>
    <n v="515419.92000000004"/>
  </r>
  <r>
    <s v="2024"/>
    <x v="0"/>
    <x v="0"/>
    <x v="1"/>
    <x v="7"/>
    <s v="2 - Poder Ejecutivo"/>
    <s v="0218 - MINISTERIO DE MEDIO AMBIENTE Y RECURSOS NATURALES"/>
    <s v="0007 - UNIDAD TÉCNICA EJECUTORA DE PROYECTOS DE DESARROLLO AGROFORESTAL"/>
    <x v="3"/>
    <x v="9"/>
    <x v="80"/>
    <s v="2.6 - BIENES MUEBLES, INMUEBLES E INTANGIBLES"/>
    <s v="2.6.7 - ACTIVOS BIOLÓGICOS"/>
    <s v="S"/>
    <s v="07 - Recuperación de la Cobertura Vegetal en Cuencas Hidrográficas de la República Dominicana."/>
    <s v="60 - CREDITO EXTERNO"/>
    <n v="13928"/>
    <s v="22 - SAN JUAN"/>
    <n v="25000000"/>
    <n v="515417.88"/>
  </r>
  <r>
    <s v="2024"/>
    <x v="0"/>
    <x v="0"/>
    <x v="1"/>
    <x v="7"/>
    <s v="2 - Poder Ejecutivo"/>
    <s v="0219 - MINISTERIO DE EDUCACIÓN SUPERIOR CIENCIA Y TECNOLOGÍA"/>
    <s v="0001 - MINISTERIO DE EDUCACION SUPERIOR, CIENCIA Y TECNOLOGIA"/>
    <x v="2"/>
    <x v="10"/>
    <x v="24"/>
    <s v="2.6 - BIENES MUEBLES, INMUEBLES E INTANGIBLES"/>
    <s v="2.6.1 - MOBILIARIO Y EQUIPO"/>
    <s v="N"/>
    <s v="00 - N/A"/>
    <s v="10 - FONDO GENERAL"/>
    <s v="(en blanco)"/>
    <s v="99 - MULTIPROVINCIAL"/>
    <n v="30023157"/>
    <n v="0"/>
  </r>
  <r>
    <s v="2024"/>
    <x v="0"/>
    <x v="0"/>
    <x v="1"/>
    <x v="7"/>
    <s v="2 - Poder Ejecutivo"/>
    <s v="0219 - MINISTERIO DE EDUCACIÓN SUPERIOR CIENCIA Y TECNOLOGÍA"/>
    <s v="0001 - MINISTERIO DE EDUCACION SUPERIOR, CIENCIA Y TECNOLOGIA"/>
    <x v="2"/>
    <x v="10"/>
    <x v="24"/>
    <s v="2.6 - BIENES MUEBLES, INMUEBLES E INTANGIBLES"/>
    <s v="2.6.2 - MOBILIARIO Y EQUIPO DE AUDIO, AUDIOVISUAL, RECREATIVO Y EDUCACIONAL"/>
    <s v="N"/>
    <s v="00 - N/A"/>
    <s v="10 - FONDO GENERAL"/>
    <s v="(en blanco)"/>
    <s v="99 - MULTIPROVINCIAL"/>
    <n v="3418000"/>
    <n v="0"/>
  </r>
  <r>
    <s v="2024"/>
    <x v="0"/>
    <x v="0"/>
    <x v="1"/>
    <x v="7"/>
    <s v="2 - Poder Ejecutivo"/>
    <s v="0219 - MINISTERIO DE EDUCACIÓN SUPERIOR CIENCIA Y TECNOLOGÍA"/>
    <s v="0001 - MINISTERIO DE EDUCACION SUPERIOR, CIENCIA Y TECNOLOGIA"/>
    <x v="2"/>
    <x v="10"/>
    <x v="24"/>
    <s v="2.6 - BIENES MUEBLES, INMUEBLES E INTANGIBLES"/>
    <s v="2.6.4 - VEHÍCULOS Y EQUIPO DE TRANSPORTE, TRACCIÓN Y ELEVACIÓN"/>
    <s v="N"/>
    <s v="00 - N/A"/>
    <s v="10 - FONDO GENERAL"/>
    <s v="(en blanco)"/>
    <s v="99 - MULTIPROVINCIAL"/>
    <n v="6000000"/>
    <n v="0"/>
  </r>
  <r>
    <s v="2024"/>
    <x v="0"/>
    <x v="0"/>
    <x v="1"/>
    <x v="7"/>
    <s v="2 - Poder Ejecutivo"/>
    <s v="0219 - MINISTERIO DE EDUCACIÓN SUPERIOR CIENCIA Y TECNOLOGÍA"/>
    <s v="0001 - MINISTERIO DE EDUCACION SUPERIOR, CIENCIA Y TECNOLOGIA"/>
    <x v="2"/>
    <x v="10"/>
    <x v="24"/>
    <s v="2.6 - BIENES MUEBLES, INMUEBLES E INTANGIBLES"/>
    <s v="2.6.5 - MAQUINARIA, OTROS EQUIPOS Y HERRAMIENTAS"/>
    <s v="N"/>
    <s v="00 - N/A"/>
    <s v="10 - FONDO GENERAL"/>
    <s v="(en blanco)"/>
    <s v="99 - MULTIPROVINCIAL"/>
    <n v="4300000"/>
    <n v="0"/>
  </r>
  <r>
    <s v="2024"/>
    <x v="0"/>
    <x v="0"/>
    <x v="1"/>
    <x v="7"/>
    <s v="2 - Poder Ejecutivo"/>
    <s v="0219 - MINISTERIO DE EDUCACIÓN SUPERIOR CIENCIA Y TECNOLOGÍA"/>
    <s v="0001 - MINISTERIO DE EDUCACION SUPERIOR, CIENCIA Y TECNOLOGIA"/>
    <x v="2"/>
    <x v="10"/>
    <x v="24"/>
    <s v="2.6 - BIENES MUEBLES, INMUEBLES E INTANGIBLES"/>
    <s v="2.6.8 - BIENES INTANGIBLES"/>
    <s v="N"/>
    <s v="00 - N/A"/>
    <s v="10 - FONDO GENERAL"/>
    <s v="(en blanco)"/>
    <s v="99 - MULTIPROVINCIAL"/>
    <n v="210000"/>
    <n v="0"/>
  </r>
  <r>
    <s v="2024"/>
    <x v="0"/>
    <x v="0"/>
    <x v="1"/>
    <x v="7"/>
    <s v="2 - Poder Ejecutivo"/>
    <s v="0219 - MINISTERIO DE EDUCACIÓN SUPERIOR CIENCIA Y TECNOLOGÍA"/>
    <s v="0001 - MINISTERIO DE EDUCACION SUPERIOR, CIENCIA Y TECNOLOGIA"/>
    <x v="2"/>
    <x v="10"/>
    <x v="24"/>
    <s v="2.7 - OBRAS"/>
    <s v="2.7.1 - OBRAS EN EDIFICACIONES"/>
    <s v="N"/>
    <s v="00 - N/A"/>
    <s v="10 - FONDO GENERAL"/>
    <s v="(en blanco)"/>
    <s v="99 - MULTIPROVINCIAL"/>
    <n v="1025000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1 - MOBILIARIO Y EQUIPO"/>
    <s v="N"/>
    <s v="00 - N/A"/>
    <s v="20 - FONDOS CON DESTINO ESPECÍFICO"/>
    <s v="(en blanco)"/>
    <s v="99 - MULTIPROVINCIAL"/>
    <n v="13326259"/>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2 - MOBILIARIO Y EQUIPO DE AUDIO, AUDIOVISUAL, RECREATIVO Y EDUCACIONAL"/>
    <s v="N"/>
    <s v="00 - N/A"/>
    <s v="20 - FONDOS CON DESTINO ESPECÍFICO"/>
    <s v="(en blanco)"/>
    <s v="99 - MULTIPROVINCIAL"/>
    <n v="3300000"/>
    <n v="0"/>
  </r>
  <r>
    <s v="2024"/>
    <x v="0"/>
    <x v="0"/>
    <x v="1"/>
    <x v="7"/>
    <s v="2 - Poder Ejecutivo"/>
    <s v="0219 - MINISTERIO DE EDUCACIÓN SUPERIOR CIENCIA Y TECNOLOGÍA"/>
    <s v="0002 - INSTITUTO TECNOLÓGICO DE LAS AMÉRICAS"/>
    <x v="2"/>
    <x v="10"/>
    <x v="45"/>
    <s v="2.6 - BIENES MUEBLES, INMUEBLES E INTANGIBLES"/>
    <s v="2.6.3 - EQUIPO E INSTRUMENTAL, CIENTÍFICO Y LABORATORIO"/>
    <s v="N"/>
    <s v="00 - N/A"/>
    <s v="20 - FONDOS CON DESTINO ESPECÍFICO"/>
    <s v="(en blanco)"/>
    <s v="99 - MULTIPROVINCIAL"/>
    <n v="100000"/>
    <n v="8614"/>
  </r>
  <r>
    <s v="2024"/>
    <x v="0"/>
    <x v="0"/>
    <x v="1"/>
    <x v="7"/>
    <s v="2 - Poder Ejecutivo"/>
    <s v="0219 - MINISTERIO DE EDUCACIÓN SUPERIOR CIENCIA Y TECNOLOGÍA"/>
    <s v="0002 - INSTITUTO TECNOLÓGICO DE LAS AMÉRICAS"/>
    <x v="2"/>
    <x v="10"/>
    <x v="45"/>
    <s v="2.6 - BIENES MUEBLES, INMUEBLES E INTANGIBLES"/>
    <s v="2.6.4 - VEHÍCULOS Y EQUIPO DE TRANSPORTE, TRACCIÓN Y ELEVACIÓN"/>
    <s v="N"/>
    <s v="00 - N/A"/>
    <s v="20 - FONDOS CON DESTINO ESPECÍFICO"/>
    <s v="(en blanco)"/>
    <s v="99 - MULTIPROVINCIAL"/>
    <n v="400000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5 - MAQUINARIA, OTROS EQUIPOS Y HERRAMIENTAS"/>
    <s v="N"/>
    <s v="00 - N/A"/>
    <s v="20 - FONDOS CON DESTINO ESPECÍFICO"/>
    <s v="(en blanco)"/>
    <s v="99 - MULTIPROVINCIAL"/>
    <n v="5000000"/>
    <n v="91025.2"/>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10 - FONDO GENERAL"/>
    <s v="(en blanco)"/>
    <s v="99 - MULTIPROVINCIAL"/>
    <n v="0"/>
    <n v="0"/>
  </r>
  <r>
    <s v="2024"/>
    <x v="0"/>
    <x v="0"/>
    <x v="1"/>
    <x v="7"/>
    <s v="2 - Poder Ejecutivo"/>
    <s v="0219 - MINISTERIO DE EDUCACIÓN SUPERIOR CIENCIA Y TECNOLOGÍA"/>
    <s v="0002 - INSTITUTO TECNOLÓGICO DE LAS AMÉRICAS"/>
    <x v="2"/>
    <x v="10"/>
    <x v="45"/>
    <s v="2.6 - BIENES MUEBLES, INMUEBLES E INTANGIBLES"/>
    <s v="2.6.6 - EQUIPOS DE DEFENSA Y SEGURIDAD"/>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8 - BIENES INTANGIBLES"/>
    <s v="N"/>
    <s v="00 - N/A"/>
    <s v="20 - FONDOS CON DESTINO ESPECÍFICO"/>
    <s v="(en blanco)"/>
    <s v="99 - MULTIPROVINCIAL"/>
    <n v="1000000"/>
    <n v="0"/>
  </r>
  <r>
    <s v="2024"/>
    <x v="0"/>
    <x v="0"/>
    <x v="1"/>
    <x v="7"/>
    <s v="2 - Poder Ejecutivo"/>
    <s v="0219 - MINISTERIO DE EDUCACIÓN SUPERIOR CIENCIA Y TECNOLOGÍA"/>
    <s v="0002 - INSTITUTO TECNOLÓGICO DE LAS AMÉRICAS"/>
    <x v="2"/>
    <x v="10"/>
    <x v="45"/>
    <s v="2.6 - BIENES MUEBLES, INMUEBLES E INTANGIBLES"/>
    <s v="2.6.9 - EDIFICIOS, ESTRUCTURAS, TIERRAS, TERRENOS Y OBJETOS DE VALOR"/>
    <s v="N"/>
    <s v="00 - N/A"/>
    <s v="20 - FONDOS CON DESTINO ESPECÍFICO"/>
    <s v="(en blanco)"/>
    <s v="99 - MULTIPROVINCIAL"/>
    <n v="500000"/>
    <n v="0"/>
  </r>
  <r>
    <s v="2024"/>
    <x v="0"/>
    <x v="0"/>
    <x v="1"/>
    <x v="7"/>
    <s v="2 - Poder Ejecutivo"/>
    <s v="0219 - MINISTERIO DE EDUCACIÓN SUPERIOR CIENCIA Y TECNOLOGÍA"/>
    <s v="0002 - INSTITUTO TECNOLÓGICO DE LAS AMÉRICAS"/>
    <x v="2"/>
    <x v="10"/>
    <x v="45"/>
    <s v="2.7 - OBRAS"/>
    <s v="2.7.1 - OBRAS EN EDIFICACIONES"/>
    <s v="N"/>
    <s v="00 - N/A"/>
    <s v="10 - FONDO GENERAL"/>
    <s v="(en blanco)"/>
    <s v="99 - MULTIPROVINCIAL"/>
    <n v="169000000"/>
    <n v="676490.42"/>
  </r>
  <r>
    <s v="2024"/>
    <x v="0"/>
    <x v="0"/>
    <x v="1"/>
    <x v="7"/>
    <s v="2 - Poder Ejecutivo"/>
    <s v="0219 - MINISTERIO DE EDUCACIÓN SUPERIOR CIENCIA Y TECNOLOGÍA"/>
    <s v="0003 - INSTITUTO TECNICO SUPERIOR COMUNITARIO"/>
    <x v="2"/>
    <x v="10"/>
    <x v="24"/>
    <s v="2.6 - BIENES MUEBLES, INMUEBLES E INTANGIBLES"/>
    <s v="2.6.1 - MOBILIARIO Y EQUIPO"/>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2 - MOBILIARIO Y EQUIPO DE AUDIO, AUDIOVISUAL, RECREATIVO Y EDUCACIONAL"/>
    <s v="N"/>
    <s v="00 - N/A"/>
    <s v="10 - FONDO GENERAL"/>
    <s v="(en blanco)"/>
    <s v="99 - MULTIPROVINCIAL"/>
    <n v="1200000"/>
    <n v="0"/>
  </r>
  <r>
    <s v="2024"/>
    <x v="0"/>
    <x v="0"/>
    <x v="1"/>
    <x v="7"/>
    <s v="2 - Poder Ejecutivo"/>
    <s v="0219 - MINISTERIO DE EDUCACIÓN SUPERIOR CIENCIA Y TECNOLOGÍA"/>
    <s v="0003 - INSTITUTO TECNICO SUPERIOR COMUNITARIO"/>
    <x v="2"/>
    <x v="10"/>
    <x v="24"/>
    <s v="2.6 - BIENES MUEBLES, INMUEBLES E INTANGIBLES"/>
    <s v="2.6.3 - EQUIPO E INSTRUMENTAL, CIENTÍFICO Y LABORATORIO"/>
    <s v="N"/>
    <s v="00 - N/A"/>
    <s v="10 - FONDO GENERAL"/>
    <s v="(en blanco)"/>
    <s v="99 - MULTIPROVINCIAL"/>
    <n v="800000"/>
    <n v="0"/>
  </r>
  <r>
    <s v="2024"/>
    <x v="0"/>
    <x v="0"/>
    <x v="1"/>
    <x v="7"/>
    <s v="2 - Poder Ejecutivo"/>
    <s v="0219 - MINISTERIO DE EDUCACIÓN SUPERIOR CIENCIA Y TECNOLOGÍA"/>
    <s v="0003 - INSTITUTO TECNICO SUPERIOR COMUNITARIO"/>
    <x v="2"/>
    <x v="10"/>
    <x v="24"/>
    <s v="2.6 - BIENES MUEBLES, INMUEBLES E INTANGIBLES"/>
    <s v="2.6.4 - VEHÍCULOS Y EQUIPO DE TRANSPORTE, TRACCIÓN Y ELEVACIÓN"/>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5 - MAQUINARIA, OTROS EQUIPOS Y HERRAMIENTAS"/>
    <s v="N"/>
    <s v="00 - N/A"/>
    <s v="10 - FONDO GENERAL"/>
    <s v="(en blanco)"/>
    <s v="99 - MULTIPROVINCIAL"/>
    <n v="1633762"/>
    <n v="0"/>
  </r>
  <r>
    <s v="2024"/>
    <x v="0"/>
    <x v="0"/>
    <x v="1"/>
    <x v="7"/>
    <s v="2 - Poder Ejecutivo"/>
    <s v="0219 - MINISTERIO DE EDUCACIÓN SUPERIOR CIENCIA Y TECNOLOGÍA"/>
    <s v="0003 - INSTITUTO TECNICO SUPERIOR COMUNITARIO"/>
    <x v="2"/>
    <x v="10"/>
    <x v="24"/>
    <s v="2.6 - BIENES MUEBLES, INMUEBLES E INTANGIBLES"/>
    <s v="2.6.6 - EQUIPOS DE DEFENSA Y SEGURIDAD"/>
    <s v="N"/>
    <s v="00 - N/A"/>
    <s v="10 - FONDO GENERAL"/>
    <s v="(en blanco)"/>
    <s v="99 - MULTIPROVINCIAL"/>
    <n v="300000"/>
    <n v="0"/>
  </r>
  <r>
    <s v="2024"/>
    <x v="0"/>
    <x v="0"/>
    <x v="1"/>
    <x v="7"/>
    <s v="2 - Poder Ejecutivo"/>
    <s v="0219 - MINISTERIO DE EDUCACIÓN SUPERIOR CIENCIA Y TECNOLOGÍA"/>
    <s v="0003 - INSTITUTO TECNICO SUPERIOR COMUNITARIO"/>
    <x v="2"/>
    <x v="10"/>
    <x v="24"/>
    <s v="2.6 - BIENES MUEBLES, INMUEBLES E INTANGIBLES"/>
    <s v="2.6.8 - BIENES INTANGIBLES"/>
    <s v="N"/>
    <s v="00 - N/A"/>
    <s v="10 - FONDO GENERAL"/>
    <s v="(en blanco)"/>
    <s v="99 - MULTIPROVINCIAL"/>
    <n v="1000000"/>
    <n v="0"/>
  </r>
  <r>
    <s v="2024"/>
    <x v="0"/>
    <x v="0"/>
    <x v="1"/>
    <x v="7"/>
    <s v="2 - Poder Ejecutivo"/>
    <s v="0219 - MINISTERIO DE EDUCACIÓN SUPERIOR CIENCIA Y TECNOLOGÍA"/>
    <s v="0004 - COMISION INTERNACIONAL ASESORA CIENCIA Y TECNOLOGIA"/>
    <x v="2"/>
    <x v="10"/>
    <x v="24"/>
    <s v="2.6 - BIENES MUEBLES, INMUEBLES E INTANGIBLES"/>
    <s v="2.6.1 - MOBILIARIO Y EQUIPO"/>
    <s v="N"/>
    <s v="00 - N/A"/>
    <s v="10 - FONDO GENERAL"/>
    <s v="(en blanco)"/>
    <s v="99 - MULTIPROVINCIAL"/>
    <n v="0"/>
    <n v="0"/>
  </r>
  <r>
    <s v="2024"/>
    <x v="0"/>
    <x v="0"/>
    <x v="1"/>
    <x v="7"/>
    <s v="2 - Poder Ejecutivo"/>
    <s v="0219 - MINISTERIO DE EDUCACIÓN SUPERIOR CIENCIA Y TECNOLOGÍA"/>
    <s v="0004 - COMISION INTERNACIONAL ASESORA CIENCIA Y TECNOLOGIA"/>
    <x v="2"/>
    <x v="10"/>
    <x v="24"/>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0"/>
    <n v="0"/>
  </r>
  <r>
    <s v="2024"/>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0"/>
    <n v="0"/>
  </r>
  <r>
    <s v="2024"/>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62035000"/>
    <n v="0"/>
  </r>
  <r>
    <s v="2024"/>
    <x v="0"/>
    <x v="0"/>
    <x v="1"/>
    <x v="7"/>
    <s v="2 - Poder Ejecutivo"/>
    <s v="0220 - MINISTERIO DE ECONOMÍA, PLANIFICACIÓN Y DESARROLLO"/>
    <s v="0005 - DIRECCION GENERAL DE COOPERACION MULTILATERAL"/>
    <x v="2"/>
    <x v="15"/>
    <x v="103"/>
    <s v="2.6 - BIENES MUEBLES, INMUEBLES E INTANGIBLES"/>
    <s v="2.6.1 - MOBILIARIO Y EQUIPO"/>
    <s v="S"/>
    <s v="00 - N/A"/>
    <s v="10 - FONDO GENERAL"/>
    <s v="(en blanco)"/>
    <s v="99 - MULTIPROVINCIAL"/>
    <n v="171886"/>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10 - FONDO GENERAL"/>
    <s v="(en blanco)"/>
    <s v="99 - MULTIPROVINCIAL"/>
    <n v="2700"/>
    <n v="0"/>
  </r>
  <r>
    <s v="2024"/>
    <x v="0"/>
    <x v="0"/>
    <x v="1"/>
    <x v="7"/>
    <s v="2 - Poder Ejecutivo"/>
    <s v="0220 - MINISTERIO DE ECONOMÍA, PLANIFICACIÓN Y DESARROLLO"/>
    <s v="0005 - DIRECCION GENERAL DE COOPERACION MULTILATERAL"/>
    <x v="2"/>
    <x v="15"/>
    <x v="103"/>
    <s v="2.6 - BIENES MUEBLES, INMUEBLES E INTANGIBLES"/>
    <s v="2.6.2 - MOBILIARIO Y EQUIPO DE AUDIO, AUDIOVISUAL, RECREATIVO Y EDUCACIONAL"/>
    <s v="S"/>
    <s v="00 - N/A"/>
    <s v="60 - CREDITO EXTERNO"/>
    <s v="(en blanco)"/>
    <s v="99 - MULTIPROVINCIAL"/>
    <n v="15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10 - FONDO GENERAL"/>
    <s v="(en blanco)"/>
    <s v="99 - MULTIPROVINCIAL"/>
    <n v="200000"/>
    <n v="0"/>
  </r>
  <r>
    <s v="2024"/>
    <x v="0"/>
    <x v="0"/>
    <x v="1"/>
    <x v="7"/>
    <s v="2 - Poder Ejecutivo"/>
    <s v="0220 - MINISTERIO DE ECONOMÍA, PLANIFICACIÓN Y DESARROLLO"/>
    <s v="0005 - DIRECCION GENERAL DE COOPERACION MULTILATERAL"/>
    <x v="2"/>
    <x v="15"/>
    <x v="103"/>
    <s v="2.6 - BIENES MUEBLES, INMUEBLES E INTANGIBLES"/>
    <s v="2.6.4 - VEHÍCULOS Y EQUIPO DE TRANSPORTE, TRACCIÓN Y ELEVACIÓN"/>
    <s v="S"/>
    <s v="00 - N/A"/>
    <s v="60 - CREDITO EXTERNO"/>
    <s v="(en blanco)"/>
    <s v="99 - MULTIPROVINCIAL"/>
    <n v="4200000"/>
    <n v="0"/>
  </r>
  <r>
    <s v="2024"/>
    <x v="0"/>
    <x v="0"/>
    <x v="1"/>
    <x v="7"/>
    <s v="2 - Poder Ejecutivo"/>
    <s v="0220 - MINISTERIO DE ECONOMÍA, PLANIFICACIÓN Y DESARROLLO"/>
    <s v="0005 - DIRECCION GENERAL DE COOPERACION MULTILATERAL"/>
    <x v="2"/>
    <x v="15"/>
    <x v="103"/>
    <s v="2.6 - BIENES MUEBLES, INMUEBLES E INTANGIBLES"/>
    <s v="2.6.5 - MAQUINARIA, OTROS EQUIPOS Y HERRAMIENTAS"/>
    <s v="S"/>
    <s v="00 - N/A"/>
    <s v="10 - FONDO GENERAL"/>
    <s v="(en blanco)"/>
    <s v="99 - MULTIPROVINCIAL"/>
    <n v="171601"/>
    <n v="0"/>
  </r>
  <r>
    <s v="2024"/>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2500"/>
    <n v="0"/>
  </r>
  <r>
    <s v="2024"/>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28601"/>
    <n v="0"/>
  </r>
  <r>
    <s v="2024"/>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6000"/>
    <n v="0"/>
  </r>
  <r>
    <s v="2024"/>
    <x v="0"/>
    <x v="0"/>
    <x v="1"/>
    <x v="7"/>
    <s v="2 - Poder Ejecutivo"/>
    <s v="0220 - MINISTERIO DE ECONOMÍA, PLANIFICACIÓN Y DESARROLLO"/>
    <s v="0018 - SISTEMA ÚNICO DE BENEFICIARIOS"/>
    <x v="2"/>
    <x v="4"/>
    <x v="6"/>
    <s v="2.6 - BIENES MUEBLES, INMUEBLES E INTANGIBLES"/>
    <s v="2.6.1 - MOBILIARIO Y EQUIPO"/>
    <s v="N"/>
    <s v="00 - N/A"/>
    <s v="10 - FONDO GENERAL"/>
    <s v="(en blanco)"/>
    <s v="99 - MULTIPROVINCIAL"/>
    <n v="1900000"/>
    <n v="0"/>
  </r>
  <r>
    <s v="2024"/>
    <x v="0"/>
    <x v="0"/>
    <x v="1"/>
    <x v="7"/>
    <s v="2 - Poder Ejecutivo"/>
    <s v="0220 - MINISTERIO DE ECONOMÍA, PLANIFICACIÓN Y DESARROLLO"/>
    <s v="0018 - SISTEMA ÚNICO DE BENEFICIARIOS"/>
    <x v="2"/>
    <x v="4"/>
    <x v="6"/>
    <s v="2.6 - BIENES MUEBLES, INMUEBLES E INTANGIBLES"/>
    <s v="2.6.5 - MAQUINARIA, OTROS EQUIPOS Y HERRAMIENTAS"/>
    <s v="N"/>
    <s v="00 - N/A"/>
    <s v="10 - FONDO GENERAL"/>
    <s v="(en blanco)"/>
    <s v="99 - MULTIPROVINCIAL"/>
    <n v="1100000"/>
    <n v="0"/>
  </r>
  <r>
    <s v="2024"/>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6910000"/>
    <n v="23400"/>
  </r>
  <r>
    <s v="2024"/>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28119739"/>
    <n v="0"/>
  </r>
  <r>
    <s v="2024"/>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1350000"/>
    <n v="0"/>
  </r>
  <r>
    <s v="2024"/>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300000"/>
    <n v="0"/>
  </r>
  <r>
    <s v="2024"/>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050000"/>
    <n v="0"/>
  </r>
  <r>
    <s v="2024"/>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4000000"/>
    <n v="0"/>
  </r>
  <r>
    <s v="2024"/>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500000"/>
    <n v="0"/>
  </r>
  <r>
    <s v="2024"/>
    <x v="0"/>
    <x v="0"/>
    <x v="1"/>
    <x v="7"/>
    <s v="2 - Poder Ejecutivo"/>
    <s v="0221 - MINISTERIO DE ADMINISTRACIÓN PÚBLICA"/>
    <s v="0002 - INSTITUTO NACIONAL DE ADMINISTRACION PUBLICA"/>
    <x v="2"/>
    <x v="10"/>
    <x v="39"/>
    <s v="2.6 - BIENES MUEBLES, INMUEBLES E INTANGIBLES"/>
    <s v="2.6.1 - MOBILIARIO Y EQUIPO"/>
    <s v="N"/>
    <s v="00 - N/A"/>
    <s v="10 - FONDO GENERAL"/>
    <s v="(en blanco)"/>
    <s v="01 - DISTRITO NACIONAL"/>
    <n v="15086972"/>
    <n v="0"/>
  </r>
  <r>
    <s v="2024"/>
    <x v="0"/>
    <x v="0"/>
    <x v="1"/>
    <x v="7"/>
    <s v="2 - Poder Ejecutivo"/>
    <s v="0221 - MINISTERIO DE ADMINISTRACIÓN PÚBLICA"/>
    <s v="0002 - INSTITUTO NACIONAL DE ADMINISTRACION PUBLICA"/>
    <x v="2"/>
    <x v="10"/>
    <x v="39"/>
    <s v="2.6 - BIENES MUEBLES, INMUEBLES E INTANGIBLES"/>
    <s v="2.6.2 - MOBILIARIO Y EQUIPO DE AUDIO, AUDIOVISUAL, RECREATIVO Y EDUCACIONAL"/>
    <s v="N"/>
    <s v="00 - N/A"/>
    <s v="10 - FONDO GENERAL"/>
    <s v="(en blanco)"/>
    <s v="01 - DISTRITO NACIONAL"/>
    <n v="1641966"/>
    <n v="0"/>
  </r>
  <r>
    <s v="2024"/>
    <x v="0"/>
    <x v="0"/>
    <x v="1"/>
    <x v="7"/>
    <s v="2 - Poder Ejecutivo"/>
    <s v="0221 - MINISTERIO DE ADMINISTRACIÓN PÚBLICA"/>
    <s v="0003 - OFICINA GUBERNAMENTAL DE TECNOLOGIA DE LA INFORMACION Y LA COMUNICACION (OGTIC)"/>
    <x v="1"/>
    <x v="20"/>
    <x v="83"/>
    <s v="2.6 - BIENES MUEBLES, INMUEBLES E INTANGIBLES"/>
    <s v="2.6.1 - MOBILIARIO Y EQUIPO"/>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4 - VEHÍCULOS Y EQUIPO DE TRANSPORTE, TRACCIÓN Y ELEVACIÓN"/>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5 - MAQUINARIA, OTROS EQUIPOS Y HERRAMIENTAS"/>
    <s v="N"/>
    <s v="00 - N/A"/>
    <s v="10 - FONDO GENERAL"/>
    <s v="(en blanco)"/>
    <s v="01 - DISTRITO NACIONAL"/>
    <n v="0"/>
    <n v="0"/>
  </r>
  <r>
    <s v="2024"/>
    <x v="0"/>
    <x v="0"/>
    <x v="1"/>
    <x v="7"/>
    <s v="2 - Poder Ejecutivo"/>
    <s v="0221 - MINISTERIO DE ADMINISTRACIÓN PÚBLICA"/>
    <s v="0003 - OFICINA GUBERNAMENTAL DE TECNOLOGIA DE LA INFORMACION Y LA COMUNICACION (OGTIC)"/>
    <x v="1"/>
    <x v="20"/>
    <x v="83"/>
    <s v="2.6 - BIENES MUEBLES, INMUEBLES E INTANGIBLES"/>
    <s v="2.6.5 - MAQUINARIA, OTROS EQUIPOS Y HERRAMIENTAS"/>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6 - EQUIPOS DE DEFENSA Y SEGURIDAD"/>
    <s v="N"/>
    <s v="00 - N/A"/>
    <s v="10 - FONDO GENERAL"/>
    <s v="(en blanco)"/>
    <s v="99 - MULTIPROVINCIAL"/>
    <n v="0"/>
    <n v="0"/>
  </r>
  <r>
    <s v="2024"/>
    <x v="0"/>
    <x v="0"/>
    <x v="1"/>
    <x v="7"/>
    <s v="2 - Poder Ejecutivo"/>
    <s v="0221 - MINISTERIO DE ADMINISTRACIÓN PÚBLICA"/>
    <s v="0003 - OFICINA GUBERNAMENTAL DE TECNOLOGIA DE LA INFORMACION Y LA COMUNICACION (OGTIC)"/>
    <x v="1"/>
    <x v="20"/>
    <x v="83"/>
    <s v="2.6 - BIENES MUEBLES, INMUEBLES E INTANGIBLES"/>
    <s v="2.6.8 - BIENES INTANGIBLES"/>
    <s v="N"/>
    <s v="00 - N/A"/>
    <s v="10 - FONDO GENERAL"/>
    <s v="(en blanco)"/>
    <s v="99 - MULTIPROVINCIAL"/>
    <n v="0"/>
    <n v="0"/>
  </r>
  <r>
    <s v="2024"/>
    <x v="0"/>
    <x v="0"/>
    <x v="1"/>
    <x v="7"/>
    <s v="2 - Poder Ejecutivo"/>
    <s v="0222 - MINISTERIO DE ENERGIA Y MINAS"/>
    <s v="0001 - MINISTERIO DE ENERGIA Y MINAS"/>
    <x v="1"/>
    <x v="16"/>
    <x v="104"/>
    <s v="2.6 - BIENES MUEBLES, INMUEBLES E INTANGIBLES"/>
    <s v="2.6.5 - MAQUINARIA, OTROS EQUIPOS Y HERRAMIENTAS"/>
    <s v="S"/>
    <s v="01 - MEJORAMIENTO DEL SISTEMA DE DISTRIBUCION ELECTRICA A NIVEL NACIONAL"/>
    <s v="60 - CREDITO EXTERNO"/>
    <n v="13434"/>
    <s v="99 - MULTIPROVINCIAL"/>
    <n v="1205000000"/>
    <n v="0"/>
  </r>
  <r>
    <s v="2024"/>
    <x v="0"/>
    <x v="0"/>
    <x v="1"/>
    <x v="7"/>
    <s v="2 - Poder Ejecutivo"/>
    <s v="0222 - MINISTERIO DE ENERGIA Y MINAS"/>
    <s v="0001 - MINISTERIO DE ENERGIA Y MINAS"/>
    <x v="1"/>
    <x v="16"/>
    <x v="84"/>
    <s v="2.6 - BIENES MUEBLES, INMUEBLES E INTANGIBLES"/>
    <s v="2.6.1 - MOBILIARIO Y EQUIPO"/>
    <s v="N"/>
    <s v="00 - N/A"/>
    <s v="10 - FONDO GENERAL"/>
    <s v="(en blanco)"/>
    <s v="99 - MULTIPROVINCIAL"/>
    <n v="0"/>
    <n v="0"/>
  </r>
  <r>
    <s v="2024"/>
    <x v="0"/>
    <x v="0"/>
    <x v="1"/>
    <x v="7"/>
    <s v="2 - Poder Ejecutivo"/>
    <s v="0222 - MINISTERIO DE ENERGIA Y MINAS"/>
    <s v="0001 - MINISTERIO DE ENERGIA Y MINAS"/>
    <x v="1"/>
    <x v="16"/>
    <x v="84"/>
    <s v="2.7 - OBRAS"/>
    <s v="2.7.1 - OBRAS EN EDIFICACIONES"/>
    <s v="N"/>
    <s v="00 - N/A"/>
    <s v="10 - FONDO GENERAL"/>
    <s v="(en blanco)"/>
    <s v="99 - MULTIPROVINCIAL"/>
    <n v="0"/>
    <n v="0"/>
  </r>
  <r>
    <s v="2024"/>
    <x v="0"/>
    <x v="0"/>
    <x v="1"/>
    <x v="7"/>
    <s v="2 - Poder Ejecutivo"/>
    <s v="0222 - MINISTERIO DE ENERGIA Y MINAS"/>
    <s v="0001 - MINISTERIO DE ENERGIA Y MINAS"/>
    <x v="1"/>
    <x v="16"/>
    <x v="85"/>
    <s v="2.6 - BIENES MUEBLES, INMUEBLES E INTANGIBLES"/>
    <s v="2.6.1 - MOBILIARIO Y EQUIPO"/>
    <s v="N"/>
    <s v="00 - N/A"/>
    <s v="10 - FONDO GENERAL"/>
    <s v="(en blanco)"/>
    <s v="99 - MULTIPROVINCIAL"/>
    <n v="44742478"/>
    <n v="908163.31"/>
  </r>
  <r>
    <s v="2024"/>
    <x v="0"/>
    <x v="0"/>
    <x v="1"/>
    <x v="7"/>
    <s v="2 - Poder Ejecutivo"/>
    <s v="0222 - MINISTERIO DE ENERGIA Y MINAS"/>
    <s v="0001 - MINISTERIO DE ENERGIA Y MINAS"/>
    <x v="1"/>
    <x v="16"/>
    <x v="85"/>
    <s v="2.6 - BIENES MUEBLES, INMUEBLES E INTANGIBLES"/>
    <s v="2.6.2 - MOBILIARIO Y EQUIPO DE AUDIO, AUDIOVISUAL, RECREATIVO Y EDUCACIONAL"/>
    <s v="N"/>
    <s v="00 - N/A"/>
    <s v="10 - FONDO GENERAL"/>
    <s v="(en blanco)"/>
    <s v="99 - MULTIPROVINCIAL"/>
    <n v="1905481"/>
    <n v="0"/>
  </r>
  <r>
    <s v="2024"/>
    <x v="0"/>
    <x v="0"/>
    <x v="1"/>
    <x v="7"/>
    <s v="2 - Poder Ejecutivo"/>
    <s v="0222 - MINISTERIO DE ENERGIA Y MINAS"/>
    <s v="0001 - MINISTERIO DE ENERGIA Y MINAS"/>
    <x v="1"/>
    <x v="16"/>
    <x v="85"/>
    <s v="2.6 - BIENES MUEBLES, INMUEBLES E INTANGIBLES"/>
    <s v="2.6.3 - EQUIPO E INSTRUMENTAL, CIENTÍFICO Y LABORATORIO"/>
    <s v="N"/>
    <s v="00 - N/A"/>
    <s v="10 - FONDO GENERAL"/>
    <s v="(en blanco)"/>
    <s v="99 - MULTIPROVINCIAL"/>
    <n v="2641148"/>
    <n v="0"/>
  </r>
  <r>
    <s v="2024"/>
    <x v="0"/>
    <x v="0"/>
    <x v="1"/>
    <x v="7"/>
    <s v="2 - Poder Ejecutivo"/>
    <s v="0222 - MINISTERIO DE ENERGIA Y MINAS"/>
    <s v="0001 - MINISTERIO DE ENERGIA Y MINAS"/>
    <x v="1"/>
    <x v="16"/>
    <x v="85"/>
    <s v="2.6 - BIENES MUEBLES, INMUEBLES E INTANGIBLES"/>
    <s v="2.6.4 - VEHÍCULOS Y EQUIPO DE TRANSPORTE, TRACCIÓN Y ELEVACIÓN"/>
    <s v="N"/>
    <s v="00 - N/A"/>
    <s v="10 - FONDO GENERAL"/>
    <s v="(en blanco)"/>
    <s v="99 - MULTIPROVINCIAL"/>
    <n v="18562530"/>
    <n v="0"/>
  </r>
  <r>
    <s v="2024"/>
    <x v="0"/>
    <x v="0"/>
    <x v="1"/>
    <x v="7"/>
    <s v="2 - Poder Ejecutivo"/>
    <s v="0222 - MINISTERIO DE ENERGIA Y MINAS"/>
    <s v="0001 - MINISTERIO DE ENERGIA Y MINAS"/>
    <x v="1"/>
    <x v="16"/>
    <x v="85"/>
    <s v="2.6 - BIENES MUEBLES, INMUEBLES E INTANGIBLES"/>
    <s v="2.6.5 - MAQUINARIA, OTROS EQUIPOS Y HERRAMIENTAS"/>
    <s v="N"/>
    <s v="00 - N/A"/>
    <s v="10 - FONDO GENERAL"/>
    <s v="(en blanco)"/>
    <s v="99 - MULTIPROVINCIAL"/>
    <n v="32817463"/>
    <n v="0"/>
  </r>
  <r>
    <s v="2024"/>
    <x v="0"/>
    <x v="0"/>
    <x v="1"/>
    <x v="7"/>
    <s v="2 - Poder Ejecutivo"/>
    <s v="0222 - MINISTERIO DE ENERGIA Y MINAS"/>
    <s v="0001 - MINISTERIO DE ENERGIA Y MINAS"/>
    <x v="1"/>
    <x v="16"/>
    <x v="85"/>
    <s v="2.6 - BIENES MUEBLES, INMUEBLES E INTANGIBLES"/>
    <s v="2.6.5 - MAQUINARIA, OTROS EQUIPOS Y HERRAMIENTAS"/>
    <s v="N"/>
    <s v="00 - N/A"/>
    <s v="20 - FONDOS CON DESTINO ESPECÍFICO"/>
    <s v="(en blanco)"/>
    <s v="99 - MULTIPROVINCIAL"/>
    <n v="5000000"/>
    <n v="0"/>
  </r>
  <r>
    <s v="2024"/>
    <x v="0"/>
    <x v="0"/>
    <x v="1"/>
    <x v="7"/>
    <s v="2 - Poder Ejecutivo"/>
    <s v="0222 - MINISTERIO DE ENERGIA Y MINAS"/>
    <s v="0001 - MINISTERIO DE ENERGIA Y MINAS"/>
    <x v="1"/>
    <x v="16"/>
    <x v="85"/>
    <s v="2.6 - BIENES MUEBLES, INMUEBLES E INTANGIBLES"/>
    <s v="2.6.8 - BIENES INTANGIBLES"/>
    <s v="N"/>
    <s v="00 - N/A"/>
    <s v="10 - FONDO GENERAL"/>
    <s v="(en blanco)"/>
    <s v="99 - MULTIPROVINCIAL"/>
    <n v="23650000"/>
    <n v="0"/>
  </r>
  <r>
    <s v="2024"/>
    <x v="0"/>
    <x v="0"/>
    <x v="1"/>
    <x v="7"/>
    <s v="2 - Poder Ejecutivo"/>
    <s v="0222 - MINISTERIO DE ENERGIA Y MINAS"/>
    <s v="0001 - MINISTERIO DE ENERGIA Y MINAS"/>
    <x v="1"/>
    <x v="16"/>
    <x v="85"/>
    <s v="2.6 - BIENES MUEBLES, INMUEBLES E INTANGIBLES"/>
    <s v="2.6.9 - EDIFICIOS, ESTRUCTURAS, TIERRAS, TERRENOS Y OBJETOS DE VALOR"/>
    <s v="N"/>
    <s v="00 - N/A"/>
    <s v="10 - FONDO GENERAL"/>
    <s v="(en blanco)"/>
    <s v="99 - MULTIPROVINCIAL"/>
    <n v="0"/>
    <n v="0"/>
  </r>
  <r>
    <s v="2024"/>
    <x v="0"/>
    <x v="0"/>
    <x v="1"/>
    <x v="7"/>
    <s v="2 - Poder Ejecutivo"/>
    <s v="0222 - MINISTERIO DE ENERGIA Y MINAS"/>
    <s v="0001 - MINISTERIO DE ENERGIA Y MINAS"/>
    <x v="1"/>
    <x v="16"/>
    <x v="85"/>
    <s v="2.7 - OBRAS"/>
    <s v="2.7.1 - OBRAS EN EDIFICACIONES"/>
    <s v="N"/>
    <s v="00 - N/A"/>
    <s v="10 - FONDO GENERAL"/>
    <s v="(en blanco)"/>
    <s v="99 - MULTIPROVINCIAL"/>
    <n v="86115852"/>
    <n v="0"/>
  </r>
  <r>
    <s v="2024"/>
    <x v="0"/>
    <x v="0"/>
    <x v="1"/>
    <x v="7"/>
    <s v="2 - Poder Ejecutivo"/>
    <s v="0222 - MINISTERIO DE ENERGIA Y MINAS"/>
    <s v="0001 - MINISTERIO DE ENERGIA Y MINAS"/>
    <x v="1"/>
    <x v="18"/>
    <x v="69"/>
    <s v="2.6 - BIENES MUEBLES, INMUEBLES E INTANGIBLES"/>
    <s v="2.6.1 - MOBILIARIO Y EQUIPO"/>
    <s v="N"/>
    <s v="00 - N/A"/>
    <s v="10 - FONDO GENERAL"/>
    <s v="(en blanco)"/>
    <s v="99 - MULTIPROVINCIAL"/>
    <n v="17996"/>
    <n v="0"/>
  </r>
  <r>
    <s v="2024"/>
    <x v="0"/>
    <x v="0"/>
    <x v="1"/>
    <x v="7"/>
    <s v="2 - Poder Ejecutivo"/>
    <s v="0222 - MINISTERIO DE ENERGIA Y MINAS"/>
    <s v="0001 - MINISTERIO DE ENERGIA Y MINAS"/>
    <x v="1"/>
    <x v="18"/>
    <x v="69"/>
    <s v="2.6 - BIENES MUEBLES, INMUEBLES E INTANGIBLES"/>
    <s v="2.6.3 - EQUIPO E INSTRUMENTAL, CIENTÍFICO Y LABORATORIO"/>
    <s v="N"/>
    <s v="00 - N/A"/>
    <s v="10 - FONDO GENERAL"/>
    <s v="(en blanco)"/>
    <s v="99 - MULTIPROVINCIAL"/>
    <n v="174019"/>
    <n v="0"/>
  </r>
  <r>
    <s v="2024"/>
    <x v="0"/>
    <x v="0"/>
    <x v="1"/>
    <x v="7"/>
    <s v="2 - Poder Ejecutivo"/>
    <s v="0222 - MINISTERIO DE ENERGIA Y MINAS"/>
    <s v="0001 - MINISTERIO DE ENERGIA Y MINAS"/>
    <x v="1"/>
    <x v="18"/>
    <x v="69"/>
    <s v="2.6 - BIENES MUEBLES, INMUEBLES E INTANGIBLES"/>
    <s v="2.6.5 - MAQUINARIA, OTROS EQUIPOS Y HERRAMIENTAS"/>
    <s v="N"/>
    <s v="00 - N/A"/>
    <s v="10 - FONDO GENERAL"/>
    <s v="(en blanco)"/>
    <s v="99 - MULTIPROVINCIAL"/>
    <n v="0"/>
    <n v="0"/>
  </r>
  <r>
    <s v="2024"/>
    <x v="0"/>
    <x v="0"/>
    <x v="1"/>
    <x v="7"/>
    <s v="2 - Poder Ejecutivo"/>
    <s v="0222 - MINISTERIO DE ENERGIA Y MINAS"/>
    <s v="0001 - MINISTERIO DE ENERGIA Y MINAS"/>
    <x v="1"/>
    <x v="18"/>
    <x v="69"/>
    <s v="2.7 - OBRAS"/>
    <s v="2.7.1 - OBRAS EN EDIFICACIONES"/>
    <s v="N"/>
    <s v="00 - N/A"/>
    <s v="10 - FONDO GENERAL"/>
    <s v="(en blanco)"/>
    <s v="99 - MULTIPROVINCIAL"/>
    <n v="0"/>
    <n v="0"/>
  </r>
  <r>
    <s v="2024"/>
    <x v="0"/>
    <x v="0"/>
    <x v="1"/>
    <x v="7"/>
    <s v="2 - Poder Ejecutivo"/>
    <s v="0222 - MINISTERIO DE ENERGIA Y MINAS"/>
    <s v="0001 - MINISTERIO DE ENERGIA Y MINAS"/>
    <x v="3"/>
    <x v="19"/>
    <x v="71"/>
    <s v="2.6 - BIENES MUEBLES, INMUEBLES E INTANGIBLES"/>
    <s v="2.6.1 - MOBILIARIO Y EQUIPO"/>
    <s v="N"/>
    <s v="00 - N/A"/>
    <s v="10 - FONDO GENERAL"/>
    <s v="(en blanco)"/>
    <s v="99 - MULTIPROVINCIAL"/>
    <n v="117230"/>
    <n v="0"/>
  </r>
  <r>
    <s v="2024"/>
    <x v="0"/>
    <x v="0"/>
    <x v="1"/>
    <x v="7"/>
    <s v="2 - Poder Ejecutivo"/>
    <s v="0222 - MINISTERIO DE ENERGIA Y MINAS"/>
    <s v="0001 - MINISTERIO DE ENERGIA Y MINAS"/>
    <x v="3"/>
    <x v="19"/>
    <x v="71"/>
    <s v="2.6 - BIENES MUEBLES, INMUEBLES E INTANGIBLES"/>
    <s v="2.6.3 - EQUIPO E INSTRUMENTAL, CIENTÍFICO Y LABORATORIO"/>
    <s v="N"/>
    <s v="00 - N/A"/>
    <s v="10 - FONDO GENERAL"/>
    <s v="(en blanco)"/>
    <s v="99 - MULTIPROVINCIAL"/>
    <n v="155564"/>
    <n v="0"/>
  </r>
  <r>
    <s v="2024"/>
    <x v="0"/>
    <x v="0"/>
    <x v="1"/>
    <x v="7"/>
    <s v="2 - Poder Ejecutivo"/>
    <s v="0222 - MINISTERIO DE ENERGIA Y MINAS"/>
    <s v="0001 - MINISTERIO DE ENERGIA Y MINAS"/>
    <x v="3"/>
    <x v="19"/>
    <x v="71"/>
    <s v="2.6 - BIENES MUEBLES, INMUEBLES E INTANGIBLES"/>
    <s v="2.6.4 - VEHÍCULOS Y EQUIPO DE TRANSPORTE, TRACCIÓN Y ELEVACIÓN"/>
    <s v="N"/>
    <s v="00 - N/A"/>
    <s v="10 - FONDO GENERAL"/>
    <s v="(en blanco)"/>
    <s v="99 - MULTIPROVINCIAL"/>
    <n v="4000000"/>
    <n v="0"/>
  </r>
  <r>
    <s v="2024"/>
    <x v="0"/>
    <x v="0"/>
    <x v="1"/>
    <x v="7"/>
    <s v="2 - Poder Ejecutivo"/>
    <s v="0222 - MINISTERIO DE ENERGIA Y MINAS"/>
    <s v="0001 - MINISTERIO DE ENERGIA Y MINAS"/>
    <x v="3"/>
    <x v="19"/>
    <x v="71"/>
    <s v="2.6 - BIENES MUEBLES, INMUEBLES E INTANGIBLES"/>
    <s v="2.6.5 - MAQUINARIA, OTROS EQUIPOS Y HERRAMIENTAS"/>
    <s v="N"/>
    <s v="00 - N/A"/>
    <s v="10 - FONDO GENERAL"/>
    <s v="(en blanco)"/>
    <s v="99 - MULTIPROVINCIAL"/>
    <n v="8579464"/>
    <n v="0"/>
  </r>
  <r>
    <s v="2024"/>
    <x v="0"/>
    <x v="0"/>
    <x v="1"/>
    <x v="7"/>
    <s v="2 - Poder Ejecutivo"/>
    <s v="0222 - MINISTERIO DE ENERGIA Y MINAS"/>
    <s v="0002 - DIRECCION GENERAL DE MINERIA"/>
    <x v="1"/>
    <x v="18"/>
    <x v="69"/>
    <s v="2.6 - BIENES MUEBLES, INMUEBLES E INTANGIBLES"/>
    <s v="2.6.1 - MOBILIARIO Y EQUIPO"/>
    <s v="N"/>
    <s v="00 - N/A"/>
    <s v="10 - FONDO GENERAL"/>
    <s v="(en blanco)"/>
    <s v="99 - MULTIPROVINCIAL"/>
    <n v="1250000"/>
    <n v="0"/>
  </r>
  <r>
    <s v="2024"/>
    <x v="0"/>
    <x v="0"/>
    <x v="1"/>
    <x v="7"/>
    <s v="2 - Poder Ejecutivo"/>
    <s v="0222 - MINISTERIO DE ENERGIA Y MINAS"/>
    <s v="0002 - DIRECCION GENERAL DE MINERIA"/>
    <x v="1"/>
    <x v="18"/>
    <x v="69"/>
    <s v="2.6 - BIENES MUEBLES, INMUEBLES E INTANGIBLES"/>
    <s v="2.6.2 - MOBILIARIO Y EQUIPO DE AUDIO, AUDIOVISUAL, RECREATIVO Y EDUCACIONAL"/>
    <s v="N"/>
    <s v="00 - N/A"/>
    <s v="10 - FONDO GENERAL"/>
    <s v="(en blanco)"/>
    <s v="99 - MULTIPROVINCIAL"/>
    <n v="150000"/>
    <n v="0"/>
  </r>
  <r>
    <s v="2024"/>
    <x v="0"/>
    <x v="0"/>
    <x v="1"/>
    <x v="7"/>
    <s v="2 - Poder Ejecutivo"/>
    <s v="0222 - MINISTERIO DE ENERGIA Y MINAS"/>
    <s v="0002 - DIRECCION GENERAL DE MINERIA"/>
    <x v="1"/>
    <x v="18"/>
    <x v="69"/>
    <s v="2.6 - BIENES MUEBLES, INMUEBLES E INTANGIBLES"/>
    <s v="2.6.3 - EQUIPO E INSTRUMENTAL, CIENTÍFICO Y LABORATORIO"/>
    <s v="N"/>
    <s v="00 - N/A"/>
    <s v="10 - FONDO GENERAL"/>
    <s v="(en blanco)"/>
    <s v="99 - MULTIPROVINCIAL"/>
    <n v="40000"/>
    <n v="0"/>
  </r>
  <r>
    <s v="2024"/>
    <x v="0"/>
    <x v="0"/>
    <x v="1"/>
    <x v="7"/>
    <s v="2 - Poder Ejecutivo"/>
    <s v="0222 - MINISTERIO DE ENERGIA Y MINAS"/>
    <s v="0002 - DIRECCION GENERAL DE MINERIA"/>
    <x v="1"/>
    <x v="18"/>
    <x v="69"/>
    <s v="2.6 - BIENES MUEBLES, INMUEBLES E INTANGIBLES"/>
    <s v="2.6.4 - VEHÍCULOS Y EQUIPO DE TRANSPORTE, TRACCIÓN Y ELEVACIÓN"/>
    <s v="N"/>
    <s v="00 - N/A"/>
    <s v="20 - FONDOS CON DESTINO ESPECÍFICO"/>
    <s v="(en blanco)"/>
    <s v="99 - MULTIPROVINCIAL"/>
    <n v="1609077"/>
    <n v="0"/>
  </r>
  <r>
    <s v="2024"/>
    <x v="0"/>
    <x v="0"/>
    <x v="1"/>
    <x v="7"/>
    <s v="2 - Poder Ejecutivo"/>
    <s v="0222 - MINISTERIO DE ENERGIA Y MINAS"/>
    <s v="0002 - DIRECCION GENERAL DE MINERIA"/>
    <x v="1"/>
    <x v="18"/>
    <x v="69"/>
    <s v="2.6 - BIENES MUEBLES, INMUEBLES E INTANGIBLES"/>
    <s v="2.6.5 - MAQUINARIA, OTROS EQUIPOS Y HERRAMIENTAS"/>
    <s v="N"/>
    <s v="00 - N/A"/>
    <s v="10 - FONDO GENERAL"/>
    <s v="(en blanco)"/>
    <s v="99 - MULTIPROVINCIAL"/>
    <n v="450000"/>
    <n v="0"/>
  </r>
  <r>
    <s v="2024"/>
    <x v="0"/>
    <x v="0"/>
    <x v="1"/>
    <x v="7"/>
    <s v="2 - Poder Ejecutivo"/>
    <s v="0222 - MINISTERIO DE ENERGIA Y MINAS"/>
    <s v="0002 - DIRECCION GENERAL DE MINERIA"/>
    <x v="1"/>
    <x v="18"/>
    <x v="69"/>
    <s v="2.6 - BIENES MUEBLES, INMUEBLES E INTANGIBLES"/>
    <s v="2.6.8 - BIENES INTANGIBLES"/>
    <s v="N"/>
    <s v="00 - N/A"/>
    <s v="20 - FONDOS CON DESTINO ESPECÍFICO"/>
    <s v="(en blanco)"/>
    <s v="99 - MULTIPROVINCIAL"/>
    <n v="1050000"/>
    <n v="0"/>
  </r>
  <r>
    <s v="2024"/>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4221977"/>
    <n v="0"/>
  </r>
  <r>
    <s v="2024"/>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10000000"/>
    <n v="0"/>
  </r>
  <r>
    <s v="2024"/>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30735283"/>
    <n v="17312886.449999999"/>
  </r>
  <r>
    <s v="2024"/>
    <x v="0"/>
    <x v="0"/>
    <x v="1"/>
    <x v="7"/>
    <s v="2 - Poder Ejecutivo"/>
    <s v="0223 - MINISTERIO DE LA VIVIENDA, HABITAT Y EDIFICACIONES (MIVHED)"/>
    <s v="0001 - MINISTERIO DE LA VIVIENDA, HABITAT Y EDIFICACIONES (MIVHED)"/>
    <x v="0"/>
    <x v="1"/>
    <x v="22"/>
    <s v="2.6 - BIENES MUEBLES, INMUEBLES E INTANGIBLES"/>
    <s v="2.6.1 - MOBILIARIO Y EQUIPO"/>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2 - MOBILIARIO Y EQUIPO DE AUDIO, AUDIOVISUAL, RECREATIVO Y EDUCACIONAL"/>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6 - BIENES MUEBLES, INMUEBLES E INTANGIBLES"/>
    <s v="2.6.6 - EQUIPOS DE DEFENSA Y SEGURIDAD"/>
    <s v="S"/>
    <s v="03 - CONSTRUCCIÓN DEL CENTRO DE RETENCIÓN VEHICULAR DE LA DIGESETT, PROVINCIA SANTO DOMINGO"/>
    <s v="10 - FONDO GENERAL"/>
    <n v="14640"/>
    <s v="99 - MULTIPROVINCIAL"/>
    <n v="0"/>
    <n v="0"/>
  </r>
  <r>
    <s v="2024"/>
    <x v="0"/>
    <x v="0"/>
    <x v="1"/>
    <x v="7"/>
    <s v="2 - Poder Ejecutivo"/>
    <s v="0223 - MINISTERIO DE LA VIVIENDA, HABITAT Y EDIFICACIONES (MIVHED)"/>
    <s v="0001 - MINISTERIO DE LA VIVIENDA, HABITAT Y EDIFICACIONES (MIVHED)"/>
    <x v="0"/>
    <x v="1"/>
    <x v="22"/>
    <s v="2.7 - OBRAS"/>
    <s v="2.7.1 - OBRAS EN EDIFICACIONES"/>
    <s v="S"/>
    <s v="03 - CONSTRUCCIÓN DEL CENTRO DE RETENCIÓN VEHICULAR DE LA DIGESETT, PROVINCIA SANTO DOMINGO"/>
    <s v="10 - FONDO GENERAL"/>
    <n v="14640"/>
    <s v="99 - MULTIPROVINCIAL"/>
    <n v="81961307"/>
    <n v="37434466.93"/>
  </r>
  <r>
    <s v="2024"/>
    <x v="0"/>
    <x v="0"/>
    <x v="1"/>
    <x v="7"/>
    <s v="2 - Poder Ejecutivo"/>
    <s v="0223 - MINISTERIO DE LA VIVIENDA, HABITAT Y EDIFICACIONES (MIVHED)"/>
    <s v="0001 - MINISTERIO DE LA VIVIENDA, HABITAT Y EDIFICACIONES (MIVHED)"/>
    <x v="0"/>
    <x v="1"/>
    <x v="22"/>
    <s v="2.7 - OBRAS"/>
    <s v="2.7.1 - OBRAS EN EDIFICACIONES"/>
    <s v="S"/>
    <s v="58 - CONSTRUCCIÓN DESTACAMENTO POLICIAL EL CAFE, MUNICIPIO SANTO DOMINGO OESTE, PROVINCIA SANTO DOMINGO"/>
    <s v="10 - FONDO GENERAL"/>
    <n v="14983"/>
    <s v="32 - SANTO DOMINGO"/>
    <n v="13299938"/>
    <n v="0"/>
  </r>
  <r>
    <s v="2024"/>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10 - FONDO GENERAL"/>
    <n v="15005"/>
    <s v="32 - SANTO DOMINGO"/>
    <n v="100000000"/>
    <n v="0"/>
  </r>
  <r>
    <s v="2024"/>
    <x v="0"/>
    <x v="0"/>
    <x v="1"/>
    <x v="7"/>
    <s v="2 - Poder Ejecutivo"/>
    <s v="0223 - MINISTERIO DE LA VIVIENDA, HABITAT Y EDIFICACIONES (MIVHED)"/>
    <s v="0001 - MINISTERIO DE LA VIVIENDA, HABITAT Y EDIFICACIONES (MIVHED)"/>
    <x v="0"/>
    <x v="1"/>
    <x v="65"/>
    <s v="2.7 - OBRAS"/>
    <s v="2.7.1 - OBRAS EN EDIFICACIONES"/>
    <s v="S"/>
    <s v="84 - HUMANIZACION DEL SISTEMA PENITENCIARIO DE LA REPÚBLICA DOMINICANA"/>
    <s v="10 - FONDO GENERAL"/>
    <n v="14063"/>
    <s v="99 - MULTIPROVINCIAL"/>
    <n v="118946174"/>
    <n v="0"/>
  </r>
  <r>
    <s v="2024"/>
    <x v="0"/>
    <x v="0"/>
    <x v="1"/>
    <x v="7"/>
    <s v="2 - Poder Ejecutivo"/>
    <s v="0223 - MINISTERIO DE LA VIVIENDA, HABITAT Y EDIFICACIONES (MIVHED)"/>
    <s v="0001 - MINISTERIO DE LA VIVIENDA, HABITAT Y EDIFICACIONES (MIVHED)"/>
    <x v="2"/>
    <x v="15"/>
    <x v="57"/>
    <s v="2.6 - BIENES MUEBLES, INMUEBLES E INTANGIBLES"/>
    <s v="2.6.1 - MOBILIARIO Y EQUIPO"/>
    <s v="S"/>
    <s v="01 - MEJORAMIENTO DE 100,000 VIVIENDAS EN LA REPÚBLICA DOMINICANA"/>
    <s v="10 - FONDO GENERAL"/>
    <n v="14649"/>
    <s v="32 - SANTO DOMINGO"/>
    <n v="0"/>
    <n v="0"/>
  </r>
  <r>
    <s v="2024"/>
    <x v="0"/>
    <x v="0"/>
    <x v="1"/>
    <x v="7"/>
    <s v="2 - Poder Ejecutivo"/>
    <s v="0223 - MINISTERIO DE LA VIVIENDA, HABITAT Y EDIFICACIONES (MIVHED)"/>
    <s v="0001 - MINISTERIO DE LA VIVIENDA, HABITAT Y EDIFICACIONES (MIVHED)"/>
    <x v="2"/>
    <x v="15"/>
    <x v="57"/>
    <s v="2.6 - BIENES MUEBLES, INMUEBLES E INTANGIBLES"/>
    <s v="2.6.5 - MAQUINARIA, OTROS EQUIPOS Y HERRAMIENTAS"/>
    <s v="S"/>
    <s v="01 - MEJORAMIENTO DE 100,000 VIVIENDAS EN LA REPÚBLICA DOMINICANA"/>
    <s v="10 - FONDO GENERAL"/>
    <n v="14649"/>
    <s v="32 - SANTO DOMINGO"/>
    <n v="0"/>
    <n v="0"/>
  </r>
  <r>
    <s v="2024"/>
    <x v="0"/>
    <x v="0"/>
    <x v="1"/>
    <x v="7"/>
    <s v="2 - Poder Ejecutivo"/>
    <s v="0223 - MINISTERIO DE LA VIVIENDA, HABITAT Y EDIFICACIONES (MIVHED)"/>
    <s v="0001 - MINISTERIO DE LA VIVIENDA, HABITAT Y EDIFICACIONES (MIVHED)"/>
    <x v="2"/>
    <x v="15"/>
    <x v="57"/>
    <s v="2.6 - BIENES MUEBLES, INMUEBLES E INTANGIBLES"/>
    <s v="2.6.9 - EDIFICIOS, ESTRUCTURAS, TIERRAS, TERRENOS Y OBJETOS DE VALOR"/>
    <s v="S"/>
    <s v="01 - MEJORAMIENTO DE 100,000 VIVIENDAS EN LA REPÚBLICA DOMINICANA"/>
    <s v="10 - FONDO GENERAL"/>
    <n v="14649"/>
    <s v="32 - SANTO DOMINGO"/>
    <n v="0"/>
    <n v="0"/>
  </r>
  <r>
    <s v="2024"/>
    <x v="0"/>
    <x v="0"/>
    <x v="1"/>
    <x v="7"/>
    <s v="2 - Poder Ejecutivo"/>
    <s v="0223 - MINISTERIO DE LA VIVIENDA, HABITAT Y EDIFICACIONES (MIVHED)"/>
    <s v="0001 - MINISTERIO DE LA VIVIENDA, HABITAT Y EDIFICACIONES (MIVHED)"/>
    <x v="2"/>
    <x v="15"/>
    <x v="57"/>
    <s v="2.7 - OBRAS"/>
    <s v="2.7.1 - OBRAS EN EDIFICACIONES"/>
    <s v="S"/>
    <s v="01 - MEJORAMIENTO DE 100,000 VIVIENDAS EN LA REPÚBLICA DOMINICANA"/>
    <s v="10 - FONDO GENERAL"/>
    <n v="14649"/>
    <s v="32 - SANTO DOMINGO"/>
    <n v="718629256"/>
    <n v="51295582.480000004"/>
  </r>
  <r>
    <s v="2024"/>
    <x v="0"/>
    <x v="0"/>
    <x v="1"/>
    <x v="7"/>
    <s v="2 - Poder Ejecutivo"/>
    <s v="0223 - MINISTERIO DE LA VIVIENDA, HABITAT Y EDIFICACIONES (MIVHED)"/>
    <s v="0001 - MINISTERIO DE LA VIVIENDA, HABITAT Y EDIFICACIONES (MIVHED)"/>
    <x v="2"/>
    <x v="15"/>
    <x v="57"/>
    <s v="2.7 - OBRAS"/>
    <s v="2.7.1 - OBRAS EN EDIFICACIONES"/>
    <s v="S"/>
    <s v="04 - CONSTRUCCIÓN DE 250 VIVIENDAS EN LA PROVINCIA SAN CRISTOBAL"/>
    <s v="10 - FONDO GENERAL"/>
    <n v="13890"/>
    <s v="21 - SAN CRISTOBAL"/>
    <n v="23910828"/>
    <n v="0"/>
  </r>
  <r>
    <s v="2024"/>
    <x v="0"/>
    <x v="0"/>
    <x v="1"/>
    <x v="7"/>
    <s v="2 - Poder Ejecutivo"/>
    <s v="0223 - MINISTERIO DE LA VIVIENDA, HABITAT Y EDIFICACIONES (MIVHED)"/>
    <s v="0001 - MINISTERIO DE LA VIVIENDA, HABITAT Y EDIFICACIONES (MIVHED)"/>
    <x v="2"/>
    <x v="15"/>
    <x v="57"/>
    <s v="2.7 - OBRAS"/>
    <s v="2.7.1 - OBRAS EN EDIFICACIONES"/>
    <s v="S"/>
    <s v="06 - CONSTRUCCIÓN DE 250 VIVIENDAS EN LA PROVINCIA SAN PEDRO DE MACORÍS"/>
    <s v="10 - FONDO GENERAL"/>
    <n v="13892"/>
    <s v="23 - SAN PEDRO DE MACORIS"/>
    <n v="15096247"/>
    <n v="0"/>
  </r>
  <r>
    <s v="2024"/>
    <x v="0"/>
    <x v="0"/>
    <x v="1"/>
    <x v="7"/>
    <s v="2 - Poder Ejecutivo"/>
    <s v="0223 - MINISTERIO DE LA VIVIENDA, HABITAT Y EDIFICACIONES (MIVHED)"/>
    <s v="0001 - MINISTERIO DE LA VIVIENDA, HABITAT Y EDIFICACIONES (MIVHED)"/>
    <x v="2"/>
    <x v="15"/>
    <x v="57"/>
    <s v="2.7 - OBRAS"/>
    <s v="2.7.1 - OBRAS EN EDIFICACIONES"/>
    <s v="S"/>
    <s v="07 - CONSTRUCCIÓN DE 48 VIVIENDAS EN EL MUNICIPIO LAS MATAS DE FARFAN, PROVINCIA SAN JUAN"/>
    <s v="10 - FONDO GENERAL"/>
    <n v="14996"/>
    <s v="22 - SAN JUAN"/>
    <n v="12351078"/>
    <n v="4951665.07"/>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80750000"/>
    <n v="0"/>
  </r>
  <r>
    <s v="2024"/>
    <x v="0"/>
    <x v="0"/>
    <x v="1"/>
    <x v="7"/>
    <s v="2 - Poder Ejecutivo"/>
    <s v="0223 - MINISTERIO DE LA VIVIENDA, HABITAT Y EDIFICACIONES (MIVHED)"/>
    <s v="0001 - MINISTERIO DE LA VIVIENDA, HABITAT Y EDIFICACIONES (MIVHED)"/>
    <x v="2"/>
    <x v="15"/>
    <x v="57"/>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605000"/>
    <n v="0"/>
  </r>
  <r>
    <s v="2024"/>
    <x v="0"/>
    <x v="0"/>
    <x v="1"/>
    <x v="7"/>
    <s v="2 - Poder Ejecutivo"/>
    <s v="0223 - MINISTERIO DE LA VIVIENDA, HABITAT Y EDIFICACIONES (MIVHED)"/>
    <s v="0001 - MINISTERIO DE LA VIVIENDA, HABITAT Y EDIFICACIONES (MIVHED)"/>
    <x v="2"/>
    <x v="15"/>
    <x v="57"/>
    <s v="2.7 - OBRAS"/>
    <s v="2.7.1 - OBRAS EN EDIFICACIONES"/>
    <s v="S"/>
    <s v="12 - CONSTRUCCIÓN DE 200  VIVIENDAS EN EL MUNICIPIO SAN FERNANDO DE MONTECRISTI, PROVINCIA MONTECRISTI"/>
    <s v="10 - FONDO GENERAL"/>
    <n v="13880"/>
    <s v="15 - MONTE CRISTI"/>
    <n v="11969498"/>
    <n v="0"/>
  </r>
  <r>
    <s v="2024"/>
    <x v="0"/>
    <x v="0"/>
    <x v="1"/>
    <x v="7"/>
    <s v="2 - Poder Ejecutivo"/>
    <s v="0223 - MINISTERIO DE LA VIVIENDA, HABITAT Y EDIFICACIONES (MIVHED)"/>
    <s v="0001 - MINISTERIO DE LA VIVIENDA, HABITAT Y EDIFICACIONES (MIVHED)"/>
    <x v="2"/>
    <x v="15"/>
    <x v="57"/>
    <s v="2.7 - OBRAS"/>
    <s v="2.7.1 - OBRAS EN EDIFICACIONES"/>
    <s v="S"/>
    <s v="13 - CONSTRUCCIÓN  DE 200 VIVIENDAS EN LA PROVINCIA SANTIAGO RODRÍGUEZ"/>
    <s v="10 - FONDO GENERAL"/>
    <n v="13894"/>
    <s v="26 - SANTIAGO RODRIGUEZ"/>
    <n v="5149544"/>
    <n v="0"/>
  </r>
  <r>
    <s v="2024"/>
    <x v="0"/>
    <x v="0"/>
    <x v="1"/>
    <x v="7"/>
    <s v="2 - Poder Ejecutivo"/>
    <s v="0223 - MINISTERIO DE LA VIVIENDA, HABITAT Y EDIFICACIONES (MIVHED)"/>
    <s v="0001 - MINISTERIO DE LA VIVIENDA, HABITAT Y EDIFICACIONES (MIVHED)"/>
    <x v="2"/>
    <x v="15"/>
    <x v="57"/>
    <s v="2.7 - OBRAS"/>
    <s v="2.7.1 - OBRAS EN EDIFICACIONES"/>
    <s v="S"/>
    <s v="14 - REHABILITACIÓN EDIFICIOS DE VIVIENDAS LOS NOVA, SAN CRISTÓBAL   PROVINCIA SAN CRISTÓBAL"/>
    <s v="10 - FONDO GENERAL"/>
    <n v="14731"/>
    <s v="21 - SAN CRISTOBAL"/>
    <n v="8638298"/>
    <n v="0"/>
  </r>
  <r>
    <s v="2024"/>
    <x v="0"/>
    <x v="0"/>
    <x v="1"/>
    <x v="7"/>
    <s v="2 - Poder Ejecutivo"/>
    <s v="0223 - MINISTERIO DE LA VIVIENDA, HABITAT Y EDIFICACIONES (MIVHED)"/>
    <s v="0001 - MINISTERIO DE LA VIVIENDA, HABITAT Y EDIFICACIONES (MIVHED)"/>
    <x v="2"/>
    <x v="15"/>
    <x v="57"/>
    <s v="2.7 - OBRAS"/>
    <s v="2.7.1 - OBRAS EN EDIFICACIONES"/>
    <s v="S"/>
    <s v="15 - CONSTRUCCIÓN DE 12 VIVIENDAS EN EL DISTRITO MUNICIPAL LAS LAGUNAS, PROVINCIA ESPAILLAT"/>
    <s v="10 - FONDO GENERAL"/>
    <n v="14771"/>
    <s v="09 - ESPAILLAT"/>
    <n v="567772"/>
    <n v="0"/>
  </r>
  <r>
    <s v="2024"/>
    <x v="0"/>
    <x v="0"/>
    <x v="1"/>
    <x v="7"/>
    <s v="2 - Poder Ejecutivo"/>
    <s v="0223 - MINISTERIO DE LA VIVIENDA, HABITAT Y EDIFICACIONES (MIVHED)"/>
    <s v="0001 - MINISTERIO DE LA VIVIENDA, HABITAT Y EDIFICACIONES (MIVHED)"/>
    <x v="2"/>
    <x v="15"/>
    <x v="57"/>
    <s v="2.7 - OBRAS"/>
    <s v="2.7.1 - OBRAS EN EDIFICACIONES"/>
    <s v="S"/>
    <s v="17 - CONSTRUCCIÓN DE 80 VIVIENDAS EN EL SECTOR LOS RIOS, DISTRITO NACIONAL"/>
    <s v="10 - FONDO GENERAL"/>
    <n v="14641"/>
    <s v="01 - DISTRITO NACIONAL"/>
    <n v="19673675"/>
    <n v="0"/>
  </r>
  <r>
    <s v="2024"/>
    <x v="0"/>
    <x v="0"/>
    <x v="1"/>
    <x v="7"/>
    <s v="2 - Poder Ejecutivo"/>
    <s v="0223 - MINISTERIO DE LA VIVIENDA, HABITAT Y EDIFICACIONES (MIVHED)"/>
    <s v="0001 - MINISTERIO DE LA VIVIENDA, HABITAT Y EDIFICACIONES (MIVHED)"/>
    <x v="2"/>
    <x v="15"/>
    <x v="57"/>
    <s v="2.7 - OBRAS"/>
    <s v="2.7.1 - OBRAS EN EDIFICACIONES"/>
    <s v="S"/>
    <s v="21 - MEJORAMIENTO  EN CAMBIO DE 25,000 PISOS DE TIERRA POR PISO DE CEMENTO A NIVEL NACIONAL"/>
    <s v="10 - FONDO GENERAL"/>
    <n v="14025"/>
    <s v="99 - MULTIPROVINCIAL"/>
    <n v="21668804"/>
    <n v="4264312.8100000005"/>
  </r>
  <r>
    <s v="2024"/>
    <x v="0"/>
    <x v="0"/>
    <x v="1"/>
    <x v="7"/>
    <s v="2 - Poder Ejecutivo"/>
    <s v="0223 - MINISTERIO DE LA VIVIENDA, HABITAT Y EDIFICACIONES (MIVHED)"/>
    <s v="0001 - MINISTERIO DE LA VIVIENDA, HABITAT Y EDIFICACIONES (MIVHED)"/>
    <x v="2"/>
    <x v="15"/>
    <x v="57"/>
    <s v="2.7 - OBRAS"/>
    <s v="2.7.1 - OBRAS EN EDIFICACIONES"/>
    <s v="S"/>
    <s v="23 - REPARACIÓN DE 8 LOTES DE VIVIENDAS EN EL SECTOR INVIVIENDA, MUNICIPIO SANTO DOMINGO ESTE, PROVINCIA SANTO DOMINGO"/>
    <s v="10 - FONDO GENERAL"/>
    <n v="16130"/>
    <s v="32 - SANTO DOMINGO"/>
    <n v="74857109"/>
    <n v="0"/>
  </r>
  <r>
    <s v="2024"/>
    <x v="0"/>
    <x v="0"/>
    <x v="1"/>
    <x v="7"/>
    <s v="2 - Poder Ejecutivo"/>
    <s v="0223 - MINISTERIO DE LA VIVIENDA, HABITAT Y EDIFICACIONES (MIVHED)"/>
    <s v="0001 - MINISTERIO DE LA VIVIENDA, HABITAT Y EDIFICACIONES (MIVHED)"/>
    <x v="2"/>
    <x v="15"/>
    <x v="57"/>
    <s v="2.7 - OBRAS"/>
    <s v="2.7.1 - OBRAS EN EDIFICACIONES"/>
    <s v="S"/>
    <s v="62 - MEJORAMIENTO DE OBRAS PUBLICAS RESILIENTES PARA REDUCIR RIESGOS DE DESASTRES EN EL CONTEXTO DEL CAMBIO  CLIMÁTICO A NIVEL NACIONAL"/>
    <s v="10 - FONDO GENERAL"/>
    <n v="14415"/>
    <s v="09 - ESPAILLAT"/>
    <n v="79140127"/>
    <n v="0"/>
  </r>
  <r>
    <s v="2024"/>
    <x v="0"/>
    <x v="0"/>
    <x v="1"/>
    <x v="7"/>
    <s v="2 - Poder Ejecutivo"/>
    <s v="0223 - MINISTERIO DE LA VIVIENDA, HABITAT Y EDIFICACIONES (MIVHED)"/>
    <s v="0001 - MINISTERIO DE LA VIVIENDA, HABITAT Y EDIFICACIONES (MIVHED)"/>
    <x v="2"/>
    <x v="15"/>
    <x v="103"/>
    <s v="2.7 - OBRAS"/>
    <s v="2.7.1 - OBRAS EN EDIFICACIONES"/>
    <s v="S"/>
    <s v="04 - CONSTRUCCIÓN OBRAS COMPLEMENTARIAS PARA EL DESARROLLO COMUNITARIO DEL CENTRO POBLADO MONTEGRANDE, PROVINCIA BARAHONA"/>
    <s v="10 - FONDO GENERAL"/>
    <n v="14670"/>
    <s v="04 - BARAHONA"/>
    <n v="11834423"/>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7 - CONSTRUCCIÓN DEL HOSPITAL MUNICIPAL DE PUNTA CANA EN LA PROVINCIA DE LA ALTAGRACIA"/>
    <s v="10 - FONDO GENERAL"/>
    <n v="14124"/>
    <s v="11 - LA ALTAGRACIA"/>
    <n v="4166092"/>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28 - CONSTRUCCIÓN DEL HOSPITAL DE VILLA HERMOSA EN LA PROVINCIA DE LA ROMANA"/>
    <s v="10 - FONDO GENERAL"/>
    <n v="14125"/>
    <s v="12 - LA ROMANA"/>
    <n v="4046326"/>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30 - REMODELACIÓN HOSPITAL MUNICIPAL DE SAN JOSÉ DE LAS MATAS EN LA PROVINCIA DE SANTIAGO"/>
    <s v="10 - FONDO GENERAL"/>
    <n v="14127"/>
    <s v="25 - SANTIAGO"/>
    <n v="3631091"/>
    <n v="1344848.56"/>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51 - CONSTRUCCIÓN DE UNIDAD TRAUMATOLOGICA Y DE EMERGENCIA EN EL HOSPITAL GENERAL NUESTRA SENORA DE LA ALTAGRACIA PROVINCIA LA ALTAGRACIA"/>
    <s v="10 - FONDO GENERAL"/>
    <n v="14911"/>
    <s v="11 - LA ALTAGRACIA"/>
    <n v="0"/>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52 - CONSTRUCCIÓN UNIDAD TRAUMATOLOGICA Y DE EMERGENCIA EN HOSPITAL LUIS BOGAERT PROVINCIA VALVERDE"/>
    <s v="10 - FONDO GENERAL"/>
    <n v="14912"/>
    <s v="27 - VALVERDE"/>
    <n v="0"/>
    <n v="0"/>
  </r>
  <r>
    <s v="2024"/>
    <x v="0"/>
    <x v="0"/>
    <x v="1"/>
    <x v="7"/>
    <s v="2 - Poder Ejecutivo"/>
    <s v="0223 - MINISTERIO DE LA VIVIENDA, HABITAT Y EDIFICACIONES (MIVHED)"/>
    <s v="0001 - MINISTERIO DE LA VIVIENDA, HABITAT Y EDIFICACIONES (MIVHED)"/>
    <x v="2"/>
    <x v="3"/>
    <x v="28"/>
    <s v="2.6 - BIENES MUEBLES, INMUEBLES E INTANGIBLES"/>
    <s v="2.6.1 - MOBILIARIO Y EQUIPO"/>
    <s v="S"/>
    <s v="98 - CONSTRUCCIÓN HOSPITAL MUNICIPAL DE DAJABÓN PROVINCIA DAJABÓN, REPÚBLICA DOMINICANA"/>
    <s v="10 - FONDO GENERAL"/>
    <n v="14178"/>
    <s v="05 - DAJABON"/>
    <n v="5910215"/>
    <n v="1896882.2"/>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2 - AMPLIACIÓN INSTITUTO NACIONAL DEL CÁNCER ROSA EMILIA SÁNCHEZ PÉREZ DE TAVARES, DISTRITO NACIONAL."/>
    <s v="10 - FONDO GENERAL"/>
    <n v="14693"/>
    <s v="01 - DISTRITO NACIONAL"/>
    <n v="105468246"/>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13 - CONSTRUCCIÓN CENTRO PERIFERICO LA JOYA, PROVINCIA SANTIAGO"/>
    <s v="10 - FONDO GENERAL"/>
    <n v="14690"/>
    <s v="25 - SANTIAGO"/>
    <n v="51217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7 - CONSTRUCCIÓN DEL HOSPITAL MUNICIPAL DE PUNTA CANA EN LA PROVINCIA DE LA ALTAGRACIA"/>
    <s v="10 - FONDO GENERAL"/>
    <n v="14124"/>
    <s v="11 - LA ALTAGRACIA"/>
    <n v="54385153"/>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28 - CONSTRUCCIÓN DEL HOSPITAL DE VILLA HERMOSA EN LA PROVINCIA DE LA ROMANA"/>
    <s v="10 - FONDO GENERAL"/>
    <n v="14125"/>
    <s v="12 - LA ROMANA"/>
    <n v="20646679"/>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30 - REMODELACIÓN HOSPITAL MUNICIPAL DE SAN JOSÉ DE LAS MATAS EN LA PROVINCIA DE SANTIAGO"/>
    <s v="10 - FONDO GENERAL"/>
    <n v="14127"/>
    <s v="25 - SANTIAGO"/>
    <n v="98517084"/>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0"/>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52 - CONSTRUCCIÓN UNIDAD TRAUMATOLOGICA Y DE EMERGENCIA EN HOSPITAL LUIS BOGAERT PROVINCIA VALVERDE"/>
    <s v="50 - CRÉDITO INTERNO"/>
    <n v="14912"/>
    <s v="27 - VALVERDE"/>
    <n v="0"/>
    <n v="0"/>
  </r>
  <r>
    <s v="2024"/>
    <x v="0"/>
    <x v="0"/>
    <x v="1"/>
    <x v="7"/>
    <s v="2 - Poder Ejecutivo"/>
    <s v="0223 - MINISTERIO DE LA VIVIENDA, HABITAT Y EDIFICACIONES (MIVHED)"/>
    <s v="0001 - MINISTERIO DE LA VIVIENDA, HABITAT Y EDIFICACIONES (MIVHED)"/>
    <x v="2"/>
    <x v="3"/>
    <x v="28"/>
    <s v="2.6 - BIENES MUEBLES, INMUEBLES E INTANGIBLES"/>
    <s v="2.6.3 - EQUIPO E INSTRUMENTAL, CIENTÍFICO Y LABORATORIO"/>
    <s v="S"/>
    <s v="98 - CONSTRUCCIÓN HOSPITAL MUNICIPAL DE DAJABÓN PROVINCIA DAJABÓN, REPÚBLICA DOMINICANA"/>
    <s v="10 - FONDO GENERAL"/>
    <n v="14178"/>
    <s v="05 - DAJABON"/>
    <n v="98381387"/>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7 - CONSTRUCCIÓN DEL HOSPITAL MUNICIPAL DE PUNTA CANA EN LA PROVINCIA DE LA ALTAGRACIA"/>
    <s v="10 - FONDO GENERAL"/>
    <n v="14124"/>
    <s v="11 - LA ALTAGRACIA"/>
    <n v="5973578"/>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28 - CONSTRUCCIÓN DEL HOSPITAL DE VILLA HERMOSA EN LA PROVINCIA DE LA ROMANA"/>
    <s v="10 - FONDO GENERAL"/>
    <n v="14125"/>
    <s v="12 - LA ROMANA"/>
    <n v="5825754"/>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30 - REMODELACIÓN HOSPITAL MUNICIPAL DE SAN JOSÉ DE LAS MATAS EN LA PROVINCIA DE SANTIAGO"/>
    <s v="10 - FONDO GENERAL"/>
    <n v="14127"/>
    <s v="25 - SANTIAGO"/>
    <n v="6858925"/>
    <n v="2286242.44"/>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51 - CONSTRUCCIÓN DE UNIDAD TRAUMATOLOGICA Y DE EMERGENCIA EN EL HOSPITAL GENERAL NUESTRA SENORA DE LA ALTAGRACIA PROVINCIA LA ALTAGRACIA"/>
    <s v="10 - FONDO GENERAL"/>
    <n v="14911"/>
    <s v="11 - LA ALTAGRACIA"/>
    <n v="0"/>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52 - CONSTRUCCIÓN UNIDAD TRAUMATOLOGICA Y DE EMERGENCIA EN HOSPITAL LUIS BOGAERT PROVINCIA VALVERDE"/>
    <s v="10 - FONDO GENERAL"/>
    <n v="14912"/>
    <s v="27 - VALVERDE"/>
    <n v="0"/>
    <n v="0"/>
  </r>
  <r>
    <s v="2024"/>
    <x v="0"/>
    <x v="0"/>
    <x v="1"/>
    <x v="7"/>
    <s v="2 - Poder Ejecutivo"/>
    <s v="0223 - MINISTERIO DE LA VIVIENDA, HABITAT Y EDIFICACIONES (MIVHED)"/>
    <s v="0001 - MINISTERIO DE LA VIVIENDA, HABITAT Y EDIFICACIONES (MIVHED)"/>
    <x v="2"/>
    <x v="3"/>
    <x v="28"/>
    <s v="2.6 - BIENES MUEBLES, INMUEBLES E INTANGIBLES"/>
    <s v="2.6.5 - MAQUINARIA, OTROS EQUIPOS Y HERRAMIENTAS"/>
    <s v="S"/>
    <s v="98 - CONSTRUCCIÓN HOSPITAL MUNICIPAL DE DAJABÓN PROVINCIA DAJABÓN, REPÚBLICA DOMINICANA"/>
    <s v="10 - FONDO GENERAL"/>
    <n v="14178"/>
    <s v="05 - DAJABON"/>
    <n v="16241533"/>
    <n v="0"/>
  </r>
  <r>
    <s v="2024"/>
    <x v="0"/>
    <x v="0"/>
    <x v="1"/>
    <x v="7"/>
    <s v="2 - Poder Ejecutivo"/>
    <s v="0223 - MINISTERIO DE LA VIVIENDA, HABITAT Y EDIFICACIONES (MIVHED)"/>
    <s v="0001 - MINISTERIO DE LA VIVIENDA, HABITAT Y EDIFICACIONES (MIVHED)"/>
    <x v="2"/>
    <x v="3"/>
    <x v="28"/>
    <s v="2.7 - OBRAS"/>
    <s v="2.7.1 - OBRAS EN EDIFICACIONES"/>
    <s v="S"/>
    <s v="11 - CONSTRUCCIÓN Y EQUIPAMIENTO CIUDAD SANITARIA SAN CRISTÓBAL"/>
    <s v="10 - FONDO GENERAL"/>
    <n v="14692"/>
    <s v="21 - SAN CRISTOBAL"/>
    <n v="250000000"/>
    <n v="0"/>
  </r>
  <r>
    <s v="2024"/>
    <x v="0"/>
    <x v="0"/>
    <x v="1"/>
    <x v="7"/>
    <s v="2 - Poder Ejecutivo"/>
    <s v="0223 - MINISTERIO DE LA VIVIENDA, HABITAT Y EDIFICACIONES (MIVHED)"/>
    <s v="0001 - MINISTERIO DE LA VIVIENDA, HABITAT Y EDIFICACIONES (MIVHED)"/>
    <x v="2"/>
    <x v="3"/>
    <x v="28"/>
    <s v="2.7 - OBRAS"/>
    <s v="2.7.1 - OBRAS EN EDIFICACIONES"/>
    <s v="S"/>
    <s v="12 - AMPLIACIÓN INSTITUTO NACIONAL DEL CÁNCER ROSA EMILIA SÁNCHEZ PÉREZ DE TAVARES, DISTRITO NACIONAL."/>
    <s v="10 - FONDO GENERAL"/>
    <n v="14693"/>
    <s v="01 - DISTRITO NACIONAL"/>
    <n v="46287347"/>
    <n v="0"/>
  </r>
  <r>
    <s v="2024"/>
    <x v="0"/>
    <x v="0"/>
    <x v="1"/>
    <x v="7"/>
    <s v="2 - Poder Ejecutivo"/>
    <s v="0223 - MINISTERIO DE LA VIVIENDA, HABITAT Y EDIFICACIONES (MIVHED)"/>
    <s v="0001 - MINISTERIO DE LA VIVIENDA, HABITAT Y EDIFICACIONES (MIVHED)"/>
    <x v="2"/>
    <x v="3"/>
    <x v="28"/>
    <s v="2.7 - OBRAS"/>
    <s v="2.7.1 - OBRAS EN EDIFICACIONES"/>
    <s v="S"/>
    <s v="13 - CONSTRUCCIÓN CENTRO PERIFERICO LA JOYA, PROVINCIA SANTIAGO"/>
    <s v="10 - FONDO GENERAL"/>
    <n v="14690"/>
    <s v="25 - SANTIAGO"/>
    <n v="8464000"/>
    <n v="0"/>
  </r>
  <r>
    <s v="2024"/>
    <x v="0"/>
    <x v="0"/>
    <x v="1"/>
    <x v="7"/>
    <s v="2 - Poder Ejecutivo"/>
    <s v="0223 - MINISTERIO DE LA VIVIENDA, HABITAT Y EDIFICACIONES (MIVHED)"/>
    <s v="0001 - MINISTERIO DE LA VIVIENDA, HABITAT Y EDIFICACIONES (MIVHED)"/>
    <x v="2"/>
    <x v="3"/>
    <x v="28"/>
    <s v="2.7 - OBRAS"/>
    <s v="2.7.1 - OBRAS EN EDIFICACIONES"/>
    <s v="S"/>
    <s v="27 - CONSTRUCCIÓN DEL HOSPITAL MUNICIPAL DE PUNTA CANA EN LA PROVINCIA DE LA ALTAGRACIA"/>
    <s v="10 - FONDO GENERAL"/>
    <n v="14124"/>
    <s v="11 - LA ALTAGRACIA"/>
    <n v="36092884"/>
    <n v="0"/>
  </r>
  <r>
    <s v="2024"/>
    <x v="0"/>
    <x v="0"/>
    <x v="1"/>
    <x v="7"/>
    <s v="2 - Poder Ejecutivo"/>
    <s v="0223 - MINISTERIO DE LA VIVIENDA, HABITAT Y EDIFICACIONES (MIVHED)"/>
    <s v="0001 - MINISTERIO DE LA VIVIENDA, HABITAT Y EDIFICACIONES (MIVHED)"/>
    <x v="2"/>
    <x v="3"/>
    <x v="28"/>
    <s v="2.7 - OBRAS"/>
    <s v="2.7.1 - OBRAS EN EDIFICACIONES"/>
    <s v="S"/>
    <s v="28 - CONSTRUCCIÓN DEL HOSPITAL DE VILLA HERMOSA EN LA PROVINCIA DE LA ROMANA"/>
    <s v="10 - FONDO GENERAL"/>
    <n v="14125"/>
    <s v="12 - LA ROMANA"/>
    <n v="94392520"/>
    <n v="25482924.370000001"/>
  </r>
  <r>
    <s v="2024"/>
    <x v="0"/>
    <x v="0"/>
    <x v="1"/>
    <x v="7"/>
    <s v="2 - Poder Ejecutivo"/>
    <s v="0223 - MINISTERIO DE LA VIVIENDA, HABITAT Y EDIFICACIONES (MIVHED)"/>
    <s v="0001 - MINISTERIO DE LA VIVIENDA, HABITAT Y EDIFICACIONES (MIVHED)"/>
    <x v="2"/>
    <x v="3"/>
    <x v="28"/>
    <s v="2.7 - OBRAS"/>
    <s v="2.7.1 - OBRAS EN EDIFICACIONES"/>
    <s v="S"/>
    <s v="30 - REMODELACIÓN HOSPITAL MUNICIPAL DE SAN JOSÉ DE LAS MATAS EN LA PROVINCIA DE SANTIAGO"/>
    <s v="10 - FONDO GENERAL"/>
    <n v="14127"/>
    <s v="25 - SANTIAGO"/>
    <n v="81086958"/>
    <n v="0"/>
  </r>
  <r>
    <s v="2024"/>
    <x v="0"/>
    <x v="0"/>
    <x v="1"/>
    <x v="7"/>
    <s v="2 - Poder Ejecutivo"/>
    <s v="0223 - MINISTERIO DE LA VIVIENDA, HABITAT Y EDIFICACIONES (MIVHED)"/>
    <s v="0001 - MINISTERIO DE LA VIVIENDA, HABITAT Y EDIFICACIONES (MIVHED)"/>
    <x v="2"/>
    <x v="3"/>
    <x v="28"/>
    <s v="2.7 - OBRAS"/>
    <s v="2.7.1 - OBRAS EN EDIFICACIONES"/>
    <s v="S"/>
    <s v="51 - CONSTRUCCIÓN DE UNIDAD TRAUMATOLOGICA Y DE EMERGENCIA EN EL HOSPITAL GENERAL NUESTRA SENORA DE LA ALTAGRACIA PROVINCIA LA ALTAGRACIA"/>
    <s v="10 - FONDO GENERAL"/>
    <n v="14911"/>
    <s v="11 - LA ALTAGRACIA"/>
    <n v="45000000"/>
    <n v="0"/>
  </r>
  <r>
    <s v="2024"/>
    <x v="0"/>
    <x v="0"/>
    <x v="1"/>
    <x v="7"/>
    <s v="2 - Poder Ejecutivo"/>
    <s v="0223 - MINISTERIO DE LA VIVIENDA, HABITAT Y EDIFICACIONES (MIVHED)"/>
    <s v="0001 - MINISTERIO DE LA VIVIENDA, HABITAT Y EDIFICACIONES (MIVHED)"/>
    <x v="2"/>
    <x v="3"/>
    <x v="28"/>
    <s v="2.7 - OBRAS"/>
    <s v="2.7.1 - OBRAS EN EDIFICACIONES"/>
    <s v="S"/>
    <s v="52 - CONSTRUCCIÓN UNIDAD TRAUMATOLOGICA Y DE EMERGENCIA EN HOSPITAL LUIS BOGAERT PROVINCIA VALVERDE"/>
    <s v="10 - FONDO GENERAL"/>
    <n v="14912"/>
    <s v="27 - VALVERDE"/>
    <n v="45000000"/>
    <n v="0"/>
  </r>
  <r>
    <s v="2024"/>
    <x v="0"/>
    <x v="0"/>
    <x v="1"/>
    <x v="7"/>
    <s v="2 - Poder Ejecutivo"/>
    <s v="0223 - MINISTERIO DE LA VIVIENDA, HABITAT Y EDIFICACIONES (MIVHED)"/>
    <s v="0001 - MINISTERIO DE LA VIVIENDA, HABITAT Y EDIFICACIONES (MIVHED)"/>
    <x v="2"/>
    <x v="3"/>
    <x v="28"/>
    <s v="2.7 - OBRAS"/>
    <s v="2.7.1 - OBRAS EN EDIFICACIONES"/>
    <s v="S"/>
    <s v="88 - RECONSTRUCCIÓN ZONA DE FACTURACIÓN HOSPITAL DR. ROBERT REID CABRAL, DISTRITO NACIONAL"/>
    <s v="10 - FONDO GENERAL"/>
    <n v="15348"/>
    <s v="01 - DISTRITO NACIONAL"/>
    <n v="12286357"/>
    <n v="0"/>
  </r>
  <r>
    <s v="2024"/>
    <x v="0"/>
    <x v="0"/>
    <x v="1"/>
    <x v="7"/>
    <s v="2 - Poder Ejecutivo"/>
    <s v="0223 - MINISTERIO DE LA VIVIENDA, HABITAT Y EDIFICACIONES (MIVHED)"/>
    <s v="0001 - MINISTERIO DE LA VIVIENDA, HABITAT Y EDIFICACIONES (MIVHED)"/>
    <x v="2"/>
    <x v="3"/>
    <x v="28"/>
    <s v="2.7 - OBRAS"/>
    <s v="2.7.1 - OBRAS EN EDIFICACIONES"/>
    <s v="S"/>
    <s v="98 - CONSTRUCCIÓN HOSPITAL MUNICIPAL DE DAJABÓN PROVINCIA DAJABÓN, REPÚBLICA DOMINICANA"/>
    <s v="10 - FONDO GENERAL"/>
    <n v="14178"/>
    <s v="05 - DAJABON"/>
    <n v="275521419"/>
    <n v="9731647.12999999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34 - REPARACIÓN HOSPITAL DOCENTE PADRE BILLINI, DISTRITO NACIONAL,  PROV SANTO DOMINGO, REPÚBLICA DOMINICANA"/>
    <s v="10 - FONDO GENERAL"/>
    <n v="14234"/>
    <s v="01 - DISTRITO NACIONAL"/>
    <n v="1230098"/>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5 - REMODELACIÓN HOSPITALES DE LA PROVINCIA PUERTO PLATA"/>
    <s v="10 - FONDO GENERAL"/>
    <n v="13532"/>
    <s v="18 - PUERTO PLATA"/>
    <n v="10335864"/>
    <n v="1023134.51"/>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6 - REPARACIÓN DE HOSPITALES EN LA PROVINCIA VALVERDE"/>
    <s v="10 - FONDO GENERAL"/>
    <n v="13537"/>
    <s v="27 - VALVERDE"/>
    <n v="1222000"/>
    <n v="1074136.79"/>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88 - REPARACIÓN HOSPITALES DE LA PROVINCIA LA VEGA"/>
    <s v="10 - FONDO GENERAL"/>
    <n v="13530"/>
    <s v="13 - LA VEGA"/>
    <n v="3906459"/>
    <n v="1085127.45"/>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0 - REPARACIÓN HOSPITALES DE LA PROVINCIA LA ALTAGRACIA"/>
    <s v="10 - FONDO GENERAL"/>
    <n v="13523"/>
    <s v="11 - LA ALTAGRACIA"/>
    <n v="4387280"/>
    <n v="0"/>
  </r>
  <r>
    <s v="2024"/>
    <x v="0"/>
    <x v="0"/>
    <x v="1"/>
    <x v="7"/>
    <s v="2 - Poder Ejecutivo"/>
    <s v="0223 - MINISTERIO DE LA VIVIENDA, HABITAT Y EDIFICACIONES (MIVHED)"/>
    <s v="0001 - MINISTERIO DE LA VIVIENDA, HABITAT Y EDIFICACIONES (MIVHED)"/>
    <x v="2"/>
    <x v="3"/>
    <x v="47"/>
    <s v="2.6 - BIENES MUEBLES, INMUEBLES E INTANGIBLES"/>
    <s v="2.6.1 - MOBILIARIO Y EQUIPO"/>
    <s v="S"/>
    <s v="93 - RECONSTRUCCIÓN HOSPITAL TEOFILO HERNANDEZ, EL SEIBO"/>
    <s v="10 - FONDO GENERAL"/>
    <n v="13747"/>
    <s v="08 - EL SEIBO"/>
    <n v="24582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4 - REPARACIÓN HOSPITAL DOCENTE PADRE BILLINI, DISTRITO NACIONAL,  PROV SANTO DOMINGO, REPÚBLICA DOMINICANA"/>
    <s v="10 - FONDO GENERAL"/>
    <n v="14234"/>
    <s v="01 - DISTRITO NACIONAL"/>
    <n v="4974425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39 - Construcción Hospital Municipal Villa Vásquez, Provincia de Monte Cristi."/>
    <s v="10 - FONDO GENERAL"/>
    <n v="14488"/>
    <s v="15 - MONTE CRISTI"/>
    <n v="243336587"/>
    <n v="136671273"/>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79 - REPARACIÓN HOSPITAL EN LA PROVINCIA SAN PEDRO DE MACORÍS"/>
    <s v="10 - FONDO GENERAL"/>
    <n v="13518"/>
    <s v="23 - SAN PEDRO DE MACORIS"/>
    <n v="200615327"/>
    <n v="84515695"/>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5 - REMODELACIÓN HOSPITALES DE LA PROVINCIA PUERTO PLATA"/>
    <s v="10 - FONDO GENERAL"/>
    <n v="13532"/>
    <s v="18 - PUERTO PLATA"/>
    <n v="5284479"/>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6 - REPARACIÓN DE HOSPITALES EN LA PROVINCIA VALVERDE"/>
    <s v="10 - FONDO GENERAL"/>
    <n v="13537"/>
    <s v="27 - VALVERDE"/>
    <n v="1317473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88 - REPARACIÓN HOSPITALES DE LA PROVINCIA LA VEGA"/>
    <s v="10 - FONDO GENERAL"/>
    <n v="13530"/>
    <s v="13 - LA VEGA"/>
    <n v="38785595"/>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0 - REPARACIÓN HOSPITALES DE LA PROVINCIA LA ALTAGRACIA"/>
    <s v="10 - FONDO GENERAL"/>
    <n v="13523"/>
    <s v="11 - LA ALTAGRACIA"/>
    <n v="92141341"/>
    <n v="0"/>
  </r>
  <r>
    <s v="2024"/>
    <x v="0"/>
    <x v="0"/>
    <x v="1"/>
    <x v="7"/>
    <s v="2 - Poder Ejecutivo"/>
    <s v="0223 - MINISTERIO DE LA VIVIENDA, HABITAT Y EDIFICACIONES (MIVHED)"/>
    <s v="0001 - MINISTERIO DE LA VIVIENDA, HABITAT Y EDIFICACIONES (MIVHED)"/>
    <x v="2"/>
    <x v="3"/>
    <x v="47"/>
    <s v="2.6 - BIENES MUEBLES, INMUEBLES E INTANGIBLES"/>
    <s v="2.6.3 - EQUIPO E INSTRUMENTAL, CIENTÍFICO Y LABORATORIO"/>
    <s v="S"/>
    <s v="93 - RECONSTRUCCIÓN HOSPITAL TEOFILO HERNANDEZ, EL SEIBO"/>
    <s v="10 - FONDO GENERAL"/>
    <n v="13747"/>
    <s v="08 - EL SEIBO"/>
    <n v="1758001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34 - REPARACIÓN HOSPITAL DOCENTE PADRE BILLINI, DISTRITO NACIONAL,  PROV SANTO DOMINGO, REPÚBLICA DOMINICANA"/>
    <s v="10 - FONDO GENERAL"/>
    <n v="14234"/>
    <s v="01 - DISTRITO NACIONAL"/>
    <n v="2915364"/>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6 - REPARACIÓN DE HOSPITALES EN LA PROVINCIA VALVERDE"/>
    <s v="10 - FONDO GENERAL"/>
    <n v="13537"/>
    <s v="27 - VALVERDE"/>
    <n v="2956598"/>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88 - REPARACIÓN HOSPITALES DE LA PROVINCIA LA VEGA"/>
    <s v="10 - FONDO GENERAL"/>
    <n v="13530"/>
    <s v="13 - LA VEGA"/>
    <n v="1923762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0 - REPARACIÓN HOSPITALES DE LA PROVINCIA LA ALTAGRACIA"/>
    <s v="10 - FONDO GENERAL"/>
    <n v="13523"/>
    <s v="11 - LA ALTAGRACIA"/>
    <n v="11062042"/>
    <n v="0"/>
  </r>
  <r>
    <s v="2024"/>
    <x v="0"/>
    <x v="0"/>
    <x v="1"/>
    <x v="7"/>
    <s v="2 - Poder Ejecutivo"/>
    <s v="0223 - MINISTERIO DE LA VIVIENDA, HABITAT Y EDIFICACIONES (MIVHED)"/>
    <s v="0001 - MINISTERIO DE LA VIVIENDA, HABITAT Y EDIFICACIONES (MIVHED)"/>
    <x v="2"/>
    <x v="3"/>
    <x v="47"/>
    <s v="2.6 - BIENES MUEBLES, INMUEBLES E INTANGIBLES"/>
    <s v="2.6.5 - MAQUINARIA, OTROS EQUIPOS Y HERRAMIENTAS"/>
    <s v="S"/>
    <s v="93 - RECONSTRUCCIÓN HOSPITAL TEOFILO HERNANDEZ, EL SEIBO"/>
    <s v="10 - FONDO GENERAL"/>
    <n v="13747"/>
    <s v="08 - EL SEIBO"/>
    <n v="3057849"/>
    <n v="0"/>
  </r>
  <r>
    <s v="2024"/>
    <x v="0"/>
    <x v="0"/>
    <x v="1"/>
    <x v="7"/>
    <s v="2 - Poder Ejecutivo"/>
    <s v="0223 - MINISTERIO DE LA VIVIENDA, HABITAT Y EDIFICACIONES (MIVHED)"/>
    <s v="0001 - MINISTERIO DE LA VIVIENDA, HABITAT Y EDIFICACIONES (MIVHED)"/>
    <x v="2"/>
    <x v="3"/>
    <x v="47"/>
    <s v="2.7 - OBRAS"/>
    <s v="2.7.1 - OBRAS EN EDIFICACIONES"/>
    <s v="S"/>
    <s v="14 - CONSTRUCCIÓN Y EQUIPAMIENTO DEL CENTRO DE DIAGNÓSTICO Y ATENCIÓN PRIMARIA EN MANOGUAYABO,  MUNICIPIO SANTO DOMINGO OESTE, PROVINCIA SANTO DOMINGO"/>
    <s v="10 - FONDO GENERAL"/>
    <n v="13278"/>
    <s v="32 - SANTO DOMINGO"/>
    <n v="22462683"/>
    <n v="0"/>
  </r>
  <r>
    <s v="2024"/>
    <x v="0"/>
    <x v="0"/>
    <x v="1"/>
    <x v="7"/>
    <s v="2 - Poder Ejecutivo"/>
    <s v="0223 - MINISTERIO DE LA VIVIENDA, HABITAT Y EDIFICACIONES (MIVHED)"/>
    <s v="0001 - MINISTERIO DE LA VIVIENDA, HABITAT Y EDIFICACIONES (MIVHED)"/>
    <x v="2"/>
    <x v="3"/>
    <x v="47"/>
    <s v="2.7 - OBRAS"/>
    <s v="2.7.1 - OBRAS EN EDIFICACIONES"/>
    <s v="S"/>
    <s v="33 - REHABILITACIÓN HOSPITAL GENERAL Y ESPECIALIDADES DR. NELSON ASTACIO, SANTO DOMINGO NORTE, PROV. SANTO DOMINGO,"/>
    <s v="10 - FONDO GENERAL"/>
    <n v="14233"/>
    <s v="99 - MULTIPROVINCIAL"/>
    <n v="521017995"/>
    <n v="0"/>
  </r>
  <r>
    <s v="2024"/>
    <x v="0"/>
    <x v="0"/>
    <x v="1"/>
    <x v="7"/>
    <s v="2 - Poder Ejecutivo"/>
    <s v="0223 - MINISTERIO DE LA VIVIENDA, HABITAT Y EDIFICACIONES (MIVHED)"/>
    <s v="0001 - MINISTERIO DE LA VIVIENDA, HABITAT Y EDIFICACIONES (MIVHED)"/>
    <x v="2"/>
    <x v="3"/>
    <x v="47"/>
    <s v="2.7 - OBRAS"/>
    <s v="2.7.1 - OBRAS EN EDIFICACIONES"/>
    <s v="S"/>
    <s v="34 - REPARACIÓN HOSPITAL DOCENTE PADRE BILLINI, DISTRITO NACIONAL,  PROV SANTO DOMINGO, REPÚBLICA DOMINICANA"/>
    <s v="10 - FONDO GENERAL"/>
    <n v="14234"/>
    <s v="01 - DISTRITO NACIONAL"/>
    <n v="129986395"/>
    <n v="30134118.91"/>
  </r>
  <r>
    <s v="2024"/>
    <x v="0"/>
    <x v="0"/>
    <x v="1"/>
    <x v="7"/>
    <s v="2 - Poder Ejecutivo"/>
    <s v="0223 - MINISTERIO DE LA VIVIENDA, HABITAT Y EDIFICACIONES (MIVHED)"/>
    <s v="0001 - MINISTERIO DE LA VIVIENDA, HABITAT Y EDIFICACIONES (MIVHED)"/>
    <x v="2"/>
    <x v="3"/>
    <x v="47"/>
    <s v="2.7 - OBRAS"/>
    <s v="2.7.1 - OBRAS EN EDIFICACIONES"/>
    <s v="S"/>
    <s v="36 - RECONSTRUCCIÓN HOSPITAL JOSE MARIA CABRAL Y BAEZ, SANTIAGO, PROVINCIA SANTIAGO"/>
    <s v="10 - FONDO GENERAL"/>
    <n v="12897"/>
    <s v="25 - SANTIAGO"/>
    <n v="47673958"/>
    <n v="0"/>
  </r>
  <r>
    <s v="2024"/>
    <x v="0"/>
    <x v="0"/>
    <x v="1"/>
    <x v="7"/>
    <s v="2 - Poder Ejecutivo"/>
    <s v="0223 - MINISTERIO DE LA VIVIENDA, HABITAT Y EDIFICACIONES (MIVHED)"/>
    <s v="0001 - MINISTERIO DE LA VIVIENDA, HABITAT Y EDIFICACIONES (MIVHED)"/>
    <x v="2"/>
    <x v="3"/>
    <x v="47"/>
    <s v="2.7 - OBRAS"/>
    <s v="2.7.1 - OBRAS EN EDIFICACIONES"/>
    <s v="S"/>
    <s v="39 - Construcción Hospital Municipal Villa Vásquez, Provincia de Monte Cristi."/>
    <s v="10 - FONDO GENERAL"/>
    <n v="14488"/>
    <s v="15 - MONTE CRISTI"/>
    <n v="281505361"/>
    <n v="0"/>
  </r>
  <r>
    <s v="2024"/>
    <x v="0"/>
    <x v="0"/>
    <x v="1"/>
    <x v="7"/>
    <s v="2 - Poder Ejecutivo"/>
    <s v="0223 - MINISTERIO DE LA VIVIENDA, HABITAT Y EDIFICACIONES (MIVHED)"/>
    <s v="0001 - MINISTERIO DE LA VIVIENDA, HABITAT Y EDIFICACIONES (MIVHED)"/>
    <x v="2"/>
    <x v="3"/>
    <x v="47"/>
    <s v="2.7 - OBRAS"/>
    <s v="2.7.1 - OBRAS EN EDIFICACIONES"/>
    <s v="S"/>
    <s v="73 - REPARACIÓN HOSPITAL EN LA PROVINCIA SAN PEDRO DE MACORÍS"/>
    <s v="10 - FONDO GENERAL"/>
    <n v="13518"/>
    <s v="23 - SAN PEDRO DE MACORIS"/>
    <n v="256993362"/>
    <n v="0"/>
  </r>
  <r>
    <s v="2024"/>
    <x v="0"/>
    <x v="0"/>
    <x v="1"/>
    <x v="7"/>
    <s v="2 - Poder Ejecutivo"/>
    <s v="0223 - MINISTERIO DE LA VIVIENDA, HABITAT Y EDIFICACIONES (MIVHED)"/>
    <s v="0001 - MINISTERIO DE LA VIVIENDA, HABITAT Y EDIFICACIONES (MIVHED)"/>
    <x v="2"/>
    <x v="3"/>
    <x v="47"/>
    <s v="2.7 - OBRAS"/>
    <s v="2.7.1 - OBRAS EN EDIFICACIONES"/>
    <s v="S"/>
    <s v="85 - REMODELACIÓN HOSPITALES DE LA PROVINCIA PUERTO PLATA"/>
    <s v="10 - FONDO GENERAL"/>
    <n v="13532"/>
    <s v="18 - PUERTO PLATA"/>
    <n v="21379657"/>
    <n v="0"/>
  </r>
  <r>
    <s v="2024"/>
    <x v="0"/>
    <x v="0"/>
    <x v="1"/>
    <x v="7"/>
    <s v="2 - Poder Ejecutivo"/>
    <s v="0223 - MINISTERIO DE LA VIVIENDA, HABITAT Y EDIFICACIONES (MIVHED)"/>
    <s v="0001 - MINISTERIO DE LA VIVIENDA, HABITAT Y EDIFICACIONES (MIVHED)"/>
    <x v="2"/>
    <x v="3"/>
    <x v="47"/>
    <s v="2.7 - OBRAS"/>
    <s v="2.7.1 - OBRAS EN EDIFICACIONES"/>
    <s v="S"/>
    <s v="86 - REPARACIÓN DE HOSPITALES EN LA PROVINCIA VALVERDE"/>
    <s v="10 - FONDO GENERAL"/>
    <n v="13537"/>
    <s v="27 - VALVERDE"/>
    <n v="12012315"/>
    <n v="0"/>
  </r>
  <r>
    <s v="2024"/>
    <x v="0"/>
    <x v="0"/>
    <x v="1"/>
    <x v="7"/>
    <s v="2 - Poder Ejecutivo"/>
    <s v="0223 - MINISTERIO DE LA VIVIENDA, HABITAT Y EDIFICACIONES (MIVHED)"/>
    <s v="0001 - MINISTERIO DE LA VIVIENDA, HABITAT Y EDIFICACIONES (MIVHED)"/>
    <x v="2"/>
    <x v="3"/>
    <x v="47"/>
    <s v="2.7 - OBRAS"/>
    <s v="2.7.1 - OBRAS EN EDIFICACIONES"/>
    <s v="S"/>
    <s v="88 - REPARACIÓN HOSPITALES DE LA PROVINCIA LA VEGA"/>
    <s v="10 - FONDO GENERAL"/>
    <n v="13530"/>
    <s v="13 - LA VEGA"/>
    <n v="58600426"/>
    <n v="24221185.399999999"/>
  </r>
  <r>
    <s v="2024"/>
    <x v="0"/>
    <x v="0"/>
    <x v="1"/>
    <x v="7"/>
    <s v="2 - Poder Ejecutivo"/>
    <s v="0223 - MINISTERIO DE LA VIVIENDA, HABITAT Y EDIFICACIONES (MIVHED)"/>
    <s v="0001 - MINISTERIO DE LA VIVIENDA, HABITAT Y EDIFICACIONES (MIVHED)"/>
    <x v="2"/>
    <x v="3"/>
    <x v="47"/>
    <s v="2.7 - OBRAS"/>
    <s v="2.7.1 - OBRAS EN EDIFICACIONES"/>
    <s v="S"/>
    <s v="90 - CONSTRUCCIÓN DE LA CIUDAD SANITARIA DR. LUIS E. AYBAR, DISTRITO NACIONAL"/>
    <s v="10 - FONDO GENERAL"/>
    <n v="13302"/>
    <s v="01 - DISTRITO NACIONAL"/>
    <n v="322518567"/>
    <n v="0"/>
  </r>
  <r>
    <s v="2024"/>
    <x v="0"/>
    <x v="0"/>
    <x v="1"/>
    <x v="7"/>
    <s v="2 - Poder Ejecutivo"/>
    <s v="0223 - MINISTERIO DE LA VIVIENDA, HABITAT Y EDIFICACIONES (MIVHED)"/>
    <s v="0001 - MINISTERIO DE LA VIVIENDA, HABITAT Y EDIFICACIONES (MIVHED)"/>
    <x v="2"/>
    <x v="3"/>
    <x v="47"/>
    <s v="2.7 - OBRAS"/>
    <s v="2.7.1 - OBRAS EN EDIFICACIONES"/>
    <s v="S"/>
    <s v="90 - REPARACIÓN HOSPITALES DE LA PROVINCIA LA ALTAGRACIA"/>
    <s v="10 - FONDO GENERAL"/>
    <n v="13523"/>
    <s v="11 - LA ALTAGRACIA"/>
    <n v="60011148"/>
    <n v="0"/>
  </r>
  <r>
    <s v="2024"/>
    <x v="0"/>
    <x v="0"/>
    <x v="1"/>
    <x v="7"/>
    <s v="2 - Poder Ejecutivo"/>
    <s v="0223 - MINISTERIO DE LA VIVIENDA, HABITAT Y EDIFICACIONES (MIVHED)"/>
    <s v="0001 - MINISTERIO DE LA VIVIENDA, HABITAT Y EDIFICACIONES (MIVHED)"/>
    <x v="2"/>
    <x v="3"/>
    <x v="47"/>
    <s v="2.7 - OBRAS"/>
    <s v="2.7.1 - OBRAS EN EDIFICACIONES"/>
    <s v="S"/>
    <s v="93 - RECONSTRUCCIÓN HOSPITAL TEOFILO HERNANDEZ, EL SEIBO"/>
    <s v="10 - FONDO GENERAL"/>
    <n v="13747"/>
    <s v="08 - EL SEIBO"/>
    <n v="46400670"/>
    <n v="0"/>
  </r>
  <r>
    <s v="2024"/>
    <x v="0"/>
    <x v="0"/>
    <x v="1"/>
    <x v="7"/>
    <s v="2 - Poder Ejecutivo"/>
    <s v="0223 - MINISTERIO DE LA VIVIENDA, HABITAT Y EDIFICACIONES (MIVHED)"/>
    <s v="0001 - MINISTERIO DE LA VIVIENDA, HABITAT Y EDIFICACIONES (MIVHED)"/>
    <x v="2"/>
    <x v="3"/>
    <x v="4"/>
    <s v="2.7 - OBRAS"/>
    <s v="2.7.1 - OBRAS EN EDIFICACIONES"/>
    <s v="S"/>
    <s v="87 - REHABILITACIÓN DEL CENTRO PSICOSOCIAL MOCA, MUNICIPIO MOCA, PROVINCIA ESPAILLAT"/>
    <s v="10 - FONDO GENERAL"/>
    <n v="15343"/>
    <s v="11 - LA ALTAGRACIA"/>
    <n v="0"/>
    <n v="0"/>
  </r>
  <r>
    <s v="2024"/>
    <x v="0"/>
    <x v="0"/>
    <x v="1"/>
    <x v="7"/>
    <s v="2 - Poder Ejecutivo"/>
    <s v="0223 - MINISTERIO DE LA VIVIENDA, HABITAT Y EDIFICACIONES (MIVHED)"/>
    <s v="0001 - MINISTERIO DE LA VIVIENDA, HABITAT Y EDIFICACIONES (MIVHED)"/>
    <x v="2"/>
    <x v="3"/>
    <x v="4"/>
    <s v="2.7 - OBRAS"/>
    <s v="2.7.1 - OBRAS EN EDIFICACIONES"/>
    <s v="S"/>
    <s v="86 - RECONSTRUCCIÓN DEL CENTRO PSICOSOCIAL EMAUS, MUNICIPIO HIGÜEY, PROVINCIA LA ALTAGRACIA"/>
    <s v="10 - FONDO GENERAL"/>
    <n v="15342"/>
    <s v="11 - LA ALTAGRACIA"/>
    <n v="0"/>
    <n v="0"/>
  </r>
  <r>
    <s v="2024"/>
    <x v="0"/>
    <x v="0"/>
    <x v="1"/>
    <x v="7"/>
    <s v="2 - Poder Ejecutivo"/>
    <s v="0223 - MINISTERIO DE LA VIVIENDA, HABITAT Y EDIFICACIONES (MIVHED)"/>
    <s v="0001 - MINISTERIO DE LA VIVIENDA, HABITAT Y EDIFICACIONES (MIVHED)"/>
    <x v="2"/>
    <x v="3"/>
    <x v="48"/>
    <s v="2.6 - BIENES MUEBLES, INMUEBLES E INTANGIBLES"/>
    <s v="2.6.1 - MOBILIARIO Y EQUIPO"/>
    <s v="S"/>
    <s v="70 - CONSTRUCCIÓN  HOSPITAL REGIONAL EN SAN FRANCISCO DE MACORIS, PROV. DUARTE"/>
    <s v="10 - FONDO GENERAL"/>
    <n v="13656"/>
    <s v="06 - DUARTE"/>
    <n v="13242284"/>
    <n v="7530825.9699999997"/>
  </r>
  <r>
    <s v="2024"/>
    <x v="0"/>
    <x v="0"/>
    <x v="1"/>
    <x v="7"/>
    <s v="2 - Poder Ejecutivo"/>
    <s v="0223 - MINISTERIO DE LA VIVIENDA, HABITAT Y EDIFICACIONES (MIVHED)"/>
    <s v="0001 - MINISTERIO DE LA VIVIENDA, HABITAT Y EDIFICACIONES (MIVHED)"/>
    <x v="2"/>
    <x v="3"/>
    <x v="48"/>
    <s v="2.6 - BIENES MUEBLES, INMUEBLES E INTANGIBLES"/>
    <s v="2.6.3 - EQUIPO E INSTRUMENTAL, CIENTÍFICO Y LABORATORIO"/>
    <s v="S"/>
    <s v="70 - CONSTRUCCIÓN  HOSPITAL REGIONAL EN SAN FRANCISCO DE MACORIS, PROV. DUARTE"/>
    <s v="10 - FONDO GENERAL"/>
    <n v="13656"/>
    <s v="06 - DUARTE"/>
    <n v="317136301"/>
    <n v="0"/>
  </r>
  <r>
    <s v="2024"/>
    <x v="0"/>
    <x v="0"/>
    <x v="1"/>
    <x v="7"/>
    <s v="2 - Poder Ejecutivo"/>
    <s v="0223 - MINISTERIO DE LA VIVIENDA, HABITAT Y EDIFICACIONES (MIVHED)"/>
    <s v="0001 - MINISTERIO DE LA VIVIENDA, HABITAT Y EDIFICACIONES (MIVHED)"/>
    <x v="2"/>
    <x v="3"/>
    <x v="48"/>
    <s v="2.6 - BIENES MUEBLES, INMUEBLES E INTANGIBLES"/>
    <s v="2.6.5 - MAQUINARIA, OTROS EQUIPOS Y HERRAMIENTAS"/>
    <s v="S"/>
    <s v="70 - CONSTRUCCIÓN  HOSPITAL REGIONAL EN SAN FRANCISCO DE MACORIS, PROV. DUARTE"/>
    <s v="10 - FONDO GENERAL"/>
    <n v="13656"/>
    <s v="06 - DUARTE"/>
    <n v="211014534"/>
    <n v="74066316.620000005"/>
  </r>
  <r>
    <s v="2024"/>
    <x v="0"/>
    <x v="0"/>
    <x v="1"/>
    <x v="7"/>
    <s v="2 - Poder Ejecutivo"/>
    <s v="0223 - MINISTERIO DE LA VIVIENDA, HABITAT Y EDIFICACIONES (MIVHED)"/>
    <s v="0001 - MINISTERIO DE LA VIVIENDA, HABITAT Y EDIFICACIONES (MIVHED)"/>
    <x v="2"/>
    <x v="3"/>
    <x v="48"/>
    <s v="2.7 - OBRAS"/>
    <s v="2.7.1 - OBRAS EN EDIFICACIONES"/>
    <s v="S"/>
    <s v="70 - CONSTRUCCIÓN  HOSPITAL REGIONAL EN SAN FRANCISCO DE MACORIS, PROV. DUARTE"/>
    <s v="10 - FONDO GENERAL"/>
    <n v="13656"/>
    <s v="06 - DUARTE"/>
    <n v="524142828"/>
    <n v="133439844.55"/>
  </r>
  <r>
    <s v="2024"/>
    <x v="0"/>
    <x v="0"/>
    <x v="1"/>
    <x v="7"/>
    <s v="2 - Poder Ejecutivo"/>
    <s v="0223 - MINISTERIO DE LA VIVIENDA, HABITAT Y EDIFICACIONES (MIVHED)"/>
    <s v="0001 - MINISTERIO DE LA VIVIENDA, HABITAT Y EDIFICACIONES (MIVHED)"/>
    <x v="2"/>
    <x v="8"/>
    <x v="34"/>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2332136"/>
    <n v="0"/>
  </r>
  <r>
    <s v="2024"/>
    <x v="0"/>
    <x v="0"/>
    <x v="1"/>
    <x v="7"/>
    <s v="2 - Poder Ejecutivo"/>
    <s v="0223 - MINISTERIO DE LA VIVIENDA, HABITAT Y EDIFICACIONES (MIVHED)"/>
    <s v="0001 - MINISTERIO DE LA VIVIENDA, HABITAT Y EDIFICACIONES (MIVHED)"/>
    <x v="2"/>
    <x v="8"/>
    <x v="34"/>
    <s v="2.7 - OBRAS"/>
    <s v="2.7.1 - OBRAS EN EDIFICACIONES"/>
    <s v="S"/>
    <s v="59 - CONSTRUCCIÓN ESTADIO DE BASEBALL BEBECITO DEL VILLAR, BONAO, PROV. MONSEÑOR NOUEL"/>
    <s v="10 - FONDO GENERAL"/>
    <n v="14349"/>
    <s v="28 - MONSENOR NOUEL"/>
    <n v="6223248"/>
    <n v="0"/>
  </r>
  <r>
    <s v="2024"/>
    <x v="0"/>
    <x v="0"/>
    <x v="1"/>
    <x v="7"/>
    <s v="2 - Poder Ejecutivo"/>
    <s v="0223 - MINISTERIO DE LA VIVIENDA, HABITAT Y EDIFICACIONES (MIVHED)"/>
    <s v="0001 - MINISTERIO DE LA VIVIENDA, HABITAT Y EDIFICACIONES (MIVHED)"/>
    <x v="2"/>
    <x v="8"/>
    <x v="34"/>
    <s v="2.7 - OBRAS"/>
    <s v="2.7.1 - OBRAS EN EDIFICACIONES"/>
    <s v="S"/>
    <s v="80 - REPARACIÓN TECHO HIPODROMO V CENTENARIO, MUNICIPIO SANTO DOMINGO ESTE, PROVINCIA SANTO DOMINGO"/>
    <s v="10 - FONDO GENERAL"/>
    <n v="15145"/>
    <s v="32 - SANTO DOMINGO"/>
    <n v="10346096"/>
    <n v="0"/>
  </r>
  <r>
    <s v="2024"/>
    <x v="0"/>
    <x v="0"/>
    <x v="1"/>
    <x v="7"/>
    <s v="2 - Poder Ejecutivo"/>
    <s v="0223 - MINISTERIO DE LA VIVIENDA, HABITAT Y EDIFICACIONES (MIVHED)"/>
    <s v="0001 - MINISTERIO DE LA VIVIENDA, HABITAT Y EDIFICACIONES (MIVHED)"/>
    <x v="2"/>
    <x v="8"/>
    <x v="34"/>
    <s v="2.7 - OBRAS"/>
    <s v="2.7.1 - OBRAS EN EDIFICACIONES"/>
    <s v="S"/>
    <s v="82 - CONSTRUCCIÓN DEL CLUB DEPORTIVO LOS JARDINES DEL NORTE, DISTRITO NACIONAL"/>
    <s v="10 - FONDO GENERAL"/>
    <n v="15200"/>
    <s v="01 - DISTRITO NACIONAL"/>
    <n v="0"/>
    <n v="0"/>
  </r>
  <r>
    <s v="2024"/>
    <x v="0"/>
    <x v="0"/>
    <x v="1"/>
    <x v="7"/>
    <s v="2 - Poder Ejecutivo"/>
    <s v="0223 - MINISTERIO DE LA VIVIENDA, HABITAT Y EDIFICACIONES (MIVHED)"/>
    <s v="0001 - MINISTERIO DE LA VIVIENDA, HABITAT Y EDIFICACIONES (MIVHED)"/>
    <x v="2"/>
    <x v="8"/>
    <x v="20"/>
    <s v="2.7 - OBRAS"/>
    <s v="2.7.1 - OBRAS EN EDIFICACIONES"/>
    <s v="S"/>
    <s v="21 - RESTAURACIÓN DEL MONUMENTO FARO A COLÓN, MUNICIPIO SANTO DOMINGO ESTE, PROVINCIA SANTO DOMINGO."/>
    <s v="10 - FONDO GENERAL"/>
    <n v="14707"/>
    <s v="99 - MULTIPROVINCIAL"/>
    <n v="3495166"/>
    <n v="0"/>
  </r>
  <r>
    <s v="2024"/>
    <x v="0"/>
    <x v="0"/>
    <x v="1"/>
    <x v="7"/>
    <s v="2 - Poder Ejecutivo"/>
    <s v="0223 - MINISTERIO DE LA VIVIENDA, HABITAT Y EDIFICACIONES (MIVHED)"/>
    <s v="0001 - MINISTERIO DE LA VIVIENDA, HABITAT Y EDIFICACIONES (MIVHED)"/>
    <x v="2"/>
    <x v="8"/>
    <x v="20"/>
    <s v="2.7 - OBRAS"/>
    <s v="2.7.1 - OBRAS EN EDIFICACIONES"/>
    <s v="S"/>
    <s v="22 - REMODELACIÓN CENTRO DE CONVENCIONES Y EVANGELIZACIÓN MONSEÑOR REYNALDO CONNORS, MUNICIPIO SAN JUAN DE LA MAGUANA, PROVINCIA SAN JUAN"/>
    <s v="10 - FONDO GENERAL"/>
    <n v="14711"/>
    <s v="22 - SAN JUAN"/>
    <n v="8000000"/>
    <n v="3600031.86"/>
  </r>
  <r>
    <s v="2024"/>
    <x v="0"/>
    <x v="0"/>
    <x v="1"/>
    <x v="7"/>
    <s v="2 - Poder Ejecutivo"/>
    <s v="0223 - MINISTERIO DE LA VIVIENDA, HABITAT Y EDIFICACIONES (MIVHED)"/>
    <s v="0001 - MINISTERIO DE LA VIVIENDA, HABITAT Y EDIFICACIONES (MIVHED)"/>
    <x v="2"/>
    <x v="8"/>
    <x v="20"/>
    <s v="2.7 - OBRAS"/>
    <s v="2.7.1 - OBRAS EN EDIFICACIONES"/>
    <s v="S"/>
    <s v="50 - RESTAURACIÓN DE LOS TECHOS DE SIETE  EDIFICACIONES COLONIALES EN LA CIUDAD COLONIAL, DISTRITO NACIONAL"/>
    <s v="10 - FONDO GENERAL"/>
    <n v="14773"/>
    <s v="01 - DISTRITO NACIONAL"/>
    <n v="26655240"/>
    <n v="5416234.9500000002"/>
  </r>
  <r>
    <s v="2024"/>
    <x v="0"/>
    <x v="0"/>
    <x v="1"/>
    <x v="7"/>
    <s v="2 - Poder Ejecutivo"/>
    <s v="0223 - MINISTERIO DE LA VIVIENDA, HABITAT Y EDIFICACIONES (MIVHED)"/>
    <s v="0001 - MINISTERIO DE LA VIVIENDA, HABITAT Y EDIFICACIONES (MIVHED)"/>
    <x v="2"/>
    <x v="8"/>
    <x v="20"/>
    <s v="2.7 - OBRAS"/>
    <s v="2.7.1 - OBRAS EN EDIFICACIONES"/>
    <s v="S"/>
    <s v="63 - REHABILITACIÓN CASA DE LA CULTURA DE EL SEIBO, MUNICIPIO EL SEIBO, PROVINCIA EL SEIBO"/>
    <s v="10 - FONDO GENERAL"/>
    <n v="15016"/>
    <s v="08 - EL SEIBO"/>
    <n v="6500000"/>
    <n v="0"/>
  </r>
  <r>
    <s v="2024"/>
    <x v="0"/>
    <x v="0"/>
    <x v="1"/>
    <x v="7"/>
    <s v="2 - Poder Ejecutivo"/>
    <s v="0223 - MINISTERIO DE LA VIVIENDA, HABITAT Y EDIFICACIONES (MIVHED)"/>
    <s v="0001 - MINISTERIO DE LA VIVIENDA, HABITAT Y EDIFICACIONES (MIVHED)"/>
    <x v="2"/>
    <x v="8"/>
    <x v="92"/>
    <s v="2.7 - OBRAS"/>
    <s v="2.7.1 - OBRAS EN EDIFICACIONES"/>
    <s v="S"/>
    <s v="01 - CONSTRUCCIÓN RESIDENCIA DE LA ARQUIDIOCESIS, PROVINCIA SANTIAGO"/>
    <s v="10 - FONDO GENERAL"/>
    <n v="14604"/>
    <s v="25 - SANTIAGO"/>
    <n v="2642267"/>
    <n v="0"/>
  </r>
  <r>
    <s v="2024"/>
    <x v="0"/>
    <x v="0"/>
    <x v="1"/>
    <x v="7"/>
    <s v="2 - Poder Ejecutivo"/>
    <s v="0223 - MINISTERIO DE LA VIVIENDA, HABITAT Y EDIFICACIONES (MIVHED)"/>
    <s v="0001 - MINISTERIO DE LA VIVIENDA, HABITAT Y EDIFICACIONES (MIVHED)"/>
    <x v="2"/>
    <x v="8"/>
    <x v="92"/>
    <s v="2.7 - OBRAS"/>
    <s v="2.7.1 - OBRAS EN EDIFICACIONES"/>
    <s v="S"/>
    <s v="07 - CONSTRUCCIÓN EDIFICIO PARA SALONES PARROQUIALES, PARROQUIA STELLA MARIS, MUNICIPIO SANTO DOMINGO ESTE."/>
    <s v="10 - FONDO GENERAL"/>
    <n v="14508"/>
    <s v="32 - SANTO DOMINGO"/>
    <n v="3485185"/>
    <n v="1590121.19"/>
  </r>
  <r>
    <s v="2024"/>
    <x v="0"/>
    <x v="0"/>
    <x v="1"/>
    <x v="7"/>
    <s v="2 - Poder Ejecutivo"/>
    <s v="0223 - MINISTERIO DE LA VIVIENDA, HABITAT Y EDIFICACIONES (MIVHED)"/>
    <s v="0001 - MINISTERIO DE LA VIVIENDA, HABITAT Y EDIFICACIONES (MIVHED)"/>
    <x v="2"/>
    <x v="8"/>
    <x v="92"/>
    <s v="2.7 - OBRAS"/>
    <s v="2.7.1 - OBRAS EN EDIFICACIONES"/>
    <s v="S"/>
    <s v="09 - CONSTRUCCIÓN IGLESIA EN MONTE GRANDE, PROVINCIA BARAHONA"/>
    <s v="10 - FONDO GENERAL"/>
    <n v="14540"/>
    <s v="04 - BARAHONA"/>
    <n v="10000000"/>
    <n v="0"/>
  </r>
  <r>
    <s v="2024"/>
    <x v="0"/>
    <x v="0"/>
    <x v="1"/>
    <x v="7"/>
    <s v="2 - Poder Ejecutivo"/>
    <s v="0223 - MINISTERIO DE LA VIVIENDA, HABITAT Y EDIFICACIONES (MIVHED)"/>
    <s v="0001 - MINISTERIO DE LA VIVIENDA, HABITAT Y EDIFICACIONES (MIVHED)"/>
    <x v="2"/>
    <x v="8"/>
    <x v="92"/>
    <s v="2.7 - OBRAS"/>
    <s v="2.7.1 - OBRAS EN EDIFICACIONES"/>
    <s v="S"/>
    <s v="32 - CONSTRUCCIÓN EDIFICIO PARA HABITACIONES Y ESTRUCTURA DEL TECHO DE LA CANCHA DEL CEFIJUFA, MUNICIPIO SANTO DOMINGO ESTE."/>
    <s v="10 - FONDO GENERAL"/>
    <n v="14506"/>
    <s v="32 - SANTO DOMINGO"/>
    <n v="13190276"/>
    <n v="0"/>
  </r>
  <r>
    <s v="2024"/>
    <x v="0"/>
    <x v="0"/>
    <x v="1"/>
    <x v="7"/>
    <s v="2 - Poder Ejecutivo"/>
    <s v="0223 - MINISTERIO DE LA VIVIENDA, HABITAT Y EDIFICACIONES (MIVHED)"/>
    <s v="0001 - MINISTERIO DE LA VIVIENDA, HABITAT Y EDIFICACIONES (MIVHED)"/>
    <x v="2"/>
    <x v="8"/>
    <x v="92"/>
    <s v="2.7 - OBRAS"/>
    <s v="2.7.1 - OBRAS EN EDIFICACIONES"/>
    <s v="S"/>
    <s v="40 - CONSTRUCCIÓN DE TEMPLOS, CASAS CURIALES Y OFICINAS PARROQUIALES, PROVINCIA SANTO DOMINGO"/>
    <s v="10 - FONDO GENERAL"/>
    <n v="14616"/>
    <s v="32 - SANTO DOMINGO"/>
    <n v="67635236"/>
    <n v="0"/>
  </r>
  <r>
    <s v="2024"/>
    <x v="0"/>
    <x v="0"/>
    <x v="1"/>
    <x v="7"/>
    <s v="2 - Poder Ejecutivo"/>
    <s v="0223 - MINISTERIO DE LA VIVIENDA, HABITAT Y EDIFICACIONES (MIVHED)"/>
    <s v="0001 - MINISTERIO DE LA VIVIENDA, HABITAT Y EDIFICACIONES (MIVHED)"/>
    <x v="2"/>
    <x v="8"/>
    <x v="92"/>
    <s v="2.7 - OBRAS"/>
    <s v="2.7.1 - OBRAS EN EDIFICACIONES"/>
    <s v="S"/>
    <s v="48 - CONSTRUCCIÓN TEMPLOS, CASAS CURIALES Y OFICINAS PARROQUIALES,  PROVINCIA MONTE PLATA"/>
    <s v="10 - FONDO GENERAL"/>
    <n v="14618"/>
    <s v="29 - MONTE PLATA"/>
    <n v="18159739"/>
    <n v="0"/>
  </r>
  <r>
    <s v="2024"/>
    <x v="0"/>
    <x v="0"/>
    <x v="1"/>
    <x v="7"/>
    <s v="2 - Poder Ejecutivo"/>
    <s v="0223 - MINISTERIO DE LA VIVIENDA, HABITAT Y EDIFICACIONES (MIVHED)"/>
    <s v="0001 - MINISTERIO DE LA VIVIENDA, HABITAT Y EDIFICACIONES (MIVHED)"/>
    <x v="2"/>
    <x v="10"/>
    <x v="24"/>
    <s v="2.6 - BIENES MUEBLES, INMUEBLES E INTANGIBLES"/>
    <s v="2.6.1 - MOBILIARIO Y EQUIPO"/>
    <s v="S"/>
    <s v="38 - CONSTRUCCIÓN EXTENSION UASD HATO MAYOR"/>
    <s v="10 - FONDO GENERAL"/>
    <n v="14278"/>
    <s v="30 - HATO MAYOR"/>
    <n v="0"/>
    <n v="0"/>
  </r>
  <r>
    <s v="2024"/>
    <x v="0"/>
    <x v="0"/>
    <x v="1"/>
    <x v="7"/>
    <s v="2 - Poder Ejecutivo"/>
    <s v="0223 - MINISTERIO DE LA VIVIENDA, HABITAT Y EDIFICACIONES (MIVHED)"/>
    <s v="0001 - MINISTERIO DE LA VIVIENDA, HABITAT Y EDIFICACIONES (MIVHED)"/>
    <x v="2"/>
    <x v="10"/>
    <x v="24"/>
    <s v="2.7 - OBRAS"/>
    <s v="2.7.1 - OBRAS EN EDIFICACIONES"/>
    <s v="S"/>
    <s v="15 - AMPLIACIÓN  EDIFICIO ROGELIO LAMARCHE UASD, DISTRITO NACIONAL."/>
    <s v="10 - FONDO GENERAL"/>
    <n v="14663"/>
    <s v="01 - DISTRITO NACIONAL"/>
    <n v="2181120"/>
    <n v="0"/>
  </r>
  <r>
    <s v="2024"/>
    <x v="0"/>
    <x v="0"/>
    <x v="1"/>
    <x v="7"/>
    <s v="2 - Poder Ejecutivo"/>
    <s v="0223 - MINISTERIO DE LA VIVIENDA, HABITAT Y EDIFICACIONES (MIVHED)"/>
    <s v="0001 - MINISTERIO DE LA VIVIENDA, HABITAT Y EDIFICACIONES (MIVHED)"/>
    <x v="2"/>
    <x v="10"/>
    <x v="24"/>
    <s v="2.7 - OBRAS"/>
    <s v="2.7.1 - OBRAS EN EDIFICACIONES"/>
    <s v="S"/>
    <s v="23 - CONSTRUCCIÓN CENTRO UNIVERSITARIO REGIONAL UASD, COTUÍ, PROVINCIA SÁNCHEZ RAMÍREZ"/>
    <s v="50 - CRÉDITO INTERNO"/>
    <n v="14720"/>
    <s v="24 - SANCHEZ RAMIREZ"/>
    <n v="307832383"/>
    <n v="0"/>
  </r>
  <r>
    <s v="2024"/>
    <x v="0"/>
    <x v="0"/>
    <x v="1"/>
    <x v="7"/>
    <s v="2 - Poder Ejecutivo"/>
    <s v="0223 - MINISTERIO DE LA VIVIENDA, HABITAT Y EDIFICACIONES (MIVHED)"/>
    <s v="0001 - MINISTERIO DE LA VIVIENDA, HABITAT Y EDIFICACIONES (MIVHED)"/>
    <x v="2"/>
    <x v="10"/>
    <x v="24"/>
    <s v="2.7 - OBRAS"/>
    <s v="2.7.1 - OBRAS EN EDIFICACIONES"/>
    <s v="S"/>
    <s v="38 - CONSTRUCCIÓN EXTENSION UASD HATO MAYOR"/>
    <s v="10 - FONDO GENERAL"/>
    <n v="14278"/>
    <s v="30 - HATO MAYOR"/>
    <n v="166366052"/>
    <n v="0"/>
  </r>
  <r>
    <s v="2024"/>
    <x v="0"/>
    <x v="0"/>
    <x v="1"/>
    <x v="7"/>
    <s v="2 - Poder Ejecutivo"/>
    <s v="0223 - MINISTERIO DE LA VIVIENDA, HABITAT Y EDIFICACIONES (MIVHED)"/>
    <s v="0001 - MINISTERIO DE LA VIVIENDA, HABITAT Y EDIFICACIONES (MIVHED)"/>
    <x v="2"/>
    <x v="10"/>
    <x v="24"/>
    <s v="2.7 - OBRAS"/>
    <s v="2.7.1 - OBRAS EN EDIFICACIONES"/>
    <s v="S"/>
    <s v="42 - CONSTRUCCIÓN CENTRO UNIVERSITARIO REGIONAL UASD BANI, PROVINCIA PERAVIA"/>
    <s v="10 - FONDO GENERAL"/>
    <n v="14635"/>
    <s v="17 - PERAVIA"/>
    <n v="201040000"/>
    <n v="179939649.21000001"/>
  </r>
  <r>
    <s v="2024"/>
    <x v="0"/>
    <x v="0"/>
    <x v="1"/>
    <x v="7"/>
    <s v="2 - Poder Ejecutivo"/>
    <s v="0223 - MINISTERIO DE LA VIVIENDA, HABITAT Y EDIFICACIONES (MIVHED)"/>
    <s v="0001 - MINISTERIO DE LA VIVIENDA, HABITAT Y EDIFICACIONES (MIVHED)"/>
    <x v="2"/>
    <x v="10"/>
    <x v="24"/>
    <s v="2.7 - OBRAS"/>
    <s v="2.7.1 - OBRAS EN EDIFICACIONES"/>
    <s v="S"/>
    <s v="43 - CONSTRUCCIÓN CENTRO UNIVERSITARIO REGIONAL UASD NEYBA, PROVINCIA BAHORUCO"/>
    <s v="10 - FONDO GENERAL"/>
    <n v="14636"/>
    <s v="03 - BAHORUCO"/>
    <n v="142958695"/>
    <n v="0"/>
  </r>
  <r>
    <s v="2024"/>
    <x v="0"/>
    <x v="0"/>
    <x v="1"/>
    <x v="7"/>
    <s v="2 - Poder Ejecutivo"/>
    <s v="0223 - MINISTERIO DE LA VIVIENDA, HABITAT Y EDIFICACIONES (MIVHED)"/>
    <s v="0001 - MINISTERIO DE LA VIVIENDA, HABITAT Y EDIFICACIONES (MIVHED)"/>
    <x v="2"/>
    <x v="10"/>
    <x v="24"/>
    <s v="2.7 - OBRAS"/>
    <s v="2.7.1 - OBRAS EN EDIFICACIONES"/>
    <s v="S"/>
    <s v="44 - CONSTRUCCIÓN CENTRO UNIVESITARIO REGIONAL UASD PROVINCIA SANTIAGO RODRIGUEZ"/>
    <s v="10 - FONDO GENERAL"/>
    <n v="14637"/>
    <s v="26 - SANTIAGO RODRIGUEZ"/>
    <n v="91030632"/>
    <n v="0"/>
  </r>
  <r>
    <s v="2024"/>
    <x v="0"/>
    <x v="0"/>
    <x v="1"/>
    <x v="7"/>
    <s v="2 - Poder Ejecutivo"/>
    <s v="0223 - MINISTERIO DE LA VIVIENDA, HABITAT Y EDIFICACIONES (MIVHED)"/>
    <s v="0001 - MINISTERIO DE LA VIVIENDA, HABITAT Y EDIFICACIONES (MIVHED)"/>
    <x v="2"/>
    <x v="10"/>
    <x v="24"/>
    <s v="2.7 - OBRAS"/>
    <s v="2.7.1 - OBRAS EN EDIFICACIONES"/>
    <s v="S"/>
    <s v="45 - CONSTRUCCIÓN CENTRO UNIVERSITARIO REGIONAL UASD AZUA, PROVINCIA AZUA"/>
    <s v="10 - FONDO GENERAL"/>
    <n v="14639"/>
    <s v="02 - AZUA"/>
    <n v="176434313"/>
    <n v="0"/>
  </r>
  <r>
    <s v="2024"/>
    <x v="0"/>
    <x v="0"/>
    <x v="1"/>
    <x v="7"/>
    <s v="2 - Poder Ejecutivo"/>
    <s v="0223 - MINISTERIO DE LA VIVIENDA, HABITAT Y EDIFICACIONES (MIVHED)"/>
    <s v="0001 - MINISTERIO DE LA VIVIENDA, HABITAT Y EDIFICACIONES (MIVHED)"/>
    <x v="2"/>
    <x v="10"/>
    <x v="24"/>
    <s v="2.7 - OBRAS"/>
    <s v="2.7.1 - OBRAS EN EDIFICACIONES"/>
    <s v="S"/>
    <s v="52 - CONSTRUCCIÓN DEL EDIFICIO MULTIUSOS DE LA UNIVERSIDAD CATÓLICA SANTO DOMINGO, DISTRITO NACIONAL"/>
    <s v="10 - FONDO GENERAL"/>
    <n v="14815"/>
    <s v="01 - DISTRITO NACIONAL"/>
    <n v="10621229"/>
    <n v="0"/>
  </r>
  <r>
    <s v="2024"/>
    <x v="0"/>
    <x v="0"/>
    <x v="1"/>
    <x v="7"/>
    <s v="2 - Poder Ejecutivo"/>
    <s v="0223 - MINISTERIO DE LA VIVIENDA, HABITAT Y EDIFICACIONES (MIVHED)"/>
    <s v="0001 - MINISTERIO DE LA VIVIENDA, HABITAT Y EDIFICACIONES (MIVHED)"/>
    <x v="2"/>
    <x v="10"/>
    <x v="45"/>
    <s v="2.7 - OBRAS"/>
    <s v="2.7.1 - OBRAS EN EDIFICACIONES"/>
    <s v="S"/>
    <s v="26 - REHABILITACIÓN CENTRO TECNOLOGICO COMUNITARIO LOS LLANOS, PROVINCIA SAN PEDRO DE MACORIS"/>
    <s v="10 - FONDO GENERAL"/>
    <n v="14739"/>
    <s v="23 - SAN PEDRO DE MACORIS"/>
    <n v="963350"/>
    <n v="0"/>
  </r>
  <r>
    <s v="2024"/>
    <x v="0"/>
    <x v="0"/>
    <x v="1"/>
    <x v="7"/>
    <s v="2 - Poder Ejecutivo"/>
    <s v="0223 - MINISTERIO DE LA VIVIENDA, HABITAT Y EDIFICACIONES (MIVHED)"/>
    <s v="0001 - MINISTERIO DE LA VIVIENDA, HABITAT Y EDIFICACIONES (MIVHED)"/>
    <x v="2"/>
    <x v="10"/>
    <x v="45"/>
    <s v="2.7 - OBRAS"/>
    <s v="2.7.1 - OBRAS EN EDIFICACIONES"/>
    <s v="S"/>
    <s v="29 - REHABILITACIÓN CENTRO TECNOLOGICO COMUNITARIO DE SAN RAFAEL DEL YUMA, PROVINCIA LA ALTAGRACIA"/>
    <s v="10 - FONDO GENERAL"/>
    <n v="14740"/>
    <s v="11 - LA ALTAGRACIA"/>
    <n v="3442388"/>
    <n v="3442388"/>
  </r>
  <r>
    <s v="2024"/>
    <x v="0"/>
    <x v="0"/>
    <x v="1"/>
    <x v="7"/>
    <s v="2 - Poder Ejecutivo"/>
    <s v="0223 - MINISTERIO DE LA VIVIENDA, HABITAT Y EDIFICACIONES (MIVHED)"/>
    <s v="0001 - MINISTERIO DE LA VIVIENDA, HABITAT Y EDIFICACIONES (MIVHED)"/>
    <x v="2"/>
    <x v="4"/>
    <x v="27"/>
    <s v="2.7 - OBRAS"/>
    <s v="2.7.1 - OBRAS EN EDIFICACIONES"/>
    <s v="S"/>
    <s v="25 - REPARACIÓN DEL HOGAR DE ANCIANOS SAN FRANCISCO DE ASÍS, DISTRITO NACIONAL"/>
    <s v="10 - FONDO GENERAL"/>
    <n v="14724"/>
    <s v="01 - DISTRITO NACIONAL"/>
    <n v="5500000"/>
    <n v="0"/>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10 - FONDO GENERAL"/>
    <s v="(en blanco)"/>
    <s v="99 - MULTIPROVINCIAL"/>
    <n v="9060000"/>
    <n v="3181066.96"/>
  </r>
  <r>
    <s v="2024"/>
    <x v="0"/>
    <x v="0"/>
    <x v="1"/>
    <x v="7"/>
    <s v="2 - Poder Ejecutivo"/>
    <s v="0223 - MINISTERIO DE LA VIVIENDA, HABITAT Y EDIFICACIONES (MIVHED)"/>
    <s v="0001 - MINISTERIO DE LA VIVIENDA, HABITAT Y EDIFICACIONES (MIVHED)"/>
    <x v="2"/>
    <x v="4"/>
    <x v="87"/>
    <s v="2.6 - BIENES MUEBLES, INMUEBLES E INTANGIBLES"/>
    <s v="2.6.1 - MOBILIARIO Y EQUIPO"/>
    <s v="N"/>
    <s v="00 - N/A"/>
    <s v="20 - FONDOS CON DESTINO ESPECÍFICO"/>
    <s v="(en blanco)"/>
    <s v="99 - MULTIPROVINCIAL"/>
    <n v="42450000"/>
    <n v="1112953.1599999999"/>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10 - FONDO GENERAL"/>
    <s v="(en blanco)"/>
    <s v="99 - MULTIPROVINCIAL"/>
    <n v="205000"/>
    <n v="131605.4"/>
  </r>
  <r>
    <s v="2024"/>
    <x v="0"/>
    <x v="0"/>
    <x v="1"/>
    <x v="7"/>
    <s v="2 - Poder Ejecutivo"/>
    <s v="0223 - MINISTERIO DE LA VIVIENDA, HABITAT Y EDIFICACIONES (MIVHED)"/>
    <s v="0001 - MINISTERIO DE LA VIVIENDA, HABITAT Y EDIFICACIONES (MIVHED)"/>
    <x v="2"/>
    <x v="4"/>
    <x v="87"/>
    <s v="2.6 - BIENES MUEBLES, INMUEBLES E INTANGIBLES"/>
    <s v="2.6.2 - MOBILIARIO Y EQUIPO DE AUDIO, AUDIOVISUAL, RECREATIVO Y EDUCACIONAL"/>
    <s v="N"/>
    <s v="00 - N/A"/>
    <s v="20 - FONDOS CON DESTINO ESPECÍFICO"/>
    <s v="(en blanco)"/>
    <s v="99 - MULTIPROVINCIAL"/>
    <n v="2005000"/>
    <n v="505065.24"/>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10 - FONDO GENERAL"/>
    <s v="(en blanco)"/>
    <s v="99 - MULTIPROVINCIAL"/>
    <n v="100000"/>
    <n v="0"/>
  </r>
  <r>
    <s v="2024"/>
    <x v="0"/>
    <x v="0"/>
    <x v="1"/>
    <x v="7"/>
    <s v="2 - Poder Ejecutivo"/>
    <s v="0223 - MINISTERIO DE LA VIVIENDA, HABITAT Y EDIFICACIONES (MIVHED)"/>
    <s v="0001 - MINISTERIO DE LA VIVIENDA, HABITAT Y EDIFICACIONES (MIVHED)"/>
    <x v="2"/>
    <x v="4"/>
    <x v="87"/>
    <s v="2.6 - BIENES MUEBLES, INMUEBLES E INTANGIBLES"/>
    <s v="2.6.3 - EQUIPO E INSTRUMENTAL, CIENTÍFICO Y LABORATORIO"/>
    <s v="N"/>
    <s v="00 - N/A"/>
    <s v="20 - FONDOS CON DESTINO ESPECÍFICO"/>
    <s v="(en blanco)"/>
    <s v="99 - MULTIPROVINCIAL"/>
    <n v="700000"/>
    <n v="106418.52"/>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10 - FONDO GENERAL"/>
    <s v="(en blanco)"/>
    <s v="99 - MULTIPROVINCIAL"/>
    <n v="215000"/>
    <n v="0"/>
  </r>
  <r>
    <s v="2024"/>
    <x v="0"/>
    <x v="0"/>
    <x v="1"/>
    <x v="7"/>
    <s v="2 - Poder Ejecutivo"/>
    <s v="0223 - MINISTERIO DE LA VIVIENDA, HABITAT Y EDIFICACIONES (MIVHED)"/>
    <s v="0001 - MINISTERIO DE LA VIVIENDA, HABITAT Y EDIFICACIONES (MIVHED)"/>
    <x v="2"/>
    <x v="4"/>
    <x v="87"/>
    <s v="2.6 - BIENES MUEBLES, INMUEBLES E INTANGIBLES"/>
    <s v="2.6.4 - VEHÍCULOS Y EQUIPO DE TRANSPORTE, TRACCIÓN Y ELEVACIÓN"/>
    <s v="N"/>
    <s v="00 - N/A"/>
    <s v="20 - FONDOS CON DESTINO ESPECÍFICO"/>
    <s v="(en blanco)"/>
    <s v="99 - MULTIPROVINCIAL"/>
    <n v="51515000"/>
    <n v="0"/>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10 - FONDO GENERAL"/>
    <s v="(en blanco)"/>
    <s v="99 - MULTIPROVINCIAL"/>
    <n v="1205000"/>
    <n v="212931"/>
  </r>
  <r>
    <s v="2024"/>
    <x v="0"/>
    <x v="0"/>
    <x v="1"/>
    <x v="7"/>
    <s v="2 - Poder Ejecutivo"/>
    <s v="0223 - MINISTERIO DE LA VIVIENDA, HABITAT Y EDIFICACIONES (MIVHED)"/>
    <s v="0001 - MINISTERIO DE LA VIVIENDA, HABITAT Y EDIFICACIONES (MIVHED)"/>
    <x v="2"/>
    <x v="4"/>
    <x v="87"/>
    <s v="2.6 - BIENES MUEBLES, INMUEBLES E INTANGIBLES"/>
    <s v="2.6.5 - MAQUINARIA, OTROS EQUIPOS Y HERRAMIENTAS"/>
    <s v="N"/>
    <s v="00 - N/A"/>
    <s v="20 - FONDOS CON DESTINO ESPECÍFICO"/>
    <s v="(en blanco)"/>
    <s v="99 - MULTIPROVINCIAL"/>
    <n v="2030000"/>
    <n v="100784.98000000001"/>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10 - FONDO GENERAL"/>
    <s v="(en blanco)"/>
    <s v="99 - MULTIPROVINCIAL"/>
    <n v="50000000"/>
    <n v="0"/>
  </r>
  <r>
    <s v="2024"/>
    <x v="0"/>
    <x v="0"/>
    <x v="1"/>
    <x v="7"/>
    <s v="2 - Poder Ejecutivo"/>
    <s v="0223 - MINISTERIO DE LA VIVIENDA, HABITAT Y EDIFICACIONES (MIVHED)"/>
    <s v="0001 - MINISTERIO DE LA VIVIENDA, HABITAT Y EDIFICACIONES (MIVHED)"/>
    <x v="2"/>
    <x v="4"/>
    <x v="87"/>
    <s v="2.6 - BIENES MUEBLES, INMUEBLES E INTANGIBLES"/>
    <s v="2.6.8 - BIENES INTANGIBLES"/>
    <s v="N"/>
    <s v="00 - N/A"/>
    <s v="20 - FONDOS CON DESTINO ESPECÍFICO"/>
    <s v="(en blanco)"/>
    <s v="99 - MULTIPROVINCIAL"/>
    <n v="10000"/>
    <n v="0"/>
  </r>
  <r>
    <s v="2024"/>
    <x v="0"/>
    <x v="0"/>
    <x v="1"/>
    <x v="7"/>
    <s v="2 - Poder Ejecutivo"/>
    <s v="0223 - MINISTERIO DE LA VIVIENDA, HABITAT Y EDIFICACIONES (MIVHED)"/>
    <s v="0001 - MINISTERIO DE LA VIVIENDA, HABITAT Y EDIFICACIONES (MIVHED)"/>
    <x v="2"/>
    <x v="4"/>
    <x v="87"/>
    <s v="2.7 - OBRAS"/>
    <s v="2.7.1 - OBRAS EN EDIFICACIONES"/>
    <s v="N"/>
    <s v="00 - N/A"/>
    <s v="10 - FONDO GENERAL"/>
    <s v="(en blanco)"/>
    <s v="99 - MULTIPROVINCIAL"/>
    <n v="805050000"/>
    <n v="0"/>
  </r>
  <r>
    <s v="2024"/>
    <x v="0"/>
    <x v="0"/>
    <x v="1"/>
    <x v="7"/>
    <s v="2 - Poder Ejecutivo"/>
    <s v="0223 - MINISTERIO DE LA VIVIENDA, HABITAT Y EDIFICACIONES (MIVHED)"/>
    <s v="0001 - MINISTERIO DE LA VIVIENDA, HABITAT Y EDIFICACIONES (MIVHED)"/>
    <x v="2"/>
    <x v="4"/>
    <x v="87"/>
    <s v="2.7 - OBRAS"/>
    <s v="2.7.1 - OBRAS EN EDIFICACIONES"/>
    <s v="N"/>
    <s v="00 - N/A"/>
    <s v="20 - FONDOS CON DESTINO ESPECÍFICO"/>
    <s v="(en blanco)"/>
    <s v="99 - MULTIPROVINCIAL"/>
    <n v="15050000"/>
    <n v="0"/>
  </r>
  <r>
    <s v="2024"/>
    <x v="0"/>
    <x v="0"/>
    <x v="1"/>
    <x v="7"/>
    <s v="3 - Poder Judicial"/>
    <s v="0301 - PODER JUDICIAL"/>
    <s v="0001 - CONSEJO DEL PODER JUDICIAL"/>
    <x v="0"/>
    <x v="1"/>
    <x v="1"/>
    <s v="2.6 - BIENES MUEBLES, INMUEBLES E INTANGIBLES"/>
    <s v="2.6.1 - MOBILIARIO Y EQUIPO"/>
    <s v="N"/>
    <s v="00 - N/A"/>
    <s v="10 - FONDO GENERAL"/>
    <s v="(en blanco)"/>
    <s v="99 - MULTIPROVINCIAL"/>
    <n v="24626688"/>
    <n v="4112302"/>
  </r>
  <r>
    <s v="2024"/>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3993197"/>
    <n v="97111"/>
  </r>
  <r>
    <s v="2024"/>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3124640"/>
    <n v="1060988.54"/>
  </r>
  <r>
    <s v="2024"/>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20917196"/>
    <n v="7217668"/>
  </r>
  <r>
    <s v="2024"/>
    <x v="0"/>
    <x v="0"/>
    <x v="1"/>
    <x v="7"/>
    <s v="3 - Poder Judicial"/>
    <s v="0301 - PODER JUDICIAL"/>
    <s v="0001 - CONSEJO DEL PODER JUDICIAL"/>
    <x v="0"/>
    <x v="1"/>
    <x v="1"/>
    <s v="2.6 - BIENES MUEBLES, INMUEBLES E INTANGIBLES"/>
    <s v="2.6.6 - EQUIPOS DE DEFENSA Y SEGURIDAD"/>
    <s v="N"/>
    <s v="00 - N/A"/>
    <s v="10 - FONDO GENERAL"/>
    <s v="(en blanco)"/>
    <s v="99 - MULTIPROVINCIAL"/>
    <n v="3255875"/>
    <n v="0"/>
  </r>
  <r>
    <s v="2024"/>
    <x v="0"/>
    <x v="0"/>
    <x v="1"/>
    <x v="7"/>
    <s v="3 - Poder Judicial"/>
    <s v="0301 - PODER JUDICIAL"/>
    <s v="0001 - CONSEJO DEL PODER JUDICIAL"/>
    <x v="0"/>
    <x v="1"/>
    <x v="1"/>
    <s v="2.6 - BIENES MUEBLES, INMUEBLES E INTANGIBLES"/>
    <s v="2.6.8 - BIENES INTANGIBLES"/>
    <s v="N"/>
    <s v="00 - N/A"/>
    <s v="10 - FONDO GENERAL"/>
    <s v="(en blanco)"/>
    <s v="99 - MULTIPROVINCIAL"/>
    <n v="4277005"/>
    <n v="1459904"/>
  </r>
  <r>
    <s v="2024"/>
    <x v="0"/>
    <x v="0"/>
    <x v="1"/>
    <x v="7"/>
    <s v="4 - Junta Central Electoral"/>
    <s v="0401 - JUNTA CENTRAL ELECTORAL"/>
    <s v="0001 - JUNTA CENTRAL ELECTORAL"/>
    <x v="0"/>
    <x v="0"/>
    <x v="88"/>
    <s v="2.6 - BIENES MUEBLES, INMUEBLES E INTANGIBLES"/>
    <s v="2.6.1 - MOBILIARIO Y EQUIPO"/>
    <s v="N"/>
    <s v="00 - N/A"/>
    <s v="10 - FONDO GENERAL"/>
    <s v="(en blanco)"/>
    <s v="99 - MULTIPROVINCIAL"/>
    <n v="163064100"/>
    <n v="23366930"/>
  </r>
  <r>
    <s v="2024"/>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33162701"/>
    <n v="3645993"/>
  </r>
  <r>
    <s v="2024"/>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263440"/>
    <n v="263440"/>
  </r>
  <r>
    <s v="2024"/>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435003"/>
    <n v="435003"/>
  </r>
  <r>
    <s v="2024"/>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2130000"/>
    <n v="426000"/>
  </r>
  <r>
    <s v="2024"/>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4218947"/>
    <n v="1944220"/>
  </r>
  <r>
    <s v="2024"/>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3152418"/>
    <n v="1000000"/>
  </r>
  <r>
    <s v="2024"/>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646638"/>
    <n v="8984424"/>
  </r>
  <r>
    <s v="2024"/>
    <x v="0"/>
    <x v="0"/>
    <x v="1"/>
    <x v="7"/>
    <s v="6 - Tribunal Constitucional"/>
    <s v="0403 - TRIBUNAL CONSTITUCIONAL"/>
    <s v="0001 - TRIBUNAL CONSTITUCIONAL"/>
    <x v="0"/>
    <x v="1"/>
    <x v="1"/>
    <s v="2.6 - BIENES MUEBLES, INMUEBLES E INTANGIBLES"/>
    <s v="2.6.1 - MOBILIARIO Y EQUIPO"/>
    <s v="N"/>
    <s v="00 - N/A"/>
    <s v="10 - FONDO GENERAL"/>
    <s v="(en blanco)"/>
    <s v="99 - MULTIPROVINCIAL"/>
    <n v="26699362"/>
    <n v="2249891.98"/>
  </r>
  <r>
    <s v="2024"/>
    <x v="0"/>
    <x v="0"/>
    <x v="1"/>
    <x v="7"/>
    <s v="6 - Tribunal Constitucional"/>
    <s v="0403 - TRIBUNAL CONSTITUCIONAL"/>
    <s v="0001 - TRIBUNAL CONSTITUCIONAL"/>
    <x v="0"/>
    <x v="1"/>
    <x v="1"/>
    <s v="2.6 - BIENES MUEBLES, INMUEBLES E INTANGIBLES"/>
    <s v="2.6.2 - MOBILIARIO Y EQUIPO DE AUDIO, AUDIOVISUAL, RECREATIVO Y EDUCACIONAL"/>
    <s v="N"/>
    <s v="00 - N/A"/>
    <s v="10 - FONDO GENERAL"/>
    <s v="(en blanco)"/>
    <s v="99 - MULTIPROVINCIAL"/>
    <n v="1000000"/>
    <n v="0"/>
  </r>
  <r>
    <s v="2024"/>
    <x v="0"/>
    <x v="0"/>
    <x v="1"/>
    <x v="7"/>
    <s v="7 - Defensor del Pueblo"/>
    <s v="0404 - DEFENSOR DEL PUEBLO"/>
    <s v="0001 - DEFENSOR DEL PUEBLO"/>
    <x v="0"/>
    <x v="1"/>
    <x v="1"/>
    <s v="2.6 - BIENES MUEBLES, INMUEBLES E INTANGIBLES"/>
    <s v="2.6.1 - MOBILIARIO Y EQUIPO"/>
    <s v="N"/>
    <s v="00 - N/A"/>
    <s v="10 - FONDO GENERAL"/>
    <s v="(en blanco)"/>
    <s v="99 - MULTIPROVINCIAL"/>
    <n v="2750000"/>
    <n v="0"/>
  </r>
  <r>
    <s v="2024"/>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1100000"/>
    <n v="0"/>
  </r>
  <r>
    <s v="2024"/>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5000000"/>
    <n v="0"/>
  </r>
  <r>
    <s v="2024"/>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00000"/>
    <n v="0"/>
  </r>
  <r>
    <s v="2024"/>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r>
  <r>
    <s v="2024"/>
    <x v="0"/>
    <x v="0"/>
    <x v="1"/>
    <x v="7"/>
    <s v="7 - Defensor del Pueblo"/>
    <s v="0404 - DEFENSOR DEL PUEBLO"/>
    <s v="0001 - DEFENSOR DEL PUEBLO"/>
    <x v="0"/>
    <x v="1"/>
    <x v="1"/>
    <s v="2.6 - BIENES MUEBLES, INMUEBLES E INTANGIBLES"/>
    <s v="2.6.8 - BIENES INTANGIBLES"/>
    <s v="N"/>
    <s v="00 - N/A"/>
    <s v="10 - FONDO GENERAL"/>
    <s v="(en blanco)"/>
    <s v="99 - MULTIPROVINCIAL"/>
    <n v="1050000"/>
    <n v="0"/>
  </r>
  <r>
    <s v="2024"/>
    <x v="0"/>
    <x v="0"/>
    <x v="1"/>
    <x v="7"/>
    <s v="7 - Defensor del Pueblo"/>
    <s v="0404 - DEFENSOR DEL PUEBLO"/>
    <s v="0001 - DEFENSOR DEL PUEBLO"/>
    <x v="0"/>
    <x v="1"/>
    <x v="1"/>
    <s v="2.7 - OBRAS"/>
    <s v="2.7.1 - OBRAS EN EDIFICACIONES"/>
    <s v="N"/>
    <s v="00 - N/A"/>
    <s v="10 - FONDO GENERAL"/>
    <s v="(en blanco)"/>
    <s v="99 - MULTIPROVINCIAL"/>
    <n v="1000000"/>
    <n v="0"/>
  </r>
  <r>
    <s v="2024"/>
    <x v="0"/>
    <x v="0"/>
    <x v="1"/>
    <x v="7"/>
    <s v="8 - Tribunal Superior Electoral (TSE)"/>
    <s v="0405 - TRIBUNAL SUPERIOR  ELECTORAL ( TSE)"/>
    <s v="0001 - TRIBUNAL SUPERIOR  ELECTORAL TSE"/>
    <x v="0"/>
    <x v="0"/>
    <x v="2"/>
    <s v="2.7 - OBRAS"/>
    <s v="2.7.1 - OBRAS EN EDIFICACIONES"/>
    <s v="S"/>
    <s v="01 - CONSTRUCCIÓN DE EDIFICIO PARA EL TRIBUNAL SUPERIOR ELECTORAL (TSE), DISTRITO NACIONAL."/>
    <s v="10 - FONDO GENERAL"/>
    <n v="16117"/>
    <s v="01 - DISTRITO NACIONAL"/>
    <n v="220125275"/>
    <n v="0"/>
  </r>
  <r>
    <s v="2024"/>
    <x v="0"/>
    <x v="0"/>
    <x v="1"/>
    <x v="7"/>
    <s v="8 - Tribunal Superior Electoral (TSE)"/>
    <s v="0405 - TRIBUNAL SUPERIOR  ELECTORAL ( TSE)"/>
    <s v="0001 - TRIBUNAL SUPERIOR  ELECTORAL TSE"/>
    <x v="0"/>
    <x v="1"/>
    <x v="1"/>
    <s v="2.6 - BIENES MUEBLES, INMUEBLES E INTANGIBLES"/>
    <s v="2.6.1 - MOBILIARIO Y EQUIPO"/>
    <s v="N"/>
    <s v="00 - N/A"/>
    <s v="10 - FONDO GENERAL"/>
    <s v="(en blanco)"/>
    <s v="99 - MULTIPROVINCIAL"/>
    <n v="7207067"/>
    <n v="1767844"/>
  </r>
  <r>
    <s v="2024"/>
    <x v="0"/>
    <x v="0"/>
    <x v="1"/>
    <x v="7"/>
    <s v="8 - Tribunal Superior Electoral (TSE)"/>
    <s v="0405 - TRIBUNAL SUPERIOR  ELECTORAL ( TSE)"/>
    <s v="0001 - TRIBUNAL SUPERIOR  ELECTORAL TSE"/>
    <x v="0"/>
    <x v="1"/>
    <x v="1"/>
    <s v="2.6 - BIENES MUEBLES, INMUEBLES E INTANGIBLES"/>
    <s v="2.6.2 - MOBILIARIO Y EQUIPO DE AUDIO, AUDIOVISUAL, RECREATIVO Y EDUCACIONAL"/>
    <s v="N"/>
    <s v="00 - N/A"/>
    <s v="10 - FONDO GENERAL"/>
    <s v="(en blanco)"/>
    <s v="99 - MULTIPROVINCIAL"/>
    <n v="100000"/>
    <n v="100000"/>
  </r>
  <r>
    <s v="2024"/>
    <x v="0"/>
    <x v="0"/>
    <x v="1"/>
    <x v="7"/>
    <s v="8 - Tribunal Superior Electoral (TSE)"/>
    <s v="0405 - TRIBUNAL SUPERIOR  ELECTORAL ( TSE)"/>
    <s v="0001 - TRIBUNAL SUPERIOR  ELECTORAL TSE"/>
    <x v="0"/>
    <x v="1"/>
    <x v="1"/>
    <s v="2.6 - BIENES MUEBLES, INMUEBLES E INTANGIBLES"/>
    <s v="2.6.4 - VEHÍCULOS Y EQUIPO DE TRANSPORTE, TRACCIÓN Y ELEVACIÓN"/>
    <s v="N"/>
    <s v="00 - N/A"/>
    <s v="10 - FONDO GENERAL"/>
    <s v="(en blanco)"/>
    <s v="99 - MULTIPROVINCIAL"/>
    <n v="3500000"/>
    <n v="500000"/>
  </r>
  <r>
    <s v="2024"/>
    <x v="0"/>
    <x v="0"/>
    <x v="1"/>
    <x v="7"/>
    <s v="8 - Tribunal Superior Electoral (TSE)"/>
    <s v="0405 - TRIBUNAL SUPERIOR  ELECTORAL ( TSE)"/>
    <s v="0001 - TRIBUNAL SUPERIOR  ELECTORAL TSE"/>
    <x v="0"/>
    <x v="1"/>
    <x v="1"/>
    <s v="2.6 - BIENES MUEBLES, INMUEBLES E INTANGIBLES"/>
    <s v="2.6.5 - MAQUINARIA, OTROS EQUIPOS Y HERRAMIENTAS"/>
    <s v="N"/>
    <s v="00 - N/A"/>
    <s v="10 - FONDO GENERAL"/>
    <s v="(en blanco)"/>
    <s v="99 - MULTIPROVINCIAL"/>
    <n v="2000000"/>
    <n v="400000"/>
  </r>
  <r>
    <s v="2024"/>
    <x v="0"/>
    <x v="0"/>
    <x v="1"/>
    <x v="7"/>
    <s v="8 - Tribunal Superior Electoral (TSE)"/>
    <s v="0405 - TRIBUNAL SUPERIOR  ELECTORAL ( TSE)"/>
    <s v="0001 - TRIBUNAL SUPERIOR  ELECTORAL TSE"/>
    <x v="0"/>
    <x v="1"/>
    <x v="1"/>
    <s v="2.6 - BIENES MUEBLES, INMUEBLES E INTANGIBLES"/>
    <s v="2.6.8 - BIENES INTANGIBLES"/>
    <s v="N"/>
    <s v="00 - N/A"/>
    <s v="10 - FONDO GENERAL"/>
    <s v="(en blanco)"/>
    <s v="99 - MULTIPROVINCIAL"/>
    <n v="5000000"/>
    <n v="200000"/>
  </r>
  <r>
    <s v="2024"/>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600"/>
    <n v="0"/>
  </r>
  <r>
    <s v="2024"/>
    <x v="0"/>
    <x v="0"/>
    <x v="1"/>
    <x v="8"/>
    <s v="2 - Poder Ejecutivo"/>
    <s v="0201 - PRESIDENCIA DE LA REPÚBLICA"/>
    <s v="0001 - GABINETE SOCIAL DE LA PRESIDENCIA"/>
    <x v="2"/>
    <x v="4"/>
    <x v="5"/>
    <s v="2.6 - BIENES MUEBLES, INMUEBLES E INTANGIBLES"/>
    <s v="2.6.9 - EDIFICIOS, ESTRUCTURAS, TIERRAS, TERRENOS Y OBJETOS DE VALOR"/>
    <s v="N"/>
    <s v="00 - N/A"/>
    <s v="10 - FONDO GENERAL"/>
    <s v="(en blanco)"/>
    <s v="99 - MULTIPROVINCIAL"/>
    <n v="561201"/>
    <n v="0"/>
  </r>
  <r>
    <s v="2024"/>
    <x v="0"/>
    <x v="0"/>
    <x v="1"/>
    <x v="8"/>
    <s v="2 - Poder Ejecutivo"/>
    <s v="0201 - PRESIDENCIA DE LA REPÚBLICA"/>
    <s v="0007 - PROGRAMA SUPÉRATE"/>
    <x v="2"/>
    <x v="4"/>
    <x v="6"/>
    <s v="2.6 - BIENES MUEBLES, INMUEBLES E INTANGIBLES"/>
    <s v="2.6.9 - EDIFICIOS, ESTRUCTURAS, TIERRAS, TERRENOS Y OBJETOS DE VALOR"/>
    <s v="N"/>
    <s v="00 - N/A"/>
    <s v="10 - FONDO GENERAL"/>
    <s v="(en blanco)"/>
    <s v="99 - MULTIPROVINCIAL"/>
    <n v="550000"/>
    <n v="0"/>
  </r>
  <r>
    <s v="2024"/>
    <x v="0"/>
    <x v="0"/>
    <x v="1"/>
    <x v="8"/>
    <s v="2 - Poder Ejecutivo"/>
    <s v="0201 - PRESIDENCIA DE LA REPÚBLICA"/>
    <s v="0016 - DIRECCION GENERAL DE DESARROLLO FRONTERIZO"/>
    <x v="2"/>
    <x v="4"/>
    <x v="6"/>
    <s v="2.6 - BIENES MUEBLES, INMUEBLES E INTANGIBLES"/>
    <s v="2.6.9 - EDIFICIOS, ESTRUCTURAS, TIERRAS, TERRENOS Y OBJETOS DE VALOR"/>
    <s v="N"/>
    <s v="00 - N/A"/>
    <s v="10 - FONDO GENERAL"/>
    <s v="(en blanco)"/>
    <s v="99 - MULTIPROVINCIAL"/>
    <n v="28000"/>
    <n v="0"/>
  </r>
  <r>
    <s v="2024"/>
    <x v="0"/>
    <x v="0"/>
    <x v="1"/>
    <x v="8"/>
    <s v="2 - Poder Ejecutivo"/>
    <s v="0201 - PRESIDENCIA DE LA REPÚBLICA"/>
    <s v="0018 - COMISIÓN PERMANENTE DE EFEMÉRIDES PATRIA"/>
    <x v="2"/>
    <x v="8"/>
    <x v="20"/>
    <s v="2.6 - BIENES MUEBLES, INMUEBLES E INTANGIBLES"/>
    <s v="2.6.9 - EDIFICIOS, ESTRUCTURAS, TIERRAS, TERRENOS Y OBJETOS DE VALOR"/>
    <s v="N"/>
    <s v="00 - N/A"/>
    <s v="10 - FONDO GENERAL"/>
    <s v="(en blanco)"/>
    <s v="99 - MULTIPROVINCIAL"/>
    <n v="1205000"/>
    <n v="0"/>
  </r>
  <r>
    <s v="2024"/>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0"/>
  </r>
  <r>
    <s v="2024"/>
    <x v="0"/>
    <x v="0"/>
    <x v="1"/>
    <x v="8"/>
    <s v="2 - Poder Ejecutivo"/>
    <s v="0202 - MINISTERIO DE  INTERIOR Y POLICÍA"/>
    <s v="0001 - MINISTERIO DE INTERIOR Y POLICIA"/>
    <x v="0"/>
    <x v="1"/>
    <x v="22"/>
    <s v="2.6 - BIENES MUEBLES, INMUEBLES E INTANGIBLES"/>
    <s v="2.6.9 - EDIFICIOS, ESTRUCTURAS, TIERRAS, TERRENOS Y OBJETOS DE VALOR"/>
    <s v="N"/>
    <s v="00 - N/A"/>
    <s v="10 - FONDO GENERAL"/>
    <s v="(en blanco)"/>
    <s v="99 - MULTIPROVINCIAL"/>
    <n v="713606"/>
    <n v="0"/>
  </r>
  <r>
    <s v="2024"/>
    <x v="0"/>
    <x v="0"/>
    <x v="1"/>
    <x v="8"/>
    <s v="2 - Poder Ejecutivo"/>
    <s v="0203 - MINISTERIO DE DEFENSA"/>
    <s v="0001 - ARMAD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1 - FUERZA AEREA DE LA  REPUBLICA DOMINICANA"/>
    <x v="0"/>
    <x v="7"/>
    <x v="29"/>
    <s v="2.6 - BIENES MUEBLES, INMUEBLES E INTANGIBLES"/>
    <s v="2.6.9 - EDIFICIOS, ESTRUCTURAS, TIERRAS, TERRENOS Y OBJETOS DE VALOR"/>
    <s v="N"/>
    <s v="00 - N/A"/>
    <s v="10 - FONDO GENERAL"/>
    <s v="(en blanco)"/>
    <s v="99 - MULTIPROVINCIAL"/>
    <n v="0"/>
    <n v="0"/>
  </r>
  <r>
    <s v="2024"/>
    <x v="0"/>
    <x v="0"/>
    <x v="1"/>
    <x v="8"/>
    <s v="2 - Poder Ejecutivo"/>
    <s v="0203 - MINISTERIO DE DEFENSA"/>
    <s v="0002 - DIRECCION GENERAL DE ESCUELAS VOCACIONALES"/>
    <x v="2"/>
    <x v="10"/>
    <x v="31"/>
    <s v="2.6 - BIENES MUEBLES, INMUEBLES E INTANGIBLES"/>
    <s v="2.6.9 - EDIFICIOS, ESTRUCTURAS, TIERRAS, TERRENOS Y OBJETOS DE VALOR"/>
    <s v="N"/>
    <s v="00 - N/A"/>
    <s v="10 - FONDO GENERAL"/>
    <s v="(en blanco)"/>
    <s v="99 - MULTIPROVINCIAL"/>
    <n v="0"/>
    <n v="0"/>
  </r>
  <r>
    <s v="2024"/>
    <x v="0"/>
    <x v="0"/>
    <x v="1"/>
    <x v="8"/>
    <s v="2 - Poder Ejecutivo"/>
    <s v="0204 - MINISTERIO DE RELACIONES EXTERIORES"/>
    <s v="0001 - MINISTERIO DE RELACIONES EXTERIORES"/>
    <x v="0"/>
    <x v="13"/>
    <x v="36"/>
    <s v="2.6 - BIENES MUEBLES, INMUEBLES E INTANGIBLES"/>
    <s v="2.6.9 - EDIFICIOS, ESTRUCTURAS, TIERRAS, TERRENOS Y OBJETOS DE VALOR"/>
    <s v="N"/>
    <s v="00 - N/A"/>
    <s v="10 - FONDO GENERAL"/>
    <s v="(en blanco)"/>
    <s v="01 - DISTRITO NACIONAL"/>
    <n v="0"/>
    <n v="0"/>
  </r>
  <r>
    <s v="2024"/>
    <x v="0"/>
    <x v="0"/>
    <x v="1"/>
    <x v="8"/>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0"/>
    <n v="0"/>
  </r>
  <r>
    <s v="2024"/>
    <x v="0"/>
    <x v="0"/>
    <x v="1"/>
    <x v="8"/>
    <s v="2 - Poder Ejecutivo"/>
    <s v="0205 - MINISTERIO DE HACIENDA"/>
    <s v="0009 - DIRECCIÓN GENERAL DE CONTABILIDAD GUBERNAMENTAL"/>
    <x v="0"/>
    <x v="0"/>
    <x v="2"/>
    <s v="2.6 - BIENES MUEBLES, INMUEBLES E INTANGIBLES"/>
    <s v="2.6.9 - EDIFICIOS, ESTRUCTURAS, TIERRAS, TERRENOS Y OBJETOS DE VALOR"/>
    <s v="N"/>
    <s v="00 - N/A"/>
    <s v="10 - FONDO GENERAL"/>
    <s v="(en blanco)"/>
    <s v="99 - MULTIPROVINCIAL"/>
    <n v="15600"/>
    <n v="0"/>
  </r>
  <r>
    <s v="2024"/>
    <x v="0"/>
    <x v="0"/>
    <x v="1"/>
    <x v="8"/>
    <s v="2 - Poder Ejecutivo"/>
    <s v="0206 - MINISTERIO DE EDUCACIÓN"/>
    <s v="0001 - MINISTERIO DE EDUCACION"/>
    <x v="2"/>
    <x v="10"/>
    <x v="40"/>
    <s v="2.6 - BIENES MUEBLES, INMUEBLES E INTANGIBLES"/>
    <s v="2.6.9 - EDIFICIOS, ESTRUCTURAS, TIERRAS, TERRENOS Y OBJETOS DE VALOR"/>
    <s v="N"/>
    <s v="00 - N/A"/>
    <s v="10 - FONDO GENERAL"/>
    <s v="(en blanco)"/>
    <s v="99 - MULTIPROVINCIAL"/>
    <n v="3000000"/>
    <n v="0"/>
  </r>
  <r>
    <s v="2024"/>
    <x v="0"/>
    <x v="0"/>
    <x v="1"/>
    <x v="8"/>
    <s v="2 - Poder Ejecutivo"/>
    <s v="0207 - MINISTERIO DE SALUD PÚBLICA Y ASISTENCIA SOCIAL"/>
    <s v="0001 - MINISTERIO DE SALUD PUBLICA Y ASISTENCIA SOCIAL"/>
    <x v="2"/>
    <x v="3"/>
    <x v="48"/>
    <s v="2.6 - BIENES MUEBLES, INMUEBLES E INTANGIBLES"/>
    <s v="2.6.9 - EDIFICIOS, ESTRUCTURAS, TIERRAS, TERRENOS Y OBJETOS DE VALOR"/>
    <s v="N"/>
    <s v="00 - N/A"/>
    <s v="10 - FONDO GENERAL"/>
    <s v="(en blanco)"/>
    <s v="99 - MULTIPROVINCIAL"/>
    <n v="448000"/>
    <n v="0"/>
  </r>
  <r>
    <s v="2024"/>
    <x v="0"/>
    <x v="0"/>
    <x v="1"/>
    <x v="8"/>
    <s v="2 - Poder Ejecutivo"/>
    <s v="0208 - MINISTERIO DE DEPORTES Y RECREACIÓN"/>
    <s v="0001 - MINISTERIO DE DEPORTES Y RECREACIÓN"/>
    <x v="2"/>
    <x v="8"/>
    <x v="50"/>
    <s v="2.6 - BIENES MUEBLES, INMUEBLES E INTANGIBLES"/>
    <s v="2.6.9 - EDIFICIOS, ESTRUCTURAS, TIERRAS, TERRENOS Y OBJETOS DE VALOR"/>
    <s v="N"/>
    <s v="00 - N/A"/>
    <s v="10 - FONDO GENERAL"/>
    <s v="(en blanco)"/>
    <s v="99 - MULTIPROVINCIAL"/>
    <n v="1600000"/>
    <n v="0"/>
  </r>
  <r>
    <s v="2024"/>
    <x v="0"/>
    <x v="0"/>
    <x v="1"/>
    <x v="8"/>
    <s v="2 - Poder Ejecutivo"/>
    <s v="0211 - MINISTERIO DE OBRAS PÚBLICAS Y COMUNICACIONES"/>
    <s v="0002 - DIRECCION GENERAL DE EMBELLECIMIENTO DE CARRETERAS Y AVENIDAS DE CIRCUNV."/>
    <x v="1"/>
    <x v="11"/>
    <x v="26"/>
    <s v="2.6 - BIENES MUEBLES, INMUEBLES E INTANGIBLES"/>
    <s v="2.6.9 - EDIFICIOS, ESTRUCTURAS, TIERRAS, TERRENOS Y OBJETOS DE VALOR"/>
    <s v="N"/>
    <s v="00 - N/A"/>
    <s v="10 - FONDO GENERAL"/>
    <s v="(en blanco)"/>
    <s v="99 - MULTIPROVINCIAL"/>
    <n v="100000"/>
    <n v="0"/>
  </r>
  <r>
    <s v="2024"/>
    <x v="0"/>
    <x v="0"/>
    <x v="1"/>
    <x v="8"/>
    <s v="2 - Poder Ejecutivo"/>
    <s v="0211 - MINISTERIO DE OBRAS PÚBLICAS Y COMUNICACIONES"/>
    <s v="0009 - OFICINA NACIONAL DE METEOROLOGÍA"/>
    <x v="1"/>
    <x v="2"/>
    <x v="54"/>
    <s v="2.6 - BIENES MUEBLES, INMUEBLES E INTANGIBLES"/>
    <s v="2.6.9 - EDIFICIOS, ESTRUCTURAS, TIERRAS, TERRENOS Y OBJETOS DE VALOR"/>
    <s v="N"/>
    <s v="00 - N/A"/>
    <s v="10 - FONDO GENERAL"/>
    <s v="(en blanco)"/>
    <s v="99 - MULTIPROVINCIAL"/>
    <n v="200000"/>
    <n v="0"/>
  </r>
  <r>
    <s v="2024"/>
    <x v="0"/>
    <x v="0"/>
    <x v="1"/>
    <x v="8"/>
    <s v="2 - Poder Ejecutivo"/>
    <s v="0213 - MINISTERIO DE TURISMO"/>
    <s v="0001 - MINISTERIO DE TURISMO"/>
    <x v="1"/>
    <x v="17"/>
    <x v="64"/>
    <s v="2.6 - BIENES MUEBLES, INMUEBLES E INTANGIBLES"/>
    <s v="2.6.9 - EDIFICIOS, ESTRUCTURAS, TIERRAS, TERRENOS Y OBJETOS DE VALOR"/>
    <s v="N"/>
    <s v="00 - N/A"/>
    <s v="10 - FONDO GENERAL"/>
    <s v="(en blanco)"/>
    <s v="99 - MULTIPROVINCIAL"/>
    <n v="0"/>
    <n v="0"/>
  </r>
  <r>
    <s v="2024"/>
    <x v="0"/>
    <x v="0"/>
    <x v="1"/>
    <x v="8"/>
    <s v="2 - Poder Ejecutivo"/>
    <s v="0216 - MINISTERIO DE CULTURA"/>
    <s v="0001 - MINISTERIO DE CULTURA"/>
    <x v="2"/>
    <x v="8"/>
    <x v="20"/>
    <s v="2.6 - BIENES MUEBLES, INMUEBLES E INTANGIBLES"/>
    <s v="2.6.9 - EDIFICIOS, ESTRUCTURAS, TIERRAS, TERRENOS Y OBJETOS DE VALOR"/>
    <s v="N"/>
    <s v="00 - N/A"/>
    <s v="10 - FONDO GENERAL"/>
    <s v="(en blanco)"/>
    <s v="99 - MULTIPROVINCIAL"/>
    <n v="100000"/>
    <n v="0"/>
  </r>
  <r>
    <s v="2024"/>
    <x v="0"/>
    <x v="0"/>
    <x v="1"/>
    <x v="8"/>
    <s v="2 - Poder Ejecutivo"/>
    <s v="0222 - MINISTERIO DE ENERGIA Y MINAS"/>
    <s v="0001 - MINISTERIO DE ENERGIA Y MINAS"/>
    <x v="1"/>
    <x v="18"/>
    <x v="69"/>
    <s v="2.6 - BIENES MUEBLES, INMUEBLES E INTANGIBLES"/>
    <s v="2.6.9 - EDIFICIOS, ESTRUCTURAS, TIERRAS, TERRENOS Y OBJETOS DE VALOR"/>
    <s v="N"/>
    <s v="00 - N/A"/>
    <s v="10 - FONDO GENERAL"/>
    <s v="(en blanco)"/>
    <s v="99 - MULTIPROVINCIAL"/>
    <n v="0"/>
    <n v="0"/>
  </r>
  <r>
    <s v="2024"/>
    <x v="0"/>
    <x v="0"/>
    <x v="1"/>
    <x v="8"/>
    <s v="2 - Poder Ejecutivo"/>
    <s v="0222 - MINISTERIO DE ENERGIA Y MINAS"/>
    <s v="0001 - MINISTERIO DE ENERGIA Y MINAS"/>
    <x v="3"/>
    <x v="19"/>
    <x v="71"/>
    <s v="2.6 - BIENES MUEBLES, INMUEBLES E INTANGIBLES"/>
    <s v="2.6.9 - EDIFICIOS, ESTRUCTURAS, TIERRAS, TERRENOS Y OBJETOS DE VALOR"/>
    <s v="N"/>
    <s v="00 - N/A"/>
    <s v="10 - FONDO GENERAL"/>
    <s v="(en blanco)"/>
    <s v="99 - MULTIPROVINCIAL"/>
    <n v="120596"/>
    <n v="0"/>
  </r>
  <r>
    <s v="2024"/>
    <x v="0"/>
    <x v="0"/>
    <x v="1"/>
    <x v="9"/>
    <s v="1 - Poder Legislativo"/>
    <s v="0101 - SENADO DE LA REPÚBLICA"/>
    <s v="0001 - SENADO DE LA REPÚBLICA DOMINICANA"/>
    <x v="0"/>
    <x v="0"/>
    <x v="0"/>
    <s v="2.6 - BIENES MUEBLES, INMUEBLES E INTANGIBLES"/>
    <s v="2.6.9 - EDIFICIOS, ESTRUCTURAS, TIERRAS, TERRENOS Y OBJETOS DE VALOR"/>
    <s v="N"/>
    <s v="00 - N/A"/>
    <s v="10 - FONDO GENERAL"/>
    <s v="(en blanco)"/>
    <s v="99 - MULTIPROVINCIAL"/>
    <n v="0"/>
    <n v="16666666"/>
  </r>
  <r>
    <s v="2024"/>
    <x v="0"/>
    <x v="0"/>
    <x v="1"/>
    <x v="9"/>
    <s v="1 - Poder Legislativo"/>
    <s v="0102 - CÁMARA DE DIPUTADOS"/>
    <s v="0001 - CÁMARA DE DIPUTADOS"/>
    <x v="0"/>
    <x v="0"/>
    <x v="0"/>
    <s v="2.6 - BIENES MUEBLES, INMUEBLES E INTANGIBLES"/>
    <s v="2.6.9 - EDIFICIOS, ESTRUCTURAS, TIERRAS, TERRENOS Y OBJETOS DE VALOR"/>
    <s v="N"/>
    <s v="00 - N/A"/>
    <s v="10 - FONDO GENERAL"/>
    <s v="(en blanco)"/>
    <s v="99 - MULTIPROVINCIAL"/>
    <n v="0"/>
    <n v="0"/>
  </r>
  <r>
    <s v="2024"/>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0"/>
    <n v="0"/>
  </r>
  <r>
    <s v="2024"/>
    <x v="0"/>
    <x v="0"/>
    <x v="1"/>
    <x v="9"/>
    <s v="2 - Poder Ejecutivo"/>
    <s v="0201 - PRESIDENCIA DE LA REPÚBLICA"/>
    <s v="0010 - CONSEJO NACIONAL DE LA PERSONA ENVEJECIENTE"/>
    <x v="2"/>
    <x v="4"/>
    <x v="6"/>
    <s v="2.6 - BIENES MUEBLES, INMUEBLES E INTANGIBLES"/>
    <s v="2.6.8 - BIENES INTANGIBLES"/>
    <s v="N"/>
    <s v="00 - N/A"/>
    <s v="10 - FONDO GENERAL"/>
    <s v="(en blanco)"/>
    <s v="99 - MULTIPROVINCIAL"/>
    <n v="100000"/>
    <n v="0"/>
  </r>
  <r>
    <s v="2024"/>
    <x v="0"/>
    <x v="0"/>
    <x v="1"/>
    <x v="9"/>
    <s v="2 - Poder Ejecutivo"/>
    <s v="0203 - MINISTERIO DE DEFENSA"/>
    <s v="0001 - MINISTERIO DE DEFENSA"/>
    <x v="0"/>
    <x v="7"/>
    <x v="29"/>
    <s v="2.6 - BIENES MUEBLES, INMUEBLES E INTANGIBLES"/>
    <s v="2.6.9 - EDIFICIOS, ESTRUCTURAS, TIERRAS, TERRENOS Y OBJETOS DE VALOR"/>
    <s v="S"/>
    <s v="01 - CONSTRUCCIÓN VERJA PERIMETRAL INTELIGENTE FRONTERA REPÚBLICA DOMINICANA-HAITÍ"/>
    <s v="10 - FONDO GENERAL"/>
    <n v="14697"/>
    <s v="05 - DAJABON"/>
    <n v="0"/>
    <n v="8066140.879999999"/>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10 - FONDO GENERAL"/>
    <s v="(en blanco)"/>
    <s v="99 - MULTIPROVINCIAL"/>
    <n v="1500000000"/>
    <n v="0"/>
  </r>
  <r>
    <s v="2024"/>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0"/>
  </r>
  <r>
    <s v="2024"/>
    <x v="0"/>
    <x v="0"/>
    <x v="1"/>
    <x v="9"/>
    <s v="2 - Poder Ejecutivo"/>
    <s v="0206 - MINISTERIO DE EDUCACIÓN"/>
    <s v="0001 - MINISTERIO DE EDUCACION"/>
    <x v="2"/>
    <x v="10"/>
    <x v="40"/>
    <s v="2.6 - BIENES MUEBLES, INMUEBLES E INTANGIBLES"/>
    <s v="2.6.8 - BIENES INTANGIBLES"/>
    <s v="N"/>
    <s v="00 - N/A"/>
    <s v="10 - FONDO GENERAL"/>
    <s v="(en blanco)"/>
    <s v="99 - MULTIPROVINCIAL"/>
    <n v="3600000"/>
    <n v="0"/>
  </r>
  <r>
    <s v="2024"/>
    <x v="0"/>
    <x v="0"/>
    <x v="1"/>
    <x v="9"/>
    <s v="2 - Poder Ejecutivo"/>
    <s v="0206 - MINISTERIO DE EDUCACIÓN"/>
    <s v="0007 - INSTITUTO NACIONAL DE FORMACIÓN Y CAPACITACIÓN MAGISTERIAL"/>
    <x v="2"/>
    <x v="10"/>
    <x v="40"/>
    <s v="2.6 - BIENES MUEBLES, INMUEBLES E INTANGIBLES"/>
    <s v="2.6.9 - EDIFICIOS, ESTRUCTURAS, TIERRAS, TERRENOS Y OBJETOS DE VALOR"/>
    <s v="N"/>
    <s v="00 - N/A"/>
    <s v="10 - FONDO GENERAL"/>
    <s v="(en blanco)"/>
    <s v="99 - MULTIPROVINCIAL"/>
    <n v="81807335"/>
    <n v="0"/>
  </r>
  <r>
    <s v="2024"/>
    <x v="0"/>
    <x v="0"/>
    <x v="1"/>
    <x v="9"/>
    <s v="2 - Poder Ejecutivo"/>
    <s v="0206 - MINISTERIO DE EDUCACIÓN"/>
    <s v="0008 - INSTITUTO SUPERIOR DE FORMACIÓN DOCENTE  SALOME UREÑA"/>
    <x v="2"/>
    <x v="10"/>
    <x v="24"/>
    <s v="2.6 - BIENES MUEBLES, INMUEBLES E INTANGIBLES"/>
    <s v="2.6.8 - BIENES INTANGIBLES"/>
    <s v="N"/>
    <s v="00 - N/A"/>
    <s v="10 - FONDO GENERAL"/>
    <s v="(en blanco)"/>
    <s v="99 - MULTIPROVINCIAL"/>
    <n v="100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02 - AMPLIACIÓN DE LA AVENIDA GREGORIO LUPERÓN DESDE LA AVENIDA ESTRELLA SADHALÁ HASTA LA AVENIDA CIRCUNVALACIÓN NORTE, MUNICIPIO SANTIAGO DE LOS CABALLEROS, PROVINCIA SANTIAGO"/>
    <s v="10 - FONDO GENERAL"/>
    <n v="16303"/>
    <s v="25 - SANTIAGO"/>
    <n v="46692554"/>
    <n v="11320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10 - CONSTRUCCIÓN DE PASO A DESNIVEL SOTERRADO EN LA INTERSECCIÓN DE LA AV. LUPERÓN CON AV. 27 DE FEBRERO, PROVINCIA SANTO DOMINGO"/>
    <s v="10 - FONDO GENERAL"/>
    <n v="16365"/>
    <s v="32 - SANTO DOMINGO"/>
    <n v="57840000"/>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27 - RECONSTRUCCIÓN DE LA CARRETERA ENRIQUILLO - PEDERNALES EN LAS PROVINCIAS BARAHONA Y PEDERNALES"/>
    <s v="10 - FONDO GENERAL"/>
    <n v="12631"/>
    <s v="16 - PEDERNALES"/>
    <n v="7984708"/>
    <n v="4637018.8"/>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1 - RECONSTRUCCIÓN AVENIDA ECOLÓGICA HASTA LA CIUDAD JUAN BOSCH, SANTO DOMINGO"/>
    <s v="10 - FONDO GENERAL"/>
    <n v="13633"/>
    <s v="32 - SANTO DOMINGO"/>
    <n v="15564185"/>
    <n v="7423489"/>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4 - CONSTRUCCIÓN AVENIDA DEL NUEVO CAMINO"/>
    <s v="10 - FONDO GENERAL"/>
    <n v="14109"/>
    <s v="32 - SANTO DOMINGO"/>
    <n v="3112837"/>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56 - CONSTRUCCIÓN DE AV. CIRCUNVALACIÓN NORTE EN EL MUNICIPIO VILLA BISONÓ (NAVARRETE), PROVINCIA SANTIAGO"/>
    <s v="10 - FONDO GENERAL"/>
    <n v="14807"/>
    <s v="25 - SANTIAGO"/>
    <n v="15564185"/>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7 - AMPLIACIÓN AV. PRESIDENTE ANTONIO GUZMÁN DESDE UNIVERSIDAD ISA HASTA EL CRUCE ALTO DEL YAQUE Y LA CANELA, SANTIAGO DE LOS CABALLERO"/>
    <s v="10 - FONDO GENERAL"/>
    <n v="14921"/>
    <s v="25 - SANTIAGO"/>
    <n v="1556418"/>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78 - AMPLIACIÓN AVENIDA ARROYO HONDO DESDE LA AVENIDA YAPUR DUMIT HASTA LA CIRCUNVALACION NORTE, SANTIAGO DE LOS CABALLEROS"/>
    <s v="10 - FONDO GENERAL"/>
    <n v="14933"/>
    <s v="25 - SANTIAGO"/>
    <n v="6225674"/>
    <n v="0"/>
  </r>
  <r>
    <s v="2024"/>
    <x v="0"/>
    <x v="0"/>
    <x v="1"/>
    <x v="9"/>
    <s v="2 - Poder Ejecutivo"/>
    <s v="0211 - MINISTERIO DE OBRAS PÚBLICAS Y COMUNICACIONES"/>
    <s v="0001 - MINISTERIO DE OBRAS PUBLICAS Y COMUNICACIONES"/>
    <x v="1"/>
    <x v="11"/>
    <x v="26"/>
    <s v="2.6 - BIENES MUEBLES, INMUEBLES E INTANGIBLES"/>
    <s v="2.6.9 - EDIFICIOS, ESTRUCTURAS, TIERRAS, TERRENOS Y OBJETOS DE VALOR"/>
    <s v="S"/>
    <s v="88 - CONSTRUCCIÓN  DEL TRAMO DE CARRETERA ENLACE VIAL ESTANCIA NUEVA HASTA EL CRUCE DE CHERO MUNICIPIO MOCA, PROVINCIA ESPAILLAT"/>
    <s v="10 - FONDO GENERAL"/>
    <n v="16337"/>
    <s v="09 - ESPAILLAT"/>
    <n v="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2 - AMPLIACIÓN DEL SERVICIO DE LA LINEA 1 DEL METRO DE SANTO DOMINGO"/>
    <s v="10 - FONDO GENERAL"/>
    <n v="14054"/>
    <s v="32 - SANTO DOMINGO"/>
    <n v="5000000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3 - CONSTRUCCIÓN LÍNEA 2C DEL METRO DE SANTO DOMINGO TRAMOS:  ALCARRIZOS- LUPERÓN"/>
    <s v="10 - FONDO GENERAL"/>
    <n v="14558"/>
    <s v="32 - SANTO DOMINGO"/>
    <n v="0"/>
    <n v="0"/>
  </r>
  <r>
    <s v="2024"/>
    <x v="0"/>
    <x v="0"/>
    <x v="1"/>
    <x v="9"/>
    <s v="2 - Poder Ejecutivo"/>
    <s v="0211 - MINISTERIO DE OBRAS PÚBLICAS Y COMUNICACIONES"/>
    <s v="0003 - OFICINA PARA EL REORDENAMIENTO DEL TRANSPORTE"/>
    <x v="1"/>
    <x v="11"/>
    <x v="58"/>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249000000"/>
    <n v="0"/>
  </r>
  <r>
    <s v="2024"/>
    <x v="0"/>
    <x v="0"/>
    <x v="1"/>
    <x v="9"/>
    <s v="2 - Poder Ejecutivo"/>
    <s v="0213 - MINISTERIO DE TURISMO"/>
    <s v="0002 - COMITE EJECUTOR DE INFRAESTRUCTA EN ZONAS TURISTICAS (CEIZTUR)"/>
    <x v="1"/>
    <x v="17"/>
    <x v="64"/>
    <s v="2.6 - BIENES MUEBLES, INMUEBLES E INTANGIBLES"/>
    <s v="2.6.9 - EDIFICIOS, ESTRUCTURAS, TIERRAS, TERRENOS Y OBJETOS DE VALOR"/>
    <s v="N"/>
    <s v="00 - N/A"/>
    <s v="20 - FONDOS CON DESTINO ESPECÍFICO"/>
    <s v="(en blanco)"/>
    <s v="99 - MULTIPROVINCIAL"/>
    <n v="15000000"/>
    <n v="0"/>
  </r>
  <r>
    <s v="2024"/>
    <x v="0"/>
    <x v="0"/>
    <x v="1"/>
    <x v="9"/>
    <s v="2 - Poder Ejecutivo"/>
    <s v="0216 - MINISTERIO DE CULTURA"/>
    <s v="0006 - DIRECCIÓN GENERAL DE MUSEOS"/>
    <x v="2"/>
    <x v="8"/>
    <x v="20"/>
    <s v="2.6 - BIENES MUEBLES, INMUEBLES E INTANGIBLES"/>
    <s v="2.6.8 - BIENES INTANGIBLES"/>
    <s v="N"/>
    <s v="00 - N/A"/>
    <s v="10 - FONDO GENERAL"/>
    <s v="(en blanco)"/>
    <s v="99 - MULTIPROVINCIAL"/>
    <n v="670000"/>
    <n v="0"/>
  </r>
  <r>
    <s v="2024"/>
    <x v="0"/>
    <x v="0"/>
    <x v="1"/>
    <x v="9"/>
    <s v="2 - Poder Ejecutivo"/>
    <s v="0223 - MINISTERIO DE LA VIVIENDA, HABITAT Y EDIFICACIONES (MIVHED)"/>
    <s v="0001 - MINISTERIO DE LA VIVIENDA, HABITAT Y EDIFICACIONES (MIVHED)"/>
    <x v="0"/>
    <x v="1"/>
    <x v="1"/>
    <s v="2.6 - BIENES MUEBLES, INMUEBLES E INTANGIBLES"/>
    <s v="2.6.9 - EDIFICIOS, ESTRUCTURAS, TIERRAS, TERRENOS Y OBJETOS DE VALOR"/>
    <s v="S"/>
    <s v="60 - CONSTRUCCIÓN CIUDAD JUDICIAL MUNICIPIO SANTO DOMINGO OESTE, PROVINCIA SANTO DOMINGO"/>
    <s v="10 - FONDO GENERAL"/>
    <n v="15005"/>
    <s v="32 - SANTO DOMINGO"/>
    <n v="10000000"/>
    <n v="0"/>
  </r>
  <r>
    <s v="2024"/>
    <x v="0"/>
    <x v="0"/>
    <x v="1"/>
    <x v="9"/>
    <s v="2 - Poder Ejecutivo"/>
    <s v="0223 - MINISTERIO DE LA VIVIENDA, HABITAT Y EDIFICACIONES (MIVHED)"/>
    <s v="0001 - MINISTERIO DE LA VIVIENDA, HABITAT Y EDIFICACIONES (MIVHED)"/>
    <x v="2"/>
    <x v="15"/>
    <x v="57"/>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11951551"/>
    <n v="0"/>
  </r>
  <r>
    <s v="2024"/>
    <x v="0"/>
    <x v="0"/>
    <x v="1"/>
    <x v="9"/>
    <s v="7 - Defensor del Pueblo"/>
    <s v="0404 - DEFENSOR DEL PUEBLO"/>
    <s v="0001 - DEFENSOR DEL PUEBLO"/>
    <x v="0"/>
    <x v="1"/>
    <x v="1"/>
    <s v="2.6 - BIENES MUEBLES, INMUEBLES E INTANGIBLES"/>
    <s v="2.6.8 - BIENES INTANGIBLES"/>
    <s v="N"/>
    <s v="00 - N/A"/>
    <s v="10 - FONDO GENERAL"/>
    <s v="(en blanco)"/>
    <s v="99 - MULTIPROVINCIAL"/>
    <n v="10000"/>
    <n v="0"/>
  </r>
  <r>
    <s v="2024"/>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30000000"/>
    <n v="4887500"/>
  </r>
  <r>
    <s v="2024"/>
    <x v="0"/>
    <x v="0"/>
    <x v="1"/>
    <x v="10"/>
    <s v="2 - Poder Ejecutivo"/>
    <s v="0201 - PRESIDENCIA DE LA REPÚBLICA"/>
    <s v="0001 - MINISTERIO DE LA PRESIDENCIA"/>
    <x v="1"/>
    <x v="11"/>
    <x v="58"/>
    <s v="2.5 - TRANSFERENCIAS DE CAPITAL"/>
    <s v="2.5.4 - TRANSFERENCIAS DE CAPITAL  A EMPRESAS PÚBLICAS NO FINANCIERAS"/>
    <s v="N"/>
    <s v="00 - N/A"/>
    <s v="10 - FONDO GENERAL"/>
    <s v="(en blanco)"/>
    <s v="99 - MULTIPROVINCIAL"/>
    <n v="13000749992"/>
    <n v="0"/>
  </r>
  <r>
    <s v="2024"/>
    <x v="0"/>
    <x v="0"/>
    <x v="1"/>
    <x v="10"/>
    <s v="2 - Poder Ejecutivo"/>
    <s v="0201 - PRESIDENCIA DE LA REPÚBLICA"/>
    <s v="0001 - MINISTERIO DE LA PRESIDENCIA"/>
    <x v="1"/>
    <x v="11"/>
    <x v="58"/>
    <s v="2.5 - TRANSFERENCIAS DE CAPITAL"/>
    <s v="2.5.4 - TRANSFERENCIAS DE CAPITAL  A EMPRESAS PÚBLICAS NO FINANCIERAS"/>
    <s v="N"/>
    <s v="00 - N/A"/>
    <s v="60 - CREDITO EXTERNO"/>
    <s v="(en blanco)"/>
    <s v="99 - MULTIPROVINCIAL"/>
    <n v="16026500008"/>
    <n v="0"/>
  </r>
  <r>
    <s v="2024"/>
    <x v="0"/>
    <x v="0"/>
    <x v="1"/>
    <x v="10"/>
    <s v="2 - Poder Ejecutivo"/>
    <s v="0201 - PRESIDENCIA DE LA REPÚBLICA"/>
    <s v="0001 - SECRETARIADO ADMINISTRATIVO DE LA PRESIDENCIA"/>
    <x v="0"/>
    <x v="0"/>
    <x v="93"/>
    <s v="2.5 - TRANSFERENCIAS DE CAPITAL"/>
    <s v="2.5.3 - TRANSFERENCIAS DE CAPITAL A GOBIERNOS GENERALES LOCALES"/>
    <s v="N"/>
    <s v="00 - N/A"/>
    <s v="10 - FONDO GENERAL"/>
    <s v="(en blanco)"/>
    <s v="99 - MULTIPROVINCIAL"/>
    <n v="0"/>
    <n v="132255573.75999998"/>
  </r>
  <r>
    <s v="2024"/>
    <x v="0"/>
    <x v="0"/>
    <x v="1"/>
    <x v="10"/>
    <s v="2 - Poder Ejecutivo"/>
    <s v="0201 - PRESIDENCIA DE LA REPÚBLICA"/>
    <s v="0001 - SECRETARIADO ADMINISTRATIVO DE LA PRESIDENCIA"/>
    <x v="0"/>
    <x v="1"/>
    <x v="18"/>
    <s v="2.5 - TRANSFERENCIAS DE CAPITAL"/>
    <s v="2.5.9 - TRANSFERENCIAS DE CAPITAL A OTRAS INSTITUCIONES PÚBLICAS"/>
    <s v="N"/>
    <s v="00 - N/A"/>
    <s v="10 - FONDO GENERAL"/>
    <s v="(en blanco)"/>
    <s v="99 - MULTIPROVINCIAL"/>
    <n v="0"/>
    <n v="0"/>
  </r>
  <r>
    <s v="2024"/>
    <x v="0"/>
    <x v="0"/>
    <x v="1"/>
    <x v="10"/>
    <s v="2 - Poder Ejecutivo"/>
    <s v="0201 - PRESIDENCIA DE LA REPÚBLICA"/>
    <s v="0001 - SECRETARIADO ADMINISTRATIVO DE LA PRESIDENCIA"/>
    <x v="3"/>
    <x v="6"/>
    <x v="81"/>
    <s v="2.5 - TRANSFERENCIAS DE CAPITAL"/>
    <s v="2.5.2 - TRANSFERENCIAS DE CAPITAL AL GOBIERNO GENERAL  NACIONAL"/>
    <s v="N"/>
    <s v="00 - N/A"/>
    <s v="10 - FONDO GENERAL"/>
    <s v="(en blanco)"/>
    <s v="99 - MULTIPROVINCIAL"/>
    <n v="0"/>
    <n v="0"/>
  </r>
  <r>
    <s v="2024"/>
    <x v="0"/>
    <x v="0"/>
    <x v="1"/>
    <x v="10"/>
    <s v="2 - Poder Ejecutivo"/>
    <s v="0201 - PRESIDENCIA DE LA REPÚBLICA"/>
    <s v="0001 - SECRETARIADO ADMINISTRATIVO DE LA PRESIDENCIA"/>
    <x v="2"/>
    <x v="8"/>
    <x v="34"/>
    <s v="2.5 - TRANSFERENCIAS DE CAPITAL"/>
    <s v="2.5.1 - TRANSFERENCIAS DE CAPITAL AL SECTOR PRIVADO"/>
    <s v="N"/>
    <s v="00 - N/A"/>
    <s v="10 - FONDO GENERAL"/>
    <s v="(en blanco)"/>
    <s v="99 - MULTIPROVINCIAL"/>
    <n v="0"/>
    <n v="20440061.559999999"/>
  </r>
  <r>
    <s v="2024"/>
    <x v="0"/>
    <x v="0"/>
    <x v="1"/>
    <x v="10"/>
    <s v="2 - Poder Ejecutivo"/>
    <s v="0201 - PRESIDENCIA DE LA REPÚBLICA"/>
    <s v="0001 - SECRETARIADO ADMINISTRATIVO DE LA PRESIDENCIA"/>
    <x v="2"/>
    <x v="8"/>
    <x v="92"/>
    <s v="2.5 - TRANSFERENCIAS DE CAPITAL"/>
    <s v="2.5.1 - TRANSFERENCIAS DE CAPITAL AL SECTOR PRIVADO"/>
    <s v="N"/>
    <s v="00 - N/A"/>
    <s v="10 - FONDO GENERAL"/>
    <s v="(en blanco)"/>
    <s v="99 - MULTIPROVINCIAL"/>
    <n v="0"/>
    <n v="28339399.100000001"/>
  </r>
  <r>
    <s v="2024"/>
    <x v="0"/>
    <x v="0"/>
    <x v="1"/>
    <x v="10"/>
    <s v="2 - Poder Ejecutivo"/>
    <s v="0202 - MINISTERIO DE  INTERIOR Y POLICÍA"/>
    <s v="0001 - MINISTERIO DE INTERIOR Y POLICIA"/>
    <x v="0"/>
    <x v="0"/>
    <x v="93"/>
    <s v="2.5 - TRANSFERENCIAS DE CAPITAL"/>
    <s v="2.5.3 - TRANSFERENCIAS DE CAPITAL A GOBIERNOS GENERALES LOCALES"/>
    <s v="N"/>
    <s v="00 - N/A"/>
    <s v="20 - FONDOS CON DESTINO ESPECÍFICO"/>
    <s v="(en blanco)"/>
    <s v="99 - MULTIPROVINCIAL"/>
    <n v="8986100354"/>
    <n v="1497681036"/>
  </r>
  <r>
    <s v="2024"/>
    <x v="0"/>
    <x v="0"/>
    <x v="1"/>
    <x v="10"/>
    <s v="2 - Poder Ejecutivo"/>
    <s v="0202 - MINISTERIO DE  INTERIOR Y POLICÍA"/>
    <s v="0001 - POLICIA NACIONAL"/>
    <x v="0"/>
    <x v="1"/>
    <x v="22"/>
    <s v="2.5 - TRANSFERENCIAS DE CAPITAL"/>
    <s v="2.5.4 - TRANSFERENCIAS DE CAPITAL  A EMPRESAS PÚBLICAS NO FINANCIERAS"/>
    <s v="N"/>
    <s v="00 - N/A"/>
    <s v="10 - FONDO GENERAL"/>
    <s v="(en blanco)"/>
    <s v="99 - MULTIPROVINCIAL"/>
    <n v="100000000"/>
    <n v="0"/>
  </r>
  <r>
    <s v="2024"/>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30422760"/>
    <n v="0"/>
  </r>
  <r>
    <s v="2024"/>
    <x v="0"/>
    <x v="0"/>
    <x v="1"/>
    <x v="10"/>
    <s v="2 - Poder Ejecutivo"/>
    <s v="0206 - MINISTERIO DE EDUCACIÓN"/>
    <s v="0001 - MINISTERIO DE EDUCACION"/>
    <x v="2"/>
    <x v="10"/>
    <x v="41"/>
    <s v="2.5 - TRANSFERENCIAS DE CAPITAL"/>
    <s v="2.5.2 - TRANSFERENCIAS DE CAPITAL AL GOBIERNO GENERAL  NACIONAL"/>
    <s v="N"/>
    <s v="00 - N/A"/>
    <s v="10 - FONDO GENERAL"/>
    <s v="(en blanco)"/>
    <s v="99 - MULTIPROVINCIAL"/>
    <n v="412049068"/>
    <n v="0"/>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10 - FONDO GENERAL"/>
    <s v="(en blanco)"/>
    <s v="99 - MULTIPROVINCIAL"/>
    <n v="7505310000"/>
    <n v="1864842239.79"/>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50 - CRÉDITO INTERNO"/>
    <s v="(en blanco)"/>
    <s v="99 - MULTIPROVINCIAL"/>
    <n v="2500000000"/>
    <n v="878515550.25"/>
  </r>
  <r>
    <s v="2024"/>
    <x v="0"/>
    <x v="0"/>
    <x v="1"/>
    <x v="10"/>
    <s v="2 - Poder Ejecutivo"/>
    <s v="0207 - MINISTERIO DE SALUD PÚBLICA Y ASISTENCIA SOCIAL"/>
    <s v="0001 - MINISTERIO DE SALUD PUBLICA Y ASISTENCIA SOCIAL"/>
    <x v="2"/>
    <x v="15"/>
    <x v="95"/>
    <s v="2.5 - TRANSFERENCIAS DE CAPITAL"/>
    <s v="2.5.4 - TRANSFERENCIAS DE CAPITAL  A EMPRESAS PÚBLICAS NO FINANCIERAS"/>
    <s v="N"/>
    <s v="00 - N/A"/>
    <s v="60 - CREDITO EXTERNO"/>
    <s v="(en blanco)"/>
    <s v="99 - MULTIPROVINCIAL"/>
    <n v="3397182877"/>
    <n v="14581856.5"/>
  </r>
  <r>
    <s v="2024"/>
    <x v="0"/>
    <x v="0"/>
    <x v="1"/>
    <x v="10"/>
    <s v="2 - Poder Ejecutivo"/>
    <s v="0207 - MINISTERIO DE SALUD PÚBLICA Y ASISTENCIA SOCIAL"/>
    <s v="0001 - MINISTERIO DE SALUD PUBLICA Y ASISTENCIA SOCIAL"/>
    <x v="2"/>
    <x v="3"/>
    <x v="96"/>
    <s v="2.5 - TRANSFERENCIAS DE CAPITAL"/>
    <s v="2.5.2 - TRANSFERENCIAS DE CAPITAL AL GOBIERNO GENERAL  NACIONAL"/>
    <s v="N"/>
    <s v="00 - N/A"/>
    <s v="10 - FONDO GENERAL"/>
    <s v="(en blanco)"/>
    <s v="99 - MULTIPROVINCIAL"/>
    <n v="17550000"/>
    <n v="0"/>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32 - SANTO DOMINGO"/>
    <n v="44834386"/>
    <n v="3577386.67"/>
  </r>
  <r>
    <s v="2024"/>
    <x v="0"/>
    <x v="0"/>
    <x v="1"/>
    <x v="10"/>
    <s v="2 - Poder Ejecutivo"/>
    <s v="0207 - MINISTERIO DE SALUD PÚBLICA Y ASISTENCIA SOCIAL"/>
    <s v="0001 - MINISTERIO DE SALUD PUBLICA Y ASISTENCIA SOCIAL"/>
    <x v="2"/>
    <x v="3"/>
    <x v="28"/>
    <s v="2.5 - TRANSFERENCIAS DE CAPITAL"/>
    <s v="2.5.2 - TRANSFERENCIAS DE CAPITAL AL GOBIERNO GENERAL  NACIONAL"/>
    <s v="N"/>
    <s v="00 - N/A"/>
    <s v="10 - FONDO GENERAL"/>
    <s v="(en blanco)"/>
    <s v="99 - MULTIPROVINCIAL"/>
    <n v="81252358"/>
    <n v="0"/>
  </r>
  <r>
    <s v="2024"/>
    <x v="0"/>
    <x v="0"/>
    <x v="1"/>
    <x v="10"/>
    <s v="2 - Poder Ejecutivo"/>
    <s v="0207 - MINISTERIO DE SALUD PÚBLICA Y ASISTENCIA SOCIAL"/>
    <s v="0001 - MINISTERIO DE SALUD PUBLICA Y ASISTENCIA SOCIAL"/>
    <x v="2"/>
    <x v="3"/>
    <x v="47"/>
    <s v="2.5 - TRANSFERENCIAS DE CAPITAL"/>
    <s v="2.5.2 - TRANSFERENCIAS DE CAPITAL AL GOBIERNO GENERAL  NACIONAL"/>
    <s v="N"/>
    <s v="00 - N/A"/>
    <s v="10 - FONDO GENERAL"/>
    <s v="(en blanco)"/>
    <s v="99 - MULTIPROVINCIAL"/>
    <n v="673579969"/>
    <n v="56131664.079999998"/>
  </r>
  <r>
    <s v="2024"/>
    <x v="0"/>
    <x v="0"/>
    <x v="1"/>
    <x v="10"/>
    <s v="2 - Poder Ejecutivo"/>
    <s v="0207 - MINISTERIO DE SALUD PÚBLICA Y ASISTENCIA SOCIAL"/>
    <s v="0001 - MINISTERIO DE SALUD PUBLICA Y ASISTENCIA SOCIAL"/>
    <x v="2"/>
    <x v="3"/>
    <x v="48"/>
    <s v="2.5 - TRANSFERENCIAS DE CAPITAL"/>
    <s v="2.5.2 - TRANSFERENCIAS DE CAPITAL AL GOBIERNO GENERAL  NACIONAL"/>
    <s v="N"/>
    <s v="00 - N/A"/>
    <s v="10 - FONDO GENERAL"/>
    <s v="(en blanco)"/>
    <s v="99 - MULTIPROVINCIAL"/>
    <n v="1590619991"/>
    <n v="615094715.84000003"/>
  </r>
  <r>
    <s v="2024"/>
    <x v="0"/>
    <x v="0"/>
    <x v="1"/>
    <x v="10"/>
    <s v="2 - Poder Ejecutivo"/>
    <s v="0208 - MINISTERIO DE DEPORTES Y RECREACIÓN"/>
    <s v="0001 - MINISTERIO DE DEPORTES Y RECREACIÓN"/>
    <x v="2"/>
    <x v="8"/>
    <x v="49"/>
    <s v="2.5 - TRANSFERENCIAS DE CAPITAL"/>
    <s v="2.5.4 - TRANSFERENCIAS DE CAPITAL  A EMPRESAS PÚBLICAS NO FINANCIERAS"/>
    <s v="N"/>
    <s v="00 - N/A"/>
    <s v="10 - FONDO GENERAL"/>
    <s v="(en blanco)"/>
    <s v="99 - MULTIPROVINCIAL"/>
    <n v="97621988"/>
    <n v="0"/>
  </r>
  <r>
    <s v="2024"/>
    <x v="0"/>
    <x v="0"/>
    <x v="1"/>
    <x v="10"/>
    <s v="2 - Poder Ejecutivo"/>
    <s v="0209 - MINISTERIO DE TRABAJO"/>
    <s v="0001 - MINISTERIO DE TRABAJO"/>
    <x v="2"/>
    <x v="4"/>
    <x v="97"/>
    <s v="2.5 - TRANSFERENCIAS DE CAPITAL"/>
    <s v="2.5.2 - TRANSFERENCIAS DE CAPITAL AL GOBIERNO GENERAL  NACIONAL"/>
    <s v="N"/>
    <s v="00 - N/A"/>
    <s v="10 - FONDO GENERAL"/>
    <s v="(en blanco)"/>
    <s v="99 - MULTIPROVINCIAL"/>
    <n v="39578460"/>
    <n v="0"/>
  </r>
  <r>
    <s v="2024"/>
    <x v="0"/>
    <x v="0"/>
    <x v="1"/>
    <x v="10"/>
    <s v="2 - Poder Ejecutivo"/>
    <s v="0210 - MINISTERIO DE AGRICULTURA"/>
    <s v="0001 - MINISTERIO DE AGRICULTURA"/>
    <x v="1"/>
    <x v="12"/>
    <x v="32"/>
    <s v="2.5 - TRANSFERENCIAS DE CAPITAL"/>
    <s v="2.5.2 - TRANSFERENCIAS DE CAPITAL AL GOBIERNO GENERAL  NACIONAL"/>
    <s v="N"/>
    <s v="00 - N/A"/>
    <s v="10 - FONDO GENERAL"/>
    <s v="(en blanco)"/>
    <s v="99 - MULTIPROVINCIAL"/>
    <n v="134633805"/>
    <n v="21605634.09"/>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10 - FONDO GENERAL"/>
    <s v="(en blanco)"/>
    <s v="99 - MULTIPROVINCIAL"/>
    <n v="69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20 - FONDOS CON DESTINO ESPECÍFICO"/>
    <s v="(en blanco)"/>
    <s v="99 - MULTIPROVINCIAL"/>
    <n v="500000000"/>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60 - CREDITO EXTERNO"/>
    <s v="(en blanco)"/>
    <s v="99 - MULTIPROVINCIAL"/>
    <n v="1100261746"/>
    <n v="0"/>
  </r>
  <r>
    <s v="2024"/>
    <x v="0"/>
    <x v="0"/>
    <x v="1"/>
    <x v="10"/>
    <s v="2 - Poder Ejecutivo"/>
    <s v="0211 - MINISTERIO DE OBRAS PÚBLICAS Y COMUNICACIONES"/>
    <s v="0001 - MINISTERIO DE OBRAS PUBLICAS Y COMUNICACIONES"/>
    <x v="1"/>
    <x v="11"/>
    <x v="26"/>
    <s v="2.5 - TRANSFERENCIAS DE CAPITAL"/>
    <s v="2.5.2 - TRANSFERENCIAS DE CAPITAL AL GOBIERNO GENERAL  NACIONAL"/>
    <s v="N"/>
    <s v="00 - N/A"/>
    <s v="70 - DONACION EXTERNA"/>
    <s v="(en blanco)"/>
    <s v="99 - MULTIPROVINCIAL"/>
    <n v="419570008"/>
    <n v="0"/>
  </r>
  <r>
    <s v="2024"/>
    <x v="0"/>
    <x v="0"/>
    <x v="1"/>
    <x v="10"/>
    <s v="2 - Poder Ejecutivo"/>
    <s v="0211 - MINISTERIO DE OBRAS PÚBLICAS Y COMUNICACIONES"/>
    <s v="0001 - MINISTERIO DE OBRAS PUBLICAS Y COMUNICACIONES"/>
    <x v="1"/>
    <x v="11"/>
    <x v="56"/>
    <s v="2.5 - TRANSFERENCIAS DE CAPITAL"/>
    <s v="2.5.1 - TRANSFERENCIAS DE CAPITAL AL SECTOR PRIVADO"/>
    <s v="N"/>
    <s v="00 - N/A"/>
    <s v="20 - FONDOS CON DESTINO ESPECÍFICO"/>
    <s v="(en blanco)"/>
    <s v="99 - MULTIPROVINCIAL"/>
    <n v="50000000"/>
    <n v="0"/>
  </r>
  <r>
    <s v="2024"/>
    <x v="0"/>
    <x v="0"/>
    <x v="1"/>
    <x v="10"/>
    <s v="2 - Poder Ejecutivo"/>
    <s v="0212 - MINISTERIO DE INDUSTRIA, COMERCIO Y MIPYMES (MICM)"/>
    <s v="0001 - MINISTERIO DE INDUSTRIA, COMERCIO y MIPYMES (MICM)"/>
    <x v="1"/>
    <x v="2"/>
    <x v="54"/>
    <s v="2.5 - TRANSFERENCIAS DE CAPITAL"/>
    <s v="2.5.2 - TRANSFERENCIAS DE CAPITAL AL GOBIERNO GENERAL  NACIONAL"/>
    <s v="N"/>
    <s v="00 - N/A"/>
    <s v="10 - FONDO GENERAL"/>
    <s v="(en blanco)"/>
    <s v="99 - MULTIPROVINCIAL"/>
    <n v="35000000"/>
    <n v="5345151.2299999995"/>
  </r>
  <r>
    <s v="2024"/>
    <x v="0"/>
    <x v="0"/>
    <x v="1"/>
    <x v="10"/>
    <s v="2 - Poder Ejecutivo"/>
    <s v="0212 - MINISTERIO DE INDUSTRIA, COMERCIO Y MIPYMES (MICM)"/>
    <s v="0001 - MINISTERIO DE INDUSTRIA, COMERCIO y MIPYMES (MICM)"/>
    <x v="1"/>
    <x v="2"/>
    <x v="54"/>
    <s v="2.5 - TRANSFERENCIAS DE CAPITAL"/>
    <s v="2.5.5 - TRANSFERENCIAS DE CAPITAL A INSTITUCIONES PÚBLICAS FINANCIERAS"/>
    <s v="N"/>
    <s v="00 - N/A"/>
    <s v="10 - FONDO GENERAL"/>
    <s v="(en blanco)"/>
    <s v="99 - MULTIPROVINCIAL"/>
    <n v="500000000"/>
    <n v="125000000"/>
  </r>
  <r>
    <s v="2024"/>
    <x v="0"/>
    <x v="0"/>
    <x v="1"/>
    <x v="10"/>
    <s v="2 - Poder Ejecutivo"/>
    <s v="0213 - MINISTERIO DE TURISMO"/>
    <s v="0001 - MINISTERIO DE TURISMO"/>
    <x v="1"/>
    <x v="17"/>
    <x v="64"/>
    <s v="2.5 - TRANSFERENCIAS DE CAPITAL"/>
    <s v="2.5.1 - TRANSFERENCIAS DE CAPITAL AL SECTOR PRIVADO"/>
    <s v="N"/>
    <s v="00 - N/A"/>
    <s v="10 - FONDO GENERAL"/>
    <s v="(en blanco)"/>
    <s v="99 - MULTIPROVINCIAL"/>
    <n v="178378260"/>
    <n v="0"/>
  </r>
  <r>
    <s v="2024"/>
    <x v="0"/>
    <x v="0"/>
    <x v="1"/>
    <x v="10"/>
    <s v="2 - Poder Ejecutivo"/>
    <s v="0215 - MINISTERIO DE LA MUJER"/>
    <s v="0001 - MINISTERIO DE LA MUJER"/>
    <x v="2"/>
    <x v="5"/>
    <x v="7"/>
    <s v="2.5 - TRANSFERENCIAS DE CAPITAL"/>
    <s v="2.5.4 - TRANSFERENCIAS DE CAPITAL  A EMPRESAS PÚBLICAS NO FINANCIERAS"/>
    <s v="N"/>
    <s v="00 - N/A"/>
    <s v="10 - FONDO GENERAL"/>
    <s v="(en blanco)"/>
    <s v="99 - MULTIPROVINCIAL"/>
    <n v="26000000"/>
    <n v="6500000"/>
  </r>
  <r>
    <s v="2024"/>
    <x v="0"/>
    <x v="0"/>
    <x v="1"/>
    <x v="10"/>
    <s v="2 - Poder Ejecutivo"/>
    <s v="0216 - MINISTERIO DE CULTURA"/>
    <s v="0001 - MINISTERIO DE CULTURA"/>
    <x v="2"/>
    <x v="8"/>
    <x v="20"/>
    <s v="2.5 - TRANSFERENCIAS DE CAPITAL"/>
    <s v="2.5.2 - TRANSFERENCIAS DE CAPITAL AL GOBIERNO GENERAL  NACIONAL"/>
    <s v="N"/>
    <s v="00 - N/A"/>
    <s v="10 - FONDO GENERAL"/>
    <s v="(en blanco)"/>
    <s v="99 - MULTIPROVINCIAL"/>
    <n v="55250000"/>
    <n v="0"/>
  </r>
  <r>
    <s v="2024"/>
    <x v="0"/>
    <x v="0"/>
    <x v="1"/>
    <x v="10"/>
    <s v="2 - Poder Ejecutivo"/>
    <s v="0216 - MINISTERIO DE CULTURA"/>
    <s v="0001 - MINISTERIO DE CULTURA"/>
    <x v="2"/>
    <x v="8"/>
    <x v="20"/>
    <s v="2.5 - TRANSFERENCIAS DE CAPITAL"/>
    <s v="2.5.2 - TRANSFERENCIAS DE CAPITAL AL GOBIERNO GENERAL  NACIONAL"/>
    <s v="N"/>
    <s v="00 - N/A"/>
    <s v="70 - DONACION EXTERNA"/>
    <s v="(en blanco)"/>
    <s v="99 - MULTIPROVINCIAL"/>
    <n v="2391337"/>
    <n v="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10 - FONDO GENERAL"/>
    <s v="(en blanco)"/>
    <s v="99 - MULTIPROVINCIAL"/>
    <n v="2968000000"/>
    <n v="844012500"/>
  </r>
  <r>
    <s v="2024"/>
    <x v="0"/>
    <x v="0"/>
    <x v="1"/>
    <x v="10"/>
    <s v="2 - Poder Ejecutivo"/>
    <s v="0218 - MINISTERIO DE MEDIO AMBIENTE Y RECURSOS NATURALES"/>
    <s v="0001 - MINISTERIO  DE MEDIO AMBIENTE Y RECURSOS NATURALES"/>
    <x v="1"/>
    <x v="14"/>
    <x v="55"/>
    <s v="2.5 - TRANSFERENCIAS DE CAPITAL"/>
    <s v="2.5.2 - TRANSFERENCIAS DE CAPITAL AL GOBIERNO GENERAL  NACIONAL"/>
    <s v="N"/>
    <s v="00 - N/A"/>
    <s v="60 - CREDITO EXTERNO"/>
    <s v="(en blanco)"/>
    <s v="99 - MULTIPROVINCIAL"/>
    <n v="1343575000"/>
    <n v="0"/>
  </r>
  <r>
    <s v="2024"/>
    <x v="0"/>
    <x v="0"/>
    <x v="1"/>
    <x v="10"/>
    <s v="2 - Poder Ejecutivo"/>
    <s v="0218 - MINISTERIO DE MEDIO AMBIENTE Y RECURSOS NATURALES"/>
    <s v="0001 - MINISTERIO  DE MEDIO AMBIENTE Y RECURSOS NATURALES"/>
    <x v="3"/>
    <x v="9"/>
    <x v="74"/>
    <s v="2.5 - TRANSFERENCIAS DE CAPITAL"/>
    <s v="2.5.2 - TRANSFERENCIAS DE CAPITAL AL GOBIERNO GENERAL  NACIONAL"/>
    <s v="N"/>
    <s v="00 - N/A"/>
    <s v="10 - FONDO GENERAL"/>
    <s v="(en blanco)"/>
    <s v="99 - MULTIPROVINCIAL"/>
    <n v="7000000"/>
    <n v="833333.32"/>
  </r>
  <r>
    <s v="2024"/>
    <x v="0"/>
    <x v="0"/>
    <x v="1"/>
    <x v="10"/>
    <s v="2 - Poder Ejecutivo"/>
    <s v="0218 - MINISTERIO DE MEDIO AMBIENTE Y RECURSOS NATURALES"/>
    <s v="0001 - MINISTERIO  DE MEDIO AMBIENTE Y RECURSOS NATURALES"/>
    <x v="3"/>
    <x v="9"/>
    <x v="100"/>
    <s v="2.5 - TRANSFERENCIAS DE CAPITAL"/>
    <s v="2.5.2 - TRANSFERENCIAS DE CAPITAL AL GOBIERNO GENERAL  NACIONAL"/>
    <s v="N"/>
    <s v="00 - N/A"/>
    <s v="10 - FONDO GENERAL"/>
    <s v="(en blanco)"/>
    <s v="99 - MULTIPROVINCIAL"/>
    <n v="8000000"/>
    <n v="1333333.33"/>
  </r>
  <r>
    <s v="2024"/>
    <x v="0"/>
    <x v="0"/>
    <x v="1"/>
    <x v="10"/>
    <s v="2 - Poder Ejecutivo"/>
    <s v="0218 - MINISTERIO DE MEDIO AMBIENTE Y RECURSOS NATURALES"/>
    <s v="0001 - MINISTERIO  DE MEDIO AMBIENTE Y RECURSOS NATURALES"/>
    <x v="3"/>
    <x v="9"/>
    <x v="80"/>
    <s v="2.5 - TRANSFERENCIAS DE CAPITAL"/>
    <s v="2.5.2 - TRANSFERENCIAS DE CAPITAL AL GOBIERNO GENERAL  NACIONAL"/>
    <s v="N"/>
    <s v="00 - N/A"/>
    <s v="10 - FONDO GENERAL"/>
    <s v="(en blanco)"/>
    <s v="99 - MULTIPROVINCIAL"/>
    <n v="10000000"/>
    <n v="1666666"/>
  </r>
  <r>
    <s v="2024"/>
    <x v="0"/>
    <x v="0"/>
    <x v="1"/>
    <x v="10"/>
    <s v="2 - Poder Ejecutivo"/>
    <s v="0218 - MINISTERIO DE MEDIO AMBIENTE Y RECURSOS NATURALES"/>
    <s v="0001 - MINISTERIO  DE MEDIO AMBIENTE Y RECURSOS NATURALES"/>
    <x v="3"/>
    <x v="9"/>
    <x v="80"/>
    <s v="2.5 - TRANSFERENCIAS DE CAPITAL"/>
    <s v="2.5.9 - TRANSFERENCIAS DE CAPITAL A OTRAS INSTITUCIONES PÚBLICAS"/>
    <s v="N"/>
    <s v="00 - N/A"/>
    <s v="10 - FONDO GENERAL"/>
    <s v="(en blanco)"/>
    <s v="99 - MULTIPROVINCIAL"/>
    <n v="48000000"/>
    <n v="0"/>
  </r>
  <r>
    <s v="2024"/>
    <x v="0"/>
    <x v="0"/>
    <x v="1"/>
    <x v="10"/>
    <s v="2 - Poder Ejecutivo"/>
    <s v="0220 - MINISTERIO DE ECONOMÍA, PLANIFICACIÓN Y DESARROLLO"/>
    <s v="0001 - MINISTERIO DE ECONOMIA, PLANIFICACION Y DESARROLLO"/>
    <x v="0"/>
    <x v="0"/>
    <x v="2"/>
    <s v="2.5 - TRANSFERENCIAS DE CAPITAL"/>
    <s v="2.5.4 - TRANSFERENCIAS DE CAPITAL  A EMPRESAS PÚBLICAS NO FINANCIERAS"/>
    <s v="N"/>
    <s v="00 - N/A"/>
    <s v="10 - FONDO GENERAL"/>
    <s v="(en blanco)"/>
    <s v="99 - MULTIPROVINCIAL"/>
    <n v="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2 - CONSTRUCCIÓN DE 2,000 VIVIENDAS EN EL DISTRITO MUNICIPAL HATO DEL YAQUE, PROVINCIA SANTIAGO"/>
    <s v="50 - CRÉDITO INTERNO"/>
    <n v="14588"/>
    <s v="25 - SANTIAGO"/>
    <n v="1022723262"/>
    <n v="30000000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03 - CONSTRUCCIÓN DE 1,912 VIVIENDAS EN CIUDAD MODELO, MUNICIPIO SANTO DOMINGO NORTE, PROVINCIA SANTO DOMINGO"/>
    <s v="50 - CRÉDITO INTERNO"/>
    <n v="14601"/>
    <s v="32 - SANTO DOMINGO"/>
    <n v="250000000"/>
    <n v="0"/>
  </r>
  <r>
    <s v="2024"/>
    <x v="0"/>
    <x v="0"/>
    <x v="1"/>
    <x v="10"/>
    <s v="2 - Poder Ejecutivo"/>
    <s v="0223 - MINISTERIO DE LA VIVIENDA, HABITAT Y EDIFICACIONES (MIVHED)"/>
    <s v="0001 - MINISTERIO DE LA VIVIENDA, HABITAT Y EDIFICACIONES (MIVHED)"/>
    <x v="2"/>
    <x v="15"/>
    <x v="57"/>
    <s v="2.5 - TRANSFERENCIAS DE CAPITAL"/>
    <s v="2.5.4 - TRANSFERENCIAS DE CAPITAL  A EMPRESAS PÚBLICAS NO FINANCIERAS"/>
    <s v="S"/>
    <s v="23 - CONSTRUCCIÓN DE 2,240 VIVIENDAS EN HATO NUEVO, MUNICIPIO SANTO DOMINGO OESTE, PROVINCIA SANTO DOMINGO"/>
    <s v="10 - FONDO GENERAL"/>
    <n v="14600"/>
    <s v="32 - SANTO DOMINGO"/>
    <n v="199706213"/>
    <n v="0"/>
  </r>
  <r>
    <s v="2024"/>
    <x v="0"/>
    <x v="0"/>
    <x v="1"/>
    <x v="10"/>
    <s v="2 - Poder Ejecutivo"/>
    <s v="0999 - ADMINISTRACION DE OBLIGACIONES DEL TESORO NACIONAL"/>
    <s v="0001 - MINISTERIO DE HACIENDA (OBLIGACIONES DEL TESORO)"/>
    <x v="1"/>
    <x v="16"/>
    <x v="104"/>
    <s v="2.5 - TRANSFERENCIAS DE CAPITAL"/>
    <s v="2.5.4 - TRANSFERENCIAS DE CAPITAL  A EMPRESAS PÚBLICAS NO FINANCIERAS"/>
    <s v="N"/>
    <s v="00 - N/A"/>
    <s v="60 - CREDITO EXTERNO"/>
    <s v="(en blanco)"/>
    <s v="99 - MULTIPROVINCIAL"/>
    <n v="451875000"/>
    <n v="0"/>
  </r>
  <r>
    <s v="2024"/>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r>
  <r>
    <s v="2024"/>
    <x v="0"/>
    <x v="1"/>
    <x v="2"/>
    <x v="12"/>
    <s v="2 - Poder Ejecutivo"/>
    <s v="0220 - MINISTERIO DE ECONOMÍA, PLANIFICACIÓN Y DESARROLLO"/>
    <s v="0001 - MINISTERIO DE ECONOMIA, PLANIFICACION Y DESARROLLO"/>
    <x v="5"/>
    <x v="23"/>
    <x v="110"/>
    <s v="4.1 - Incremento de activos financieros"/>
    <s v="4.1.2 - Incremento de activos financieros no corrientes"/>
    <s v="N"/>
    <s v="00 - N/A"/>
    <s v="10 - FONDO GENERAL"/>
    <s v="(en blanco)"/>
    <s v="00 - NO CLASIFICADO"/>
    <n v="835789266"/>
    <n v="0"/>
  </r>
  <r>
    <s v="2024"/>
    <x v="0"/>
    <x v="1"/>
    <x v="2"/>
    <x v="12"/>
    <s v="2 - Poder Ejecutivo"/>
    <s v="0998 - ADMINISTRACION DE DEUDA PUBLICA Y ACTIVOS FINANCIEROS"/>
    <s v="0001 - MINISTERIO  DE HACIENDA (DEUDA PUBLICA)"/>
    <x v="5"/>
    <x v="23"/>
    <x v="110"/>
    <s v="4.1 - Incremento de activos financieros"/>
    <s v="4.1.2 - Incremento de activos financieros no corrientes"/>
    <s v="N"/>
    <s v="00 - N/A"/>
    <s v="10 - FONDO GENERAL"/>
    <s v="(en blanco)"/>
    <s v="00 - NO CLASIFICADO"/>
    <n v="3446143350"/>
    <n v="0"/>
  </r>
  <r>
    <s v="2024"/>
    <x v="0"/>
    <x v="1"/>
    <x v="2"/>
    <x v="13"/>
    <s v="2 - Poder Ejecutivo"/>
    <s v="0209 - MINISTERIO DE TRABAJO"/>
    <s v="0001 - MINISTERIO DE TRABAJO"/>
    <x v="5"/>
    <x v="23"/>
    <x v="110"/>
    <s v="4.2 - Disminución de pasivos"/>
    <s v="4.2.1 - Disminución de pasivos corrientes"/>
    <s v="N"/>
    <s v="00 - N/A"/>
    <s v="90 - FONDOS DE TERCEROS"/>
    <s v="(en blanco)"/>
    <s v="99 - MULTIPROVINCIAL"/>
    <n v="0"/>
    <n v="0"/>
  </r>
  <r>
    <s v="2024"/>
    <x v="0"/>
    <x v="1"/>
    <x v="2"/>
    <x v="13"/>
    <s v="2 - Poder Ejecutivo"/>
    <s v="0214 - PROCURADURÍA GENERAL DE LA REPÚBLICA"/>
    <s v="0001 - PROCURADURIA GENERAL DE LA REPUBLICA DOMINICANA"/>
    <x v="5"/>
    <x v="23"/>
    <x v="110"/>
    <s v="4.2 - Disminución de pasivos"/>
    <s v="4.2.1 - Disminución de pasivos corrientes"/>
    <s v="N"/>
    <s v="00 - N/A"/>
    <s v="20 - FONDOS CON DESTINO ESPECÍFICO"/>
    <s v="(en blanco)"/>
    <s v="99 - MULTIPROVINCIAL"/>
    <n v="0"/>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10 - FONDO GENERAL"/>
    <s v="(en blanco)"/>
    <s v="00 - NO CLASIFICADO"/>
    <n v="11207730147"/>
    <n v="0"/>
  </r>
  <r>
    <s v="2024"/>
    <x v="0"/>
    <x v="1"/>
    <x v="2"/>
    <x v="13"/>
    <s v="2 - Poder Ejecutivo"/>
    <s v="0998 - ADMINISTRACION DE DEUDA PUBLICA Y ACTIVOS FINANCIEROS"/>
    <s v="0001 - MINISTERIO  DE HACIENDA (DEUDA PUBLICA)"/>
    <x v="5"/>
    <x v="23"/>
    <x v="110"/>
    <s v="4.2 - Disminución de pasivos"/>
    <s v="4.2.1 - Disminución de pasivos corrientes"/>
    <s v="N"/>
    <s v="00 - N/A"/>
    <s v="50 - CRÉDITO INTERNO"/>
    <s v="(en blanco)"/>
    <s v="00 - NO CLASIFICADO"/>
    <n v="2075043163"/>
    <n v="1605700726.8400002"/>
  </r>
  <r>
    <s v="2024"/>
    <x v="0"/>
    <x v="1"/>
    <x v="2"/>
    <x v="13"/>
    <s v="2 - Poder Ejecutivo"/>
    <s v="0998 - ADMINISTRACION DE DEUDA PUBLICA Y ACTIVOS FINANCIEROS"/>
    <s v="0001 - MINISTERIO  DE HACIENDA (DEUDA PUBLICA)"/>
    <x v="5"/>
    <x v="23"/>
    <x v="110"/>
    <s v="4.2 - Disminución de pasivos"/>
    <s v="4.2.1 - Disminución de pasivos corrientes"/>
    <s v="N"/>
    <s v="00 - N/A"/>
    <s v="60 - CREDITO EXTERNO"/>
    <s v="(en blanco)"/>
    <s v="00 - NO CLASIFICADO"/>
    <n v="74821769515"/>
    <n v="11794476074.260002"/>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10 - FONDO GENERAL"/>
    <s v="(en blanco)"/>
    <s v="00 - NO CLASIFICADO"/>
    <n v="7407984508"/>
    <n v="217178030.10000002"/>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60 - CREDITO EXTERNO"/>
    <s v="(en blanco)"/>
    <s v="00 - NO CLASIFICADO"/>
    <n v="13873639655"/>
    <n v="0"/>
  </r>
  <r>
    <s v="2024"/>
    <x v="0"/>
    <x v="1"/>
    <x v="2"/>
    <x v="13"/>
    <s v="2 - Poder Ejecutivo"/>
    <s v="0999 - ADMINISTRACION DE OBLIGACIONES DEL TESORO NACIONAL"/>
    <s v="0001 - MINISTERIO DE HACIENDA (OBLIGACIONES DEL TESORO)"/>
    <x v="5"/>
    <x v="23"/>
    <x v="110"/>
    <s v="4.2 - Disminución de pasivos"/>
    <s v="4.2.1 - Disminución de pasivos corrientes"/>
    <s v="N"/>
    <s v="00 - N/A"/>
    <s v="90 - FONDOS DE TERCEROS"/>
    <s v="(en blanco)"/>
    <s v="99 - MULTIPROVINCIAL"/>
    <n v="0"/>
    <n v="0"/>
  </r>
  <r>
    <s v="2024"/>
    <x v="0"/>
    <x v="1"/>
    <x v="2"/>
    <x v="14"/>
    <s v="2 - Poder Ejecutivo"/>
    <s v="0999 - ADMINISTRACION DE OBLIGACIONES DEL TESORO NACIONAL"/>
    <s v="0001 - MINISTERIO DE HACIENDA (OBLIGACIONES DEL TESORO)"/>
    <x v="5"/>
    <x v="23"/>
    <x v="110"/>
    <s v="4.3 - Disminución de fondos de terceros"/>
    <s v="4.3.6 - Contribución especial para la gestión integral de residuos"/>
    <s v="N"/>
    <s v="00 - N/A"/>
    <s v="90 - FONDOS DE TERCEROS"/>
    <s v="(en blanco)"/>
    <s v="99 - MULTIPROVINCIAL"/>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FC9B9C9-6915-451A-BD45-8F56EE2EE86F}" name="TablaDinámica3" cacheId="44"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7"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6">
        <item x="0"/>
        <item x="1"/>
        <item x="2"/>
        <item x="3"/>
        <item x="4"/>
        <item x="5"/>
        <item x="6"/>
        <item x="7"/>
        <item x="8"/>
        <item x="9"/>
        <item x="10"/>
        <item x="11"/>
        <item x="12"/>
        <item x="13"/>
        <item x="14"/>
        <item t="default"/>
      </items>
    </pivotField>
    <pivotField showAll="0"/>
    <pivotField showAll="0"/>
    <pivotField showAll="0"/>
    <pivotField showAll="0">
      <items count="7">
        <item x="5"/>
        <item x="0"/>
        <item x="1"/>
        <item x="3"/>
        <item x="2"/>
        <item x="4"/>
        <item t="default"/>
      </items>
    </pivotField>
    <pivotField showAll="0">
      <items count="25">
        <item x="23"/>
        <item x="0"/>
        <item x="13"/>
        <item x="7"/>
        <item x="1"/>
        <item x="2"/>
        <item x="12"/>
        <item x="14"/>
        <item x="16"/>
        <item x="18"/>
        <item x="11"/>
        <item x="20"/>
        <item x="22"/>
        <item x="17"/>
        <item x="19"/>
        <item x="9"/>
        <item x="6"/>
        <item x="15"/>
        <item x="3"/>
        <item x="8"/>
        <item x="10"/>
        <item x="4"/>
        <item x="5"/>
        <item x="21"/>
        <item t="default"/>
      </items>
    </pivotField>
    <pivotField showAll="0">
      <items count="112">
        <item x="110"/>
        <item x="0"/>
        <item x="2"/>
        <item x="93"/>
        <item x="88"/>
        <item x="10"/>
        <item x="36"/>
        <item x="37"/>
        <item x="29"/>
        <item x="12"/>
        <item x="62"/>
        <item x="60"/>
        <item x="33"/>
        <item x="22"/>
        <item x="25"/>
        <item x="1"/>
        <item x="65"/>
        <item x="23"/>
        <item x="66"/>
        <item x="18"/>
        <item x="54"/>
        <item x="51"/>
        <item x="3"/>
        <item x="32"/>
        <item x="98"/>
        <item x="52"/>
        <item x="68"/>
        <item x="53"/>
        <item x="55"/>
        <item x="63"/>
        <item x="104"/>
        <item x="84"/>
        <item x="85"/>
        <item x="69"/>
        <item x="106"/>
        <item x="26"/>
        <item x="61"/>
        <item x="58"/>
        <item x="59"/>
        <item x="56"/>
        <item x="83"/>
        <item x="94"/>
        <item x="107"/>
        <item x="64"/>
        <item x="102"/>
        <item x="99"/>
        <item x="70"/>
        <item x="109"/>
        <item x="71"/>
        <item x="72"/>
        <item x="73"/>
        <item x="74"/>
        <item x="75"/>
        <item x="38"/>
        <item x="100"/>
        <item x="76"/>
        <item x="35"/>
        <item x="77"/>
        <item x="21"/>
        <item x="78"/>
        <item x="79"/>
        <item x="101"/>
        <item x="80"/>
        <item x="81"/>
        <item x="15"/>
        <item x="13"/>
        <item x="11"/>
        <item x="82"/>
        <item x="86"/>
        <item x="16"/>
        <item x="17"/>
        <item x="57"/>
        <item x="103"/>
        <item x="95"/>
        <item x="96"/>
        <item x="28"/>
        <item x="47"/>
        <item x="4"/>
        <item x="19"/>
        <item x="48"/>
        <item x="49"/>
        <item x="34"/>
        <item x="20"/>
        <item x="108"/>
        <item x="92"/>
        <item x="50"/>
        <item x="41"/>
        <item x="42"/>
        <item x="43"/>
        <item x="24"/>
        <item x="44"/>
        <item x="45"/>
        <item x="31"/>
        <item x="30"/>
        <item x="39"/>
        <item x="46"/>
        <item x="40"/>
        <item x="27"/>
        <item x="90"/>
        <item x="91"/>
        <item x="105"/>
        <item x="87"/>
        <item x="5"/>
        <item x="6"/>
        <item x="67"/>
        <item x="97"/>
        <item x="7"/>
        <item x="14"/>
        <item x="8"/>
        <item x="9"/>
        <item x="89"/>
        <item t="default"/>
      </items>
    </pivotField>
    <pivotField showAll="0"/>
    <pivotField showAll="0"/>
    <pivotField showAll="0"/>
    <pivotField showAll="0"/>
    <pivotField showAll="0"/>
    <pivotField showAll="0"/>
    <pivotField showAll="0"/>
    <pivotField dataField="1" showAll="0"/>
    <pivotField dataField="1" showAll="0"/>
  </pivotFields>
  <rowFields count="4">
    <field x="1"/>
    <field x="2"/>
    <field x="3"/>
    <field x="4"/>
  </rowFields>
  <rowItems count="22">
    <i>
      <x/>
    </i>
    <i r="1">
      <x/>
    </i>
    <i r="2">
      <x/>
    </i>
    <i r="3">
      <x/>
    </i>
    <i r="3">
      <x v="1"/>
    </i>
    <i r="3">
      <x v="2"/>
    </i>
    <i r="3">
      <x v="3"/>
    </i>
    <i r="3">
      <x v="4"/>
    </i>
    <i r="3">
      <x v="5"/>
    </i>
    <i r="2">
      <x v="1"/>
    </i>
    <i r="3">
      <x v="6"/>
    </i>
    <i r="3">
      <x v="7"/>
    </i>
    <i r="3">
      <x v="8"/>
    </i>
    <i r="3">
      <x v="9"/>
    </i>
    <i r="3">
      <x v="10"/>
    </i>
    <i r="3">
      <x v="11"/>
    </i>
    <i r="1">
      <x v="1"/>
    </i>
    <i r="2">
      <x v="2"/>
    </i>
    <i r="3">
      <x v="12"/>
    </i>
    <i r="3">
      <x v="13"/>
    </i>
    <i r="3">
      <x v="14"/>
    </i>
    <i t="grand">
      <x/>
    </i>
  </rowItems>
  <colFields count="1">
    <field x="-2"/>
  </colFields>
  <colItems count="2">
    <i>
      <x/>
    </i>
    <i i="1">
      <x v="1"/>
    </i>
  </colItems>
  <dataFields count="2">
    <dataField name="Suma de Suma de INICIAL" fld="18" baseField="0" baseItem="0"/>
    <dataField name="Suma de Suma de DEVENGADO" fld="19" baseField="0" baseItem="0"/>
  </dataFields>
  <formats count="1">
    <format dxfId="1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F36"/>
  <sheetViews>
    <sheetView showGridLines="0" tabSelected="1" zoomScaleNormal="100" workbookViewId="0">
      <selection activeCell="E28" activeCellId="1" sqref="E12 E28"/>
    </sheetView>
  </sheetViews>
  <sheetFormatPr baseColWidth="10" defaultColWidth="11.44140625" defaultRowHeight="14.4"/>
  <cols>
    <col min="1" max="1" width="12.44140625" customWidth="1"/>
    <col min="2" max="2" width="21.5546875" customWidth="1"/>
    <col min="3" max="3" width="40.88671875" customWidth="1"/>
    <col min="4" max="4" width="19.44140625" bestFit="1" customWidth="1"/>
    <col min="5" max="5" width="20.109375" customWidth="1"/>
    <col min="6" max="6" width="27" customWidth="1"/>
  </cols>
  <sheetData>
    <row r="1" spans="1:6" ht="28.5" customHeight="1">
      <c r="A1" s="148" t="s">
        <v>0</v>
      </c>
      <c r="B1" s="148"/>
      <c r="C1" s="148"/>
      <c r="D1" s="148"/>
      <c r="E1" s="148"/>
      <c r="F1" s="148"/>
    </row>
    <row r="2" spans="1:6" ht="21" customHeight="1">
      <c r="A2" s="149" t="s">
        <v>1</v>
      </c>
      <c r="B2" s="149"/>
      <c r="C2" s="149"/>
      <c r="D2" s="149"/>
      <c r="E2" s="149"/>
      <c r="F2" s="149"/>
    </row>
    <row r="3" spans="1:6" s="56" customFormat="1" ht="28.5" customHeight="1">
      <c r="A3" s="150" t="s">
        <v>2</v>
      </c>
      <c r="B3" s="150"/>
      <c r="C3" s="150"/>
      <c r="D3" s="150"/>
      <c r="E3" s="150"/>
      <c r="F3" s="150"/>
    </row>
    <row r="4" spans="1:6" ht="18.75" customHeight="1">
      <c r="A4" s="151" t="s">
        <v>3</v>
      </c>
      <c r="B4" s="151"/>
      <c r="C4" s="151"/>
      <c r="D4" s="151"/>
      <c r="E4" s="151"/>
      <c r="F4" s="151"/>
    </row>
    <row r="5" spans="1:6" ht="18.75" customHeight="1">
      <c r="A5" s="151" t="s">
        <v>4</v>
      </c>
      <c r="B5" s="151"/>
      <c r="C5" s="151"/>
      <c r="D5" s="151"/>
      <c r="E5" s="151"/>
      <c r="F5" s="151"/>
    </row>
    <row r="6" spans="1:6" ht="18">
      <c r="A6" s="152" t="s">
        <v>3424</v>
      </c>
      <c r="B6" s="152"/>
      <c r="C6" s="152"/>
      <c r="D6" s="152"/>
      <c r="E6" s="152"/>
      <c r="F6" s="152"/>
    </row>
    <row r="7" spans="1:6" ht="15.6">
      <c r="A7" s="153" t="s">
        <v>5</v>
      </c>
      <c r="B7" s="153"/>
      <c r="C7" s="153"/>
      <c r="D7" s="153"/>
      <c r="E7" s="153"/>
      <c r="F7" s="153"/>
    </row>
    <row r="8" spans="1:6" ht="15.6">
      <c r="A8" s="55"/>
      <c r="B8" s="55"/>
      <c r="C8" s="55"/>
      <c r="D8" s="55"/>
      <c r="E8" s="55"/>
      <c r="F8" s="55"/>
    </row>
    <row r="9" spans="1:6" ht="15" customHeight="1">
      <c r="C9" s="154" t="s">
        <v>6</v>
      </c>
      <c r="D9" s="50" t="s">
        <v>7</v>
      </c>
      <c r="E9" s="155" t="s">
        <v>8</v>
      </c>
    </row>
    <row r="10" spans="1:6">
      <c r="C10" s="154"/>
      <c r="D10" s="50" t="s">
        <v>3072</v>
      </c>
      <c r="E10" s="155"/>
    </row>
    <row r="12" spans="1:6">
      <c r="C12" s="57" t="s">
        <v>9</v>
      </c>
      <c r="D12" s="58">
        <f>SUM(D13:D16)</f>
        <v>1187374.4024359998</v>
      </c>
      <c r="E12" s="123">
        <f>SUM(E13:E16)</f>
        <v>167970.7</v>
      </c>
    </row>
    <row r="13" spans="1:6">
      <c r="C13" s="59" t="s">
        <v>10</v>
      </c>
      <c r="D13" s="60">
        <v>1173750.340817</v>
      </c>
      <c r="E13" s="60">
        <v>167028.79999999999</v>
      </c>
      <c r="F13" s="85"/>
    </row>
    <row r="14" spans="1:6">
      <c r="C14" s="17" t="s">
        <v>11</v>
      </c>
      <c r="D14" s="60">
        <v>793.93865800000003</v>
      </c>
      <c r="E14" s="60">
        <v>41.2</v>
      </c>
      <c r="F14" s="11"/>
    </row>
    <row r="15" spans="1:6">
      <c r="C15" s="59" t="s">
        <v>12</v>
      </c>
      <c r="D15" s="60">
        <v>11875.275</v>
      </c>
      <c r="E15" s="60">
        <v>877.6</v>
      </c>
      <c r="F15" s="62"/>
    </row>
    <row r="16" spans="1:6">
      <c r="C16" s="17" t="s">
        <v>13</v>
      </c>
      <c r="D16" s="60">
        <v>954.84796100000005</v>
      </c>
      <c r="E16" s="60">
        <v>23.1</v>
      </c>
      <c r="F16" s="61"/>
    </row>
    <row r="17" spans="3:6">
      <c r="C17" s="57" t="s">
        <v>14</v>
      </c>
      <c r="D17" s="58">
        <f>D18+D20</f>
        <v>1418686.51495</v>
      </c>
      <c r="E17" s="123">
        <f>E18+E20</f>
        <v>186768.76469429012</v>
      </c>
      <c r="F17" s="12"/>
    </row>
    <row r="18" spans="3:6">
      <c r="C18" s="59" t="s">
        <v>15</v>
      </c>
      <c r="D18" s="60">
        <v>1217765.8743179999</v>
      </c>
      <c r="E18" s="136">
        <v>172373.7492584401</v>
      </c>
    </row>
    <row r="19" spans="3:6">
      <c r="C19" s="17" t="s">
        <v>16</v>
      </c>
      <c r="D19" s="60">
        <v>263816.79430499999</v>
      </c>
      <c r="E19" s="136">
        <v>61465.762547099999</v>
      </c>
    </row>
    <row r="20" spans="3:6">
      <c r="C20" s="59" t="s">
        <v>17</v>
      </c>
      <c r="D20" s="60">
        <v>200920.640632</v>
      </c>
      <c r="E20" s="136">
        <v>14395.015435850002</v>
      </c>
      <c r="F20" s="63"/>
    </row>
    <row r="21" spans="3:6">
      <c r="C21" s="64" t="s">
        <v>18</v>
      </c>
      <c r="D21" s="64"/>
      <c r="E21" s="137"/>
    </row>
    <row r="22" spans="3:6">
      <c r="C22" s="65" t="s">
        <v>19</v>
      </c>
      <c r="D22" s="66">
        <f>(D13+D14)-D18</f>
        <v>-43221.594842999941</v>
      </c>
      <c r="E22" s="111">
        <f>(E13+E14)-E18</f>
        <v>-5303.7492584401043</v>
      </c>
    </row>
    <row r="23" spans="3:6">
      <c r="C23" s="65" t="s">
        <v>20</v>
      </c>
      <c r="D23" s="66">
        <f>(D15+D16)-D20</f>
        <v>-188090.51767100001</v>
      </c>
      <c r="E23" s="111">
        <f>(E15+E16)-E20</f>
        <v>-13494.315435850001</v>
      </c>
      <c r="F23" s="62"/>
    </row>
    <row r="24" spans="3:6">
      <c r="C24" s="65" t="s">
        <v>21</v>
      </c>
      <c r="D24" s="66">
        <f>(D12-(D17-D19))</f>
        <v>32504.681790999835</v>
      </c>
      <c r="E24" s="111">
        <f>(E12-(E17-E19))</f>
        <v>42667.697852809884</v>
      </c>
      <c r="F24" s="11"/>
    </row>
    <row r="25" spans="3:6">
      <c r="C25" s="65" t="s">
        <v>22</v>
      </c>
      <c r="D25" s="66">
        <f>D12-D17</f>
        <v>-231312.11251400015</v>
      </c>
      <c r="E25" s="111">
        <f>E12-E17</f>
        <v>-18798.064694290108</v>
      </c>
    </row>
    <row r="26" spans="3:6">
      <c r="C26" s="64" t="s">
        <v>23</v>
      </c>
      <c r="D26" s="67">
        <f>D28-D30</f>
        <v>231312.11251400004</v>
      </c>
      <c r="E26" s="125">
        <f>E28-E30</f>
        <v>40602.545168800003</v>
      </c>
      <c r="F26" s="12"/>
    </row>
    <row r="27" spans="3:6">
      <c r="C27" s="68"/>
      <c r="D27" s="68"/>
      <c r="E27" s="138"/>
    </row>
    <row r="28" spans="3:6" ht="17.25" customHeight="1">
      <c r="C28" s="99" t="s">
        <v>24</v>
      </c>
      <c r="D28" s="19">
        <v>344980.21211800002</v>
      </c>
      <c r="E28" s="141">
        <v>54219.9</v>
      </c>
    </row>
    <row r="29" spans="3:6">
      <c r="C29" s="69"/>
      <c r="D29" s="70"/>
      <c r="E29" s="71"/>
      <c r="F29" s="12"/>
    </row>
    <row r="30" spans="3:6">
      <c r="C30" s="57" t="s">
        <v>25</v>
      </c>
      <c r="D30" s="19">
        <v>113668.099604</v>
      </c>
      <c r="E30" s="141">
        <v>13617.3548312</v>
      </c>
    </row>
    <row r="31" spans="3:6">
      <c r="C31" s="72" t="s">
        <v>26</v>
      </c>
      <c r="D31" s="73"/>
      <c r="E31" s="73"/>
      <c r="F31" s="7"/>
    </row>
    <row r="32" spans="3:6" ht="34.950000000000003" customHeight="1">
      <c r="C32" s="146" t="s">
        <v>3425</v>
      </c>
      <c r="D32" s="146"/>
      <c r="E32" s="146"/>
      <c r="F32" s="7"/>
    </row>
    <row r="33" spans="3:6" ht="19.2" customHeight="1">
      <c r="C33" s="146" t="s">
        <v>27</v>
      </c>
      <c r="D33" s="146"/>
      <c r="E33" s="146"/>
      <c r="F33" s="7"/>
    </row>
    <row r="34" spans="3:6">
      <c r="C34" s="147" t="s">
        <v>28</v>
      </c>
      <c r="D34" s="147"/>
      <c r="E34" s="147"/>
      <c r="F34" s="7"/>
    </row>
    <row r="35" spans="3:6" ht="25.5" customHeight="1">
      <c r="C35" s="146"/>
      <c r="D35" s="146"/>
      <c r="E35" s="146"/>
    </row>
    <row r="36" spans="3:6" ht="25.5" customHeight="1">
      <c r="C36" s="146"/>
      <c r="D36" s="146"/>
      <c r="E36" s="146"/>
    </row>
  </sheetData>
  <mergeCells count="13">
    <mergeCell ref="C35:E36"/>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6"/>
  <sheetViews>
    <sheetView showGridLines="0" topLeftCell="A2" zoomScaleNormal="100" workbookViewId="0">
      <selection activeCell="E28" sqref="E28"/>
    </sheetView>
  </sheetViews>
  <sheetFormatPr baseColWidth="10" defaultColWidth="11.44140625" defaultRowHeight="14.4"/>
  <cols>
    <col min="1" max="1" width="17.44140625" customWidth="1"/>
    <col min="2" max="2" width="66" customWidth="1"/>
    <col min="3" max="3" width="17.44140625" customWidth="1"/>
    <col min="4" max="4" width="20" customWidth="1"/>
    <col min="5" max="5" width="37.5546875" customWidth="1"/>
    <col min="6" max="6" width="18.88671875" customWidth="1"/>
    <col min="7" max="7" width="25.44140625" bestFit="1" customWidth="1"/>
    <col min="8" max="8" width="14.109375" bestFit="1" customWidth="1"/>
    <col min="9" max="9" width="21.88671875" bestFit="1" customWidth="1"/>
    <col min="10" max="11" width="20.44140625" bestFit="1" customWidth="1"/>
  </cols>
  <sheetData>
    <row r="1" spans="1:8" ht="28.5" customHeight="1">
      <c r="A1" s="148" t="s">
        <v>0</v>
      </c>
      <c r="B1" s="148"/>
      <c r="C1" s="148"/>
      <c r="D1" s="148"/>
      <c r="E1" s="148"/>
      <c r="F1" s="3"/>
      <c r="G1" s="3"/>
    </row>
    <row r="2" spans="1:8" ht="21" customHeight="1">
      <c r="A2" s="149" t="s">
        <v>1</v>
      </c>
      <c r="B2" s="149"/>
      <c r="C2" s="149"/>
      <c r="D2" s="149"/>
      <c r="E2" s="149"/>
      <c r="F2" s="2"/>
      <c r="G2" s="2"/>
    </row>
    <row r="3" spans="1:8" ht="15" customHeight="1">
      <c r="A3" s="156" t="s">
        <v>2</v>
      </c>
      <c r="B3" s="156"/>
      <c r="C3" s="156"/>
      <c r="D3" s="156"/>
      <c r="E3" s="156"/>
      <c r="F3" s="1"/>
      <c r="G3" s="76"/>
    </row>
    <row r="5" spans="1:8" ht="18">
      <c r="A5" s="157" t="s">
        <v>29</v>
      </c>
      <c r="B5" s="157"/>
      <c r="C5" s="157"/>
      <c r="D5" s="157"/>
      <c r="E5" s="157"/>
      <c r="F5" s="4"/>
      <c r="G5" s="52"/>
    </row>
    <row r="6" spans="1:8" ht="18.75" customHeight="1">
      <c r="A6" s="158" t="s">
        <v>30</v>
      </c>
      <c r="B6" s="158"/>
      <c r="C6" s="158"/>
      <c r="D6" s="158"/>
      <c r="E6" s="158"/>
      <c r="F6" s="4"/>
      <c r="G6" s="4"/>
    </row>
    <row r="7" spans="1:8" ht="18">
      <c r="A7" s="152" t="s">
        <v>3426</v>
      </c>
      <c r="B7" s="152"/>
      <c r="C7" s="152"/>
      <c r="D7" s="152"/>
      <c r="E7" s="152"/>
      <c r="F7" s="12"/>
      <c r="G7" s="53"/>
    </row>
    <row r="8" spans="1:8" ht="15.6">
      <c r="A8" s="160" t="s">
        <v>5</v>
      </c>
      <c r="B8" s="160"/>
      <c r="C8" s="160"/>
      <c r="D8" s="160"/>
      <c r="E8" s="160"/>
      <c r="F8" s="51"/>
      <c r="G8" s="6"/>
    </row>
    <row r="9" spans="1:8">
      <c r="F9" s="12"/>
    </row>
    <row r="10" spans="1:8">
      <c r="F10" s="12"/>
      <c r="G10" s="12"/>
    </row>
    <row r="11" spans="1:8" ht="15" customHeight="1">
      <c r="B11" s="159" t="s">
        <v>6</v>
      </c>
      <c r="C11" s="48" t="s">
        <v>7</v>
      </c>
      <c r="D11" s="155" t="s">
        <v>8</v>
      </c>
    </row>
    <row r="12" spans="1:8" ht="15" customHeight="1">
      <c r="B12" s="159"/>
      <c r="C12" s="50" t="s">
        <v>3072</v>
      </c>
      <c r="D12" s="155"/>
      <c r="E12" s="12"/>
      <c r="F12" s="12"/>
      <c r="G12" s="12"/>
      <c r="H12" s="12"/>
    </row>
    <row r="13" spans="1:8">
      <c r="B13" s="22" t="s">
        <v>14</v>
      </c>
      <c r="C13" s="20">
        <f>+C14+C21</f>
        <v>1418686.51495</v>
      </c>
      <c r="D13" s="123">
        <f>D14+D21</f>
        <v>186768.76469429009</v>
      </c>
      <c r="F13" s="12"/>
      <c r="G13" s="12"/>
      <c r="H13" s="12"/>
    </row>
    <row r="14" spans="1:8">
      <c r="B14" s="23" t="s">
        <v>15</v>
      </c>
      <c r="C14" s="88">
        <f>SUM(C15:C20)</f>
        <v>1217765.8743179999</v>
      </c>
      <c r="D14" s="124">
        <f>SUM(D15:D20)</f>
        <v>172373.74925844008</v>
      </c>
      <c r="F14" s="12"/>
      <c r="G14" s="12"/>
      <c r="H14" s="12"/>
    </row>
    <row r="15" spans="1:8" ht="12.75" customHeight="1">
      <c r="B15" s="24" t="s">
        <v>31</v>
      </c>
      <c r="C15" s="86">
        <v>486795.80974900001</v>
      </c>
      <c r="D15" s="122">
        <v>46006.67172821008</v>
      </c>
      <c r="E15" s="21"/>
      <c r="F15" s="12"/>
      <c r="G15" s="12"/>
      <c r="H15" s="12"/>
    </row>
    <row r="16" spans="1:8">
      <c r="B16" s="24" t="s">
        <v>32</v>
      </c>
      <c r="C16" s="86">
        <v>73535.970560999995</v>
      </c>
      <c r="D16" s="122">
        <v>11442.735623229999</v>
      </c>
      <c r="E16" s="21"/>
      <c r="F16" s="12"/>
      <c r="G16" s="12"/>
    </row>
    <row r="17" spans="2:14">
      <c r="B17" s="24" t="s">
        <v>16</v>
      </c>
      <c r="C17" s="86">
        <v>263816.79430499999</v>
      </c>
      <c r="D17" s="122">
        <v>61465.762547099999</v>
      </c>
      <c r="E17" s="21"/>
      <c r="F17" s="12"/>
      <c r="G17" s="12"/>
    </row>
    <row r="18" spans="2:14">
      <c r="B18" s="24" t="s">
        <v>33</v>
      </c>
      <c r="C18" s="77">
        <v>14201.85</v>
      </c>
      <c r="D18" s="122">
        <v>911.07990485000005</v>
      </c>
      <c r="E18" s="74"/>
      <c r="F18" s="12"/>
      <c r="G18" s="12"/>
    </row>
    <row r="19" spans="2:14">
      <c r="B19" s="24" t="s">
        <v>34</v>
      </c>
      <c r="C19" s="86">
        <v>379413.09040300001</v>
      </c>
      <c r="D19" s="122">
        <v>52530.472297009997</v>
      </c>
      <c r="E19" s="21"/>
      <c r="F19" s="12"/>
      <c r="G19" s="12"/>
    </row>
    <row r="20" spans="2:14">
      <c r="B20" s="24" t="s">
        <v>35</v>
      </c>
      <c r="C20" s="86">
        <v>2.3593000000000002</v>
      </c>
      <c r="D20" s="122">
        <v>17.02715804</v>
      </c>
      <c r="E20" s="21"/>
      <c r="F20" s="12"/>
      <c r="G20" s="12"/>
      <c r="I20" s="12"/>
    </row>
    <row r="21" spans="2:14">
      <c r="B21" s="23" t="s">
        <v>17</v>
      </c>
      <c r="C21" s="88">
        <f>SUM(C22:C27)</f>
        <v>200920.640632</v>
      </c>
      <c r="D21" s="124">
        <f>SUM(D22:D27)</f>
        <v>14395.015435850004</v>
      </c>
      <c r="E21" s="21"/>
      <c r="F21" s="12"/>
      <c r="G21" s="12"/>
      <c r="H21" s="12"/>
    </row>
    <row r="22" spans="2:14">
      <c r="B22" s="24" t="s">
        <v>36</v>
      </c>
      <c r="C22" s="86">
        <v>75124.304564999999</v>
      </c>
      <c r="D22" s="122">
        <v>5657.1626092800007</v>
      </c>
      <c r="E22" s="21"/>
      <c r="F22" s="12"/>
      <c r="G22" s="12"/>
      <c r="H22" s="44"/>
    </row>
    <row r="23" spans="2:14">
      <c r="B23" s="24" t="s">
        <v>37</v>
      </c>
      <c r="C23" s="86">
        <v>57840.512900000002</v>
      </c>
      <c r="D23" s="122">
        <v>2278.302710370001</v>
      </c>
      <c r="E23" s="21"/>
      <c r="F23" s="12"/>
      <c r="G23" s="12"/>
    </row>
    <row r="24" spans="2:14">
      <c r="B24" s="24" t="s">
        <v>38</v>
      </c>
      <c r="C24" s="86">
        <v>9.1426029999999994</v>
      </c>
      <c r="D24" s="122">
        <v>0</v>
      </c>
      <c r="E24" s="21"/>
      <c r="F24" s="12"/>
      <c r="G24" s="12"/>
    </row>
    <row r="25" spans="2:14">
      <c r="B25" s="24" t="s">
        <v>39</v>
      </c>
      <c r="C25" s="86">
        <v>2087.679447</v>
      </c>
      <c r="D25" s="122">
        <v>36.906514680000001</v>
      </c>
      <c r="E25" s="21"/>
      <c r="F25" s="12"/>
      <c r="G25" s="12"/>
    </row>
    <row r="26" spans="2:14">
      <c r="B26" s="24" t="s">
        <v>40</v>
      </c>
      <c r="C26" s="86">
        <v>64412.716842000002</v>
      </c>
      <c r="D26" s="122">
        <v>6422.6436015200006</v>
      </c>
      <c r="E26" s="21"/>
      <c r="F26" s="12"/>
      <c r="G26" s="12"/>
    </row>
    <row r="27" spans="2:14">
      <c r="B27" s="24" t="s">
        <v>41</v>
      </c>
      <c r="C27" s="86">
        <v>1446.284275</v>
      </c>
      <c r="D27" s="122">
        <v>0</v>
      </c>
      <c r="E27" s="21"/>
      <c r="F27" s="12"/>
      <c r="G27" s="12"/>
    </row>
    <row r="28" spans="2:14">
      <c r="B28" s="22" t="s">
        <v>42</v>
      </c>
      <c r="C28" s="20">
        <f>C29</f>
        <v>113668.099604</v>
      </c>
      <c r="D28" s="123">
        <f>D29</f>
        <v>13617.3548312</v>
      </c>
      <c r="E28" s="21"/>
      <c r="F28" s="12"/>
      <c r="G28" s="12"/>
    </row>
    <row r="29" spans="2:14">
      <c r="B29" s="23" t="s">
        <v>25</v>
      </c>
      <c r="C29" s="40">
        <f>SUM(C30:C31)</f>
        <v>113668.099604</v>
      </c>
      <c r="D29" s="124">
        <f>SUM(D30:D31)</f>
        <v>13617.3548312</v>
      </c>
      <c r="E29" s="21"/>
      <c r="F29" s="12"/>
      <c r="G29" s="12"/>
    </row>
    <row r="30" spans="2:14">
      <c r="B30" s="24" t="s">
        <v>43</v>
      </c>
      <c r="C30" s="21">
        <v>4281.9326160000001</v>
      </c>
      <c r="D30" s="122">
        <v>0</v>
      </c>
      <c r="E30" s="21"/>
      <c r="F30" s="12"/>
      <c r="G30" s="12"/>
    </row>
    <row r="31" spans="2:14">
      <c r="B31" s="18" t="s">
        <v>44</v>
      </c>
      <c r="C31" s="21">
        <v>109386.166988</v>
      </c>
      <c r="D31" s="122">
        <v>13617.3548312</v>
      </c>
      <c r="E31" s="21"/>
      <c r="F31" s="12"/>
      <c r="G31" s="12"/>
    </row>
    <row r="32" spans="2:14" ht="15" customHeight="1">
      <c r="B32" s="34" t="s">
        <v>45</v>
      </c>
      <c r="C32" s="30">
        <f>C13+C28</f>
        <v>1532354.6145540001</v>
      </c>
      <c r="D32" s="128">
        <f>D13+D28</f>
        <v>200386.1195254901</v>
      </c>
      <c r="G32" s="12"/>
      <c r="H32" s="8"/>
      <c r="I32" s="8"/>
      <c r="J32" s="8"/>
      <c r="K32" s="8"/>
      <c r="L32" s="8"/>
      <c r="M32" s="8"/>
      <c r="N32" s="8"/>
    </row>
    <row r="33" spans="2:19" ht="15" customHeight="1">
      <c r="B33" s="15" t="s">
        <v>26</v>
      </c>
      <c r="C33" s="15"/>
      <c r="D33" s="75"/>
      <c r="E33" s="8"/>
      <c r="H33" s="8"/>
      <c r="I33" s="8"/>
      <c r="J33" s="8"/>
      <c r="K33" s="8"/>
      <c r="L33" s="8"/>
      <c r="M33" s="8"/>
      <c r="N33" s="8"/>
      <c r="O33" s="8"/>
      <c r="P33" s="8"/>
      <c r="Q33" s="8"/>
      <c r="R33" s="8"/>
    </row>
    <row r="34" spans="2:19" ht="20.399999999999999" customHeight="1">
      <c r="B34" s="146" t="s">
        <v>3425</v>
      </c>
      <c r="C34" s="146"/>
      <c r="D34" s="146"/>
      <c r="E34" s="8"/>
      <c r="H34" s="8"/>
      <c r="I34" s="8"/>
      <c r="J34" s="8"/>
      <c r="K34" s="8"/>
      <c r="L34" s="8"/>
      <c r="M34" s="8"/>
      <c r="N34" s="8"/>
      <c r="O34" s="8"/>
      <c r="P34" s="8"/>
      <c r="Q34" s="8"/>
      <c r="R34" s="8"/>
      <c r="S34" s="8"/>
    </row>
    <row r="35" spans="2:19" ht="19.2" customHeight="1">
      <c r="B35" s="146" t="s">
        <v>46</v>
      </c>
      <c r="C35" s="146"/>
      <c r="D35" s="146"/>
      <c r="E35" s="8"/>
      <c r="G35" s="8"/>
      <c r="H35" s="8"/>
      <c r="I35" s="8"/>
      <c r="J35" s="8"/>
      <c r="K35" s="8"/>
      <c r="L35" s="8"/>
      <c r="M35" s="8"/>
      <c r="N35" s="8"/>
      <c r="O35" s="8"/>
      <c r="P35" s="8"/>
      <c r="Q35" s="8"/>
      <c r="R35" s="8"/>
      <c r="S35" s="8"/>
    </row>
    <row r="36" spans="2:19" ht="30.75" customHeight="1">
      <c r="B36" s="146"/>
      <c r="C36" s="146"/>
      <c r="D36" s="146"/>
      <c r="E36" s="8"/>
      <c r="F36" s="8"/>
      <c r="G36" s="8"/>
      <c r="H36" s="8"/>
      <c r="I36" s="8"/>
      <c r="J36" s="8"/>
      <c r="K36" s="8"/>
      <c r="L36" s="8"/>
      <c r="M36" s="8"/>
      <c r="N36" s="8"/>
      <c r="O36" s="8"/>
      <c r="P36" s="8"/>
      <c r="Q36" s="8"/>
      <c r="R36" s="8"/>
      <c r="S36" s="8"/>
    </row>
    <row r="37" spans="2:19" ht="30.75" customHeight="1">
      <c r="B37" s="146"/>
      <c r="C37" s="146"/>
      <c r="D37" s="146"/>
      <c r="E37" s="8"/>
    </row>
    <row r="40" spans="2:19">
      <c r="D40" s="12"/>
    </row>
    <row r="46" spans="2:19">
      <c r="B46" s="12"/>
    </row>
  </sheetData>
  <mergeCells count="12">
    <mergeCell ref="B36:D37"/>
    <mergeCell ref="A7:E7"/>
    <mergeCell ref="A1:E1"/>
    <mergeCell ref="A2:E2"/>
    <mergeCell ref="A3:E3"/>
    <mergeCell ref="A5:E5"/>
    <mergeCell ref="A6:E6"/>
    <mergeCell ref="B35:D35"/>
    <mergeCell ref="B11:B12"/>
    <mergeCell ref="B34:D34"/>
    <mergeCell ref="D11:D12"/>
    <mergeCell ref="A8:E8"/>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4"/>
  <sheetViews>
    <sheetView showGridLines="0" zoomScale="90" zoomScaleNormal="90" workbookViewId="0">
      <selection activeCell="E62" sqref="E62:G62"/>
    </sheetView>
  </sheetViews>
  <sheetFormatPr baseColWidth="10" defaultColWidth="11.44140625" defaultRowHeight="14.4"/>
  <cols>
    <col min="1" max="1" width="29.44140625" customWidth="1"/>
    <col min="2" max="2" width="59.109375" customWidth="1"/>
    <col min="3" max="3" width="19" customWidth="1"/>
    <col min="4" max="4" width="20.88671875" customWidth="1"/>
    <col min="5" max="5" width="14.109375" bestFit="1" customWidth="1"/>
    <col min="6" max="6" width="13.44140625" bestFit="1" customWidth="1"/>
    <col min="7" max="7" width="14.109375" bestFit="1" customWidth="1"/>
  </cols>
  <sheetData>
    <row r="1" spans="1:8" ht="28.5" customHeight="1">
      <c r="A1" s="148" t="s">
        <v>0</v>
      </c>
      <c r="B1" s="148"/>
      <c r="C1" s="148"/>
      <c r="D1" s="148"/>
      <c r="E1" s="148"/>
    </row>
    <row r="2" spans="1:8" ht="21" customHeight="1">
      <c r="A2" s="149" t="s">
        <v>1</v>
      </c>
      <c r="B2" s="149"/>
      <c r="C2" s="149"/>
      <c r="D2" s="149"/>
      <c r="E2" s="149"/>
    </row>
    <row r="3" spans="1:8" ht="15" customHeight="1">
      <c r="A3" s="156" t="s">
        <v>2</v>
      </c>
      <c r="B3" s="156"/>
      <c r="C3" s="156"/>
      <c r="D3" s="156"/>
      <c r="E3" s="156"/>
    </row>
    <row r="5" spans="1:8" ht="18.75" customHeight="1">
      <c r="A5" s="158" t="s">
        <v>29</v>
      </c>
      <c r="B5" s="158"/>
      <c r="C5" s="158"/>
      <c r="D5" s="158"/>
      <c r="E5" s="158"/>
    </row>
    <row r="6" spans="1:8" ht="18.75" customHeight="1">
      <c r="A6" s="158" t="s">
        <v>47</v>
      </c>
      <c r="B6" s="158"/>
      <c r="C6" s="158"/>
      <c r="D6" s="158"/>
      <c r="E6" s="158"/>
    </row>
    <row r="7" spans="1:8" ht="18">
      <c r="A7" s="152" t="s">
        <v>3426</v>
      </c>
      <c r="B7" s="152"/>
      <c r="C7" s="152"/>
      <c r="D7" s="152"/>
      <c r="E7" s="152"/>
    </row>
    <row r="8" spans="1:8" ht="15.6">
      <c r="A8" s="160" t="s">
        <v>5</v>
      </c>
      <c r="B8" s="160"/>
      <c r="C8" s="160"/>
      <c r="D8" s="160"/>
      <c r="E8" s="160"/>
    </row>
    <row r="10" spans="1:8">
      <c r="G10" s="44"/>
    </row>
    <row r="11" spans="1:8" ht="15" customHeight="1">
      <c r="B11" s="159" t="s">
        <v>6</v>
      </c>
      <c r="C11" s="49" t="s">
        <v>7</v>
      </c>
      <c r="D11" s="161" t="s">
        <v>8</v>
      </c>
    </row>
    <row r="12" spans="1:8">
      <c r="B12" s="159"/>
      <c r="C12" s="50" t="s">
        <v>3072</v>
      </c>
      <c r="D12" s="161"/>
    </row>
    <row r="13" spans="1:8">
      <c r="B13" s="25" t="s">
        <v>14</v>
      </c>
      <c r="C13" s="26">
        <f>C14+C17+C43+C45+C47+C49+C51+C53+C55</f>
        <v>1418686.5149499997</v>
      </c>
      <c r="D13" s="126">
        <f t="shared" ref="D13" si="0">D14+D17+D43+D45+D47+D49+D51+D53+D55</f>
        <v>186768.76469429009</v>
      </c>
      <c r="G13" s="12"/>
      <c r="H13" s="47"/>
    </row>
    <row r="14" spans="1:8">
      <c r="B14" s="31" t="s">
        <v>48</v>
      </c>
      <c r="C14" s="28">
        <f>SUM(C15:C16)</f>
        <v>8903.7198360000002</v>
      </c>
      <c r="D14" s="123">
        <f>SUM(D15:D16)</f>
        <v>1483.9532598399999</v>
      </c>
      <c r="G14" s="12"/>
    </row>
    <row r="15" spans="1:8">
      <c r="B15" s="32" t="s">
        <v>49</v>
      </c>
      <c r="C15" s="77">
        <v>3010.7791240000001</v>
      </c>
      <c r="D15" s="122">
        <v>501.79649599999999</v>
      </c>
      <c r="E15" s="29"/>
      <c r="G15" s="12"/>
    </row>
    <row r="16" spans="1:8">
      <c r="B16" s="32" t="s">
        <v>50</v>
      </c>
      <c r="C16" s="77">
        <v>5892.9407119999996</v>
      </c>
      <c r="D16" s="122">
        <v>982.15676383999994</v>
      </c>
      <c r="E16" s="29"/>
      <c r="G16" s="12"/>
    </row>
    <row r="17" spans="2:9">
      <c r="B17" s="31" t="s">
        <v>51</v>
      </c>
      <c r="C17" s="28">
        <f>SUM(C18:C42)</f>
        <v>1383831.7541819999</v>
      </c>
      <c r="D17" s="123">
        <f>SUM(D18:D42)</f>
        <v>178948.97488078006</v>
      </c>
      <c r="E17" s="29"/>
    </row>
    <row r="18" spans="2:9">
      <c r="B18" s="32" t="s">
        <v>52</v>
      </c>
      <c r="C18" s="77">
        <v>134574.460999</v>
      </c>
      <c r="D18" s="122">
        <v>11448.763872370004</v>
      </c>
      <c r="E18" s="91"/>
    </row>
    <row r="19" spans="2:9">
      <c r="B19" s="32" t="s">
        <v>53</v>
      </c>
      <c r="C19" s="77">
        <v>63356.076866000003</v>
      </c>
      <c r="D19" s="122">
        <v>8344.5224531799995</v>
      </c>
      <c r="E19" s="91"/>
      <c r="F19" s="91"/>
    </row>
    <row r="20" spans="2:9">
      <c r="B20" s="32" t="s">
        <v>54</v>
      </c>
      <c r="C20" s="77">
        <v>58313.394674000003</v>
      </c>
      <c r="D20" s="122">
        <v>7823.9478925600042</v>
      </c>
      <c r="E20" s="91"/>
      <c r="F20" s="91"/>
    </row>
    <row r="21" spans="2:9">
      <c r="B21" s="32" t="s">
        <v>55</v>
      </c>
      <c r="C21" s="77">
        <v>13587.977681</v>
      </c>
      <c r="D21" s="122">
        <v>1111.1468851200002</v>
      </c>
      <c r="E21" s="91"/>
      <c r="F21" s="91"/>
    </row>
    <row r="22" spans="2:9">
      <c r="B22" s="32" t="s">
        <v>56</v>
      </c>
      <c r="C22" s="77">
        <v>23351.049641000001</v>
      </c>
      <c r="D22" s="122">
        <v>2708.5950153700005</v>
      </c>
      <c r="E22" s="91"/>
      <c r="F22" s="91"/>
    </row>
    <row r="23" spans="2:9">
      <c r="B23" s="32" t="s">
        <v>57</v>
      </c>
      <c r="C23" s="77">
        <v>297041.5</v>
      </c>
      <c r="D23" s="122">
        <v>23907.498673000042</v>
      </c>
      <c r="E23" s="91"/>
      <c r="F23" s="91"/>
    </row>
    <row r="24" spans="2:9">
      <c r="B24" s="32" t="s">
        <v>58</v>
      </c>
      <c r="C24" s="77">
        <v>146276.98367799999</v>
      </c>
      <c r="D24" s="122">
        <v>22205.567176090004</v>
      </c>
      <c r="E24" s="91"/>
      <c r="F24" s="91"/>
    </row>
    <row r="25" spans="2:9">
      <c r="B25" s="33" t="s">
        <v>59</v>
      </c>
      <c r="C25" s="77">
        <v>3827.8653890000001</v>
      </c>
      <c r="D25" s="122">
        <v>322.64966320999997</v>
      </c>
      <c r="E25" s="91"/>
      <c r="F25" s="91"/>
    </row>
    <row r="26" spans="2:9">
      <c r="B26" s="33" t="s">
        <v>60</v>
      </c>
      <c r="C26" s="77">
        <v>2838.7624080000001</v>
      </c>
      <c r="D26" s="122">
        <v>254.12056077</v>
      </c>
      <c r="E26" s="91"/>
      <c r="F26" s="91"/>
      <c r="I26" s="77"/>
    </row>
    <row r="27" spans="2:9">
      <c r="B27" s="33" t="s">
        <v>61</v>
      </c>
      <c r="C27" s="77">
        <v>18541.650695</v>
      </c>
      <c r="D27" s="122">
        <v>1950.4447211999998</v>
      </c>
      <c r="E27" s="91"/>
      <c r="F27" s="91"/>
    </row>
    <row r="28" spans="2:9">
      <c r="B28" s="33" t="s">
        <v>62</v>
      </c>
      <c r="C28" s="77">
        <v>85145.723815999998</v>
      </c>
      <c r="D28" s="122">
        <v>7925.2948264800016</v>
      </c>
      <c r="E28" s="91"/>
      <c r="F28" s="91"/>
    </row>
    <row r="29" spans="2:9">
      <c r="B29" s="33" t="s">
        <v>63</v>
      </c>
      <c r="C29" s="77">
        <v>22483.984637000001</v>
      </c>
      <c r="D29" s="122">
        <v>1427.9449340099998</v>
      </c>
      <c r="E29" s="91"/>
      <c r="F29" s="91"/>
    </row>
    <row r="30" spans="2:9">
      <c r="B30" s="33" t="s">
        <v>64</v>
      </c>
      <c r="C30" s="77">
        <v>10076.578352</v>
      </c>
      <c r="D30" s="122">
        <v>451.86845352999967</v>
      </c>
      <c r="E30" s="91"/>
      <c r="F30" s="91"/>
    </row>
    <row r="31" spans="2:9">
      <c r="B31" s="33" t="s">
        <v>65</v>
      </c>
      <c r="C31" s="77">
        <v>9648.5359410000001</v>
      </c>
      <c r="D31" s="122">
        <v>1473.0789158699997</v>
      </c>
      <c r="E31" s="91"/>
      <c r="F31" s="91"/>
    </row>
    <row r="32" spans="2:9">
      <c r="B32" s="33" t="s">
        <v>66</v>
      </c>
      <c r="C32" s="77">
        <v>1360.2491910000001</v>
      </c>
      <c r="D32" s="122">
        <v>106.7223283</v>
      </c>
      <c r="E32" s="91"/>
      <c r="F32" s="91"/>
    </row>
    <row r="33" spans="2:7">
      <c r="B33" s="33" t="s">
        <v>67</v>
      </c>
      <c r="C33" s="77">
        <v>4168.0412980000001</v>
      </c>
      <c r="D33" s="122">
        <v>361.52259290000012</v>
      </c>
      <c r="E33" s="91"/>
      <c r="F33" s="91"/>
    </row>
    <row r="34" spans="2:7">
      <c r="B34" s="33" t="s">
        <v>68</v>
      </c>
      <c r="C34" s="77">
        <v>681.24267599999996</v>
      </c>
      <c r="D34" s="122">
        <v>57.92119821</v>
      </c>
      <c r="E34" s="91"/>
      <c r="F34" s="91"/>
    </row>
    <row r="35" spans="2:7">
      <c r="B35" s="33" t="s">
        <v>69</v>
      </c>
      <c r="C35" s="77">
        <v>15623.942767</v>
      </c>
      <c r="D35" s="122">
        <v>1936.5013130000009</v>
      </c>
      <c r="E35" s="91"/>
      <c r="F35" s="91"/>
    </row>
    <row r="36" spans="2:7">
      <c r="B36" s="33" t="s">
        <v>70</v>
      </c>
      <c r="C36" s="77">
        <v>20784.213876999998</v>
      </c>
      <c r="D36" s="122">
        <v>2514.8122168800001</v>
      </c>
      <c r="E36" s="91"/>
      <c r="F36" s="91"/>
    </row>
    <row r="37" spans="2:7">
      <c r="B37" s="33" t="s">
        <v>71</v>
      </c>
      <c r="C37" s="77">
        <v>3702.7130470000002</v>
      </c>
      <c r="D37" s="122">
        <v>312.52698020000008</v>
      </c>
      <c r="E37" s="91"/>
      <c r="F37" s="91"/>
    </row>
    <row r="38" spans="2:7">
      <c r="B38" s="33" t="s">
        <v>72</v>
      </c>
      <c r="C38" s="77">
        <v>2541.4112580000001</v>
      </c>
      <c r="D38" s="122">
        <v>211.36953405</v>
      </c>
      <c r="E38" s="91"/>
      <c r="F38" s="91"/>
    </row>
    <row r="39" spans="2:7">
      <c r="B39" s="33" t="s">
        <v>73</v>
      </c>
      <c r="C39" s="77">
        <v>5610.5907100000004</v>
      </c>
      <c r="D39" s="122">
        <v>238.16176695000001</v>
      </c>
      <c r="E39" s="91"/>
      <c r="F39" s="91"/>
    </row>
    <row r="40" spans="2:7">
      <c r="B40" s="33" t="s">
        <v>74</v>
      </c>
      <c r="C40" s="77">
        <v>13772.254962000001</v>
      </c>
      <c r="D40" s="122">
        <v>1419.7978743800006</v>
      </c>
      <c r="E40" s="91"/>
      <c r="F40" s="91"/>
    </row>
    <row r="41" spans="2:7">
      <c r="B41" s="33" t="s">
        <v>75</v>
      </c>
      <c r="C41" s="77">
        <v>294634.03054200002</v>
      </c>
      <c r="D41" s="122">
        <v>66455.140547100003</v>
      </c>
      <c r="E41" s="91"/>
    </row>
    <row r="42" spans="2:7">
      <c r="B42" s="33" t="s">
        <v>76</v>
      </c>
      <c r="C42" s="77">
        <v>131888.519077</v>
      </c>
      <c r="D42" s="122">
        <v>13979.054486049999</v>
      </c>
      <c r="E42" s="91"/>
    </row>
    <row r="43" spans="2:7">
      <c r="B43" s="31" t="s">
        <v>77</v>
      </c>
      <c r="C43" s="28">
        <f>C44</f>
        <v>8623.3245779999997</v>
      </c>
      <c r="D43" s="123">
        <f t="shared" ref="D43" si="1">D44</f>
        <v>1436.9323091700001</v>
      </c>
      <c r="E43" s="91"/>
    </row>
    <row r="44" spans="2:7">
      <c r="B44" s="32" t="s">
        <v>78</v>
      </c>
      <c r="C44" s="77">
        <v>8623.3245779999997</v>
      </c>
      <c r="D44" s="122">
        <v>1436.9323091700001</v>
      </c>
      <c r="E44" s="91"/>
    </row>
    <row r="45" spans="2:7">
      <c r="B45" s="31" t="s">
        <v>79</v>
      </c>
      <c r="C45" s="28">
        <f>C46</f>
        <v>11771.691736999999</v>
      </c>
      <c r="D45" s="123">
        <f>D46</f>
        <v>4062.615292</v>
      </c>
      <c r="E45" s="91"/>
    </row>
    <row r="46" spans="2:7">
      <c r="B46" s="32" t="s">
        <v>80</v>
      </c>
      <c r="C46" s="77">
        <v>11771.691736999999</v>
      </c>
      <c r="D46" s="122">
        <v>4062.615292</v>
      </c>
      <c r="E46" s="91"/>
      <c r="G46" s="77"/>
    </row>
    <row r="47" spans="2:7">
      <c r="B47" s="31" t="s">
        <v>81</v>
      </c>
      <c r="C47" s="28">
        <f>C48</f>
        <v>1524.2480869999999</v>
      </c>
      <c r="D47" s="123">
        <f>D48</f>
        <v>254.006384</v>
      </c>
      <c r="E47" s="91"/>
    </row>
    <row r="48" spans="2:7">
      <c r="B48" s="32" t="s">
        <v>82</v>
      </c>
      <c r="C48" s="77">
        <v>1524.2480869999999</v>
      </c>
      <c r="D48" s="122">
        <v>254.006384</v>
      </c>
      <c r="E48" s="91"/>
    </row>
    <row r="49" spans="2:7">
      <c r="B49" s="31" t="s">
        <v>83</v>
      </c>
      <c r="C49" s="28">
        <f>C50</f>
        <v>1825.371875</v>
      </c>
      <c r="D49" s="123">
        <f>D50</f>
        <v>304.22864177999998</v>
      </c>
      <c r="E49" s="91"/>
      <c r="F49" s="77"/>
      <c r="G49" s="77"/>
    </row>
    <row r="50" spans="2:7">
      <c r="B50" s="32" t="s">
        <v>84</v>
      </c>
      <c r="C50" s="77">
        <v>1825.371875</v>
      </c>
      <c r="D50" s="122">
        <v>304.22864177999998</v>
      </c>
      <c r="E50" s="91"/>
      <c r="F50" s="77"/>
    </row>
    <row r="51" spans="2:7">
      <c r="B51" s="31" t="s">
        <v>85</v>
      </c>
      <c r="C51" s="28">
        <f>C52</f>
        <v>337.728228</v>
      </c>
      <c r="D51" s="123">
        <f>D52</f>
        <v>26.420716490000011</v>
      </c>
      <c r="E51" s="91"/>
    </row>
    <row r="52" spans="2:7">
      <c r="B52" s="32" t="s">
        <v>86</v>
      </c>
      <c r="C52" s="77">
        <v>337.728228</v>
      </c>
      <c r="D52" s="122">
        <v>26.420716490000011</v>
      </c>
      <c r="E52" s="91"/>
    </row>
    <row r="53" spans="2:7">
      <c r="B53" s="31" t="s">
        <v>87</v>
      </c>
      <c r="C53" s="28">
        <f>C54</f>
        <v>1172.006944</v>
      </c>
      <c r="D53" s="123">
        <f t="shared" ref="D53" si="2">D54</f>
        <v>158.64694399999999</v>
      </c>
      <c r="E53" s="91"/>
    </row>
    <row r="54" spans="2:7">
      <c r="B54" s="32" t="s">
        <v>88</v>
      </c>
      <c r="C54" s="77">
        <v>1172.006944</v>
      </c>
      <c r="D54" s="122">
        <v>158.64694399999999</v>
      </c>
      <c r="E54" s="91"/>
      <c r="G54" s="77"/>
    </row>
    <row r="55" spans="2:7">
      <c r="B55" s="97" t="s">
        <v>89</v>
      </c>
      <c r="C55" s="28">
        <f>C56</f>
        <v>696.66948300000001</v>
      </c>
      <c r="D55" s="123">
        <f>D56</f>
        <v>92.98626622999997</v>
      </c>
      <c r="E55" s="91"/>
    </row>
    <row r="56" spans="2:7">
      <c r="B56" s="32" t="s">
        <v>3421</v>
      </c>
      <c r="C56" s="77">
        <v>696.66948300000001</v>
      </c>
      <c r="D56" s="122">
        <v>92.98626622999997</v>
      </c>
      <c r="E56" s="91"/>
    </row>
    <row r="57" spans="2:7">
      <c r="B57" s="98" t="s">
        <v>42</v>
      </c>
      <c r="C57" s="27">
        <f>C58</f>
        <v>113668.099604</v>
      </c>
      <c r="D57" s="126">
        <f>D58</f>
        <v>13617.3548312</v>
      </c>
      <c r="E57" s="91"/>
    </row>
    <row r="58" spans="2:7">
      <c r="B58" s="31" t="s">
        <v>51</v>
      </c>
      <c r="C58" s="28">
        <f>SUM(C59:C61)</f>
        <v>113668.099604</v>
      </c>
      <c r="D58" s="123">
        <f>SUM(D59:D61)</f>
        <v>13617.3548312</v>
      </c>
      <c r="E58" s="91"/>
      <c r="G58" s="77"/>
    </row>
    <row r="59" spans="2:7">
      <c r="B59" s="32" t="s">
        <v>71</v>
      </c>
      <c r="C59" s="29">
        <v>835.789266</v>
      </c>
      <c r="D59" s="122">
        <v>0</v>
      </c>
      <c r="E59" s="91"/>
      <c r="G59" s="77"/>
    </row>
    <row r="60" spans="2:7">
      <c r="B60" s="32" t="s">
        <v>75</v>
      </c>
      <c r="C60" s="29">
        <v>91550.686174999995</v>
      </c>
      <c r="D60" s="122">
        <v>13400.1768011</v>
      </c>
      <c r="E60" s="91"/>
    </row>
    <row r="61" spans="2:7">
      <c r="B61" s="32" t="s">
        <v>76</v>
      </c>
      <c r="C61" s="29">
        <v>21281.624163</v>
      </c>
      <c r="D61" s="122">
        <v>217.1780301</v>
      </c>
      <c r="E61" s="91"/>
    </row>
    <row r="62" spans="2:7">
      <c r="B62" s="34" t="s">
        <v>90</v>
      </c>
      <c r="C62" s="30">
        <f>C13+C57</f>
        <v>1532354.6145539999</v>
      </c>
      <c r="D62" s="128">
        <f>(D13+D57)</f>
        <v>200386.1195254901</v>
      </c>
    </row>
    <row r="63" spans="2:7">
      <c r="B63" s="15" t="s">
        <v>26</v>
      </c>
      <c r="C63" s="15"/>
      <c r="D63" s="16"/>
      <c r="E63" s="91"/>
    </row>
    <row r="64" spans="2:7" ht="30.6" customHeight="1">
      <c r="B64" s="146" t="s">
        <v>3425</v>
      </c>
      <c r="C64" s="146"/>
      <c r="D64" s="146"/>
      <c r="E64" s="91"/>
    </row>
    <row r="65" spans="2:5">
      <c r="B65" s="15" t="s">
        <v>46</v>
      </c>
      <c r="C65" s="45"/>
      <c r="D65" s="45"/>
      <c r="E65" s="91"/>
    </row>
    <row r="66" spans="2:5" ht="15.6" customHeight="1">
      <c r="B66" s="146"/>
      <c r="C66" s="146"/>
      <c r="D66" s="146"/>
      <c r="E66" s="91"/>
    </row>
    <row r="67" spans="2:5" ht="36" customHeight="1">
      <c r="B67" s="146"/>
      <c r="C67" s="146"/>
      <c r="D67" s="146"/>
      <c r="E67" s="91"/>
    </row>
    <row r="68" spans="2:5">
      <c r="B68" s="41"/>
      <c r="C68" s="41"/>
      <c r="D68" s="41"/>
    </row>
    <row r="69" spans="2:5">
      <c r="B69" s="41"/>
      <c r="C69" s="41"/>
      <c r="D69" s="41"/>
    </row>
    <row r="70" spans="2:5">
      <c r="B70" s="41"/>
      <c r="C70" s="41"/>
      <c r="D70" s="41"/>
    </row>
    <row r="72" spans="2:5">
      <c r="C72" s="11"/>
      <c r="D72" s="11"/>
    </row>
    <row r="73" spans="2:5">
      <c r="C73" s="11"/>
      <c r="D73" s="11"/>
    </row>
    <row r="74" spans="2:5">
      <c r="C74" s="11"/>
      <c r="D74" s="11"/>
    </row>
  </sheetData>
  <mergeCells count="11">
    <mergeCell ref="B66:D67"/>
    <mergeCell ref="A1:E1"/>
    <mergeCell ref="A2:E2"/>
    <mergeCell ref="A3:E3"/>
    <mergeCell ref="A5:E5"/>
    <mergeCell ref="A6:E6"/>
    <mergeCell ref="A8:E8"/>
    <mergeCell ref="B64:D64"/>
    <mergeCell ref="B11:B12"/>
    <mergeCell ref="D11:D12"/>
    <mergeCell ref="A7:E7"/>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F168"/>
  <sheetViews>
    <sheetView showGridLines="0" zoomScale="120" zoomScaleNormal="120" workbookViewId="0">
      <selection activeCell="E156" sqref="E156:F156"/>
    </sheetView>
  </sheetViews>
  <sheetFormatPr baseColWidth="10" defaultColWidth="11.44140625" defaultRowHeight="14.4"/>
  <cols>
    <col min="1" max="1" width="15.5546875" customWidth="1"/>
    <col min="2" max="2" width="78.44140625" customWidth="1"/>
    <col min="3" max="3" width="17.109375" customWidth="1"/>
    <col min="4" max="4" width="19.33203125" customWidth="1"/>
    <col min="5" max="5" width="12.33203125" bestFit="1" customWidth="1"/>
    <col min="6" max="7" width="12.77734375" bestFit="1" customWidth="1"/>
  </cols>
  <sheetData>
    <row r="1" spans="1:4" ht="28.5" customHeight="1">
      <c r="A1" s="148" t="s">
        <v>0</v>
      </c>
      <c r="B1" s="148"/>
      <c r="C1" s="148"/>
      <c r="D1" s="148"/>
    </row>
    <row r="2" spans="1:4" ht="21" customHeight="1">
      <c r="A2" s="149" t="s">
        <v>1</v>
      </c>
      <c r="B2" s="149"/>
      <c r="C2" s="149"/>
      <c r="D2" s="149"/>
    </row>
    <row r="3" spans="1:4" ht="15" customHeight="1">
      <c r="A3" s="156" t="s">
        <v>2</v>
      </c>
      <c r="B3" s="156"/>
      <c r="C3" s="156"/>
      <c r="D3" s="156"/>
    </row>
    <row r="5" spans="1:4" ht="18.75" customHeight="1">
      <c r="A5" s="158" t="s">
        <v>29</v>
      </c>
      <c r="B5" s="158"/>
      <c r="C5" s="158"/>
      <c r="D5" s="158"/>
    </row>
    <row r="6" spans="1:4" ht="18.75" customHeight="1">
      <c r="A6" s="158" t="s">
        <v>91</v>
      </c>
      <c r="B6" s="158"/>
      <c r="C6" s="158"/>
      <c r="D6" s="158"/>
    </row>
    <row r="7" spans="1:4" ht="18">
      <c r="A7" s="152" t="s">
        <v>3426</v>
      </c>
      <c r="B7" s="152"/>
      <c r="C7" s="152"/>
      <c r="D7" s="152"/>
    </row>
    <row r="8" spans="1:4" ht="15.6">
      <c r="A8" s="160" t="s">
        <v>5</v>
      </c>
      <c r="B8" s="160"/>
      <c r="C8" s="160"/>
      <c r="D8" s="160"/>
    </row>
    <row r="11" spans="1:4" ht="15" customHeight="1">
      <c r="B11" s="159" t="s">
        <v>6</v>
      </c>
      <c r="C11" s="49" t="s">
        <v>7</v>
      </c>
      <c r="D11" s="161" t="s">
        <v>8</v>
      </c>
    </row>
    <row r="12" spans="1:4">
      <c r="B12" s="159"/>
      <c r="C12" s="50" t="s">
        <v>3072</v>
      </c>
      <c r="D12" s="161"/>
    </row>
    <row r="13" spans="1:4">
      <c r="B13" s="22" t="s">
        <v>14</v>
      </c>
      <c r="C13" s="19">
        <f>C14+C38+C73+C103+C149</f>
        <v>1418686.51495</v>
      </c>
      <c r="D13" s="123">
        <f>D14+D38+D73+D103+D149</f>
        <v>186768.76469429</v>
      </c>
    </row>
    <row r="14" spans="1:4" s="7" customFormat="1">
      <c r="B14" s="89" t="s">
        <v>92</v>
      </c>
      <c r="C14" s="79">
        <f>C15+C21+C24+C30</f>
        <v>219411.356799</v>
      </c>
      <c r="D14" s="127">
        <f>D15+D21+D24+D30</f>
        <v>29693.886260980013</v>
      </c>
    </row>
    <row r="15" spans="1:4" s="7" customFormat="1">
      <c r="B15" s="42" t="s">
        <v>93</v>
      </c>
      <c r="C15" s="78">
        <f>SUM(C16:C20)</f>
        <v>95815.120186999993</v>
      </c>
      <c r="D15" s="127">
        <f>SUM(D16:D20)</f>
        <v>14265.941534750007</v>
      </c>
    </row>
    <row r="16" spans="1:4" s="7" customFormat="1">
      <c r="B16" s="18" t="s">
        <v>94</v>
      </c>
      <c r="C16" s="77">
        <v>8026.720875</v>
      </c>
      <c r="D16" s="122">
        <v>1308.4738951699999</v>
      </c>
    </row>
    <row r="17" spans="2:4" s="7" customFormat="1">
      <c r="B17" s="18" t="s">
        <v>95</v>
      </c>
      <c r="C17" s="77">
        <v>51147.763555999998</v>
      </c>
      <c r="D17" s="122">
        <v>4867.5544557200055</v>
      </c>
    </row>
    <row r="18" spans="2:4" s="7" customFormat="1">
      <c r="B18" s="18" t="s">
        <v>96</v>
      </c>
      <c r="C18" s="77">
        <v>24002.440665999999</v>
      </c>
      <c r="D18" s="122">
        <v>3980.7881647600002</v>
      </c>
    </row>
    <row r="19" spans="2:4" s="7" customFormat="1">
      <c r="B19" s="18" t="s">
        <v>97</v>
      </c>
      <c r="C19" s="77">
        <v>11763.309937</v>
      </c>
      <c r="D19" s="122">
        <v>4061.2232720000002</v>
      </c>
    </row>
    <row r="20" spans="2:4" s="7" customFormat="1">
      <c r="B20" s="18" t="s">
        <v>98</v>
      </c>
      <c r="C20" s="77">
        <v>874.88515299999995</v>
      </c>
      <c r="D20" s="122">
        <v>47.901747100000001</v>
      </c>
    </row>
    <row r="21" spans="2:4" s="7" customFormat="1">
      <c r="B21" s="42" t="s">
        <v>99</v>
      </c>
      <c r="C21" s="78">
        <f>SUM(C22:C23)</f>
        <v>13511.032861</v>
      </c>
      <c r="D21" s="127">
        <f>SUM(D22:D23)</f>
        <v>1110.0996989</v>
      </c>
    </row>
    <row r="22" spans="2:4" s="7" customFormat="1">
      <c r="B22" s="18" t="s">
        <v>100</v>
      </c>
      <c r="C22" s="77">
        <v>4815.7834160000002</v>
      </c>
      <c r="D22" s="122">
        <v>281.39277394999993</v>
      </c>
    </row>
    <row r="23" spans="2:4" s="7" customFormat="1">
      <c r="B23" s="18" t="s">
        <v>101</v>
      </c>
      <c r="C23" s="77">
        <v>8695.2494449999995</v>
      </c>
      <c r="D23" s="122">
        <v>828.70692495000003</v>
      </c>
    </row>
    <row r="24" spans="2:4" s="7" customFormat="1">
      <c r="B24" s="42" t="s">
        <v>102</v>
      </c>
      <c r="C24" s="78">
        <f>SUM(C25:C29)</f>
        <v>49384.238725999996</v>
      </c>
      <c r="D24" s="127">
        <f>SUM(D25:D29)</f>
        <v>6482.4482714500054</v>
      </c>
    </row>
    <row r="25" spans="2:4" s="7" customFormat="1">
      <c r="B25" s="18" t="s">
        <v>103</v>
      </c>
      <c r="C25" s="77">
        <v>45493.198731999997</v>
      </c>
      <c r="D25" s="122">
        <v>6149.7576634800052</v>
      </c>
    </row>
    <row r="26" spans="2:4" s="7" customFormat="1">
      <c r="B26" s="18" t="s">
        <v>104</v>
      </c>
      <c r="C26" s="77">
        <v>3641.4148620000001</v>
      </c>
      <c r="D26" s="122">
        <v>302.30258782999999</v>
      </c>
    </row>
    <row r="27" spans="2:4" s="7" customFormat="1">
      <c r="B27" s="18" t="s">
        <v>3073</v>
      </c>
      <c r="C27" s="77">
        <v>1</v>
      </c>
      <c r="D27" s="122">
        <v>0</v>
      </c>
    </row>
    <row r="28" spans="2:4" s="7" customFormat="1">
      <c r="B28" s="18" t="s">
        <v>3074</v>
      </c>
      <c r="C28" s="77">
        <v>177.195695</v>
      </c>
      <c r="D28" s="122">
        <v>22.178035940000001</v>
      </c>
    </row>
    <row r="29" spans="2:4" s="7" customFormat="1">
      <c r="B29" s="18" t="s">
        <v>105</v>
      </c>
      <c r="C29" s="77">
        <v>71.429436999999993</v>
      </c>
      <c r="D29" s="122">
        <v>8.209984200000001</v>
      </c>
    </row>
    <row r="30" spans="2:4" s="7" customFormat="1">
      <c r="B30" s="42" t="s">
        <v>106</v>
      </c>
      <c r="C30" s="78">
        <f>SUM(C31:C37)</f>
        <v>60700.965024999998</v>
      </c>
      <c r="D30" s="127">
        <f>SUM(D31:D37)</f>
        <v>7835.3967558799986</v>
      </c>
    </row>
    <row r="31" spans="2:4" s="7" customFormat="1">
      <c r="B31" s="18" t="s">
        <v>107</v>
      </c>
      <c r="C31" s="77">
        <v>30411.775911000001</v>
      </c>
      <c r="D31" s="122">
        <v>3681.0443781699996</v>
      </c>
    </row>
    <row r="32" spans="2:4" s="7" customFormat="1">
      <c r="B32" s="18" t="s">
        <v>108</v>
      </c>
      <c r="C32" s="77">
        <v>1533.4254550000001</v>
      </c>
      <c r="D32" s="122">
        <v>129.69649903000001</v>
      </c>
    </row>
    <row r="33" spans="2:6" s="7" customFormat="1">
      <c r="B33" s="18" t="s">
        <v>109</v>
      </c>
      <c r="C33" s="77">
        <v>20384.001723000001</v>
      </c>
      <c r="D33" s="122">
        <v>3183.5698554000001</v>
      </c>
    </row>
    <row r="34" spans="2:6" s="7" customFormat="1">
      <c r="B34" s="18" t="s">
        <v>110</v>
      </c>
      <c r="C34" s="77">
        <v>1357.523044</v>
      </c>
      <c r="D34" s="122">
        <v>208.90540442000002</v>
      </c>
    </row>
    <row r="35" spans="2:6" s="7" customFormat="1">
      <c r="B35" s="18" t="s">
        <v>111</v>
      </c>
      <c r="C35" s="77">
        <v>3043.332414</v>
      </c>
      <c r="D35" s="122">
        <v>302.20687842999996</v>
      </c>
    </row>
    <row r="36" spans="2:6" s="7" customFormat="1">
      <c r="B36" s="18" t="s">
        <v>112</v>
      </c>
      <c r="C36" s="77">
        <v>74.079167999999996</v>
      </c>
      <c r="D36" s="122">
        <v>11.580690000000001</v>
      </c>
    </row>
    <row r="37" spans="2:6" s="7" customFormat="1">
      <c r="B37" s="18" t="s">
        <v>113</v>
      </c>
      <c r="C37" s="77">
        <v>3896.8273100000001</v>
      </c>
      <c r="D37" s="122">
        <v>318.39305043000002</v>
      </c>
    </row>
    <row r="38" spans="2:6" s="7" customFormat="1">
      <c r="B38" s="89" t="s">
        <v>114</v>
      </c>
      <c r="C38" s="78">
        <f>C39+C43+C49+C51+C56+C59+C65+C67+C69</f>
        <v>268623.884854</v>
      </c>
      <c r="D38" s="127">
        <f>D39+D43+D49+D51+D56+D59+D65+D67+D69</f>
        <v>20607.160331029998</v>
      </c>
    </row>
    <row r="39" spans="2:6" s="7" customFormat="1">
      <c r="B39" s="42" t="s">
        <v>115</v>
      </c>
      <c r="C39" s="78">
        <f>SUM(C40:C42)</f>
        <v>24181.094950000002</v>
      </c>
      <c r="D39" s="127">
        <f>SUM(D40:D42)</f>
        <v>1559.9090693099995</v>
      </c>
    </row>
    <row r="40" spans="2:6" s="7" customFormat="1">
      <c r="B40" s="18" t="s">
        <v>116</v>
      </c>
      <c r="C40" s="77">
        <v>22306.765070000001</v>
      </c>
      <c r="D40" s="122">
        <v>1435.9577943099994</v>
      </c>
    </row>
    <row r="41" spans="2:6">
      <c r="B41" s="18" t="s">
        <v>117</v>
      </c>
      <c r="C41" s="77">
        <v>1632.201836</v>
      </c>
      <c r="D41" s="122">
        <v>104.97499003</v>
      </c>
      <c r="E41" s="7"/>
      <c r="F41" s="7"/>
    </row>
    <row r="42" spans="2:6">
      <c r="B42" s="18" t="s">
        <v>118</v>
      </c>
      <c r="C42" s="77">
        <v>242.12804399999999</v>
      </c>
      <c r="D42" s="122">
        <v>18.976284969999998</v>
      </c>
      <c r="E42" s="7"/>
      <c r="F42" s="7"/>
    </row>
    <row r="43" spans="2:6">
      <c r="B43" s="42" t="s">
        <v>119</v>
      </c>
      <c r="C43" s="78">
        <f>SUM(C44:C48)</f>
        <v>18352.875264000002</v>
      </c>
      <c r="D43" s="127">
        <f>SUM(D44:D48)</f>
        <v>1914.9343313099998</v>
      </c>
      <c r="E43" s="7"/>
      <c r="F43" s="7"/>
    </row>
    <row r="44" spans="2:6">
      <c r="B44" s="18" t="s">
        <v>120</v>
      </c>
      <c r="C44" s="77">
        <v>10685.424905</v>
      </c>
      <c r="D44" s="122">
        <v>1556.8401241699999</v>
      </c>
      <c r="E44" s="7"/>
      <c r="F44" s="7"/>
    </row>
    <row r="45" spans="2:6">
      <c r="B45" s="18" t="s">
        <v>121</v>
      </c>
      <c r="C45" s="77">
        <v>186.316699</v>
      </c>
      <c r="D45" s="122">
        <v>13.483608</v>
      </c>
      <c r="E45" s="7"/>
      <c r="F45" s="7"/>
    </row>
    <row r="46" spans="2:6">
      <c r="B46" s="18" t="s">
        <v>3075</v>
      </c>
      <c r="C46" s="77">
        <v>168.7</v>
      </c>
      <c r="D46" s="122">
        <v>0</v>
      </c>
      <c r="E46" s="7"/>
      <c r="F46" s="7"/>
    </row>
    <row r="47" spans="2:6">
      <c r="B47" s="18" t="s">
        <v>122</v>
      </c>
      <c r="C47" s="77">
        <v>482.53408899999999</v>
      </c>
      <c r="D47" s="122">
        <v>31.167405380000002</v>
      </c>
      <c r="E47" s="7"/>
      <c r="F47" s="7"/>
    </row>
    <row r="48" spans="2:6">
      <c r="B48" s="18" t="s">
        <v>123</v>
      </c>
      <c r="C48" s="77">
        <v>6829.8995709999999</v>
      </c>
      <c r="D48" s="122">
        <v>313.44319375999999</v>
      </c>
      <c r="E48" s="7"/>
      <c r="F48" s="7"/>
    </row>
    <row r="49" spans="2:6">
      <c r="B49" s="42" t="s">
        <v>124</v>
      </c>
      <c r="C49" s="78">
        <f>C50</f>
        <v>7309.9724660000002</v>
      </c>
      <c r="D49" s="127">
        <f>D50</f>
        <v>1222.6007274900001</v>
      </c>
      <c r="E49" s="7"/>
      <c r="F49" s="7"/>
    </row>
    <row r="50" spans="2:6">
      <c r="B50" s="18" t="s">
        <v>125</v>
      </c>
      <c r="C50" s="77">
        <v>7309.9724660000002</v>
      </c>
      <c r="D50" s="122">
        <v>1222.6007274900001</v>
      </c>
      <c r="E50" s="7"/>
      <c r="F50" s="7"/>
    </row>
    <row r="51" spans="2:6">
      <c r="B51" s="42" t="s">
        <v>126</v>
      </c>
      <c r="C51" s="78">
        <f>SUM(C52:C55)</f>
        <v>92264.417778000003</v>
      </c>
      <c r="D51" s="127">
        <f>SUM(D52:D55)</f>
        <v>7308.6334905899994</v>
      </c>
      <c r="E51" s="7"/>
      <c r="F51" s="7"/>
    </row>
    <row r="52" spans="2:6">
      <c r="B52" s="18" t="s">
        <v>127</v>
      </c>
      <c r="C52" s="77">
        <v>612.76176499999997</v>
      </c>
      <c r="D52" s="122">
        <v>58.5322946</v>
      </c>
      <c r="E52" s="7"/>
      <c r="F52" s="7"/>
    </row>
    <row r="53" spans="2:6">
      <c r="B53" s="18" t="s">
        <v>128</v>
      </c>
      <c r="C53" s="77">
        <v>89379.551277999999</v>
      </c>
      <c r="D53" s="122">
        <v>7077.6225205000001</v>
      </c>
      <c r="E53" s="7"/>
      <c r="F53" s="7"/>
    </row>
    <row r="54" spans="2:6">
      <c r="B54" s="18" t="s">
        <v>129</v>
      </c>
      <c r="C54" s="77">
        <v>3.4314740000000001</v>
      </c>
      <c r="D54" s="122">
        <v>0</v>
      </c>
      <c r="E54" s="7"/>
      <c r="F54" s="7"/>
    </row>
    <row r="55" spans="2:6">
      <c r="B55" s="18" t="s">
        <v>130</v>
      </c>
      <c r="C55" s="77">
        <v>2268.6732609999999</v>
      </c>
      <c r="D55" s="122">
        <v>172.47867548999997</v>
      </c>
      <c r="E55" s="7"/>
      <c r="F55" s="7"/>
    </row>
    <row r="56" spans="2:6">
      <c r="B56" s="42" t="s">
        <v>131</v>
      </c>
      <c r="C56" s="78">
        <f>SUM(C57:C58)</f>
        <v>762.08392100000003</v>
      </c>
      <c r="D56" s="127">
        <f>SUM(D57:D58)</f>
        <v>64.073033480000007</v>
      </c>
      <c r="E56" s="7"/>
      <c r="F56" s="7"/>
    </row>
    <row r="57" spans="2:6">
      <c r="B57" s="18" t="s">
        <v>132</v>
      </c>
      <c r="C57" s="77">
        <v>749.45083599999998</v>
      </c>
      <c r="D57" s="122">
        <v>64.073033480000007</v>
      </c>
      <c r="E57" s="7"/>
      <c r="F57" s="7"/>
    </row>
    <row r="58" spans="2:6">
      <c r="B58" s="18" t="s">
        <v>1137</v>
      </c>
      <c r="C58" s="77">
        <v>12.633084999999999</v>
      </c>
      <c r="D58" s="122">
        <v>0</v>
      </c>
      <c r="E58" s="7"/>
      <c r="F58" s="7"/>
    </row>
    <row r="59" spans="2:6">
      <c r="B59" s="42" t="s">
        <v>133</v>
      </c>
      <c r="C59" s="78">
        <f>SUM(C60:C64)</f>
        <v>115004.34796799999</v>
      </c>
      <c r="D59" s="127">
        <f>SUM(D60:D64)</f>
        <v>7894.428035320002</v>
      </c>
      <c r="E59" s="7"/>
      <c r="F59" s="7"/>
    </row>
    <row r="60" spans="2:6">
      <c r="B60" s="18" t="s">
        <v>134</v>
      </c>
      <c r="C60" s="77">
        <v>63779.679345999997</v>
      </c>
      <c r="D60" s="122">
        <v>5548.8254556200018</v>
      </c>
      <c r="E60" s="7"/>
      <c r="F60" s="7"/>
    </row>
    <row r="61" spans="2:6">
      <c r="B61" s="18" t="s">
        <v>135</v>
      </c>
      <c r="C61" s="77">
        <v>91.082204000000004</v>
      </c>
      <c r="D61" s="122">
        <v>9.0263485600000006</v>
      </c>
      <c r="E61" s="7"/>
      <c r="F61" s="7"/>
    </row>
    <row r="62" spans="2:6">
      <c r="B62" s="18" t="s">
        <v>136</v>
      </c>
      <c r="C62" s="77">
        <v>46244.887248999999</v>
      </c>
      <c r="D62" s="122">
        <v>1841.88253121</v>
      </c>
      <c r="E62" s="7"/>
      <c r="F62" s="7"/>
    </row>
    <row r="63" spans="2:6">
      <c r="B63" s="18" t="s">
        <v>137</v>
      </c>
      <c r="C63" s="77">
        <v>905.37626499999999</v>
      </c>
      <c r="D63" s="122">
        <v>37.850378490000004</v>
      </c>
      <c r="E63" s="7"/>
      <c r="F63" s="7"/>
    </row>
    <row r="64" spans="2:6">
      <c r="B64" s="18" t="s">
        <v>138</v>
      </c>
      <c r="C64" s="77">
        <v>3983.3229040000001</v>
      </c>
      <c r="D64" s="122">
        <v>456.84332143999995</v>
      </c>
      <c r="E64" s="7"/>
      <c r="F64" s="7"/>
    </row>
    <row r="65" spans="2:6">
      <c r="B65" s="42" t="s">
        <v>139</v>
      </c>
      <c r="C65" s="78">
        <f>C66</f>
        <v>2319.162116</v>
      </c>
      <c r="D65" s="127">
        <f>D66</f>
        <v>186.65082761000002</v>
      </c>
      <c r="E65" s="7"/>
      <c r="F65" s="7"/>
    </row>
    <row r="66" spans="2:6">
      <c r="B66" s="18" t="s">
        <v>140</v>
      </c>
      <c r="C66" s="77">
        <v>2319.162116</v>
      </c>
      <c r="D66" s="122">
        <v>186.65082761000002</v>
      </c>
      <c r="E66" s="7"/>
      <c r="F66" s="7"/>
    </row>
    <row r="67" spans="2:6">
      <c r="B67" s="42" t="s">
        <v>141</v>
      </c>
      <c r="C67" s="78">
        <f>C68</f>
        <v>149.70302000000001</v>
      </c>
      <c r="D67" s="127">
        <f>D68</f>
        <v>24.950503340000001</v>
      </c>
      <c r="E67" s="7"/>
      <c r="F67" s="7"/>
    </row>
    <row r="68" spans="2:6">
      <c r="B68" s="18" t="s">
        <v>142</v>
      </c>
      <c r="C68" s="77">
        <v>149.70302000000001</v>
      </c>
      <c r="D68" s="122">
        <v>24.950503340000001</v>
      </c>
      <c r="E68" s="7"/>
      <c r="F68" s="7"/>
    </row>
    <row r="69" spans="2:6">
      <c r="B69" s="42" t="s">
        <v>143</v>
      </c>
      <c r="C69" s="78">
        <f>SUM(C70:C72)</f>
        <v>8280.2273710000009</v>
      </c>
      <c r="D69" s="127">
        <f>SUM(D70:D72)</f>
        <v>430.98031257999975</v>
      </c>
      <c r="E69" s="7"/>
      <c r="F69" s="7"/>
    </row>
    <row r="70" spans="2:6">
      <c r="B70" s="18" t="s">
        <v>1000</v>
      </c>
      <c r="C70" s="77">
        <v>38.137005000000002</v>
      </c>
      <c r="D70" s="122">
        <v>8.8470689100000008</v>
      </c>
      <c r="E70" s="7"/>
      <c r="F70" s="7"/>
    </row>
    <row r="71" spans="2:6">
      <c r="B71" s="18" t="s">
        <v>144</v>
      </c>
      <c r="C71" s="77">
        <v>8068.4191090000004</v>
      </c>
      <c r="D71" s="122">
        <v>393.18803416999975</v>
      </c>
      <c r="E71" s="7"/>
      <c r="F71" s="7"/>
    </row>
    <row r="72" spans="2:6">
      <c r="B72" s="18" t="s">
        <v>3076</v>
      </c>
      <c r="C72" s="77">
        <v>173.671257</v>
      </c>
      <c r="D72" s="122">
        <v>28.945209500000001</v>
      </c>
      <c r="E72" s="7"/>
      <c r="F72" s="7"/>
    </row>
    <row r="73" spans="2:6">
      <c r="B73" s="89" t="s">
        <v>145</v>
      </c>
      <c r="C73" s="78">
        <f>C74+C79+C94</f>
        <v>9784.2454699999998</v>
      </c>
      <c r="D73" s="127">
        <f>D74+D79+D94</f>
        <v>807.77749291999976</v>
      </c>
      <c r="E73" s="7"/>
      <c r="F73" s="7"/>
    </row>
    <row r="74" spans="2:6">
      <c r="B74" s="42" t="s">
        <v>146</v>
      </c>
      <c r="C74" s="78">
        <f>SUM(C75:C78)</f>
        <v>900.97756499999991</v>
      </c>
      <c r="D74" s="127">
        <f>SUM(D75:D78)</f>
        <v>72.298799180000003</v>
      </c>
      <c r="E74" s="7"/>
      <c r="F74" s="7"/>
    </row>
    <row r="75" spans="2:6">
      <c r="B75" s="18" t="s">
        <v>147</v>
      </c>
      <c r="C75" s="77">
        <v>240.045174</v>
      </c>
      <c r="D75" s="122">
        <v>37.578899960000001</v>
      </c>
      <c r="E75" s="7"/>
      <c r="F75" s="7"/>
    </row>
    <row r="76" spans="2:6">
      <c r="B76" s="18" t="s">
        <v>148</v>
      </c>
      <c r="C76" s="77">
        <v>469.84194600000001</v>
      </c>
      <c r="D76" s="122">
        <v>27.751771990000002</v>
      </c>
      <c r="E76" s="7"/>
      <c r="F76" s="7"/>
    </row>
    <row r="77" spans="2:6">
      <c r="B77" s="18" t="s">
        <v>2580</v>
      </c>
      <c r="C77" s="77">
        <v>16.170945</v>
      </c>
      <c r="D77" s="122">
        <v>0</v>
      </c>
      <c r="E77" s="7"/>
      <c r="F77" s="7"/>
    </row>
    <row r="78" spans="2:6">
      <c r="B78" s="18" t="s">
        <v>149</v>
      </c>
      <c r="C78" s="77">
        <v>174.9195</v>
      </c>
      <c r="D78" s="122">
        <v>6.9681272299999995</v>
      </c>
      <c r="E78" s="7"/>
      <c r="F78" s="7"/>
    </row>
    <row r="79" spans="2:6" ht="16.8" customHeight="1">
      <c r="B79" s="42" t="s">
        <v>150</v>
      </c>
      <c r="C79" s="78">
        <f>SUM(C80:C93)</f>
        <v>8164.3254500000003</v>
      </c>
      <c r="D79" s="127">
        <f>SUM(D80:D93)</f>
        <v>672.48132555999985</v>
      </c>
      <c r="E79" s="79"/>
      <c r="F79" s="7"/>
    </row>
    <row r="80" spans="2:6">
      <c r="B80" s="18" t="s">
        <v>151</v>
      </c>
      <c r="C80" s="77">
        <v>973.79100200000005</v>
      </c>
      <c r="D80" s="122">
        <v>33.506441590000001</v>
      </c>
      <c r="E80" s="7"/>
      <c r="F80" s="7"/>
    </row>
    <row r="81" spans="2:6">
      <c r="B81" s="18" t="s">
        <v>3077</v>
      </c>
      <c r="C81" s="77">
        <v>0.79366499999999995</v>
      </c>
      <c r="D81" s="122">
        <v>0</v>
      </c>
      <c r="E81" s="7"/>
      <c r="F81" s="7"/>
    </row>
    <row r="82" spans="2:6">
      <c r="B82" s="18" t="s">
        <v>152</v>
      </c>
      <c r="C82" s="77">
        <v>168.15633700000001</v>
      </c>
      <c r="D82" s="122">
        <v>25.546478380000003</v>
      </c>
      <c r="E82" s="7"/>
      <c r="F82" s="7"/>
    </row>
    <row r="83" spans="2:6">
      <c r="B83" s="18" t="s">
        <v>153</v>
      </c>
      <c r="C83" s="77">
        <v>8.5482440000000004</v>
      </c>
      <c r="D83" s="122">
        <v>0</v>
      </c>
      <c r="E83" s="7"/>
      <c r="F83" s="7"/>
    </row>
    <row r="84" spans="2:6">
      <c r="B84" s="18" t="s">
        <v>154</v>
      </c>
      <c r="C84" s="77">
        <v>35.876055999999998</v>
      </c>
      <c r="D84" s="122">
        <v>1.7976691300000001</v>
      </c>
      <c r="E84" s="7"/>
      <c r="F84" s="7"/>
    </row>
    <row r="85" spans="2:6">
      <c r="B85" s="18" t="s">
        <v>155</v>
      </c>
      <c r="C85" s="77">
        <v>133.1</v>
      </c>
      <c r="D85" s="122">
        <v>19.014083329999998</v>
      </c>
      <c r="E85" s="7"/>
      <c r="F85" s="7"/>
    </row>
    <row r="86" spans="2:6">
      <c r="B86" s="18" t="s">
        <v>3078</v>
      </c>
      <c r="C86" s="77">
        <v>103.47732499999999</v>
      </c>
      <c r="D86" s="122">
        <v>7.5218519799999992</v>
      </c>
      <c r="E86" s="7"/>
      <c r="F86" s="7"/>
    </row>
    <row r="87" spans="2:6">
      <c r="B87" s="18" t="s">
        <v>156</v>
      </c>
      <c r="C87" s="77">
        <v>901.64199499999995</v>
      </c>
      <c r="D87" s="122">
        <v>110.58292541</v>
      </c>
      <c r="E87" s="7"/>
      <c r="F87" s="7"/>
    </row>
    <row r="88" spans="2:6">
      <c r="B88" s="18" t="s">
        <v>157</v>
      </c>
      <c r="C88" s="77">
        <v>631.89854400000002</v>
      </c>
      <c r="D88" s="122">
        <v>139.02178934</v>
      </c>
      <c r="E88" s="7"/>
      <c r="F88" s="7"/>
    </row>
    <row r="89" spans="2:6">
      <c r="B89" s="18" t="s">
        <v>158</v>
      </c>
      <c r="C89" s="77">
        <v>113.76155300000001</v>
      </c>
      <c r="D89" s="122">
        <v>10.880088349999999</v>
      </c>
      <c r="E89" s="7"/>
      <c r="F89" s="7"/>
    </row>
    <row r="90" spans="2:6">
      <c r="B90" s="18" t="s">
        <v>159</v>
      </c>
      <c r="C90" s="77">
        <v>9.6492640000000005</v>
      </c>
      <c r="D90" s="122">
        <v>0</v>
      </c>
      <c r="E90" s="7"/>
      <c r="F90" s="7"/>
    </row>
    <row r="91" spans="2:6">
      <c r="B91" s="18" t="s">
        <v>3079</v>
      </c>
      <c r="C91" s="77">
        <v>84.934883999999997</v>
      </c>
      <c r="D91" s="122">
        <v>1.3198731199999998</v>
      </c>
      <c r="E91" s="7"/>
      <c r="F91" s="7"/>
    </row>
    <row r="92" spans="2:6">
      <c r="B92" s="18" t="s">
        <v>160</v>
      </c>
      <c r="C92" s="77">
        <v>12</v>
      </c>
      <c r="D92" s="122">
        <v>3.6763957700000001</v>
      </c>
      <c r="E92" s="7"/>
      <c r="F92" s="7"/>
    </row>
    <row r="93" spans="2:6">
      <c r="B93" s="18" t="s">
        <v>161</v>
      </c>
      <c r="C93" s="77">
        <v>4986.6965810000002</v>
      </c>
      <c r="D93" s="122">
        <v>319.61372915999982</v>
      </c>
      <c r="E93" s="7"/>
      <c r="F93" s="7"/>
    </row>
    <row r="94" spans="2:6">
      <c r="B94" s="42" t="s">
        <v>162</v>
      </c>
      <c r="C94" s="78">
        <f>SUM(C95:C102)</f>
        <v>718.942455</v>
      </c>
      <c r="D94" s="127">
        <f>SUM(D95:D102)</f>
        <v>62.997368180000002</v>
      </c>
      <c r="E94" s="7"/>
      <c r="F94" s="7"/>
    </row>
    <row r="95" spans="2:6">
      <c r="B95" s="18" t="s">
        <v>163</v>
      </c>
      <c r="C95" s="77">
        <v>282.064978</v>
      </c>
      <c r="D95" s="122">
        <v>25.8044431</v>
      </c>
      <c r="E95" s="7"/>
      <c r="F95" s="7"/>
    </row>
    <row r="96" spans="2:6">
      <c r="B96" s="18" t="s">
        <v>164</v>
      </c>
      <c r="C96" s="77">
        <v>4.5381109999999998</v>
      </c>
      <c r="D96" s="122">
        <v>0.62138040000000005</v>
      </c>
      <c r="E96" s="7"/>
      <c r="F96" s="7"/>
    </row>
    <row r="97" spans="2:6">
      <c r="B97" s="18" t="s">
        <v>165</v>
      </c>
      <c r="C97" s="77">
        <v>149.27897200000001</v>
      </c>
      <c r="D97" s="122">
        <v>13.476878150000003</v>
      </c>
      <c r="E97" s="7"/>
      <c r="F97" s="7"/>
    </row>
    <row r="98" spans="2:6">
      <c r="B98" s="18" t="s">
        <v>166</v>
      </c>
      <c r="C98" s="77">
        <v>16</v>
      </c>
      <c r="D98" s="122">
        <v>0.19494589000000001</v>
      </c>
      <c r="E98" s="7"/>
      <c r="F98" s="7"/>
    </row>
    <row r="99" spans="2:6">
      <c r="B99" s="18" t="s">
        <v>3080</v>
      </c>
      <c r="C99" s="77">
        <v>62.669184000000001</v>
      </c>
      <c r="D99" s="122">
        <v>5.7765088699999998</v>
      </c>
      <c r="E99" s="7"/>
      <c r="F99" s="7"/>
    </row>
    <row r="100" spans="2:6">
      <c r="B100" s="18" t="s">
        <v>3081</v>
      </c>
      <c r="C100" s="77">
        <v>1.688957</v>
      </c>
      <c r="D100" s="122">
        <v>0</v>
      </c>
      <c r="E100" s="7"/>
      <c r="F100" s="7"/>
    </row>
    <row r="101" spans="2:6">
      <c r="B101" s="18" t="s">
        <v>167</v>
      </c>
      <c r="C101" s="77">
        <v>6.5523220000000002</v>
      </c>
      <c r="D101" s="122">
        <v>0.8971108000000001</v>
      </c>
      <c r="E101" s="7"/>
      <c r="F101" s="7"/>
    </row>
    <row r="102" spans="2:6">
      <c r="B102" s="18" t="s">
        <v>168</v>
      </c>
      <c r="C102" s="77">
        <v>196.14993100000001</v>
      </c>
      <c r="D102" s="122">
        <v>16.226100969999997</v>
      </c>
      <c r="E102" s="7"/>
      <c r="F102" s="7"/>
    </row>
    <row r="103" spans="2:6">
      <c r="B103" s="89" t="s">
        <v>169</v>
      </c>
      <c r="C103" s="78">
        <f>C104+C108+C115+C122+C134+C144</f>
        <v>626232.99728500005</v>
      </c>
      <c r="D103" s="127">
        <f>D104+D108+D115+D122+D134+D144</f>
        <v>69204.800062259994</v>
      </c>
      <c r="E103" s="7"/>
      <c r="F103" s="7"/>
    </row>
    <row r="104" spans="2:6">
      <c r="B104" s="42" t="s">
        <v>170</v>
      </c>
      <c r="C104" s="78">
        <f>SUM(C105:C107)</f>
        <v>26591.527885</v>
      </c>
      <c r="D104" s="127">
        <f t="shared" ref="D104" si="0">SUM(D105:D107)</f>
        <v>4585.716494960001</v>
      </c>
      <c r="E104" s="7"/>
      <c r="F104" s="7"/>
    </row>
    <row r="105" spans="2:6">
      <c r="B105" s="18" t="s">
        <v>171</v>
      </c>
      <c r="C105" s="77">
        <v>3603.2551539999999</v>
      </c>
      <c r="D105" s="122">
        <v>412.63132777999999</v>
      </c>
      <c r="E105" s="7"/>
      <c r="F105" s="7"/>
    </row>
    <row r="106" spans="2:6">
      <c r="B106" s="18" t="s">
        <v>172</v>
      </c>
      <c r="C106" s="77">
        <v>1105.454</v>
      </c>
      <c r="D106" s="122">
        <v>52.723289000000001</v>
      </c>
      <c r="E106" s="7"/>
      <c r="F106" s="7"/>
    </row>
    <row r="107" spans="2:6">
      <c r="B107" s="18" t="s">
        <v>173</v>
      </c>
      <c r="C107" s="77">
        <v>21882.818730999999</v>
      </c>
      <c r="D107" s="122">
        <v>4120.3618781800005</v>
      </c>
      <c r="E107" s="7"/>
      <c r="F107" s="7"/>
    </row>
    <row r="108" spans="2:6">
      <c r="B108" s="42" t="s">
        <v>174</v>
      </c>
      <c r="C108" s="78">
        <f>SUM(C109:C114)</f>
        <v>133160.839893</v>
      </c>
      <c r="D108" s="127">
        <f>SUM(D109:D114)</f>
        <v>19093.941925250001</v>
      </c>
      <c r="E108" s="7"/>
      <c r="F108" s="7"/>
    </row>
    <row r="109" spans="2:6">
      <c r="B109" s="18" t="s">
        <v>3082</v>
      </c>
      <c r="C109" s="77">
        <v>161.55573999999999</v>
      </c>
      <c r="D109" s="122">
        <v>0</v>
      </c>
      <c r="E109" s="7"/>
      <c r="F109" s="7"/>
    </row>
    <row r="110" spans="2:6">
      <c r="B110" s="18" t="s">
        <v>175</v>
      </c>
      <c r="C110" s="77">
        <v>12981.049711</v>
      </c>
      <c r="D110" s="122">
        <v>1521.72982542</v>
      </c>
      <c r="E110" s="7"/>
      <c r="F110" s="7"/>
    </row>
    <row r="111" spans="2:6">
      <c r="B111" s="18" t="s">
        <v>176</v>
      </c>
      <c r="C111" s="77">
        <v>11127.355992000001</v>
      </c>
      <c r="D111" s="122">
        <v>1426.77296492</v>
      </c>
      <c r="E111" s="7"/>
      <c r="F111" s="7"/>
    </row>
    <row r="112" spans="2:6">
      <c r="B112" s="18" t="s">
        <v>177</v>
      </c>
      <c r="C112" s="77">
        <v>30.27</v>
      </c>
      <c r="D112" s="122">
        <v>4.3187580000000003E-2</v>
      </c>
      <c r="E112" s="7"/>
      <c r="F112" s="7"/>
    </row>
    <row r="113" spans="2:6">
      <c r="B113" s="18" t="s">
        <v>178</v>
      </c>
      <c r="C113" s="77">
        <v>9.5212959999999995</v>
      </c>
      <c r="D113" s="122">
        <v>1.05435006</v>
      </c>
      <c r="E113" s="7"/>
      <c r="F113" s="7"/>
    </row>
    <row r="114" spans="2:6">
      <c r="B114" s="18" t="s">
        <v>179</v>
      </c>
      <c r="C114" s="77">
        <v>108851.08715399999</v>
      </c>
      <c r="D114" s="122">
        <v>16144.34159727</v>
      </c>
      <c r="E114" s="7"/>
      <c r="F114" s="7"/>
    </row>
    <row r="115" spans="2:6">
      <c r="B115" s="42" t="s">
        <v>180</v>
      </c>
      <c r="C115" s="90">
        <f>SUM(C116:C121)</f>
        <v>9752.5831039999994</v>
      </c>
      <c r="D115" s="127">
        <f>SUM(D116:D121)</f>
        <v>881.40622344000008</v>
      </c>
      <c r="E115" s="7"/>
      <c r="F115" s="7"/>
    </row>
    <row r="116" spans="2:6">
      <c r="B116" s="18" t="s">
        <v>181</v>
      </c>
      <c r="C116" s="77">
        <v>1475.270784</v>
      </c>
      <c r="D116" s="122">
        <v>78.178247549999995</v>
      </c>
      <c r="E116" s="7"/>
      <c r="F116" s="7"/>
    </row>
    <row r="117" spans="2:6">
      <c r="B117" s="18" t="s">
        <v>182</v>
      </c>
      <c r="C117" s="77">
        <v>1292.268863</v>
      </c>
      <c r="D117" s="122">
        <v>86.614184139999992</v>
      </c>
      <c r="E117" s="7"/>
      <c r="F117" s="7"/>
    </row>
    <row r="118" spans="2:6">
      <c r="B118" s="18" t="s">
        <v>183</v>
      </c>
      <c r="C118" s="77">
        <v>4430.4965069999998</v>
      </c>
      <c r="D118" s="122">
        <v>420.1147008100001</v>
      </c>
      <c r="E118" s="7"/>
      <c r="F118" s="7"/>
    </row>
    <row r="119" spans="2:6">
      <c r="B119" s="18" t="s">
        <v>982</v>
      </c>
      <c r="C119" s="77">
        <v>0.70926299999999998</v>
      </c>
      <c r="D119" s="122">
        <v>0</v>
      </c>
      <c r="E119" s="7"/>
      <c r="F119" s="7"/>
    </row>
    <row r="120" spans="2:6">
      <c r="B120" s="18" t="s">
        <v>184</v>
      </c>
      <c r="C120" s="77">
        <v>331.42829799999998</v>
      </c>
      <c r="D120" s="122">
        <v>62.629520290000002</v>
      </c>
      <c r="E120" s="7"/>
      <c r="F120" s="7"/>
    </row>
    <row r="121" spans="2:6">
      <c r="B121" s="18" t="s">
        <v>185</v>
      </c>
      <c r="C121" s="77">
        <v>2222.4093889999999</v>
      </c>
      <c r="D121" s="122">
        <v>233.86957065000004</v>
      </c>
      <c r="E121" s="7"/>
      <c r="F121" s="7"/>
    </row>
    <row r="122" spans="2:6">
      <c r="B122" s="42" t="s">
        <v>186</v>
      </c>
      <c r="C122" s="78">
        <f>SUM(C123:C133)</f>
        <v>299968.35136600002</v>
      </c>
      <c r="D122" s="127">
        <f>SUM(D123:D133)</f>
        <v>23573.579567740002</v>
      </c>
      <c r="E122" s="7"/>
      <c r="F122" s="7"/>
    </row>
    <row r="123" spans="2:6">
      <c r="B123" s="18" t="s">
        <v>187</v>
      </c>
      <c r="C123" s="77">
        <v>20083.879982999999</v>
      </c>
      <c r="D123" s="122">
        <v>899.46329931000002</v>
      </c>
      <c r="E123" s="7"/>
      <c r="F123" s="7"/>
    </row>
    <row r="124" spans="2:6">
      <c r="B124" s="18" t="s">
        <v>1138</v>
      </c>
      <c r="C124" s="77">
        <v>101277.75752299999</v>
      </c>
      <c r="D124" s="122">
        <v>8043.4984491800005</v>
      </c>
      <c r="E124" s="7"/>
      <c r="F124" s="7"/>
    </row>
    <row r="125" spans="2:6">
      <c r="B125" s="18" t="s">
        <v>1139</v>
      </c>
      <c r="C125" s="77">
        <v>31159.505327999999</v>
      </c>
      <c r="D125" s="122">
        <v>2522.81519996</v>
      </c>
      <c r="E125" s="7"/>
      <c r="F125" s="7"/>
    </row>
    <row r="126" spans="2:6">
      <c r="B126" s="18" t="s">
        <v>188</v>
      </c>
      <c r="C126" s="77">
        <v>24122.473035999999</v>
      </c>
      <c r="D126" s="122">
        <v>2915.46153177</v>
      </c>
      <c r="E126" s="7"/>
      <c r="F126" s="7"/>
    </row>
    <row r="127" spans="2:6">
      <c r="B127" s="18" t="s">
        <v>189</v>
      </c>
      <c r="C127" s="77">
        <v>3625.3491800000002</v>
      </c>
      <c r="D127" s="122">
        <v>342.04226614000004</v>
      </c>
      <c r="E127" s="7"/>
      <c r="F127" s="7"/>
    </row>
    <row r="128" spans="2:6">
      <c r="B128" s="18" t="s">
        <v>190</v>
      </c>
      <c r="C128" s="77">
        <v>10281.253720000001</v>
      </c>
      <c r="D128" s="122">
        <v>789.44282734999979</v>
      </c>
      <c r="E128" s="7"/>
      <c r="F128" s="7"/>
    </row>
    <row r="129" spans="2:6">
      <c r="B129" s="18" t="s">
        <v>191</v>
      </c>
      <c r="C129" s="77">
        <v>1362.36232</v>
      </c>
      <c r="D129" s="122">
        <v>108.31802157000003</v>
      </c>
      <c r="E129" s="7"/>
      <c r="F129" s="7"/>
    </row>
    <row r="130" spans="2:6">
      <c r="B130" s="18" t="s">
        <v>192</v>
      </c>
      <c r="C130" s="77">
        <v>561.07786499999997</v>
      </c>
      <c r="D130" s="122">
        <v>70.427071259999977</v>
      </c>
      <c r="E130" s="7"/>
      <c r="F130" s="7"/>
    </row>
    <row r="131" spans="2:6">
      <c r="B131" s="18" t="s">
        <v>193</v>
      </c>
      <c r="C131" s="77">
        <v>556.87523099999999</v>
      </c>
      <c r="D131" s="122">
        <v>47.678423189999997</v>
      </c>
      <c r="E131" s="7"/>
      <c r="F131" s="7"/>
    </row>
    <row r="132" spans="2:6">
      <c r="B132" s="18" t="s">
        <v>194</v>
      </c>
      <c r="C132" s="77">
        <v>1057.9352120000001</v>
      </c>
      <c r="D132" s="122">
        <v>100.00407570999998</v>
      </c>
      <c r="E132" s="7"/>
      <c r="F132" s="7"/>
    </row>
    <row r="133" spans="2:6">
      <c r="B133" s="18" t="s">
        <v>195</v>
      </c>
      <c r="C133" s="77">
        <v>105879.881968</v>
      </c>
      <c r="D133" s="122">
        <v>7734.4284023000018</v>
      </c>
      <c r="E133" s="7"/>
      <c r="F133" s="7"/>
    </row>
    <row r="134" spans="2:6">
      <c r="B134" s="42" t="s">
        <v>196</v>
      </c>
      <c r="C134" s="78">
        <f>SUM(C135:C143)</f>
        <v>155715.91962099998</v>
      </c>
      <c r="D134" s="127">
        <f>SUM(D135:D143)</f>
        <v>20996.177128440002</v>
      </c>
      <c r="E134" s="7"/>
      <c r="F134" s="7"/>
    </row>
    <row r="135" spans="2:6" ht="15.75" customHeight="1">
      <c r="B135" s="18" t="s">
        <v>197</v>
      </c>
      <c r="C135" s="77">
        <v>73577.328735000003</v>
      </c>
      <c r="D135" s="122">
        <v>11433.30132654</v>
      </c>
      <c r="E135" s="7"/>
      <c r="F135" s="7"/>
    </row>
    <row r="136" spans="2:6" ht="15.75" customHeight="1">
      <c r="B136" s="18" t="s">
        <v>3083</v>
      </c>
      <c r="C136" s="77">
        <v>293.62300900000002</v>
      </c>
      <c r="D136" s="122">
        <v>55.169502899999998</v>
      </c>
      <c r="E136" s="7"/>
      <c r="F136" s="7"/>
    </row>
    <row r="137" spans="2:6" ht="15.75" customHeight="1">
      <c r="B137" s="18" t="s">
        <v>2535</v>
      </c>
      <c r="C137" s="77">
        <v>1656.8059290000001</v>
      </c>
      <c r="D137" s="122">
        <v>264.43669562000002</v>
      </c>
      <c r="E137" s="7"/>
      <c r="F137" s="7"/>
    </row>
    <row r="138" spans="2:6" ht="15.75" customHeight="1">
      <c r="B138" s="18" t="s">
        <v>198</v>
      </c>
      <c r="C138" s="77">
        <v>250.74257399999999</v>
      </c>
      <c r="D138" s="122">
        <v>0</v>
      </c>
      <c r="E138" s="7"/>
      <c r="F138" s="7"/>
    </row>
    <row r="139" spans="2:6">
      <c r="B139" s="18" t="s">
        <v>199</v>
      </c>
      <c r="C139" s="77">
        <v>3905.1047960000001</v>
      </c>
      <c r="D139" s="122">
        <v>202.49826238000003</v>
      </c>
      <c r="E139" s="7"/>
      <c r="F139" s="7"/>
    </row>
    <row r="140" spans="2:6">
      <c r="B140" s="18" t="s">
        <v>200</v>
      </c>
      <c r="C140" s="77">
        <v>1671.91101</v>
      </c>
      <c r="D140" s="122">
        <v>147.98135500999999</v>
      </c>
      <c r="E140" s="7"/>
      <c r="F140" s="7"/>
    </row>
    <row r="141" spans="2:6">
      <c r="B141" s="18" t="s">
        <v>201</v>
      </c>
      <c r="C141" s="77">
        <v>72103.426275999998</v>
      </c>
      <c r="D141" s="122">
        <v>8788.4847946499995</v>
      </c>
      <c r="E141" s="7"/>
      <c r="F141" s="7"/>
    </row>
    <row r="142" spans="2:6">
      <c r="B142" s="18" t="s">
        <v>3084</v>
      </c>
      <c r="C142" s="77">
        <v>1.6</v>
      </c>
      <c r="D142" s="122">
        <v>0</v>
      </c>
      <c r="E142" s="7"/>
      <c r="F142" s="7"/>
    </row>
    <row r="143" spans="2:6">
      <c r="B143" s="18" t="s">
        <v>202</v>
      </c>
      <c r="C143" s="77">
        <v>2255.3772920000001</v>
      </c>
      <c r="D143" s="122">
        <v>104.30519134000001</v>
      </c>
      <c r="E143" s="7"/>
      <c r="F143" s="7"/>
    </row>
    <row r="144" spans="2:6">
      <c r="B144" s="42" t="s">
        <v>203</v>
      </c>
      <c r="C144" s="78">
        <f>SUM(C145:C148)</f>
        <v>1043.775416</v>
      </c>
      <c r="D144" s="127">
        <f>SUM(D145:D148)</f>
        <v>73.978722430000005</v>
      </c>
      <c r="E144" s="7"/>
      <c r="F144" s="7"/>
    </row>
    <row r="145" spans="2:6">
      <c r="B145" s="18" t="s">
        <v>204</v>
      </c>
      <c r="C145" s="77">
        <v>146.32508799999999</v>
      </c>
      <c r="D145" s="122">
        <v>15.752846300000002</v>
      </c>
      <c r="E145" s="7"/>
      <c r="F145" s="7"/>
    </row>
    <row r="146" spans="2:6">
      <c r="B146" s="18" t="s">
        <v>3085</v>
      </c>
      <c r="C146" s="77">
        <v>310</v>
      </c>
      <c r="D146" s="122">
        <v>1.3880801699999998</v>
      </c>
      <c r="E146" s="7"/>
      <c r="F146" s="7"/>
    </row>
    <row r="147" spans="2:6">
      <c r="B147" s="18" t="s">
        <v>205</v>
      </c>
      <c r="C147" s="77">
        <v>195.103174</v>
      </c>
      <c r="D147" s="122">
        <v>9.4158538099999998</v>
      </c>
      <c r="E147" s="7"/>
      <c r="F147" s="7"/>
    </row>
    <row r="148" spans="2:6">
      <c r="B148" s="18" t="s">
        <v>206</v>
      </c>
      <c r="C148" s="77">
        <v>392.34715399999999</v>
      </c>
      <c r="D148" s="122">
        <v>47.42194215</v>
      </c>
      <c r="E148" s="7"/>
      <c r="F148" s="7"/>
    </row>
    <row r="149" spans="2:6" ht="15" customHeight="1">
      <c r="B149" s="89" t="s">
        <v>207</v>
      </c>
      <c r="C149" s="78">
        <f>C150</f>
        <v>294634.03054200002</v>
      </c>
      <c r="D149" s="127">
        <f>D150</f>
        <v>66455.140547100003</v>
      </c>
      <c r="E149" s="7"/>
      <c r="F149" s="7"/>
    </row>
    <row r="150" spans="2:6">
      <c r="B150" s="42" t="s">
        <v>208</v>
      </c>
      <c r="C150" s="78">
        <f>C151</f>
        <v>294634.03054200002</v>
      </c>
      <c r="D150" s="127">
        <f>(D151)</f>
        <v>66455.140547100003</v>
      </c>
      <c r="E150" s="7"/>
      <c r="F150" s="7"/>
    </row>
    <row r="151" spans="2:6">
      <c r="B151" s="18" t="s">
        <v>209</v>
      </c>
      <c r="C151" s="77">
        <v>294634.03054200002</v>
      </c>
      <c r="D151" s="122">
        <v>66455.140547100003</v>
      </c>
      <c r="E151" s="7"/>
      <c r="F151" s="7"/>
    </row>
    <row r="152" spans="2:6">
      <c r="B152" s="22" t="s">
        <v>42</v>
      </c>
      <c r="C152" s="19">
        <f t="shared" ref="C152:D153" si="1">C153</f>
        <v>113668.099604</v>
      </c>
      <c r="D152" s="123">
        <f t="shared" si="1"/>
        <v>13617.3548312</v>
      </c>
      <c r="E152" s="7"/>
      <c r="F152" s="7"/>
    </row>
    <row r="153" spans="2:6">
      <c r="B153" s="43" t="s">
        <v>210</v>
      </c>
      <c r="C153" s="35">
        <f t="shared" si="1"/>
        <v>113668.099604</v>
      </c>
      <c r="D153" s="127">
        <f t="shared" si="1"/>
        <v>13617.3548312</v>
      </c>
      <c r="E153" s="112"/>
      <c r="F153" s="7"/>
    </row>
    <row r="154" spans="2:6">
      <c r="B154" s="42" t="s">
        <v>211</v>
      </c>
      <c r="C154" s="35">
        <f>C155</f>
        <v>113668.099604</v>
      </c>
      <c r="D154" s="127">
        <f>D155</f>
        <v>13617.3548312</v>
      </c>
      <c r="E154" s="7"/>
      <c r="F154" s="7"/>
    </row>
    <row r="155" spans="2:6">
      <c r="B155" s="18" t="s">
        <v>212</v>
      </c>
      <c r="C155" s="36">
        <v>113668.099604</v>
      </c>
      <c r="D155" s="122">
        <v>13617.3548312</v>
      </c>
      <c r="E155" s="7"/>
      <c r="F155" s="7"/>
    </row>
    <row r="156" spans="2:6">
      <c r="B156" s="34" t="s">
        <v>45</v>
      </c>
      <c r="C156" s="30">
        <f>C13+C152</f>
        <v>1532354.6145540001</v>
      </c>
      <c r="D156" s="128">
        <f>D13+D152</f>
        <v>200386.11952549001</v>
      </c>
    </row>
    <row r="157" spans="2:6">
      <c r="B157" s="15" t="s">
        <v>26</v>
      </c>
      <c r="C157" s="16"/>
      <c r="D157" s="16"/>
      <c r="E157" s="7"/>
      <c r="F157" s="7"/>
    </row>
    <row r="158" spans="2:6" ht="21.6" customHeight="1">
      <c r="B158" s="146" t="s">
        <v>3425</v>
      </c>
      <c r="C158" s="146"/>
      <c r="D158" s="146"/>
      <c r="E158" s="7"/>
      <c r="F158" s="7"/>
    </row>
    <row r="159" spans="2:6" ht="12.75" customHeight="1">
      <c r="B159" s="15" t="s">
        <v>46</v>
      </c>
      <c r="C159" s="16"/>
      <c r="D159" s="16"/>
      <c r="E159" s="7"/>
      <c r="F159" s="7"/>
    </row>
    <row r="160" spans="2:6" ht="15" customHeight="1">
      <c r="B160" s="146"/>
      <c r="C160" s="146"/>
      <c r="D160" s="146"/>
      <c r="E160" s="7"/>
    </row>
    <row r="161" spans="2:5" ht="29.25" customHeight="1">
      <c r="B161" s="146"/>
      <c r="C161" s="146"/>
      <c r="D161" s="146"/>
      <c r="E161" s="7"/>
    </row>
    <row r="162" spans="2:5">
      <c r="B162" s="9"/>
      <c r="C162" s="10"/>
      <c r="D162" s="10"/>
    </row>
    <row r="163" spans="2:5">
      <c r="B163" s="9"/>
      <c r="C163" s="10"/>
      <c r="D163" s="10"/>
    </row>
    <row r="164" spans="2:5">
      <c r="B164" s="9"/>
      <c r="C164" s="10"/>
      <c r="D164" s="10"/>
    </row>
    <row r="165" spans="2:5">
      <c r="B165" s="9"/>
      <c r="C165" s="10"/>
      <c r="D165" s="10"/>
    </row>
    <row r="166" spans="2:5">
      <c r="B166" s="9"/>
      <c r="C166" s="10"/>
      <c r="D166" s="10"/>
    </row>
    <row r="167" spans="2:5">
      <c r="B167" s="9"/>
      <c r="C167" s="10"/>
      <c r="D167" s="10"/>
    </row>
    <row r="168" spans="2:5">
      <c r="B168" s="9"/>
      <c r="C168" s="10"/>
      <c r="D168" s="10"/>
    </row>
  </sheetData>
  <mergeCells count="11">
    <mergeCell ref="B160:D161"/>
    <mergeCell ref="A2:D2"/>
    <mergeCell ref="A1:D1"/>
    <mergeCell ref="B158:D15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4"/>
  <sheetViews>
    <sheetView showGridLines="0" zoomScale="110" zoomScaleNormal="110" workbookViewId="0">
      <selection activeCell="D90" sqref="D90"/>
    </sheetView>
  </sheetViews>
  <sheetFormatPr baseColWidth="10" defaultColWidth="11.44140625" defaultRowHeight="14.4"/>
  <cols>
    <col min="1" max="1" width="17.109375" customWidth="1"/>
    <col min="2" max="2" width="91.44140625" customWidth="1"/>
    <col min="3" max="3" width="17.88671875" customWidth="1"/>
    <col min="4" max="4" width="16.5546875" customWidth="1"/>
    <col min="5" max="5" width="16.6640625" customWidth="1"/>
    <col min="6" max="6" width="12.33203125" bestFit="1" customWidth="1"/>
    <col min="7" max="7" width="13.109375" bestFit="1" customWidth="1"/>
    <col min="8" max="8" width="12" bestFit="1" customWidth="1"/>
  </cols>
  <sheetData>
    <row r="1" spans="1:8" ht="28.5" customHeight="1">
      <c r="A1" s="148" t="s">
        <v>0</v>
      </c>
      <c r="B1" s="148"/>
      <c r="C1" s="148"/>
      <c r="D1" s="148"/>
      <c r="E1" s="148"/>
    </row>
    <row r="2" spans="1:8" ht="21" customHeight="1">
      <c r="A2" s="149" t="s">
        <v>1</v>
      </c>
      <c r="B2" s="149"/>
      <c r="C2" s="149"/>
      <c r="D2" s="149"/>
      <c r="E2" s="149"/>
    </row>
    <row r="3" spans="1:8" ht="15" customHeight="1">
      <c r="A3" s="156" t="s">
        <v>2</v>
      </c>
      <c r="B3" s="156"/>
      <c r="C3" s="156"/>
      <c r="D3" s="156"/>
      <c r="E3" s="156"/>
    </row>
    <row r="5" spans="1:8" ht="18.75" customHeight="1">
      <c r="A5" s="158" t="s">
        <v>29</v>
      </c>
      <c r="B5" s="158"/>
      <c r="C5" s="158"/>
      <c r="D5" s="158"/>
      <c r="E5" s="158"/>
      <c r="F5" s="158"/>
    </row>
    <row r="6" spans="1:8" ht="18">
      <c r="A6" s="157" t="s">
        <v>213</v>
      </c>
      <c r="B6" s="157"/>
      <c r="C6" s="157"/>
      <c r="D6" s="157"/>
      <c r="E6" s="157"/>
    </row>
    <row r="7" spans="1:8" ht="18">
      <c r="A7" s="152" t="s">
        <v>3426</v>
      </c>
      <c r="B7" s="152"/>
      <c r="C7" s="152"/>
      <c r="D7" s="152"/>
      <c r="E7" s="152"/>
      <c r="G7" s="12"/>
    </row>
    <row r="8" spans="1:8" ht="15.6">
      <c r="A8" s="160" t="s">
        <v>5</v>
      </c>
      <c r="B8" s="160"/>
      <c r="C8" s="160"/>
      <c r="D8" s="160"/>
      <c r="E8" s="160"/>
    </row>
    <row r="11" spans="1:8" ht="15" customHeight="1">
      <c r="B11" s="159" t="s">
        <v>6</v>
      </c>
      <c r="C11" s="49" t="s">
        <v>7</v>
      </c>
      <c r="D11" s="161" t="s">
        <v>8</v>
      </c>
      <c r="H11" s="12"/>
    </row>
    <row r="12" spans="1:8" ht="15.75" customHeight="1">
      <c r="B12" s="159"/>
      <c r="C12" s="50" t="s">
        <v>3072</v>
      </c>
      <c r="D12" s="161"/>
    </row>
    <row r="13" spans="1:8">
      <c r="B13" s="22" t="s">
        <v>14</v>
      </c>
      <c r="C13" s="19">
        <f>C14+C20+C30+C40+C49+C56+C66+C70</f>
        <v>1418686.51495</v>
      </c>
      <c r="D13" s="123">
        <f>D14+D20+D30+D40+D49+D56+D66+D70</f>
        <v>186768.76469429</v>
      </c>
      <c r="F13" s="44"/>
    </row>
    <row r="14" spans="1:8">
      <c r="B14" s="38" t="s">
        <v>214</v>
      </c>
      <c r="C14" s="142">
        <f>SUM(C15:C19)</f>
        <v>336637.71550699999</v>
      </c>
      <c r="D14" s="135">
        <f>SUM(D15:D19)</f>
        <v>34124.927921860006</v>
      </c>
      <c r="E14" s="96"/>
      <c r="F14" s="44"/>
    </row>
    <row r="15" spans="1:8">
      <c r="B15" s="109" t="s">
        <v>215</v>
      </c>
      <c r="C15" s="87">
        <v>277819.46428999997</v>
      </c>
      <c r="D15" s="122">
        <v>28681.10757199</v>
      </c>
      <c r="E15" s="96"/>
      <c r="F15" s="44"/>
    </row>
    <row r="16" spans="1:8">
      <c r="B16" s="109" t="s">
        <v>216</v>
      </c>
      <c r="C16" s="87">
        <v>24032.337694999998</v>
      </c>
      <c r="D16" s="122">
        <v>1399.6755879500006</v>
      </c>
      <c r="E16" s="96"/>
      <c r="F16" s="143"/>
    </row>
    <row r="17" spans="2:6">
      <c r="B17" s="109" t="s">
        <v>217</v>
      </c>
      <c r="C17" s="87">
        <v>1060.435324</v>
      </c>
      <c r="D17" s="122">
        <v>137.07401383999999</v>
      </c>
      <c r="E17" s="96"/>
      <c r="F17" s="44"/>
    </row>
    <row r="18" spans="2:6">
      <c r="B18" s="109" t="s">
        <v>3420</v>
      </c>
      <c r="C18" s="77">
        <v>0</v>
      </c>
      <c r="D18" s="122">
        <v>157.26201422</v>
      </c>
      <c r="E18" s="96"/>
      <c r="F18" s="44"/>
    </row>
    <row r="19" spans="2:6">
      <c r="B19" s="109" t="s">
        <v>218</v>
      </c>
      <c r="C19" s="87">
        <v>33725.478197999997</v>
      </c>
      <c r="D19" s="122">
        <v>3749.8087338600067</v>
      </c>
      <c r="E19" s="96"/>
      <c r="F19" s="44"/>
    </row>
    <row r="20" spans="2:6">
      <c r="B20" s="110" t="s">
        <v>219</v>
      </c>
      <c r="C20" s="79">
        <f>SUM(C21:C29)</f>
        <v>95577.903015000004</v>
      </c>
      <c r="D20" s="127">
        <f t="shared" ref="D20" si="0">SUM(D21:D29)</f>
        <v>9307.7692218400007</v>
      </c>
      <c r="E20" s="96"/>
      <c r="F20" s="44"/>
    </row>
    <row r="21" spans="2:6">
      <c r="B21" s="109" t="s">
        <v>220</v>
      </c>
      <c r="C21" s="87">
        <v>8960.9944169999999</v>
      </c>
      <c r="D21" s="122">
        <v>1756.9020505700007</v>
      </c>
      <c r="E21" s="96"/>
      <c r="F21" s="44"/>
    </row>
    <row r="22" spans="2:6">
      <c r="B22" s="109" t="s">
        <v>221</v>
      </c>
      <c r="C22" s="87">
        <v>8162.8916829999998</v>
      </c>
      <c r="D22" s="122">
        <v>326.09496951000011</v>
      </c>
      <c r="E22" s="96"/>
      <c r="F22" s="44"/>
    </row>
    <row r="23" spans="2:6">
      <c r="B23" s="109" t="s">
        <v>222</v>
      </c>
      <c r="C23" s="87">
        <v>5094.2557230000002</v>
      </c>
      <c r="D23" s="122">
        <v>398.07753719999999</v>
      </c>
      <c r="E23" s="96"/>
      <c r="F23" s="44"/>
    </row>
    <row r="24" spans="2:6">
      <c r="B24" s="109" t="s">
        <v>223</v>
      </c>
      <c r="C24" s="87">
        <v>1059.9565869999999</v>
      </c>
      <c r="D24" s="122">
        <v>66.869108890000007</v>
      </c>
      <c r="E24" s="96"/>
      <c r="F24" s="44"/>
    </row>
    <row r="25" spans="2:6">
      <c r="B25" s="109" t="s">
        <v>224</v>
      </c>
      <c r="C25" s="87">
        <v>7466.6249589999998</v>
      </c>
      <c r="D25" s="122">
        <v>634.5063197799999</v>
      </c>
      <c r="E25" s="96"/>
      <c r="F25" s="44"/>
    </row>
    <row r="26" spans="2:6">
      <c r="B26" s="109" t="s">
        <v>225</v>
      </c>
      <c r="C26" s="87">
        <v>5791.7729259999996</v>
      </c>
      <c r="D26" s="122">
        <v>1272.2521261600002</v>
      </c>
      <c r="E26" s="96"/>
      <c r="F26" s="44"/>
    </row>
    <row r="27" spans="2:6">
      <c r="B27" s="109" t="s">
        <v>226</v>
      </c>
      <c r="C27" s="87">
        <v>4684.1034719999998</v>
      </c>
      <c r="D27" s="122">
        <v>653.29542701999981</v>
      </c>
      <c r="E27" s="96"/>
      <c r="F27" s="44"/>
    </row>
    <row r="28" spans="2:6">
      <c r="B28" s="109" t="s">
        <v>227</v>
      </c>
      <c r="C28" s="87">
        <v>18201.028610000001</v>
      </c>
      <c r="D28" s="122">
        <v>653.7081921499996</v>
      </c>
      <c r="E28" s="96"/>
      <c r="F28" s="44"/>
    </row>
    <row r="29" spans="2:6">
      <c r="B29" s="109" t="s">
        <v>228</v>
      </c>
      <c r="C29" s="87">
        <v>36156.274638000003</v>
      </c>
      <c r="D29" s="122">
        <v>3546.0634905600004</v>
      </c>
      <c r="E29" s="96"/>
      <c r="F29" s="44"/>
    </row>
    <row r="30" spans="2:6">
      <c r="B30" s="110" t="s">
        <v>229</v>
      </c>
      <c r="C30" s="79">
        <f>SUM(C31:C39)</f>
        <v>64350.109949999998</v>
      </c>
      <c r="D30" s="127">
        <f t="shared" ref="D30" si="1">SUM(D31:D39)</f>
        <v>3093.6136158999998</v>
      </c>
      <c r="E30" s="96"/>
      <c r="F30" s="44"/>
    </row>
    <row r="31" spans="2:6">
      <c r="B31" s="109" t="s">
        <v>230</v>
      </c>
      <c r="C31" s="87">
        <v>9622.13069</v>
      </c>
      <c r="D31" s="122">
        <v>675.8374676000002</v>
      </c>
      <c r="E31" s="96"/>
      <c r="F31" s="44"/>
    </row>
    <row r="32" spans="2:6">
      <c r="B32" s="109" t="s">
        <v>231</v>
      </c>
      <c r="C32" s="87">
        <v>4322.0018339999997</v>
      </c>
      <c r="D32" s="122">
        <v>201.38312062</v>
      </c>
      <c r="E32" s="96"/>
      <c r="F32" s="44"/>
    </row>
    <row r="33" spans="2:6">
      <c r="B33" s="109" t="s">
        <v>232</v>
      </c>
      <c r="C33" s="87">
        <v>6116.8546219999998</v>
      </c>
      <c r="D33" s="122">
        <v>150.11404596</v>
      </c>
      <c r="E33" s="96"/>
      <c r="F33" s="44"/>
    </row>
    <row r="34" spans="2:6">
      <c r="B34" s="109" t="s">
        <v>233</v>
      </c>
      <c r="C34" s="87">
        <v>12381.168839</v>
      </c>
      <c r="D34" s="122">
        <v>705.95195002999992</v>
      </c>
      <c r="E34" s="96"/>
      <c r="F34" s="44"/>
    </row>
    <row r="35" spans="2:6">
      <c r="B35" s="109" t="s">
        <v>234</v>
      </c>
      <c r="C35" s="87">
        <v>713.08329100000003</v>
      </c>
      <c r="D35" s="122">
        <v>19.484527560000004</v>
      </c>
      <c r="E35" s="96"/>
      <c r="F35" s="44"/>
    </row>
    <row r="36" spans="2:6">
      <c r="B36" s="109" t="s">
        <v>235</v>
      </c>
      <c r="C36" s="87">
        <v>4672.6328729999996</v>
      </c>
      <c r="D36" s="122">
        <v>337.80268292999995</v>
      </c>
      <c r="E36" s="96"/>
      <c r="F36" s="44"/>
    </row>
    <row r="37" spans="2:6">
      <c r="B37" s="109" t="s">
        <v>236</v>
      </c>
      <c r="C37" s="87">
        <v>9075.5244600000005</v>
      </c>
      <c r="D37" s="122">
        <v>620.1491398600001</v>
      </c>
      <c r="E37" s="96"/>
      <c r="F37" s="44"/>
    </row>
    <row r="38" spans="2:6">
      <c r="B38" s="109" t="s">
        <v>237</v>
      </c>
      <c r="C38" s="87">
        <v>3797.9611359999999</v>
      </c>
      <c r="D38" s="122">
        <v>0</v>
      </c>
      <c r="E38" s="96"/>
      <c r="F38" s="44"/>
    </row>
    <row r="39" spans="2:6">
      <c r="B39" s="109" t="s">
        <v>238</v>
      </c>
      <c r="C39" s="87">
        <v>13648.752205000001</v>
      </c>
      <c r="D39" s="122">
        <v>382.89068134000007</v>
      </c>
      <c r="E39" s="96"/>
      <c r="F39" s="44"/>
    </row>
    <row r="40" spans="2:6">
      <c r="B40" s="110" t="s">
        <v>239</v>
      </c>
      <c r="C40" s="79">
        <f>SUM(C41:C48)</f>
        <v>467150.91096399998</v>
      </c>
      <c r="D40" s="127">
        <f>SUM(D41:D48)</f>
        <v>64884.287825089981</v>
      </c>
      <c r="E40" s="96"/>
      <c r="F40" s="44"/>
    </row>
    <row r="41" spans="2:6">
      <c r="B41" s="109" t="s">
        <v>240</v>
      </c>
      <c r="C41" s="87">
        <v>141870.27805399999</v>
      </c>
      <c r="D41" s="122">
        <v>23842.309442289999</v>
      </c>
      <c r="E41" s="96"/>
      <c r="F41" s="44"/>
    </row>
    <row r="42" spans="2:6">
      <c r="B42" s="109" t="s">
        <v>241</v>
      </c>
      <c r="C42" s="87">
        <v>146902.47069799999</v>
      </c>
      <c r="D42" s="122">
        <v>22711.318214039988</v>
      </c>
      <c r="E42" s="96"/>
      <c r="F42" s="44"/>
    </row>
    <row r="43" spans="2:6">
      <c r="B43" s="109" t="s">
        <v>242</v>
      </c>
      <c r="C43" s="87">
        <v>15385.741797000001</v>
      </c>
      <c r="D43" s="122">
        <v>2314.3202507599995</v>
      </c>
      <c r="E43" s="96"/>
      <c r="F43" s="44"/>
    </row>
    <row r="44" spans="2:6">
      <c r="B44" s="109" t="s">
        <v>243</v>
      </c>
      <c r="C44" s="87">
        <v>99011.6345</v>
      </c>
      <c r="D44" s="122">
        <v>9052.5306084399999</v>
      </c>
      <c r="E44" s="96"/>
      <c r="F44" s="44"/>
    </row>
    <row r="45" spans="2:6">
      <c r="B45" s="109" t="s">
        <v>244</v>
      </c>
      <c r="C45" s="87">
        <v>31934.147223</v>
      </c>
      <c r="D45" s="122">
        <v>5117.2304006800005</v>
      </c>
      <c r="E45" s="96"/>
      <c r="F45" s="44"/>
    </row>
    <row r="46" spans="2:6">
      <c r="B46" s="109" t="s">
        <v>245</v>
      </c>
      <c r="C46" s="77">
        <v>14201.85</v>
      </c>
      <c r="D46" s="122">
        <v>911.07990485000005</v>
      </c>
      <c r="E46" s="96"/>
      <c r="F46" s="44"/>
    </row>
    <row r="47" spans="2:6">
      <c r="B47" s="109" t="s">
        <v>246</v>
      </c>
      <c r="C47" s="77">
        <v>953.77914099999998</v>
      </c>
      <c r="D47" s="122">
        <v>136.56228906000001</v>
      </c>
      <c r="E47" s="96"/>
      <c r="F47" s="44"/>
    </row>
    <row r="48" spans="2:6">
      <c r="B48" s="109" t="s">
        <v>247</v>
      </c>
      <c r="C48" s="87">
        <v>16891.009550999999</v>
      </c>
      <c r="D48" s="122">
        <v>798.93671497000003</v>
      </c>
      <c r="E48" s="96"/>
      <c r="F48" s="44"/>
    </row>
    <row r="49" spans="2:6">
      <c r="B49" s="110" t="s">
        <v>248</v>
      </c>
      <c r="C49" s="79">
        <f>SUM(C50:C55)</f>
        <v>64412.716842000002</v>
      </c>
      <c r="D49" s="127">
        <f>SUM(D50:D55)</f>
        <v>6422.6436015199997</v>
      </c>
      <c r="E49" s="96"/>
      <c r="F49" s="44"/>
    </row>
    <row r="50" spans="2:6">
      <c r="B50" s="109" t="s">
        <v>249</v>
      </c>
      <c r="C50" s="87">
        <v>228.37826000000001</v>
      </c>
      <c r="D50" s="122">
        <v>48.779460659999998</v>
      </c>
      <c r="E50" s="96"/>
      <c r="F50" s="44"/>
    </row>
    <row r="51" spans="2:6">
      <c r="B51" s="109" t="s">
        <v>250</v>
      </c>
      <c r="C51" s="87">
        <v>10072.568888</v>
      </c>
      <c r="D51" s="122">
        <v>1554.4878845599999</v>
      </c>
      <c r="E51" s="96"/>
      <c r="F51" s="44"/>
    </row>
    <row r="52" spans="2:6">
      <c r="B52" s="109" t="s">
        <v>251</v>
      </c>
      <c r="C52" s="87">
        <v>8986.1003540000002</v>
      </c>
      <c r="D52" s="122">
        <v>1629.93660976</v>
      </c>
      <c r="E52" s="96"/>
      <c r="F52" s="44"/>
    </row>
    <row r="53" spans="2:6">
      <c r="B53" s="109" t="s">
        <v>252</v>
      </c>
      <c r="C53" s="87">
        <v>44577.66934</v>
      </c>
      <c r="D53" s="122">
        <v>3064.43964654</v>
      </c>
      <c r="E53" s="96"/>
      <c r="F53" s="44"/>
    </row>
    <row r="54" spans="2:6">
      <c r="B54" s="109" t="s">
        <v>253</v>
      </c>
      <c r="C54" s="87">
        <v>500</v>
      </c>
      <c r="D54" s="122">
        <v>125</v>
      </c>
      <c r="E54" s="96"/>
      <c r="F54" s="44"/>
    </row>
    <row r="55" spans="2:6">
      <c r="B55" s="109" t="s">
        <v>254</v>
      </c>
      <c r="C55" s="87">
        <v>48</v>
      </c>
      <c r="D55" s="122">
        <v>0</v>
      </c>
      <c r="E55" s="96"/>
      <c r="F55" s="44"/>
    </row>
    <row r="56" spans="2:6">
      <c r="B56" s="110" t="s">
        <v>255</v>
      </c>
      <c r="C56" s="79">
        <f>SUM(C57:C65)</f>
        <v>35782.539131000005</v>
      </c>
      <c r="D56" s="127">
        <f>SUM(D57:D65)</f>
        <v>960.03092573000004</v>
      </c>
      <c r="E56" s="96"/>
      <c r="F56" s="44"/>
    </row>
    <row r="57" spans="2:6">
      <c r="B57" s="109" t="s">
        <v>256</v>
      </c>
      <c r="C57" s="87">
        <v>11932.912928</v>
      </c>
      <c r="D57" s="122">
        <v>118.71678617000002</v>
      </c>
      <c r="E57" s="96"/>
      <c r="F57" s="44"/>
    </row>
    <row r="58" spans="2:6">
      <c r="B58" s="109" t="s">
        <v>257</v>
      </c>
      <c r="C58" s="87">
        <v>1223.980679</v>
      </c>
      <c r="D58" s="122">
        <v>76.545088820000004</v>
      </c>
      <c r="E58" s="96"/>
      <c r="F58" s="44"/>
    </row>
    <row r="59" spans="2:6">
      <c r="B59" s="109" t="s">
        <v>258</v>
      </c>
      <c r="C59" s="87">
        <v>2019.5572239999999</v>
      </c>
      <c r="D59" s="122">
        <v>228.45409502999999</v>
      </c>
      <c r="E59" s="96"/>
      <c r="F59" s="44"/>
    </row>
    <row r="60" spans="2:6">
      <c r="B60" s="109" t="s">
        <v>259</v>
      </c>
      <c r="C60" s="87">
        <v>7993.1434840000002</v>
      </c>
      <c r="D60" s="122">
        <v>241.20022950999999</v>
      </c>
      <c r="E60" s="96"/>
      <c r="F60" s="44"/>
    </row>
    <row r="61" spans="2:6">
      <c r="B61" s="109" t="s">
        <v>260</v>
      </c>
      <c r="C61" s="87">
        <v>8006.9149770000004</v>
      </c>
      <c r="D61" s="122">
        <v>133.94178764</v>
      </c>
      <c r="E61" s="96"/>
      <c r="F61" s="44"/>
    </row>
    <row r="62" spans="2:6">
      <c r="B62" s="109" t="s">
        <v>261</v>
      </c>
      <c r="C62" s="87">
        <v>528.89837699999998</v>
      </c>
      <c r="D62" s="122">
        <v>2.0175072999999997</v>
      </c>
      <c r="E62" s="96"/>
      <c r="F62" s="44"/>
    </row>
    <row r="63" spans="2:6">
      <c r="B63" s="109" t="s">
        <v>262</v>
      </c>
      <c r="C63" s="87">
        <v>1158.5041900000001</v>
      </c>
      <c r="D63" s="122">
        <v>46.477623700000017</v>
      </c>
      <c r="E63" s="96"/>
      <c r="F63" s="44"/>
    </row>
    <row r="64" spans="2:6">
      <c r="B64" s="109" t="s">
        <v>263</v>
      </c>
      <c r="C64" s="87">
        <v>799.36777600000005</v>
      </c>
      <c r="D64" s="122">
        <v>75.77129287999999</v>
      </c>
      <c r="E64" s="96"/>
      <c r="F64" s="44"/>
    </row>
    <row r="65" spans="2:6">
      <c r="B65" s="109" t="s">
        <v>264</v>
      </c>
      <c r="C65" s="87">
        <v>2119.2594960000001</v>
      </c>
      <c r="D65" s="122">
        <v>36.906514680000001</v>
      </c>
      <c r="E65" s="96"/>
      <c r="F65" s="44"/>
    </row>
    <row r="66" spans="2:6">
      <c r="B66" s="110" t="s">
        <v>265</v>
      </c>
      <c r="C66" s="79">
        <f>SUM(C67:C69)</f>
        <v>90957.82523599999</v>
      </c>
      <c r="D66" s="127">
        <f>SUM(D67:D69)</f>
        <v>6509.6606827600008</v>
      </c>
      <c r="E66" s="96"/>
      <c r="F66" s="44"/>
    </row>
    <row r="67" spans="2:6">
      <c r="B67" s="109" t="s">
        <v>266</v>
      </c>
      <c r="C67" s="87">
        <v>24154.795818999999</v>
      </c>
      <c r="D67" s="122">
        <v>1355.1782993199995</v>
      </c>
      <c r="E67" s="96"/>
      <c r="F67" s="44"/>
    </row>
    <row r="68" spans="2:6">
      <c r="B68" s="109" t="s">
        <v>267</v>
      </c>
      <c r="C68" s="87">
        <v>65356.745142</v>
      </c>
      <c r="D68" s="122">
        <v>5154.4823834400013</v>
      </c>
      <c r="E68" s="96"/>
      <c r="F68" s="44"/>
    </row>
    <row r="69" spans="2:6">
      <c r="B69" s="109" t="s">
        <v>268</v>
      </c>
      <c r="C69" s="87">
        <v>1446.284275</v>
      </c>
      <c r="D69" s="122">
        <v>0</v>
      </c>
      <c r="E69" s="96"/>
      <c r="F69" s="44"/>
    </row>
    <row r="70" spans="2:6">
      <c r="B70" s="110" t="s">
        <v>269</v>
      </c>
      <c r="C70" s="79">
        <f>SUM(C71:C74)</f>
        <v>263816.79430499999</v>
      </c>
      <c r="D70" s="127">
        <f>SUM(D71:D74)</f>
        <v>61465.830899590008</v>
      </c>
      <c r="E70" s="96"/>
      <c r="F70" s="44"/>
    </row>
    <row r="71" spans="2:6">
      <c r="B71" s="109" t="s">
        <v>270</v>
      </c>
      <c r="C71" s="87">
        <v>101900.204127</v>
      </c>
      <c r="D71" s="122">
        <v>13590.447099389999</v>
      </c>
      <c r="E71" s="96"/>
      <c r="F71" s="44"/>
    </row>
    <row r="72" spans="2:6">
      <c r="B72" s="39" t="s">
        <v>271</v>
      </c>
      <c r="C72" s="87">
        <v>160209.32007300001</v>
      </c>
      <c r="D72" s="122">
        <v>47699.14612438</v>
      </c>
      <c r="E72" s="96"/>
      <c r="F72" s="44"/>
    </row>
    <row r="73" spans="2:6">
      <c r="B73" s="39" t="s">
        <v>272</v>
      </c>
      <c r="C73" s="87">
        <v>1707.2701050000001</v>
      </c>
      <c r="D73" s="122">
        <v>176.16932333</v>
      </c>
      <c r="E73" s="96"/>
      <c r="F73" s="44"/>
    </row>
    <row r="74" spans="2:6">
      <c r="B74" s="39" t="s">
        <v>3422</v>
      </c>
      <c r="C74" s="77">
        <v>0</v>
      </c>
      <c r="D74" s="122">
        <v>6.8352490000000002E-2</v>
      </c>
      <c r="E74" s="96"/>
      <c r="F74" s="44"/>
    </row>
    <row r="75" spans="2:6">
      <c r="B75" s="22" t="s">
        <v>42</v>
      </c>
      <c r="C75" s="19">
        <f>C76+C78</f>
        <v>113668.099604</v>
      </c>
      <c r="D75" s="123">
        <f>D76+D78</f>
        <v>13617.3548312</v>
      </c>
      <c r="E75" s="96"/>
      <c r="F75" s="44"/>
    </row>
    <row r="76" spans="2:6">
      <c r="B76" s="38" t="s">
        <v>273</v>
      </c>
      <c r="C76" s="35">
        <f>C77</f>
        <v>4281.9326160000001</v>
      </c>
      <c r="D76" s="127">
        <f>D77</f>
        <v>0</v>
      </c>
      <c r="E76" s="96"/>
      <c r="F76" s="44"/>
    </row>
    <row r="77" spans="2:6">
      <c r="B77" s="39" t="s">
        <v>274</v>
      </c>
      <c r="C77" s="36">
        <v>4281.9326160000001</v>
      </c>
      <c r="D77" s="122">
        <v>0</v>
      </c>
      <c r="E77" s="96"/>
      <c r="F77" s="44"/>
    </row>
    <row r="78" spans="2:6">
      <c r="B78" s="38" t="s">
        <v>275</v>
      </c>
      <c r="C78" s="35">
        <f>C79</f>
        <v>109386.166988</v>
      </c>
      <c r="D78" s="127">
        <f>D79</f>
        <v>13617.3548312</v>
      </c>
      <c r="E78" s="96"/>
      <c r="F78" s="44"/>
    </row>
    <row r="79" spans="2:6">
      <c r="B79" s="39" t="s">
        <v>276</v>
      </c>
      <c r="C79" s="36">
        <v>109386.166988</v>
      </c>
      <c r="D79" s="122">
        <v>13617.3548312</v>
      </c>
      <c r="E79" s="96"/>
      <c r="F79" s="44"/>
    </row>
    <row r="80" spans="2:6">
      <c r="B80" s="34" t="s">
        <v>45</v>
      </c>
      <c r="C80" s="30">
        <f>C13+C75</f>
        <v>1532354.6145540001</v>
      </c>
      <c r="D80" s="128">
        <f>D13+D75</f>
        <v>200386.11952549001</v>
      </c>
    </row>
    <row r="81" spans="2:5">
      <c r="B81" s="15" t="s">
        <v>26</v>
      </c>
      <c r="C81" s="15"/>
      <c r="D81" s="15"/>
      <c r="E81" s="96"/>
    </row>
    <row r="82" spans="2:5" ht="38.4" customHeight="1">
      <c r="B82" s="146" t="s">
        <v>3425</v>
      </c>
      <c r="C82" s="146"/>
      <c r="D82" s="146"/>
      <c r="E82" s="96"/>
    </row>
    <row r="83" spans="2:5" ht="15" customHeight="1">
      <c r="B83" s="15" t="s">
        <v>46</v>
      </c>
      <c r="C83" s="15"/>
      <c r="D83" s="15"/>
      <c r="E83" s="96"/>
    </row>
    <row r="84" spans="2:5" ht="27" customHeight="1">
      <c r="B84" s="146"/>
      <c r="C84" s="146"/>
      <c r="D84" s="146"/>
    </row>
    <row r="85" spans="2:5" ht="27" customHeight="1">
      <c r="B85" s="146"/>
      <c r="C85" s="146"/>
      <c r="D85" s="146"/>
    </row>
    <row r="86" spans="2:5">
      <c r="B86" s="9"/>
      <c r="C86" s="10"/>
      <c r="D86" s="10"/>
    </row>
    <row r="87" spans="2:5">
      <c r="B87" s="9"/>
      <c r="C87" s="10"/>
      <c r="D87" s="10"/>
    </row>
    <row r="88" spans="2:5">
      <c r="B88" s="46"/>
      <c r="C88" s="46"/>
      <c r="D88" s="10"/>
    </row>
    <row r="89" spans="2:5">
      <c r="B89" s="46"/>
      <c r="C89" s="46"/>
      <c r="D89" s="10"/>
    </row>
    <row r="90" spans="2:5">
      <c r="B90" s="46"/>
      <c r="C90" s="46"/>
      <c r="D90" s="10"/>
    </row>
    <row r="91" spans="2:5">
      <c r="B91" s="46"/>
      <c r="C91" s="46"/>
      <c r="D91" s="10"/>
    </row>
    <row r="92" spans="2:5">
      <c r="B92" s="9"/>
      <c r="C92" s="10"/>
      <c r="D92" s="10"/>
    </row>
    <row r="93" spans="2:5">
      <c r="B93" s="9"/>
      <c r="C93" s="10"/>
      <c r="D93" s="10"/>
    </row>
    <row r="94" spans="2:5">
      <c r="C94" s="10"/>
      <c r="D94" s="10"/>
    </row>
    <row r="95" spans="2:5">
      <c r="B95" s="13"/>
      <c r="C95" s="10"/>
      <c r="D95" s="10"/>
    </row>
    <row r="96" spans="2:5">
      <c r="B96" s="14"/>
      <c r="C96" s="10"/>
      <c r="D96" s="10"/>
    </row>
    <row r="97" spans="2:4">
      <c r="C97" s="10"/>
      <c r="D97" s="10"/>
    </row>
    <row r="98" spans="2:4">
      <c r="B98" s="9"/>
      <c r="C98" s="10"/>
      <c r="D98" s="10"/>
    </row>
    <row r="99" spans="2:4">
      <c r="B99" s="9"/>
      <c r="C99" s="10"/>
      <c r="D99" s="10"/>
    </row>
    <row r="100" spans="2:4">
      <c r="B100" s="9"/>
      <c r="C100" s="10"/>
      <c r="D100" s="10"/>
    </row>
    <row r="101" spans="2:4">
      <c r="B101" s="9"/>
      <c r="C101" s="10"/>
      <c r="D101" s="10"/>
    </row>
    <row r="102" spans="2:4">
      <c r="B102" s="9"/>
      <c r="C102" s="41"/>
      <c r="D102" s="41"/>
    </row>
    <row r="103" spans="2:4">
      <c r="B103" s="41"/>
      <c r="C103" s="41"/>
      <c r="D103" s="41"/>
    </row>
    <row r="104" spans="2:4">
      <c r="B104" s="41"/>
    </row>
  </sheetData>
  <mergeCells count="11">
    <mergeCell ref="B84:D85"/>
    <mergeCell ref="A1:E1"/>
    <mergeCell ref="A2:E2"/>
    <mergeCell ref="A3:E3"/>
    <mergeCell ref="B11:B12"/>
    <mergeCell ref="B82:D82"/>
    <mergeCell ref="D11:D12"/>
    <mergeCell ref="A5:F5"/>
    <mergeCell ref="A6:E6"/>
    <mergeCell ref="A7:E7"/>
    <mergeCell ref="A8:E8"/>
  </mergeCells>
  <pageMargins left="0.7" right="0.7" top="0.75" bottom="0.75" header="0.3" footer="0.3"/>
  <pageSetup orientation="portrait" r:id="rId1"/>
  <ignoredErrors>
    <ignoredError sqref="C20 D30 D20 D78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E3349"/>
  <sheetViews>
    <sheetView showGridLines="0" zoomScale="80" zoomScaleNormal="80" workbookViewId="0">
      <selection activeCell="E3347" sqref="E3347"/>
    </sheetView>
  </sheetViews>
  <sheetFormatPr baseColWidth="10" defaultColWidth="11.44140625" defaultRowHeight="14.4"/>
  <cols>
    <col min="1" max="1" width="17.109375" customWidth="1"/>
    <col min="2" max="2" width="99.33203125" customWidth="1"/>
    <col min="3" max="3" width="19.44140625" customWidth="1"/>
    <col min="4" max="5" width="11.88671875" bestFit="1" customWidth="1"/>
    <col min="6" max="7" width="13.33203125" bestFit="1" customWidth="1"/>
  </cols>
  <sheetData>
    <row r="1" spans="1:5" ht="28.5" customHeight="1">
      <c r="A1" s="148" t="s">
        <v>0</v>
      </c>
      <c r="B1" s="148"/>
      <c r="C1" s="148"/>
      <c r="D1" s="148"/>
    </row>
    <row r="2" spans="1:5" ht="21" customHeight="1">
      <c r="A2" s="149" t="s">
        <v>1</v>
      </c>
      <c r="B2" s="149"/>
      <c r="C2" s="149"/>
      <c r="D2" s="149"/>
    </row>
    <row r="3" spans="1:5" ht="15" customHeight="1">
      <c r="A3" s="156" t="s">
        <v>2</v>
      </c>
      <c r="B3" s="156"/>
      <c r="C3" s="156"/>
      <c r="D3" s="156"/>
    </row>
    <row r="5" spans="1:5" ht="18.75" customHeight="1">
      <c r="A5" s="158" t="s">
        <v>29</v>
      </c>
      <c r="B5" s="158"/>
      <c r="C5" s="158"/>
      <c r="D5" s="158"/>
      <c r="E5" s="158"/>
    </row>
    <row r="6" spans="1:5" ht="18">
      <c r="A6" s="157" t="s">
        <v>277</v>
      </c>
      <c r="B6" s="157"/>
      <c r="C6" s="157"/>
      <c r="D6" s="157"/>
    </row>
    <row r="7" spans="1:5" ht="18">
      <c r="A7" s="152" t="s">
        <v>3426</v>
      </c>
      <c r="B7" s="152"/>
      <c r="C7" s="152"/>
      <c r="D7" s="152"/>
      <c r="E7" s="80"/>
    </row>
    <row r="8" spans="1:5" ht="15.6">
      <c r="A8" s="160" t="s">
        <v>5</v>
      </c>
      <c r="B8" s="160"/>
      <c r="C8" s="160"/>
      <c r="D8" s="160"/>
    </row>
    <row r="11" spans="1:5">
      <c r="B11" s="162" t="s">
        <v>6</v>
      </c>
      <c r="C11" s="144" t="s">
        <v>7</v>
      </c>
      <c r="D11" s="163" t="s">
        <v>8</v>
      </c>
    </row>
    <row r="12" spans="1:5">
      <c r="B12" s="162"/>
      <c r="C12" s="145" t="s">
        <v>3072</v>
      </c>
      <c r="D12" s="163"/>
    </row>
    <row r="13" spans="1:5">
      <c r="B13" s="106" t="s">
        <v>278</v>
      </c>
      <c r="C13" s="129">
        <v>1418686514950</v>
      </c>
      <c r="D13" s="129">
        <v>186768764694.28995</v>
      </c>
    </row>
    <row r="14" spans="1:5">
      <c r="B14" s="107" t="s">
        <v>279</v>
      </c>
      <c r="C14" s="130">
        <v>1335421381768</v>
      </c>
      <c r="D14" s="130">
        <v>179494912175.69992</v>
      </c>
    </row>
    <row r="15" spans="1:5">
      <c r="B15" s="103" t="s">
        <v>280</v>
      </c>
      <c r="C15" s="139">
        <v>11135305163</v>
      </c>
      <c r="D15" s="139">
        <v>1276161233.2299998</v>
      </c>
    </row>
    <row r="16" spans="1:5">
      <c r="B16" s="101" t="s">
        <v>281</v>
      </c>
      <c r="C16" s="140">
        <v>11114768830</v>
      </c>
      <c r="D16" s="140">
        <v>1276161233.2299998</v>
      </c>
    </row>
    <row r="17" spans="2:4">
      <c r="B17" s="102" t="s">
        <v>282</v>
      </c>
      <c r="C17" s="139">
        <v>11114768830</v>
      </c>
      <c r="D17" s="139">
        <v>1276161233.2299998</v>
      </c>
    </row>
    <row r="18" spans="2:4">
      <c r="B18" s="101" t="s">
        <v>283</v>
      </c>
      <c r="C18" s="140">
        <v>20536333</v>
      </c>
      <c r="D18" s="140">
        <v>0</v>
      </c>
    </row>
    <row r="19" spans="2:4">
      <c r="B19" s="102" t="s">
        <v>282</v>
      </c>
      <c r="C19" s="139">
        <v>20536333</v>
      </c>
      <c r="D19" s="139">
        <v>0</v>
      </c>
    </row>
    <row r="20" spans="2:4">
      <c r="B20" s="103" t="s">
        <v>317</v>
      </c>
      <c r="C20" s="139">
        <v>45171006</v>
      </c>
      <c r="D20" s="139">
        <v>976287.15</v>
      </c>
    </row>
    <row r="21" spans="2:4">
      <c r="B21" s="101" t="s">
        <v>281</v>
      </c>
      <c r="C21" s="140">
        <v>45171006</v>
      </c>
      <c r="D21" s="140">
        <v>976287.15</v>
      </c>
    </row>
    <row r="22" spans="2:4">
      <c r="B22" s="102" t="s">
        <v>282</v>
      </c>
      <c r="C22" s="139">
        <v>45171006</v>
      </c>
      <c r="D22" s="139">
        <v>976287.15</v>
      </c>
    </row>
    <row r="23" spans="2:4">
      <c r="B23" s="103" t="s">
        <v>286</v>
      </c>
      <c r="C23" s="139">
        <v>9187110</v>
      </c>
      <c r="D23" s="139">
        <v>1391251.1</v>
      </c>
    </row>
    <row r="24" spans="2:4">
      <c r="B24" s="101" t="s">
        <v>281</v>
      </c>
      <c r="C24" s="140">
        <v>9187110</v>
      </c>
      <c r="D24" s="140">
        <v>1391251.1</v>
      </c>
    </row>
    <row r="25" spans="2:4">
      <c r="B25" s="102" t="s">
        <v>282</v>
      </c>
      <c r="C25" s="139">
        <v>9187110</v>
      </c>
      <c r="D25" s="139">
        <v>1391251.1</v>
      </c>
    </row>
    <row r="26" spans="2:4">
      <c r="B26" s="103" t="s">
        <v>287</v>
      </c>
      <c r="C26" s="139">
        <v>11378418</v>
      </c>
      <c r="D26" s="139">
        <v>1610341.9</v>
      </c>
    </row>
    <row r="27" spans="2:4">
      <c r="B27" s="101" t="s">
        <v>281</v>
      </c>
      <c r="C27" s="140">
        <v>11378418</v>
      </c>
      <c r="D27" s="140">
        <v>1610341.9</v>
      </c>
    </row>
    <row r="28" spans="2:4">
      <c r="B28" s="102" t="s">
        <v>282</v>
      </c>
      <c r="C28" s="139">
        <v>11378418</v>
      </c>
      <c r="D28" s="139">
        <v>1610341.9</v>
      </c>
    </row>
    <row r="29" spans="2:4">
      <c r="B29" s="103" t="s">
        <v>288</v>
      </c>
      <c r="C29" s="139">
        <v>12798296</v>
      </c>
      <c r="D29" s="139">
        <v>2127037.46</v>
      </c>
    </row>
    <row r="30" spans="2:4">
      <c r="B30" s="101" t="s">
        <v>281</v>
      </c>
      <c r="C30" s="140">
        <v>12798296</v>
      </c>
      <c r="D30" s="140">
        <v>2127037.46</v>
      </c>
    </row>
    <row r="31" spans="2:4">
      <c r="B31" s="102" t="s">
        <v>282</v>
      </c>
      <c r="C31" s="139">
        <v>12798296</v>
      </c>
      <c r="D31" s="139">
        <v>2127037.46</v>
      </c>
    </row>
    <row r="32" spans="2:4">
      <c r="B32" s="103" t="s">
        <v>289</v>
      </c>
      <c r="C32" s="139">
        <v>40526987</v>
      </c>
      <c r="D32" s="139">
        <v>2562843.62</v>
      </c>
    </row>
    <row r="33" spans="2:4">
      <c r="B33" s="101" t="s">
        <v>281</v>
      </c>
      <c r="C33" s="140">
        <v>40526987</v>
      </c>
      <c r="D33" s="140">
        <v>2562843.62</v>
      </c>
    </row>
    <row r="34" spans="2:4">
      <c r="B34" s="102" t="s">
        <v>282</v>
      </c>
      <c r="C34" s="139">
        <v>40526987</v>
      </c>
      <c r="D34" s="139">
        <v>2562843.62</v>
      </c>
    </row>
    <row r="35" spans="2:4">
      <c r="B35" s="103" t="s">
        <v>290</v>
      </c>
      <c r="C35" s="139">
        <v>43119482</v>
      </c>
      <c r="D35" s="139">
        <v>3013051.34</v>
      </c>
    </row>
    <row r="36" spans="2:4">
      <c r="B36" s="101" t="s">
        <v>281</v>
      </c>
      <c r="C36" s="140">
        <v>43119482</v>
      </c>
      <c r="D36" s="140">
        <v>3013051.34</v>
      </c>
    </row>
    <row r="37" spans="2:4">
      <c r="B37" s="102" t="s">
        <v>282</v>
      </c>
      <c r="C37" s="139">
        <v>43119482</v>
      </c>
      <c r="D37" s="139">
        <v>3013051.34</v>
      </c>
    </row>
    <row r="38" spans="2:4">
      <c r="B38" s="103" t="s">
        <v>291</v>
      </c>
      <c r="C38" s="139">
        <v>73472707</v>
      </c>
      <c r="D38" s="139">
        <v>6725893.3499999996</v>
      </c>
    </row>
    <row r="39" spans="2:4">
      <c r="B39" s="101" t="s">
        <v>281</v>
      </c>
      <c r="C39" s="140">
        <v>73472707</v>
      </c>
      <c r="D39" s="140">
        <v>6725893.3499999996</v>
      </c>
    </row>
    <row r="40" spans="2:4">
      <c r="B40" s="102" t="s">
        <v>282</v>
      </c>
      <c r="C40" s="139">
        <v>73472707</v>
      </c>
      <c r="D40" s="139">
        <v>6725893.3499999996</v>
      </c>
    </row>
    <row r="41" spans="2:4">
      <c r="B41" s="103" t="s">
        <v>292</v>
      </c>
      <c r="C41" s="139">
        <v>10830000</v>
      </c>
      <c r="D41" s="139">
        <v>1650438.74</v>
      </c>
    </row>
    <row r="42" spans="2:4">
      <c r="B42" s="101" t="s">
        <v>281</v>
      </c>
      <c r="C42" s="140">
        <v>10830000</v>
      </c>
      <c r="D42" s="140">
        <v>1650438.74</v>
      </c>
    </row>
    <row r="43" spans="2:4">
      <c r="B43" s="102" t="s">
        <v>282</v>
      </c>
      <c r="C43" s="139">
        <v>10830000</v>
      </c>
      <c r="D43" s="139">
        <v>1650438.74</v>
      </c>
    </row>
    <row r="44" spans="2:4">
      <c r="B44" s="103" t="s">
        <v>293</v>
      </c>
      <c r="C44" s="139">
        <v>43022519</v>
      </c>
      <c r="D44" s="139">
        <v>3057798.0500000003</v>
      </c>
    </row>
    <row r="45" spans="2:4">
      <c r="B45" s="101" t="s">
        <v>281</v>
      </c>
      <c r="C45" s="140">
        <v>43022519</v>
      </c>
      <c r="D45" s="140">
        <v>3057798.0500000003</v>
      </c>
    </row>
    <row r="46" spans="2:4">
      <c r="B46" s="102" t="s">
        <v>282</v>
      </c>
      <c r="C46" s="139">
        <v>43022519</v>
      </c>
      <c r="D46" s="139">
        <v>3057798.0500000003</v>
      </c>
    </row>
    <row r="47" spans="2:4">
      <c r="B47" s="103" t="s">
        <v>294</v>
      </c>
      <c r="C47" s="139">
        <v>12609000</v>
      </c>
      <c r="D47" s="139">
        <v>1923232.74</v>
      </c>
    </row>
    <row r="48" spans="2:4">
      <c r="B48" s="101" t="s">
        <v>281</v>
      </c>
      <c r="C48" s="140">
        <v>12609000</v>
      </c>
      <c r="D48" s="140">
        <v>1923232.74</v>
      </c>
    </row>
    <row r="49" spans="2:4">
      <c r="B49" s="102" t="s">
        <v>282</v>
      </c>
      <c r="C49" s="139">
        <v>12609000</v>
      </c>
      <c r="D49" s="139">
        <v>1923232.74</v>
      </c>
    </row>
    <row r="50" spans="2:4">
      <c r="B50" s="103" t="s">
        <v>295</v>
      </c>
      <c r="C50" s="139">
        <v>46178701</v>
      </c>
      <c r="D50" s="139">
        <v>4633682.3500000006</v>
      </c>
    </row>
    <row r="51" spans="2:4">
      <c r="B51" s="101" t="s">
        <v>281</v>
      </c>
      <c r="C51" s="140">
        <v>46178701</v>
      </c>
      <c r="D51" s="140">
        <v>4633682.3500000006</v>
      </c>
    </row>
    <row r="52" spans="2:4">
      <c r="B52" s="102" t="s">
        <v>282</v>
      </c>
      <c r="C52" s="139">
        <v>46178701</v>
      </c>
      <c r="D52" s="139">
        <v>4633682.3500000006</v>
      </c>
    </row>
    <row r="53" spans="2:4">
      <c r="B53" s="103" t="s">
        <v>296</v>
      </c>
      <c r="C53" s="139">
        <v>4956138333</v>
      </c>
      <c r="D53" s="139">
        <v>669834482.02999985</v>
      </c>
    </row>
    <row r="54" spans="2:4">
      <c r="B54" s="101" t="s">
        <v>281</v>
      </c>
      <c r="C54" s="140">
        <v>4956138333</v>
      </c>
      <c r="D54" s="140">
        <v>669834482.02999985</v>
      </c>
    </row>
    <row r="55" spans="2:4">
      <c r="B55" s="102" t="s">
        <v>282</v>
      </c>
      <c r="C55" s="139">
        <v>4956138333</v>
      </c>
      <c r="D55" s="139">
        <v>669834482.02999985</v>
      </c>
    </row>
    <row r="56" spans="2:4">
      <c r="B56" s="103" t="s">
        <v>297</v>
      </c>
      <c r="C56" s="139">
        <v>1318981644046</v>
      </c>
      <c r="D56" s="139">
        <v>177519244602.63992</v>
      </c>
    </row>
    <row r="57" spans="2:4">
      <c r="B57" s="101" t="s">
        <v>281</v>
      </c>
      <c r="C57" s="140">
        <v>987052128484</v>
      </c>
      <c r="D57" s="140">
        <v>113481486584.25996</v>
      </c>
    </row>
    <row r="58" spans="2:4">
      <c r="B58" s="102" t="s">
        <v>2581</v>
      </c>
      <c r="C58" s="139">
        <v>1577600</v>
      </c>
      <c r="D58" s="139">
        <v>0</v>
      </c>
    </row>
    <row r="59" spans="2:4">
      <c r="B59" s="102" t="s">
        <v>282</v>
      </c>
      <c r="C59" s="139">
        <v>987050550884</v>
      </c>
      <c r="D59" s="139">
        <v>113481486584.25996</v>
      </c>
    </row>
    <row r="60" spans="2:4">
      <c r="B60" s="101" t="s">
        <v>283</v>
      </c>
      <c r="C60" s="140">
        <v>102639603365</v>
      </c>
      <c r="D60" s="140">
        <v>46332281802.659996</v>
      </c>
    </row>
    <row r="61" spans="2:4">
      <c r="B61" s="102" t="s">
        <v>282</v>
      </c>
      <c r="C61" s="139">
        <v>102639603365</v>
      </c>
      <c r="D61" s="139">
        <v>46332281802.659996</v>
      </c>
    </row>
    <row r="62" spans="2:4">
      <c r="B62" s="101" t="s">
        <v>298</v>
      </c>
      <c r="C62" s="140">
        <v>97784149695</v>
      </c>
      <c r="D62" s="140">
        <v>14458340649.639999</v>
      </c>
    </row>
    <row r="63" spans="2:4">
      <c r="B63" s="102" t="s">
        <v>282</v>
      </c>
      <c r="C63" s="139">
        <v>97784149695</v>
      </c>
      <c r="D63" s="139">
        <v>14458340649.639999</v>
      </c>
    </row>
    <row r="64" spans="2:4">
      <c r="B64" s="101" t="s">
        <v>284</v>
      </c>
      <c r="C64" s="140">
        <v>130219709098</v>
      </c>
      <c r="D64" s="140">
        <v>3237895602.2199998</v>
      </c>
    </row>
    <row r="65" spans="2:4">
      <c r="B65" s="102" t="s">
        <v>282</v>
      </c>
      <c r="C65" s="139">
        <v>130219709098</v>
      </c>
      <c r="D65" s="139">
        <v>3237895602.2199998</v>
      </c>
    </row>
    <row r="66" spans="2:4">
      <c r="B66" s="101" t="s">
        <v>285</v>
      </c>
      <c r="C66" s="140">
        <v>1286053404</v>
      </c>
      <c r="D66" s="140">
        <v>9239963.8599999994</v>
      </c>
    </row>
    <row r="67" spans="2:4">
      <c r="B67" s="102" t="s">
        <v>282</v>
      </c>
      <c r="C67" s="139">
        <v>1286053404</v>
      </c>
      <c r="D67" s="139">
        <v>9239963.8599999994</v>
      </c>
    </row>
    <row r="68" spans="2:4">
      <c r="B68" s="94" t="s">
        <v>299</v>
      </c>
      <c r="C68" s="130">
        <v>83265133182</v>
      </c>
      <c r="D68" s="130">
        <v>7273852518.5899992</v>
      </c>
    </row>
    <row r="69" spans="2:4">
      <c r="B69" s="103" t="s">
        <v>280</v>
      </c>
      <c r="C69" s="139">
        <v>5828992863</v>
      </c>
      <c r="D69" s="139">
        <v>443691544.73000002</v>
      </c>
    </row>
    <row r="70" spans="2:4">
      <c r="B70" s="101" t="s">
        <v>281</v>
      </c>
      <c r="C70" s="140">
        <v>4648629629</v>
      </c>
      <c r="D70" s="140">
        <v>435512463.37</v>
      </c>
    </row>
    <row r="71" spans="2:4">
      <c r="B71" s="102" t="s">
        <v>282</v>
      </c>
      <c r="C71" s="139">
        <v>135000000</v>
      </c>
      <c r="D71" s="139">
        <v>0</v>
      </c>
    </row>
    <row r="72" spans="2:4">
      <c r="B72" s="104" t="s">
        <v>633</v>
      </c>
      <c r="C72" s="139">
        <v>135000000</v>
      </c>
      <c r="D72" s="139">
        <v>0</v>
      </c>
    </row>
    <row r="73" spans="2:4">
      <c r="B73" s="102" t="s">
        <v>2710</v>
      </c>
      <c r="C73" s="139">
        <v>220125275</v>
      </c>
      <c r="D73" s="139">
        <v>0</v>
      </c>
    </row>
    <row r="74" spans="2:4">
      <c r="B74" s="104" t="s">
        <v>2711</v>
      </c>
      <c r="C74" s="139">
        <v>220125275</v>
      </c>
      <c r="D74" s="139">
        <v>0</v>
      </c>
    </row>
    <row r="75" spans="2:4">
      <c r="B75" s="102" t="s">
        <v>300</v>
      </c>
      <c r="C75" s="139">
        <v>26575728</v>
      </c>
      <c r="D75" s="139">
        <v>0</v>
      </c>
    </row>
    <row r="76" spans="2:4">
      <c r="B76" s="104" t="s">
        <v>634</v>
      </c>
      <c r="C76" s="139">
        <v>26575728</v>
      </c>
      <c r="D76" s="139">
        <v>0</v>
      </c>
    </row>
    <row r="77" spans="2:4">
      <c r="B77" s="102" t="s">
        <v>2712</v>
      </c>
      <c r="C77" s="139">
        <v>120000000</v>
      </c>
      <c r="D77" s="139">
        <v>0</v>
      </c>
    </row>
    <row r="78" spans="2:4">
      <c r="B78" s="104" t="s">
        <v>635</v>
      </c>
      <c r="C78" s="139">
        <v>120000000</v>
      </c>
      <c r="D78" s="139">
        <v>0</v>
      </c>
    </row>
    <row r="79" spans="2:4">
      <c r="B79" s="102" t="s">
        <v>301</v>
      </c>
      <c r="C79" s="139">
        <v>11583014</v>
      </c>
      <c r="D79" s="139">
        <v>8456203.1300000008</v>
      </c>
    </row>
    <row r="80" spans="2:4">
      <c r="B80" s="104" t="s">
        <v>636</v>
      </c>
      <c r="C80" s="139">
        <v>11583014</v>
      </c>
      <c r="D80" s="139">
        <v>8456203.1300000008</v>
      </c>
    </row>
    <row r="81" spans="2:4">
      <c r="B81" s="102" t="s">
        <v>302</v>
      </c>
      <c r="C81" s="139">
        <v>40861077</v>
      </c>
      <c r="D81" s="139">
        <v>11152396.65</v>
      </c>
    </row>
    <row r="82" spans="2:4">
      <c r="B82" s="104" t="s">
        <v>637</v>
      </c>
      <c r="C82" s="139">
        <v>40861077</v>
      </c>
      <c r="D82" s="139">
        <v>11152396.65</v>
      </c>
    </row>
    <row r="83" spans="2:4">
      <c r="B83" s="102" t="s">
        <v>1140</v>
      </c>
      <c r="C83" s="139">
        <v>6437925</v>
      </c>
      <c r="D83" s="139">
        <v>0</v>
      </c>
    </row>
    <row r="84" spans="2:4">
      <c r="B84" s="104" t="s">
        <v>1141</v>
      </c>
      <c r="C84" s="139">
        <v>6437925</v>
      </c>
      <c r="D84" s="139">
        <v>0</v>
      </c>
    </row>
    <row r="85" spans="2:4">
      <c r="B85" s="102" t="s">
        <v>1142</v>
      </c>
      <c r="C85" s="139">
        <v>10833015</v>
      </c>
      <c r="D85" s="139">
        <v>0</v>
      </c>
    </row>
    <row r="86" spans="2:4">
      <c r="B86" s="104" t="s">
        <v>1143</v>
      </c>
      <c r="C86" s="139">
        <v>10833015</v>
      </c>
      <c r="D86" s="139">
        <v>0</v>
      </c>
    </row>
    <row r="87" spans="2:4">
      <c r="B87" s="102" t="s">
        <v>2713</v>
      </c>
      <c r="C87" s="139">
        <v>151755593</v>
      </c>
      <c r="D87" s="139">
        <v>0</v>
      </c>
    </row>
    <row r="88" spans="2:4">
      <c r="B88" s="104" t="s">
        <v>638</v>
      </c>
      <c r="C88" s="139">
        <v>151755593</v>
      </c>
      <c r="D88" s="139">
        <v>0</v>
      </c>
    </row>
    <row r="89" spans="2:4">
      <c r="B89" s="102" t="s">
        <v>303</v>
      </c>
      <c r="C89" s="139">
        <v>63567307</v>
      </c>
      <c r="D89" s="139">
        <v>16279954.740000002</v>
      </c>
    </row>
    <row r="90" spans="2:4">
      <c r="B90" s="104" t="s">
        <v>639</v>
      </c>
      <c r="C90" s="139">
        <v>63567307</v>
      </c>
      <c r="D90" s="139">
        <v>16279954.740000002</v>
      </c>
    </row>
    <row r="91" spans="2:4">
      <c r="B91" s="102" t="s">
        <v>2134</v>
      </c>
      <c r="C91" s="139">
        <v>5448144</v>
      </c>
      <c r="D91" s="139">
        <v>0</v>
      </c>
    </row>
    <row r="92" spans="2:4">
      <c r="B92" s="104" t="s">
        <v>2135</v>
      </c>
      <c r="C92" s="139">
        <v>5448144</v>
      </c>
      <c r="D92" s="139">
        <v>0</v>
      </c>
    </row>
    <row r="93" spans="2:4">
      <c r="B93" s="102" t="s">
        <v>1850</v>
      </c>
      <c r="C93" s="139">
        <v>2181120</v>
      </c>
      <c r="D93" s="139">
        <v>0</v>
      </c>
    </row>
    <row r="94" spans="2:4">
      <c r="B94" s="104" t="s">
        <v>1851</v>
      </c>
      <c r="C94" s="139">
        <v>2181120</v>
      </c>
      <c r="D94" s="139">
        <v>0</v>
      </c>
    </row>
    <row r="95" spans="2:4">
      <c r="B95" s="102" t="s">
        <v>1001</v>
      </c>
      <c r="C95" s="139">
        <v>19673675</v>
      </c>
      <c r="D95" s="139">
        <v>0</v>
      </c>
    </row>
    <row r="96" spans="2:4">
      <c r="B96" s="104" t="s">
        <v>1002</v>
      </c>
      <c r="C96" s="139">
        <v>19673675</v>
      </c>
      <c r="D96" s="139">
        <v>0</v>
      </c>
    </row>
    <row r="97" spans="2:4">
      <c r="B97" s="102" t="s">
        <v>304</v>
      </c>
      <c r="C97" s="139">
        <v>10000000</v>
      </c>
      <c r="D97" s="139">
        <v>0</v>
      </c>
    </row>
    <row r="98" spans="2:4">
      <c r="B98" s="104" t="s">
        <v>640</v>
      </c>
      <c r="C98" s="139">
        <v>10000000</v>
      </c>
      <c r="D98" s="139">
        <v>0</v>
      </c>
    </row>
    <row r="99" spans="2:4">
      <c r="B99" s="102" t="s">
        <v>305</v>
      </c>
      <c r="C99" s="139">
        <v>11825415</v>
      </c>
      <c r="D99" s="139">
        <v>0</v>
      </c>
    </row>
    <row r="100" spans="2:4">
      <c r="B100" s="104" t="s">
        <v>641</v>
      </c>
      <c r="C100" s="139">
        <v>11825415</v>
      </c>
      <c r="D100" s="139">
        <v>0</v>
      </c>
    </row>
    <row r="101" spans="2:4">
      <c r="B101" s="102" t="s">
        <v>2714</v>
      </c>
      <c r="C101" s="139">
        <v>5500000</v>
      </c>
      <c r="D101" s="139">
        <v>0</v>
      </c>
    </row>
    <row r="102" spans="2:4">
      <c r="B102" s="104" t="s">
        <v>1003</v>
      </c>
      <c r="C102" s="139">
        <v>5500000</v>
      </c>
      <c r="D102" s="139">
        <v>0</v>
      </c>
    </row>
    <row r="103" spans="2:4">
      <c r="B103" s="102" t="s">
        <v>306</v>
      </c>
      <c r="C103" s="139">
        <v>7400714</v>
      </c>
      <c r="D103" s="139">
        <v>0</v>
      </c>
    </row>
    <row r="104" spans="2:4">
      <c r="B104" s="104" t="s">
        <v>642</v>
      </c>
      <c r="C104" s="139">
        <v>7400714</v>
      </c>
      <c r="D104" s="139">
        <v>0</v>
      </c>
    </row>
    <row r="105" spans="2:4">
      <c r="B105" s="102" t="s">
        <v>2715</v>
      </c>
      <c r="C105" s="139">
        <v>1191726414</v>
      </c>
      <c r="D105" s="139">
        <v>250000000</v>
      </c>
    </row>
    <row r="106" spans="2:4">
      <c r="B106" s="104" t="s">
        <v>643</v>
      </c>
      <c r="C106" s="139">
        <v>1191726414</v>
      </c>
      <c r="D106" s="139">
        <v>250000000</v>
      </c>
    </row>
    <row r="107" spans="2:4">
      <c r="B107" s="102" t="s">
        <v>2716</v>
      </c>
      <c r="C107" s="139">
        <v>10000000</v>
      </c>
      <c r="D107" s="139">
        <v>0</v>
      </c>
    </row>
    <row r="108" spans="2:4">
      <c r="B108" s="104" t="s">
        <v>644</v>
      </c>
      <c r="C108" s="139">
        <v>10000000</v>
      </c>
      <c r="D108" s="139">
        <v>0</v>
      </c>
    </row>
    <row r="109" spans="2:4">
      <c r="B109" s="102" t="s">
        <v>2717</v>
      </c>
      <c r="C109" s="139">
        <v>4358515</v>
      </c>
      <c r="D109" s="139">
        <v>0</v>
      </c>
    </row>
    <row r="110" spans="2:4">
      <c r="B110" s="104" t="s">
        <v>645</v>
      </c>
      <c r="C110" s="139">
        <v>4358515</v>
      </c>
      <c r="D110" s="139">
        <v>0</v>
      </c>
    </row>
    <row r="111" spans="2:4">
      <c r="B111" s="102" t="s">
        <v>307</v>
      </c>
      <c r="C111" s="139">
        <v>183876112</v>
      </c>
      <c r="D111" s="139">
        <v>30134118.91</v>
      </c>
    </row>
    <row r="112" spans="2:4">
      <c r="B112" s="104" t="s">
        <v>646</v>
      </c>
      <c r="C112" s="139">
        <v>183876112</v>
      </c>
      <c r="D112" s="139">
        <v>30134118.91</v>
      </c>
    </row>
    <row r="113" spans="2:4">
      <c r="B113" s="102" t="s">
        <v>308</v>
      </c>
      <c r="C113" s="139">
        <v>30735283</v>
      </c>
      <c r="D113" s="139">
        <v>17312886.449999999</v>
      </c>
    </row>
    <row r="114" spans="2:4">
      <c r="B114" s="104" t="s">
        <v>647</v>
      </c>
      <c r="C114" s="139">
        <v>30735283</v>
      </c>
      <c r="D114" s="139">
        <v>17312886.449999999</v>
      </c>
    </row>
    <row r="115" spans="2:4">
      <c r="B115" s="102" t="s">
        <v>309</v>
      </c>
      <c r="C115" s="139">
        <v>73549939</v>
      </c>
      <c r="D115" s="139">
        <v>38760668.539999999</v>
      </c>
    </row>
    <row r="116" spans="2:4">
      <c r="B116" s="104" t="s">
        <v>648</v>
      </c>
      <c r="C116" s="139">
        <v>73549939</v>
      </c>
      <c r="D116" s="139">
        <v>38760668.539999999</v>
      </c>
    </row>
    <row r="117" spans="2:4">
      <c r="B117" s="102" t="s">
        <v>310</v>
      </c>
      <c r="C117" s="139">
        <v>27947172</v>
      </c>
      <c r="D117" s="139">
        <v>0</v>
      </c>
    </row>
    <row r="118" spans="2:4">
      <c r="B118" s="104" t="s">
        <v>649</v>
      </c>
      <c r="C118" s="139">
        <v>27947172</v>
      </c>
      <c r="D118" s="139">
        <v>0</v>
      </c>
    </row>
    <row r="119" spans="2:4">
      <c r="B119" s="102" t="s">
        <v>311</v>
      </c>
      <c r="C119" s="139">
        <v>26655240</v>
      </c>
      <c r="D119" s="139">
        <v>5416234.9500000002</v>
      </c>
    </row>
    <row r="120" spans="2:4">
      <c r="B120" s="104" t="s">
        <v>650</v>
      </c>
      <c r="C120" s="139">
        <v>26655240</v>
      </c>
      <c r="D120" s="139">
        <v>5416234.9500000002</v>
      </c>
    </row>
    <row r="121" spans="2:4">
      <c r="B121" s="102" t="s">
        <v>2718</v>
      </c>
      <c r="C121" s="139">
        <v>11951551</v>
      </c>
      <c r="D121" s="139">
        <v>0</v>
      </c>
    </row>
    <row r="122" spans="2:4">
      <c r="B122" s="104" t="s">
        <v>2590</v>
      </c>
      <c r="C122" s="139">
        <v>11951551</v>
      </c>
      <c r="D122" s="139">
        <v>0</v>
      </c>
    </row>
    <row r="123" spans="2:4">
      <c r="B123" s="102" t="s">
        <v>312</v>
      </c>
      <c r="C123" s="139">
        <v>2116959</v>
      </c>
      <c r="D123" s="139">
        <v>0</v>
      </c>
    </row>
    <row r="124" spans="2:4">
      <c r="B124" s="104" t="s">
        <v>651</v>
      </c>
      <c r="C124" s="139">
        <v>2116959</v>
      </c>
      <c r="D124" s="139">
        <v>0</v>
      </c>
    </row>
    <row r="125" spans="2:4">
      <c r="B125" s="102" t="s">
        <v>313</v>
      </c>
      <c r="C125" s="139">
        <v>576971616</v>
      </c>
      <c r="D125" s="139">
        <v>0</v>
      </c>
    </row>
    <row r="126" spans="2:4">
      <c r="B126" s="104" t="s">
        <v>652</v>
      </c>
      <c r="C126" s="139">
        <v>576971616</v>
      </c>
      <c r="D126" s="139">
        <v>0</v>
      </c>
    </row>
    <row r="127" spans="2:4">
      <c r="B127" s="102" t="s">
        <v>314</v>
      </c>
      <c r="C127" s="139">
        <v>27558546</v>
      </c>
      <c r="D127" s="139">
        <v>0</v>
      </c>
    </row>
    <row r="128" spans="2:4">
      <c r="B128" s="104" t="s">
        <v>653</v>
      </c>
      <c r="C128" s="139">
        <v>27558546</v>
      </c>
      <c r="D128" s="139">
        <v>0</v>
      </c>
    </row>
    <row r="129" spans="2:4">
      <c r="B129" s="102" t="s">
        <v>3086</v>
      </c>
      <c r="C129" s="139">
        <v>144375804</v>
      </c>
      <c r="D129" s="139">
        <v>0</v>
      </c>
    </row>
    <row r="130" spans="2:4">
      <c r="B130" s="104" t="s">
        <v>3087</v>
      </c>
      <c r="C130" s="139">
        <v>144375804</v>
      </c>
      <c r="D130" s="139">
        <v>0</v>
      </c>
    </row>
    <row r="131" spans="2:4">
      <c r="B131" s="102" t="s">
        <v>2582</v>
      </c>
      <c r="C131" s="139">
        <v>54481436</v>
      </c>
      <c r="D131" s="139">
        <v>0</v>
      </c>
    </row>
    <row r="132" spans="2:4">
      <c r="B132" s="104" t="s">
        <v>2583</v>
      </c>
      <c r="C132" s="139">
        <v>54481436</v>
      </c>
      <c r="D132" s="139">
        <v>0</v>
      </c>
    </row>
    <row r="133" spans="2:4">
      <c r="B133" s="102" t="s">
        <v>2136</v>
      </c>
      <c r="C133" s="139">
        <v>4684890</v>
      </c>
      <c r="D133" s="139">
        <v>0</v>
      </c>
    </row>
    <row r="134" spans="2:4">
      <c r="B134" s="104" t="s">
        <v>2137</v>
      </c>
      <c r="C134" s="139">
        <v>4684890</v>
      </c>
      <c r="D134" s="139">
        <v>0</v>
      </c>
    </row>
    <row r="135" spans="2:4">
      <c r="B135" s="102" t="s">
        <v>2719</v>
      </c>
      <c r="C135" s="139">
        <v>11006928</v>
      </c>
      <c r="D135" s="139">
        <v>0</v>
      </c>
    </row>
    <row r="136" spans="2:4">
      <c r="B136" s="104" t="s">
        <v>2138</v>
      </c>
      <c r="C136" s="139">
        <v>11006928</v>
      </c>
      <c r="D136" s="139">
        <v>0</v>
      </c>
    </row>
    <row r="137" spans="2:4">
      <c r="B137" s="102" t="s">
        <v>2720</v>
      </c>
      <c r="C137" s="139">
        <v>1025722796</v>
      </c>
      <c r="D137" s="139">
        <v>58000000</v>
      </c>
    </row>
    <row r="138" spans="2:4">
      <c r="B138" s="104" t="s">
        <v>1071</v>
      </c>
      <c r="C138" s="139">
        <v>1025722796</v>
      </c>
      <c r="D138" s="139">
        <v>58000000</v>
      </c>
    </row>
    <row r="139" spans="2:4">
      <c r="B139" s="102" t="s">
        <v>1061</v>
      </c>
      <c r="C139" s="139">
        <v>11981600</v>
      </c>
      <c r="D139" s="139">
        <v>0</v>
      </c>
    </row>
    <row r="140" spans="2:4">
      <c r="B140" s="104" t="s">
        <v>1062</v>
      </c>
      <c r="C140" s="139">
        <v>11981600</v>
      </c>
      <c r="D140" s="139">
        <v>0</v>
      </c>
    </row>
    <row r="141" spans="2:4">
      <c r="B141" s="102" t="s">
        <v>2139</v>
      </c>
      <c r="C141" s="139">
        <v>11006928</v>
      </c>
      <c r="D141" s="139">
        <v>0</v>
      </c>
    </row>
    <row r="142" spans="2:4">
      <c r="B142" s="104" t="s">
        <v>2140</v>
      </c>
      <c r="C142" s="139">
        <v>11006928</v>
      </c>
      <c r="D142" s="139">
        <v>0</v>
      </c>
    </row>
    <row r="143" spans="2:4">
      <c r="B143" s="102" t="s">
        <v>2141</v>
      </c>
      <c r="C143" s="139">
        <v>11006928</v>
      </c>
      <c r="D143" s="139">
        <v>0</v>
      </c>
    </row>
    <row r="144" spans="2:4">
      <c r="B144" s="104" t="s">
        <v>2142</v>
      </c>
      <c r="C144" s="139">
        <v>11006928</v>
      </c>
      <c r="D144" s="139">
        <v>0</v>
      </c>
    </row>
    <row r="145" spans="2:4">
      <c r="B145" s="102" t="s">
        <v>2143</v>
      </c>
      <c r="C145" s="139">
        <v>11006928</v>
      </c>
      <c r="D145" s="139">
        <v>0</v>
      </c>
    </row>
    <row r="146" spans="2:4">
      <c r="B146" s="104" t="s">
        <v>2144</v>
      </c>
      <c r="C146" s="139">
        <v>11006928</v>
      </c>
      <c r="D146" s="139">
        <v>0</v>
      </c>
    </row>
    <row r="147" spans="2:4">
      <c r="B147" s="102" t="s">
        <v>1852</v>
      </c>
      <c r="C147" s="139">
        <v>4221977</v>
      </c>
      <c r="D147" s="139">
        <v>0</v>
      </c>
    </row>
    <row r="148" spans="2:4">
      <c r="B148" s="104" t="s">
        <v>1853</v>
      </c>
      <c r="C148" s="139">
        <v>4221977</v>
      </c>
      <c r="D148" s="139">
        <v>0</v>
      </c>
    </row>
    <row r="149" spans="2:4">
      <c r="B149" s="102" t="s">
        <v>1854</v>
      </c>
      <c r="C149" s="139">
        <v>12286357</v>
      </c>
      <c r="D149" s="139">
        <v>0</v>
      </c>
    </row>
    <row r="150" spans="2:4">
      <c r="B150" s="104" t="s">
        <v>1855</v>
      </c>
      <c r="C150" s="139">
        <v>12286357</v>
      </c>
      <c r="D150" s="139">
        <v>0</v>
      </c>
    </row>
    <row r="151" spans="2:4">
      <c r="B151" s="102" t="s">
        <v>3429</v>
      </c>
      <c r="C151" s="139">
        <v>0</v>
      </c>
      <c r="D151" s="139">
        <v>0</v>
      </c>
    </row>
    <row r="152" spans="2:4">
      <c r="B152" s="104" t="s">
        <v>3430</v>
      </c>
      <c r="C152" s="139">
        <v>0</v>
      </c>
      <c r="D152" s="139">
        <v>0</v>
      </c>
    </row>
    <row r="153" spans="2:4">
      <c r="B153" s="102" t="s">
        <v>2536</v>
      </c>
      <c r="C153" s="139">
        <v>322518567</v>
      </c>
      <c r="D153" s="139">
        <v>0</v>
      </c>
    </row>
    <row r="154" spans="2:4">
      <c r="B154" s="104" t="s">
        <v>2537</v>
      </c>
      <c r="C154" s="139">
        <v>322518567</v>
      </c>
      <c r="D154" s="139">
        <v>0</v>
      </c>
    </row>
    <row r="155" spans="2:4">
      <c r="B155" s="102" t="s">
        <v>315</v>
      </c>
      <c r="C155" s="139">
        <v>8113141</v>
      </c>
      <c r="D155" s="139">
        <v>0</v>
      </c>
    </row>
    <row r="156" spans="2:4">
      <c r="B156" s="104" t="s">
        <v>654</v>
      </c>
      <c r="C156" s="139">
        <v>8113141</v>
      </c>
      <c r="D156" s="139">
        <v>0</v>
      </c>
    </row>
    <row r="157" spans="2:4">
      <c r="B157" s="101" t="s">
        <v>298</v>
      </c>
      <c r="C157" s="140">
        <v>202332961</v>
      </c>
      <c r="D157" s="140">
        <v>0</v>
      </c>
    </row>
    <row r="158" spans="2:4">
      <c r="B158" s="102" t="s">
        <v>2715</v>
      </c>
      <c r="C158" s="139">
        <v>202332961</v>
      </c>
      <c r="D158" s="139">
        <v>0</v>
      </c>
    </row>
    <row r="159" spans="2:4">
      <c r="B159" s="104" t="s">
        <v>643</v>
      </c>
      <c r="C159" s="139">
        <v>202332961</v>
      </c>
      <c r="D159" s="139">
        <v>0</v>
      </c>
    </row>
    <row r="160" spans="2:4">
      <c r="B160" s="101" t="s">
        <v>284</v>
      </c>
      <c r="C160" s="140">
        <v>978030273</v>
      </c>
      <c r="D160" s="140">
        <v>8179081.3600000003</v>
      </c>
    </row>
    <row r="161" spans="2:4">
      <c r="B161" s="102" t="s">
        <v>282</v>
      </c>
      <c r="C161" s="139">
        <v>74280272</v>
      </c>
      <c r="D161" s="139">
        <v>8179081.3600000003</v>
      </c>
    </row>
    <row r="162" spans="2:4">
      <c r="B162" s="104" t="s">
        <v>633</v>
      </c>
      <c r="C162" s="139">
        <v>74280272</v>
      </c>
      <c r="D162" s="139">
        <v>8179081.3600000003</v>
      </c>
    </row>
    <row r="163" spans="2:4">
      <c r="B163" s="102" t="s">
        <v>316</v>
      </c>
      <c r="C163" s="139">
        <v>903750001</v>
      </c>
      <c r="D163" s="139">
        <v>0</v>
      </c>
    </row>
    <row r="164" spans="2:4">
      <c r="B164" s="104" t="s">
        <v>655</v>
      </c>
      <c r="C164" s="139">
        <v>903750001</v>
      </c>
      <c r="D164" s="139">
        <v>0</v>
      </c>
    </row>
    <row r="165" spans="2:4">
      <c r="B165" s="103" t="s">
        <v>317</v>
      </c>
      <c r="C165" s="139">
        <v>1270243471</v>
      </c>
      <c r="D165" s="139">
        <v>56171865.329999998</v>
      </c>
    </row>
    <row r="166" spans="2:4">
      <c r="B166" s="101" t="s">
        <v>281</v>
      </c>
      <c r="C166" s="140">
        <v>941272906</v>
      </c>
      <c r="D166" s="140">
        <v>39384878.709999993</v>
      </c>
    </row>
    <row r="167" spans="2:4">
      <c r="B167" s="102" t="s">
        <v>2721</v>
      </c>
      <c r="C167" s="139">
        <v>42688222</v>
      </c>
      <c r="D167" s="139">
        <v>0</v>
      </c>
    </row>
    <row r="168" spans="2:4">
      <c r="B168" s="104" t="s">
        <v>656</v>
      </c>
      <c r="C168" s="139">
        <v>42688222</v>
      </c>
      <c r="D168" s="139">
        <v>0</v>
      </c>
    </row>
    <row r="169" spans="2:4">
      <c r="B169" s="102" t="s">
        <v>318</v>
      </c>
      <c r="C169" s="139">
        <v>11002982</v>
      </c>
      <c r="D169" s="139">
        <v>0</v>
      </c>
    </row>
    <row r="170" spans="2:4">
      <c r="B170" s="104" t="s">
        <v>657</v>
      </c>
      <c r="C170" s="139">
        <v>11002982</v>
      </c>
      <c r="D170" s="139">
        <v>0</v>
      </c>
    </row>
    <row r="171" spans="2:4">
      <c r="B171" s="102" t="s">
        <v>1004</v>
      </c>
      <c r="C171" s="139">
        <v>4399577</v>
      </c>
      <c r="D171" s="139">
        <v>0</v>
      </c>
    </row>
    <row r="172" spans="2:4">
      <c r="B172" s="104" t="s">
        <v>1005</v>
      </c>
      <c r="C172" s="139">
        <v>4399577</v>
      </c>
      <c r="D172" s="139">
        <v>0</v>
      </c>
    </row>
    <row r="173" spans="2:4">
      <c r="B173" s="102" t="s">
        <v>1144</v>
      </c>
      <c r="C173" s="139">
        <v>6558125</v>
      </c>
      <c r="D173" s="139">
        <v>0</v>
      </c>
    </row>
    <row r="174" spans="2:4">
      <c r="B174" s="104" t="s">
        <v>1145</v>
      </c>
      <c r="C174" s="139">
        <v>6558125</v>
      </c>
      <c r="D174" s="139">
        <v>0</v>
      </c>
    </row>
    <row r="175" spans="2:4">
      <c r="B175" s="102" t="s">
        <v>2722</v>
      </c>
      <c r="C175" s="139">
        <v>15803901</v>
      </c>
      <c r="D175" s="139">
        <v>0</v>
      </c>
    </row>
    <row r="176" spans="2:4">
      <c r="B176" s="104" t="s">
        <v>1146</v>
      </c>
      <c r="C176" s="139">
        <v>4595200</v>
      </c>
      <c r="D176" s="139">
        <v>0</v>
      </c>
    </row>
    <row r="177" spans="2:4">
      <c r="B177" s="104" t="s">
        <v>1473</v>
      </c>
      <c r="C177" s="139">
        <v>11208701</v>
      </c>
      <c r="D177" s="139">
        <v>0</v>
      </c>
    </row>
    <row r="178" spans="2:4">
      <c r="B178" s="102" t="s">
        <v>319</v>
      </c>
      <c r="C178" s="139">
        <v>32634467</v>
      </c>
      <c r="D178" s="139">
        <v>0</v>
      </c>
    </row>
    <row r="179" spans="2:4">
      <c r="B179" s="104" t="s">
        <v>658</v>
      </c>
      <c r="C179" s="139">
        <v>32634467</v>
      </c>
      <c r="D179" s="139">
        <v>0</v>
      </c>
    </row>
    <row r="180" spans="2:4">
      <c r="B180" s="102" t="s">
        <v>1147</v>
      </c>
      <c r="C180" s="139">
        <v>17766826</v>
      </c>
      <c r="D180" s="139">
        <v>1639531.35</v>
      </c>
    </row>
    <row r="181" spans="2:4">
      <c r="B181" s="104" t="s">
        <v>1148</v>
      </c>
      <c r="C181" s="139">
        <v>6558125</v>
      </c>
      <c r="D181" s="139">
        <v>1639531.35</v>
      </c>
    </row>
    <row r="182" spans="2:4">
      <c r="B182" s="104" t="s">
        <v>1474</v>
      </c>
      <c r="C182" s="139">
        <v>11208701</v>
      </c>
      <c r="D182" s="139">
        <v>0</v>
      </c>
    </row>
    <row r="183" spans="2:4">
      <c r="B183" s="102" t="s">
        <v>2723</v>
      </c>
      <c r="C183" s="139">
        <v>11208701</v>
      </c>
      <c r="D183" s="139">
        <v>0</v>
      </c>
    </row>
    <row r="184" spans="2:4">
      <c r="B184" s="104" t="s">
        <v>1475</v>
      </c>
      <c r="C184" s="139">
        <v>11208701</v>
      </c>
      <c r="D184" s="139">
        <v>0</v>
      </c>
    </row>
    <row r="185" spans="2:4">
      <c r="B185" s="102" t="s">
        <v>1149</v>
      </c>
      <c r="C185" s="139">
        <v>4595200</v>
      </c>
      <c r="D185" s="139">
        <v>1148799.99</v>
      </c>
    </row>
    <row r="186" spans="2:4">
      <c r="B186" s="104" t="s">
        <v>1150</v>
      </c>
      <c r="C186" s="139">
        <v>4595200</v>
      </c>
      <c r="D186" s="139">
        <v>1148799.99</v>
      </c>
    </row>
    <row r="187" spans="2:4">
      <c r="B187" s="102" t="s">
        <v>1476</v>
      </c>
      <c r="C187" s="139">
        <v>11208701</v>
      </c>
      <c r="D187" s="139">
        <v>0</v>
      </c>
    </row>
    <row r="188" spans="2:4">
      <c r="B188" s="104" t="s">
        <v>1477</v>
      </c>
      <c r="C188" s="139">
        <v>11208701</v>
      </c>
      <c r="D188" s="139">
        <v>0</v>
      </c>
    </row>
    <row r="189" spans="2:4">
      <c r="B189" s="102" t="s">
        <v>1478</v>
      </c>
      <c r="C189" s="139">
        <v>6731551</v>
      </c>
      <c r="D189" s="139">
        <v>0</v>
      </c>
    </row>
    <row r="190" spans="2:4">
      <c r="B190" s="104" t="s">
        <v>1479</v>
      </c>
      <c r="C190" s="139">
        <v>6731551</v>
      </c>
      <c r="D190" s="139">
        <v>0</v>
      </c>
    </row>
    <row r="191" spans="2:4">
      <c r="B191" s="102" t="s">
        <v>1480</v>
      </c>
      <c r="C191" s="139">
        <v>6731551</v>
      </c>
      <c r="D191" s="139">
        <v>0</v>
      </c>
    </row>
    <row r="192" spans="2:4">
      <c r="B192" s="104" t="s">
        <v>1481</v>
      </c>
      <c r="C192" s="139">
        <v>6731551</v>
      </c>
      <c r="D192" s="139">
        <v>0</v>
      </c>
    </row>
    <row r="193" spans="2:4">
      <c r="B193" s="102" t="s">
        <v>2724</v>
      </c>
      <c r="C193" s="139">
        <v>11208701</v>
      </c>
      <c r="D193" s="139">
        <v>0</v>
      </c>
    </row>
    <row r="194" spans="2:4">
      <c r="B194" s="104" t="s">
        <v>1482</v>
      </c>
      <c r="C194" s="139">
        <v>11208701</v>
      </c>
      <c r="D194" s="139">
        <v>0</v>
      </c>
    </row>
    <row r="195" spans="2:4">
      <c r="B195" s="102" t="s">
        <v>2145</v>
      </c>
      <c r="C195" s="139">
        <v>3541293</v>
      </c>
      <c r="D195" s="139">
        <v>0</v>
      </c>
    </row>
    <row r="196" spans="2:4">
      <c r="B196" s="104" t="s">
        <v>2146</v>
      </c>
      <c r="C196" s="139">
        <v>3541293</v>
      </c>
      <c r="D196" s="139">
        <v>0</v>
      </c>
    </row>
    <row r="197" spans="2:4">
      <c r="B197" s="102" t="s">
        <v>2725</v>
      </c>
      <c r="C197" s="139">
        <v>11208701</v>
      </c>
      <c r="D197" s="139">
        <v>0</v>
      </c>
    </row>
    <row r="198" spans="2:4">
      <c r="B198" s="104" t="s">
        <v>1483</v>
      </c>
      <c r="C198" s="139">
        <v>11208701</v>
      </c>
      <c r="D198" s="139">
        <v>0</v>
      </c>
    </row>
    <row r="199" spans="2:4">
      <c r="B199" s="102" t="s">
        <v>320</v>
      </c>
      <c r="C199" s="139">
        <v>1128082</v>
      </c>
      <c r="D199" s="139">
        <v>0</v>
      </c>
    </row>
    <row r="200" spans="2:4">
      <c r="B200" s="104" t="s">
        <v>659</v>
      </c>
      <c r="C200" s="139">
        <v>1128082</v>
      </c>
      <c r="D200" s="139">
        <v>0</v>
      </c>
    </row>
    <row r="201" spans="2:4">
      <c r="B201" s="102" t="s">
        <v>1484</v>
      </c>
      <c r="C201" s="139">
        <v>11208701</v>
      </c>
      <c r="D201" s="139">
        <v>0</v>
      </c>
    </row>
    <row r="202" spans="2:4">
      <c r="B202" s="104" t="s">
        <v>1485</v>
      </c>
      <c r="C202" s="139">
        <v>11208701</v>
      </c>
      <c r="D202" s="139">
        <v>0</v>
      </c>
    </row>
    <row r="203" spans="2:4">
      <c r="B203" s="102" t="s">
        <v>1486</v>
      </c>
      <c r="C203" s="139">
        <v>12486882</v>
      </c>
      <c r="D203" s="139">
        <v>0</v>
      </c>
    </row>
    <row r="204" spans="2:4">
      <c r="B204" s="104" t="s">
        <v>1487</v>
      </c>
      <c r="C204" s="139">
        <v>12486882</v>
      </c>
      <c r="D204" s="139">
        <v>0</v>
      </c>
    </row>
    <row r="205" spans="2:4">
      <c r="B205" s="102" t="s">
        <v>1488</v>
      </c>
      <c r="C205" s="139">
        <v>11208701</v>
      </c>
      <c r="D205" s="139">
        <v>0</v>
      </c>
    </row>
    <row r="206" spans="2:4">
      <c r="B206" s="104" t="s">
        <v>1489</v>
      </c>
      <c r="C206" s="139">
        <v>11208701</v>
      </c>
      <c r="D206" s="139">
        <v>0</v>
      </c>
    </row>
    <row r="207" spans="2:4">
      <c r="B207" s="102" t="s">
        <v>1490</v>
      </c>
      <c r="C207" s="139">
        <v>6731551</v>
      </c>
      <c r="D207" s="139">
        <v>0</v>
      </c>
    </row>
    <row r="208" spans="2:4">
      <c r="B208" s="104" t="s">
        <v>1491</v>
      </c>
      <c r="C208" s="139">
        <v>6731551</v>
      </c>
      <c r="D208" s="139">
        <v>0</v>
      </c>
    </row>
    <row r="209" spans="2:4">
      <c r="B209" s="102" t="s">
        <v>1492</v>
      </c>
      <c r="C209" s="139">
        <v>6731551</v>
      </c>
      <c r="D209" s="139">
        <v>0</v>
      </c>
    </row>
    <row r="210" spans="2:4">
      <c r="B210" s="104" t="s">
        <v>1493</v>
      </c>
      <c r="C210" s="139">
        <v>6731551</v>
      </c>
      <c r="D210" s="139">
        <v>0</v>
      </c>
    </row>
    <row r="211" spans="2:4">
      <c r="B211" s="102" t="s">
        <v>2726</v>
      </c>
      <c r="C211" s="139">
        <v>11208701</v>
      </c>
      <c r="D211" s="139">
        <v>0</v>
      </c>
    </row>
    <row r="212" spans="2:4">
      <c r="B212" s="104" t="s">
        <v>1494</v>
      </c>
      <c r="C212" s="139">
        <v>11208701</v>
      </c>
      <c r="D212" s="139">
        <v>0</v>
      </c>
    </row>
    <row r="213" spans="2:4">
      <c r="B213" s="102" t="s">
        <v>983</v>
      </c>
      <c r="C213" s="139">
        <v>2577611</v>
      </c>
      <c r="D213" s="139">
        <v>0</v>
      </c>
    </row>
    <row r="214" spans="2:4">
      <c r="B214" s="104" t="s">
        <v>984</v>
      </c>
      <c r="C214" s="139">
        <v>2577611</v>
      </c>
      <c r="D214" s="139">
        <v>0</v>
      </c>
    </row>
    <row r="215" spans="2:4">
      <c r="B215" s="102" t="s">
        <v>2727</v>
      </c>
      <c r="C215" s="139">
        <v>6731551</v>
      </c>
      <c r="D215" s="139">
        <v>0</v>
      </c>
    </row>
    <row r="216" spans="2:4">
      <c r="B216" s="104" t="s">
        <v>1495</v>
      </c>
      <c r="C216" s="139">
        <v>6731551</v>
      </c>
      <c r="D216" s="139">
        <v>0</v>
      </c>
    </row>
    <row r="217" spans="2:4">
      <c r="B217" s="102" t="s">
        <v>2728</v>
      </c>
      <c r="C217" s="139">
        <v>11208701</v>
      </c>
      <c r="D217" s="139">
        <v>0</v>
      </c>
    </row>
    <row r="218" spans="2:4">
      <c r="B218" s="104" t="s">
        <v>1496</v>
      </c>
      <c r="C218" s="139">
        <v>11208701</v>
      </c>
      <c r="D218" s="139">
        <v>0</v>
      </c>
    </row>
    <row r="219" spans="2:4">
      <c r="B219" s="102" t="s">
        <v>1497</v>
      </c>
      <c r="C219" s="139">
        <v>4768626</v>
      </c>
      <c r="D219" s="139">
        <v>1074767.44</v>
      </c>
    </row>
    <row r="220" spans="2:4">
      <c r="B220" s="104" t="s">
        <v>1498</v>
      </c>
      <c r="C220" s="139">
        <v>4768626</v>
      </c>
      <c r="D220" s="139">
        <v>1074767.44</v>
      </c>
    </row>
    <row r="221" spans="2:4">
      <c r="B221" s="102" t="s">
        <v>2729</v>
      </c>
      <c r="C221" s="139">
        <v>11208701</v>
      </c>
      <c r="D221" s="139">
        <v>2524843.48</v>
      </c>
    </row>
    <row r="222" spans="2:4">
      <c r="B222" s="104" t="s">
        <v>1499</v>
      </c>
      <c r="C222" s="139">
        <v>11208701</v>
      </c>
      <c r="D222" s="139">
        <v>2524843.48</v>
      </c>
    </row>
    <row r="223" spans="2:4">
      <c r="B223" s="102" t="s">
        <v>1006</v>
      </c>
      <c r="C223" s="139">
        <v>9725826</v>
      </c>
      <c r="D223" s="139">
        <v>0</v>
      </c>
    </row>
    <row r="224" spans="2:4">
      <c r="B224" s="104" t="s">
        <v>1007</v>
      </c>
      <c r="C224" s="139">
        <v>9725826</v>
      </c>
      <c r="D224" s="139">
        <v>0</v>
      </c>
    </row>
    <row r="225" spans="2:4">
      <c r="B225" s="102" t="s">
        <v>1500</v>
      </c>
      <c r="C225" s="139">
        <v>6731551</v>
      </c>
      <c r="D225" s="139">
        <v>1513028.19</v>
      </c>
    </row>
    <row r="226" spans="2:4">
      <c r="B226" s="104" t="s">
        <v>1501</v>
      </c>
      <c r="C226" s="139">
        <v>6731551</v>
      </c>
      <c r="D226" s="139">
        <v>1513028.19</v>
      </c>
    </row>
    <row r="227" spans="2:4">
      <c r="B227" s="102" t="s">
        <v>1502</v>
      </c>
      <c r="C227" s="139">
        <v>6731551</v>
      </c>
      <c r="D227" s="139">
        <v>1513028.19</v>
      </c>
    </row>
    <row r="228" spans="2:4">
      <c r="B228" s="104" t="s">
        <v>1503</v>
      </c>
      <c r="C228" s="139">
        <v>6731551</v>
      </c>
      <c r="D228" s="139">
        <v>1513028.19</v>
      </c>
    </row>
    <row r="229" spans="2:4">
      <c r="B229" s="102" t="s">
        <v>2730</v>
      </c>
      <c r="C229" s="139">
        <v>6731551</v>
      </c>
      <c r="D229" s="139">
        <v>1513028.19</v>
      </c>
    </row>
    <row r="230" spans="2:4">
      <c r="B230" s="104" t="s">
        <v>1504</v>
      </c>
      <c r="C230" s="139">
        <v>6731551</v>
      </c>
      <c r="D230" s="139">
        <v>1513028.19</v>
      </c>
    </row>
    <row r="231" spans="2:4">
      <c r="B231" s="102" t="s">
        <v>321</v>
      </c>
      <c r="C231" s="139">
        <v>13121127</v>
      </c>
      <c r="D231" s="139">
        <v>0</v>
      </c>
    </row>
    <row r="232" spans="2:4">
      <c r="B232" s="104" t="s">
        <v>660</v>
      </c>
      <c r="C232" s="139">
        <v>13121127</v>
      </c>
      <c r="D232" s="139">
        <v>0</v>
      </c>
    </row>
    <row r="233" spans="2:4">
      <c r="B233" s="102" t="s">
        <v>2591</v>
      </c>
      <c r="C233" s="139">
        <v>40905162</v>
      </c>
      <c r="D233" s="139">
        <v>0</v>
      </c>
    </row>
    <row r="234" spans="2:4">
      <c r="B234" s="104" t="s">
        <v>2592</v>
      </c>
      <c r="C234" s="139">
        <v>40905162</v>
      </c>
      <c r="D234" s="139">
        <v>0</v>
      </c>
    </row>
    <row r="235" spans="2:4">
      <c r="B235" s="102" t="s">
        <v>3054</v>
      </c>
      <c r="C235" s="139">
        <v>7182588</v>
      </c>
      <c r="D235" s="139">
        <v>0</v>
      </c>
    </row>
    <row r="236" spans="2:4">
      <c r="B236" s="104" t="s">
        <v>3055</v>
      </c>
      <c r="C236" s="139">
        <v>7182588</v>
      </c>
      <c r="D236" s="139">
        <v>0</v>
      </c>
    </row>
    <row r="237" spans="2:4">
      <c r="B237" s="102" t="s">
        <v>322</v>
      </c>
      <c r="C237" s="139">
        <v>2319973</v>
      </c>
      <c r="D237" s="139">
        <v>0</v>
      </c>
    </row>
    <row r="238" spans="2:4">
      <c r="B238" s="104" t="s">
        <v>661</v>
      </c>
      <c r="C238" s="139">
        <v>2319973</v>
      </c>
      <c r="D238" s="139">
        <v>0</v>
      </c>
    </row>
    <row r="239" spans="2:4">
      <c r="B239" s="102" t="s">
        <v>2593</v>
      </c>
      <c r="C239" s="139">
        <v>26247133</v>
      </c>
      <c r="D239" s="139">
        <v>15000000</v>
      </c>
    </row>
    <row r="240" spans="2:4">
      <c r="B240" s="104" t="s">
        <v>2594</v>
      </c>
      <c r="C240" s="139">
        <v>26247133</v>
      </c>
      <c r="D240" s="139">
        <v>15000000</v>
      </c>
    </row>
    <row r="241" spans="2:4">
      <c r="B241" s="102" t="s">
        <v>3088</v>
      </c>
      <c r="C241" s="139">
        <v>19209896</v>
      </c>
      <c r="D241" s="139">
        <v>0</v>
      </c>
    </row>
    <row r="242" spans="2:4">
      <c r="B242" s="104" t="s">
        <v>2595</v>
      </c>
      <c r="C242" s="139">
        <v>19209896</v>
      </c>
      <c r="D242" s="139">
        <v>0</v>
      </c>
    </row>
    <row r="243" spans="2:4">
      <c r="B243" s="102" t="s">
        <v>323</v>
      </c>
      <c r="C243" s="139">
        <v>27482841</v>
      </c>
      <c r="D243" s="139">
        <v>0</v>
      </c>
    </row>
    <row r="244" spans="2:4">
      <c r="B244" s="104" t="s">
        <v>662</v>
      </c>
      <c r="C244" s="139">
        <v>27482841</v>
      </c>
      <c r="D244" s="139">
        <v>0</v>
      </c>
    </row>
    <row r="245" spans="2:4">
      <c r="B245" s="102" t="s">
        <v>2731</v>
      </c>
      <c r="C245" s="139">
        <v>34784128</v>
      </c>
      <c r="D245" s="139">
        <v>0</v>
      </c>
    </row>
    <row r="246" spans="2:4">
      <c r="B246" s="104" t="s">
        <v>2596</v>
      </c>
      <c r="C246" s="139">
        <v>34784128</v>
      </c>
      <c r="D246" s="139">
        <v>0</v>
      </c>
    </row>
    <row r="247" spans="2:4">
      <c r="B247" s="102" t="s">
        <v>2597</v>
      </c>
      <c r="C247" s="139">
        <v>22720139</v>
      </c>
      <c r="D247" s="139">
        <v>0</v>
      </c>
    </row>
    <row r="248" spans="2:4">
      <c r="B248" s="104" t="s">
        <v>2598</v>
      </c>
      <c r="C248" s="139">
        <v>22720139</v>
      </c>
      <c r="D248" s="139">
        <v>0</v>
      </c>
    </row>
    <row r="249" spans="2:4">
      <c r="B249" s="102" t="s">
        <v>2985</v>
      </c>
      <c r="C249" s="139">
        <v>21987234</v>
      </c>
      <c r="D249" s="139">
        <v>0</v>
      </c>
    </row>
    <row r="250" spans="2:4">
      <c r="B250" s="104" t="s">
        <v>2986</v>
      </c>
      <c r="C250" s="139">
        <v>21987234</v>
      </c>
      <c r="D250" s="139">
        <v>0</v>
      </c>
    </row>
    <row r="251" spans="2:4">
      <c r="B251" s="102" t="s">
        <v>2732</v>
      </c>
      <c r="C251" s="139">
        <v>176434313</v>
      </c>
      <c r="D251" s="139">
        <v>0</v>
      </c>
    </row>
    <row r="252" spans="2:4">
      <c r="B252" s="104" t="s">
        <v>663</v>
      </c>
      <c r="C252" s="139">
        <v>176434313</v>
      </c>
      <c r="D252" s="139">
        <v>0</v>
      </c>
    </row>
    <row r="253" spans="2:4">
      <c r="B253" s="102" t="s">
        <v>324</v>
      </c>
      <c r="C253" s="139">
        <v>22265414</v>
      </c>
      <c r="D253" s="139">
        <v>0</v>
      </c>
    </row>
    <row r="254" spans="2:4">
      <c r="B254" s="104" t="s">
        <v>664</v>
      </c>
      <c r="C254" s="139">
        <v>22265414</v>
      </c>
      <c r="D254" s="139">
        <v>0</v>
      </c>
    </row>
    <row r="255" spans="2:4">
      <c r="B255" s="102" t="s">
        <v>325</v>
      </c>
      <c r="C255" s="139">
        <v>49012470</v>
      </c>
      <c r="D255" s="139">
        <v>3478275.51</v>
      </c>
    </row>
    <row r="256" spans="2:4">
      <c r="B256" s="104" t="s">
        <v>665</v>
      </c>
      <c r="C256" s="139">
        <v>49012470</v>
      </c>
      <c r="D256" s="139">
        <v>3478275.51</v>
      </c>
    </row>
    <row r="257" spans="2:4">
      <c r="B257" s="102" t="s">
        <v>326</v>
      </c>
      <c r="C257" s="139">
        <v>65937560</v>
      </c>
      <c r="D257" s="139">
        <v>0</v>
      </c>
    </row>
    <row r="258" spans="2:4">
      <c r="B258" s="104" t="s">
        <v>666</v>
      </c>
      <c r="C258" s="139">
        <v>65937560</v>
      </c>
      <c r="D258" s="139">
        <v>0</v>
      </c>
    </row>
    <row r="259" spans="2:4">
      <c r="B259" s="102" t="s">
        <v>2987</v>
      </c>
      <c r="C259" s="139">
        <v>4500310</v>
      </c>
      <c r="D259" s="139">
        <v>0</v>
      </c>
    </row>
    <row r="260" spans="2:4">
      <c r="B260" s="104" t="s">
        <v>2988</v>
      </c>
      <c r="C260" s="139">
        <v>4500310</v>
      </c>
      <c r="D260" s="139">
        <v>0</v>
      </c>
    </row>
    <row r="261" spans="2:4">
      <c r="B261" s="102" t="s">
        <v>1072</v>
      </c>
      <c r="C261" s="139">
        <v>82754281</v>
      </c>
      <c r="D261" s="139">
        <v>9979576.370000001</v>
      </c>
    </row>
    <row r="262" spans="2:4">
      <c r="B262" s="104" t="s">
        <v>1073</v>
      </c>
      <c r="C262" s="139">
        <v>82754281</v>
      </c>
      <c r="D262" s="139">
        <v>9979576.370000001</v>
      </c>
    </row>
    <row r="263" spans="2:4">
      <c r="B263" s="102" t="s">
        <v>3431</v>
      </c>
      <c r="C263" s="139">
        <v>0</v>
      </c>
      <c r="D263" s="139">
        <v>0</v>
      </c>
    </row>
    <row r="264" spans="2:4">
      <c r="B264" s="104" t="s">
        <v>3432</v>
      </c>
      <c r="C264" s="139">
        <v>0</v>
      </c>
      <c r="D264" s="139">
        <v>0</v>
      </c>
    </row>
    <row r="265" spans="2:4">
      <c r="B265" s="101" t="s">
        <v>284</v>
      </c>
      <c r="C265" s="140">
        <v>328970565</v>
      </c>
      <c r="D265" s="140">
        <v>16786986.620000001</v>
      </c>
    </row>
    <row r="266" spans="2:4">
      <c r="B266" s="102" t="s">
        <v>327</v>
      </c>
      <c r="C266" s="139">
        <v>328970565</v>
      </c>
      <c r="D266" s="139">
        <v>16786986.620000001</v>
      </c>
    </row>
    <row r="267" spans="2:4">
      <c r="B267" s="104" t="s">
        <v>3433</v>
      </c>
      <c r="C267" s="139">
        <v>328970565</v>
      </c>
      <c r="D267" s="139">
        <v>16786986.620000001</v>
      </c>
    </row>
    <row r="268" spans="2:4">
      <c r="B268" s="103" t="s">
        <v>328</v>
      </c>
      <c r="C268" s="139">
        <v>777689301</v>
      </c>
      <c r="D268" s="139">
        <v>34121304.68</v>
      </c>
    </row>
    <row r="269" spans="2:4">
      <c r="B269" s="101" t="s">
        <v>281</v>
      </c>
      <c r="C269" s="140">
        <v>554005005</v>
      </c>
      <c r="D269" s="140">
        <v>16715851.289999999</v>
      </c>
    </row>
    <row r="270" spans="2:4">
      <c r="B270" s="102" t="s">
        <v>1151</v>
      </c>
      <c r="C270" s="139">
        <v>4628889</v>
      </c>
      <c r="D270" s="139">
        <v>0</v>
      </c>
    </row>
    <row r="271" spans="2:4">
      <c r="B271" s="104" t="s">
        <v>1152</v>
      </c>
      <c r="C271" s="139">
        <v>4628889</v>
      </c>
      <c r="D271" s="139">
        <v>0</v>
      </c>
    </row>
    <row r="272" spans="2:4">
      <c r="B272" s="102" t="s">
        <v>2733</v>
      </c>
      <c r="C272" s="139">
        <v>6606206</v>
      </c>
      <c r="D272" s="139">
        <v>0</v>
      </c>
    </row>
    <row r="273" spans="2:4">
      <c r="B273" s="104" t="s">
        <v>1153</v>
      </c>
      <c r="C273" s="139">
        <v>6606206</v>
      </c>
      <c r="D273" s="139">
        <v>0</v>
      </c>
    </row>
    <row r="274" spans="2:4">
      <c r="B274" s="102" t="s">
        <v>2734</v>
      </c>
      <c r="C274" s="139">
        <v>9208476</v>
      </c>
      <c r="D274" s="139">
        <v>5369986.1399999997</v>
      </c>
    </row>
    <row r="275" spans="2:4">
      <c r="B275" s="104" t="s">
        <v>667</v>
      </c>
      <c r="C275" s="139">
        <v>9208476</v>
      </c>
      <c r="D275" s="139">
        <v>5369986.1399999997</v>
      </c>
    </row>
    <row r="276" spans="2:4">
      <c r="B276" s="102" t="s">
        <v>1154</v>
      </c>
      <c r="C276" s="139">
        <v>4628889</v>
      </c>
      <c r="D276" s="139">
        <v>0</v>
      </c>
    </row>
    <row r="277" spans="2:4">
      <c r="B277" s="104" t="s">
        <v>1155</v>
      </c>
      <c r="C277" s="139">
        <v>4628889</v>
      </c>
      <c r="D277" s="139">
        <v>0</v>
      </c>
    </row>
    <row r="278" spans="2:4">
      <c r="B278" s="102" t="s">
        <v>2735</v>
      </c>
      <c r="C278" s="139">
        <v>6606206</v>
      </c>
      <c r="D278" s="139">
        <v>0</v>
      </c>
    </row>
    <row r="279" spans="2:4">
      <c r="B279" s="104" t="s">
        <v>1156</v>
      </c>
      <c r="C279" s="139">
        <v>6606206</v>
      </c>
      <c r="D279" s="139">
        <v>0</v>
      </c>
    </row>
    <row r="280" spans="2:4">
      <c r="B280" s="102" t="s">
        <v>1157</v>
      </c>
      <c r="C280" s="139">
        <v>12403731</v>
      </c>
      <c r="D280" s="139">
        <v>0</v>
      </c>
    </row>
    <row r="281" spans="2:4">
      <c r="B281" s="104" t="s">
        <v>1158</v>
      </c>
      <c r="C281" s="139">
        <v>12403731</v>
      </c>
      <c r="D281" s="139">
        <v>0</v>
      </c>
    </row>
    <row r="282" spans="2:4">
      <c r="B282" s="102" t="s">
        <v>2736</v>
      </c>
      <c r="C282" s="139">
        <v>31420146</v>
      </c>
      <c r="D282" s="139">
        <v>1816456.81</v>
      </c>
    </row>
    <row r="283" spans="2:4">
      <c r="B283" s="104" t="s">
        <v>2599</v>
      </c>
      <c r="C283" s="139">
        <v>31420146</v>
      </c>
      <c r="D283" s="139">
        <v>1816456.81</v>
      </c>
    </row>
    <row r="284" spans="2:4">
      <c r="B284" s="102" t="s">
        <v>1159</v>
      </c>
      <c r="C284" s="139">
        <v>12403731</v>
      </c>
      <c r="D284" s="139">
        <v>0</v>
      </c>
    </row>
    <row r="285" spans="2:4">
      <c r="B285" s="104" t="s">
        <v>1160</v>
      </c>
      <c r="C285" s="139">
        <v>12403731</v>
      </c>
      <c r="D285" s="139">
        <v>0</v>
      </c>
    </row>
    <row r="286" spans="2:4">
      <c r="B286" s="102" t="s">
        <v>2737</v>
      </c>
      <c r="C286" s="139">
        <v>34454890</v>
      </c>
      <c r="D286" s="139">
        <v>0</v>
      </c>
    </row>
    <row r="287" spans="2:4">
      <c r="B287" s="104" t="s">
        <v>2600</v>
      </c>
      <c r="C287" s="139">
        <v>34454890</v>
      </c>
      <c r="D287" s="139">
        <v>0</v>
      </c>
    </row>
    <row r="288" spans="2:4">
      <c r="B288" s="102" t="s">
        <v>329</v>
      </c>
      <c r="C288" s="139">
        <v>3106903</v>
      </c>
      <c r="D288" s="139">
        <v>0</v>
      </c>
    </row>
    <row r="289" spans="2:4">
      <c r="B289" s="104" t="s">
        <v>668</v>
      </c>
      <c r="C289" s="139">
        <v>3106903</v>
      </c>
      <c r="D289" s="139">
        <v>0</v>
      </c>
    </row>
    <row r="290" spans="2:4">
      <c r="B290" s="102" t="s">
        <v>330</v>
      </c>
      <c r="C290" s="139">
        <v>9185398</v>
      </c>
      <c r="D290" s="139">
        <v>0</v>
      </c>
    </row>
    <row r="291" spans="2:4">
      <c r="B291" s="104" t="s">
        <v>669</v>
      </c>
      <c r="C291" s="139">
        <v>9185398</v>
      </c>
      <c r="D291" s="139">
        <v>0</v>
      </c>
    </row>
    <row r="292" spans="2:4">
      <c r="B292" s="102" t="s">
        <v>2147</v>
      </c>
      <c r="C292" s="139">
        <v>12576962</v>
      </c>
      <c r="D292" s="139">
        <v>0</v>
      </c>
    </row>
    <row r="293" spans="2:4">
      <c r="B293" s="104" t="s">
        <v>2148</v>
      </c>
      <c r="C293" s="139">
        <v>12576962</v>
      </c>
      <c r="D293" s="139">
        <v>0</v>
      </c>
    </row>
    <row r="294" spans="2:4">
      <c r="B294" s="102" t="s">
        <v>2149</v>
      </c>
      <c r="C294" s="139">
        <v>4802120</v>
      </c>
      <c r="D294" s="139">
        <v>0</v>
      </c>
    </row>
    <row r="295" spans="2:4">
      <c r="B295" s="104" t="s">
        <v>2150</v>
      </c>
      <c r="C295" s="139">
        <v>4802120</v>
      </c>
      <c r="D295" s="139">
        <v>0</v>
      </c>
    </row>
    <row r="296" spans="2:4">
      <c r="B296" s="102" t="s">
        <v>2151</v>
      </c>
      <c r="C296" s="139">
        <v>21904546</v>
      </c>
      <c r="D296" s="139">
        <v>0</v>
      </c>
    </row>
    <row r="297" spans="2:4">
      <c r="B297" s="104" t="s">
        <v>2152</v>
      </c>
      <c r="C297" s="139">
        <v>21904546</v>
      </c>
      <c r="D297" s="139">
        <v>0</v>
      </c>
    </row>
    <row r="298" spans="2:4">
      <c r="B298" s="102" t="s">
        <v>2153</v>
      </c>
      <c r="C298" s="139">
        <v>21904546</v>
      </c>
      <c r="D298" s="139">
        <v>4881402.83</v>
      </c>
    </row>
    <row r="299" spans="2:4">
      <c r="B299" s="104" t="s">
        <v>2154</v>
      </c>
      <c r="C299" s="139">
        <v>21904546</v>
      </c>
      <c r="D299" s="139">
        <v>4881402.83</v>
      </c>
    </row>
    <row r="300" spans="2:4">
      <c r="B300" s="102" t="s">
        <v>2155</v>
      </c>
      <c r="C300" s="139">
        <v>4802120</v>
      </c>
      <c r="D300" s="139">
        <v>1147209.83</v>
      </c>
    </row>
    <row r="301" spans="2:4">
      <c r="B301" s="104" t="s">
        <v>2156</v>
      </c>
      <c r="C301" s="139">
        <v>4802120</v>
      </c>
      <c r="D301" s="139">
        <v>1147209.83</v>
      </c>
    </row>
    <row r="302" spans="2:4">
      <c r="B302" s="102" t="s">
        <v>2157</v>
      </c>
      <c r="C302" s="139">
        <v>11289410</v>
      </c>
      <c r="D302" s="139">
        <v>2520504.38</v>
      </c>
    </row>
    <row r="303" spans="2:4">
      <c r="B303" s="104" t="s">
        <v>2158</v>
      </c>
      <c r="C303" s="139">
        <v>11289410</v>
      </c>
      <c r="D303" s="139">
        <v>2520504.38</v>
      </c>
    </row>
    <row r="304" spans="2:4">
      <c r="B304" s="102" t="s">
        <v>2159</v>
      </c>
      <c r="C304" s="139">
        <v>21904546</v>
      </c>
      <c r="D304" s="139">
        <v>0</v>
      </c>
    </row>
    <row r="305" spans="2:4">
      <c r="B305" s="104" t="s">
        <v>2160</v>
      </c>
      <c r="C305" s="139">
        <v>21904546</v>
      </c>
      <c r="D305" s="139">
        <v>0</v>
      </c>
    </row>
    <row r="306" spans="2:4">
      <c r="B306" s="102" t="s">
        <v>2738</v>
      </c>
      <c r="C306" s="139">
        <v>11289410</v>
      </c>
      <c r="D306" s="139">
        <v>0</v>
      </c>
    </row>
    <row r="307" spans="2:4">
      <c r="B307" s="104" t="s">
        <v>2161</v>
      </c>
      <c r="C307" s="139">
        <v>11289410</v>
      </c>
      <c r="D307" s="139">
        <v>0</v>
      </c>
    </row>
    <row r="308" spans="2:4">
      <c r="B308" s="102" t="s">
        <v>331</v>
      </c>
      <c r="C308" s="139">
        <v>142958695</v>
      </c>
      <c r="D308" s="139">
        <v>0</v>
      </c>
    </row>
    <row r="309" spans="2:4">
      <c r="B309" s="104" t="s">
        <v>670</v>
      </c>
      <c r="C309" s="139">
        <v>142958695</v>
      </c>
      <c r="D309" s="139">
        <v>0</v>
      </c>
    </row>
    <row r="310" spans="2:4">
      <c r="B310" s="102" t="s">
        <v>2162</v>
      </c>
      <c r="C310" s="139">
        <v>6779437</v>
      </c>
      <c r="D310" s="139">
        <v>0</v>
      </c>
    </row>
    <row r="311" spans="2:4">
      <c r="B311" s="104" t="s">
        <v>2163</v>
      </c>
      <c r="C311" s="139">
        <v>6779437</v>
      </c>
      <c r="D311" s="139">
        <v>0</v>
      </c>
    </row>
    <row r="312" spans="2:4">
      <c r="B312" s="102" t="s">
        <v>2164</v>
      </c>
      <c r="C312" s="139">
        <v>12576962</v>
      </c>
      <c r="D312" s="139">
        <v>0</v>
      </c>
    </row>
    <row r="313" spans="2:4">
      <c r="B313" s="104" t="s">
        <v>2165</v>
      </c>
      <c r="C313" s="139">
        <v>12576962</v>
      </c>
      <c r="D313" s="139">
        <v>0</v>
      </c>
    </row>
    <row r="314" spans="2:4">
      <c r="B314" s="102" t="s">
        <v>2739</v>
      </c>
      <c r="C314" s="139">
        <v>12576962</v>
      </c>
      <c r="D314" s="139">
        <v>0</v>
      </c>
    </row>
    <row r="315" spans="2:4">
      <c r="B315" s="104" t="s">
        <v>2166</v>
      </c>
      <c r="C315" s="139">
        <v>12576962</v>
      </c>
      <c r="D315" s="139">
        <v>0</v>
      </c>
    </row>
    <row r="316" spans="2:4">
      <c r="B316" s="102" t="s">
        <v>2167</v>
      </c>
      <c r="C316" s="139">
        <v>12576962</v>
      </c>
      <c r="D316" s="139">
        <v>0</v>
      </c>
    </row>
    <row r="317" spans="2:4">
      <c r="B317" s="104" t="s">
        <v>2168</v>
      </c>
      <c r="C317" s="139">
        <v>12576962</v>
      </c>
      <c r="D317" s="139">
        <v>0</v>
      </c>
    </row>
    <row r="318" spans="2:4">
      <c r="B318" s="102" t="s">
        <v>332</v>
      </c>
      <c r="C318" s="139">
        <v>402104</v>
      </c>
      <c r="D318" s="139">
        <v>0</v>
      </c>
    </row>
    <row r="319" spans="2:4">
      <c r="B319" s="104" t="s">
        <v>671</v>
      </c>
      <c r="C319" s="139">
        <v>402104</v>
      </c>
      <c r="D319" s="139">
        <v>0</v>
      </c>
    </row>
    <row r="320" spans="2:4">
      <c r="B320" s="102" t="s">
        <v>2740</v>
      </c>
      <c r="C320" s="139">
        <v>68254708</v>
      </c>
      <c r="D320" s="139">
        <v>0</v>
      </c>
    </row>
    <row r="321" spans="2:4">
      <c r="B321" s="104" t="s">
        <v>2601</v>
      </c>
      <c r="C321" s="139">
        <v>68254708</v>
      </c>
      <c r="D321" s="139">
        <v>0</v>
      </c>
    </row>
    <row r="322" spans="2:4">
      <c r="B322" s="102" t="s">
        <v>2602</v>
      </c>
      <c r="C322" s="139">
        <v>17816413</v>
      </c>
      <c r="D322" s="139">
        <v>0</v>
      </c>
    </row>
    <row r="323" spans="2:4">
      <c r="B323" s="104" t="s">
        <v>2603</v>
      </c>
      <c r="C323" s="139">
        <v>17816413</v>
      </c>
      <c r="D323" s="139">
        <v>0</v>
      </c>
    </row>
    <row r="324" spans="2:4">
      <c r="B324" s="102" t="s">
        <v>333</v>
      </c>
      <c r="C324" s="139">
        <v>1504759</v>
      </c>
      <c r="D324" s="139">
        <v>980291.3</v>
      </c>
    </row>
    <row r="325" spans="2:4">
      <c r="B325" s="104" t="s">
        <v>672</v>
      </c>
      <c r="C325" s="139">
        <v>1504759</v>
      </c>
      <c r="D325" s="139">
        <v>980291.3</v>
      </c>
    </row>
    <row r="326" spans="2:4">
      <c r="B326" s="102" t="s">
        <v>1074</v>
      </c>
      <c r="C326" s="139">
        <v>33430878</v>
      </c>
      <c r="D326" s="139">
        <v>0</v>
      </c>
    </row>
    <row r="327" spans="2:4">
      <c r="B327" s="104" t="s">
        <v>1075</v>
      </c>
      <c r="C327" s="139">
        <v>33430878</v>
      </c>
      <c r="D327" s="139">
        <v>0</v>
      </c>
    </row>
    <row r="328" spans="2:4">
      <c r="B328" s="101" t="s">
        <v>284</v>
      </c>
      <c r="C328" s="140">
        <v>223684296</v>
      </c>
      <c r="D328" s="140">
        <v>17405453.390000001</v>
      </c>
    </row>
    <row r="329" spans="2:4">
      <c r="B329" s="102" t="s">
        <v>327</v>
      </c>
      <c r="C329" s="139">
        <v>223684296</v>
      </c>
      <c r="D329" s="139">
        <v>17405453.390000001</v>
      </c>
    </row>
    <row r="330" spans="2:4">
      <c r="B330" s="104" t="s">
        <v>3433</v>
      </c>
      <c r="C330" s="139">
        <v>223684296</v>
      </c>
      <c r="D330" s="139">
        <v>17405453.390000001</v>
      </c>
    </row>
    <row r="331" spans="2:4">
      <c r="B331" s="103" t="s">
        <v>286</v>
      </c>
      <c r="C331" s="139">
        <v>948369693</v>
      </c>
      <c r="D331" s="139">
        <v>14709515.240000002</v>
      </c>
    </row>
    <row r="332" spans="2:4">
      <c r="B332" s="101" t="s">
        <v>281</v>
      </c>
      <c r="C332" s="140">
        <v>667576710</v>
      </c>
      <c r="D332" s="140">
        <v>4022018.6100000003</v>
      </c>
    </row>
    <row r="333" spans="2:4">
      <c r="B333" s="102" t="s">
        <v>334</v>
      </c>
      <c r="C333" s="139">
        <v>7441709</v>
      </c>
      <c r="D333" s="139">
        <v>0</v>
      </c>
    </row>
    <row r="334" spans="2:4">
      <c r="B334" s="104" t="s">
        <v>673</v>
      </c>
      <c r="C334" s="139">
        <v>7441709</v>
      </c>
      <c r="D334" s="139">
        <v>0</v>
      </c>
    </row>
    <row r="335" spans="2:4">
      <c r="B335" s="102" t="s">
        <v>2741</v>
      </c>
      <c r="C335" s="139">
        <v>15235193</v>
      </c>
      <c r="D335" s="139">
        <v>0</v>
      </c>
    </row>
    <row r="336" spans="2:4">
      <c r="B336" s="104" t="s">
        <v>2604</v>
      </c>
      <c r="C336" s="139">
        <v>15235193</v>
      </c>
      <c r="D336" s="139">
        <v>0</v>
      </c>
    </row>
    <row r="337" spans="2:4">
      <c r="B337" s="102" t="s">
        <v>2742</v>
      </c>
      <c r="C337" s="139">
        <v>10000000</v>
      </c>
      <c r="D337" s="139">
        <v>0</v>
      </c>
    </row>
    <row r="338" spans="2:4">
      <c r="B338" s="104" t="s">
        <v>1008</v>
      </c>
      <c r="C338" s="139">
        <v>10000000</v>
      </c>
      <c r="D338" s="139">
        <v>0</v>
      </c>
    </row>
    <row r="339" spans="2:4">
      <c r="B339" s="102" t="s">
        <v>335</v>
      </c>
      <c r="C339" s="139">
        <v>11834423</v>
      </c>
      <c r="D339" s="139">
        <v>0</v>
      </c>
    </row>
    <row r="340" spans="2:4">
      <c r="B340" s="104" t="s">
        <v>674</v>
      </c>
      <c r="C340" s="139">
        <v>11834423</v>
      </c>
      <c r="D340" s="139">
        <v>0</v>
      </c>
    </row>
    <row r="341" spans="2:4">
      <c r="B341" s="102" t="s">
        <v>2743</v>
      </c>
      <c r="C341" s="139">
        <v>33937524</v>
      </c>
      <c r="D341" s="139">
        <v>0</v>
      </c>
    </row>
    <row r="342" spans="2:4">
      <c r="B342" s="104" t="s">
        <v>2605</v>
      </c>
      <c r="C342" s="139">
        <v>33937524</v>
      </c>
      <c r="D342" s="139">
        <v>0</v>
      </c>
    </row>
    <row r="343" spans="2:4">
      <c r="B343" s="102" t="s">
        <v>2744</v>
      </c>
      <c r="C343" s="139">
        <v>10000000</v>
      </c>
      <c r="D343" s="139">
        <v>0</v>
      </c>
    </row>
    <row r="344" spans="2:4">
      <c r="B344" s="104" t="s">
        <v>1009</v>
      </c>
      <c r="C344" s="139">
        <v>10000000</v>
      </c>
      <c r="D344" s="139">
        <v>0</v>
      </c>
    </row>
    <row r="345" spans="2:4">
      <c r="B345" s="102" t="s">
        <v>336</v>
      </c>
      <c r="C345" s="139">
        <v>28339230</v>
      </c>
      <c r="D345" s="139">
        <v>0</v>
      </c>
    </row>
    <row r="346" spans="2:4">
      <c r="B346" s="104" t="s">
        <v>675</v>
      </c>
      <c r="C346" s="139">
        <v>28339230</v>
      </c>
      <c r="D346" s="139">
        <v>0</v>
      </c>
    </row>
    <row r="347" spans="2:4">
      <c r="B347" s="102" t="s">
        <v>337</v>
      </c>
      <c r="C347" s="139">
        <v>21792574</v>
      </c>
      <c r="D347" s="139">
        <v>0</v>
      </c>
    </row>
    <row r="348" spans="2:4">
      <c r="B348" s="104" t="s">
        <v>676</v>
      </c>
      <c r="C348" s="139">
        <v>21792574</v>
      </c>
      <c r="D348" s="139">
        <v>0</v>
      </c>
    </row>
    <row r="349" spans="2:4">
      <c r="B349" s="102" t="s">
        <v>1161</v>
      </c>
      <c r="C349" s="139">
        <v>6606206</v>
      </c>
      <c r="D349" s="139">
        <v>0</v>
      </c>
    </row>
    <row r="350" spans="2:4">
      <c r="B350" s="104" t="s">
        <v>1162</v>
      </c>
      <c r="C350" s="139">
        <v>6606206</v>
      </c>
      <c r="D350" s="139">
        <v>0</v>
      </c>
    </row>
    <row r="351" spans="2:4">
      <c r="B351" s="102" t="s">
        <v>1163</v>
      </c>
      <c r="C351" s="139">
        <v>11116179</v>
      </c>
      <c r="D351" s="139">
        <v>0</v>
      </c>
    </row>
    <row r="352" spans="2:4">
      <c r="B352" s="104" t="s">
        <v>1164</v>
      </c>
      <c r="C352" s="139">
        <v>11116179</v>
      </c>
      <c r="D352" s="139">
        <v>0</v>
      </c>
    </row>
    <row r="353" spans="2:4">
      <c r="B353" s="102" t="s">
        <v>1165</v>
      </c>
      <c r="C353" s="139">
        <v>11116179</v>
      </c>
      <c r="D353" s="139">
        <v>0</v>
      </c>
    </row>
    <row r="354" spans="2:4">
      <c r="B354" s="104" t="s">
        <v>1166</v>
      </c>
      <c r="C354" s="139">
        <v>11116179</v>
      </c>
      <c r="D354" s="139">
        <v>0</v>
      </c>
    </row>
    <row r="355" spans="2:4">
      <c r="B355" s="102" t="s">
        <v>1167</v>
      </c>
      <c r="C355" s="139">
        <v>11116179</v>
      </c>
      <c r="D355" s="139">
        <v>0</v>
      </c>
    </row>
    <row r="356" spans="2:4">
      <c r="B356" s="104" t="s">
        <v>1168</v>
      </c>
      <c r="C356" s="139">
        <v>11116179</v>
      </c>
      <c r="D356" s="139">
        <v>0</v>
      </c>
    </row>
    <row r="357" spans="2:4">
      <c r="B357" s="102" t="s">
        <v>1169</v>
      </c>
      <c r="C357" s="139">
        <v>12403731</v>
      </c>
      <c r="D357" s="139">
        <v>0</v>
      </c>
    </row>
    <row r="358" spans="2:4">
      <c r="B358" s="104" t="s">
        <v>1170</v>
      </c>
      <c r="C358" s="139">
        <v>12403731</v>
      </c>
      <c r="D358" s="139">
        <v>0</v>
      </c>
    </row>
    <row r="359" spans="2:4">
      <c r="B359" s="102" t="s">
        <v>1171</v>
      </c>
      <c r="C359" s="139">
        <v>4628889</v>
      </c>
      <c r="D359" s="139">
        <v>0</v>
      </c>
    </row>
    <row r="360" spans="2:4">
      <c r="B360" s="104" t="s">
        <v>1172</v>
      </c>
      <c r="C360" s="139">
        <v>4628889</v>
      </c>
      <c r="D360" s="139">
        <v>0</v>
      </c>
    </row>
    <row r="361" spans="2:4">
      <c r="B361" s="102" t="s">
        <v>1173</v>
      </c>
      <c r="C361" s="139">
        <v>4628889</v>
      </c>
      <c r="D361" s="139">
        <v>0</v>
      </c>
    </row>
    <row r="362" spans="2:4">
      <c r="B362" s="104" t="s">
        <v>1174</v>
      </c>
      <c r="C362" s="139">
        <v>4628889</v>
      </c>
      <c r="D362" s="139">
        <v>0</v>
      </c>
    </row>
    <row r="363" spans="2:4">
      <c r="B363" s="102" t="s">
        <v>1175</v>
      </c>
      <c r="C363" s="139">
        <v>11116179</v>
      </c>
      <c r="D363" s="139">
        <v>0</v>
      </c>
    </row>
    <row r="364" spans="2:4">
      <c r="B364" s="104" t="s">
        <v>1176</v>
      </c>
      <c r="C364" s="139">
        <v>11116179</v>
      </c>
      <c r="D364" s="139">
        <v>0</v>
      </c>
    </row>
    <row r="365" spans="2:4">
      <c r="B365" s="102" t="s">
        <v>1177</v>
      </c>
      <c r="C365" s="139">
        <v>12403731</v>
      </c>
      <c r="D365" s="139">
        <v>0</v>
      </c>
    </row>
    <row r="366" spans="2:4">
      <c r="B366" s="104" t="s">
        <v>1178</v>
      </c>
      <c r="C366" s="139">
        <v>12403731</v>
      </c>
      <c r="D366" s="139">
        <v>0</v>
      </c>
    </row>
    <row r="367" spans="2:4">
      <c r="B367" s="102" t="s">
        <v>1419</v>
      </c>
      <c r="C367" s="139">
        <v>6779437</v>
      </c>
      <c r="D367" s="139">
        <v>1539961.66</v>
      </c>
    </row>
    <row r="368" spans="2:4">
      <c r="B368" s="104" t="s">
        <v>1420</v>
      </c>
      <c r="C368" s="139">
        <v>6779437</v>
      </c>
      <c r="D368" s="139">
        <v>1539961.66</v>
      </c>
    </row>
    <row r="369" spans="2:4">
      <c r="B369" s="102" t="s">
        <v>2745</v>
      </c>
      <c r="C369" s="139">
        <v>11289410</v>
      </c>
      <c r="D369" s="139">
        <v>2482056.9500000002</v>
      </c>
    </row>
    <row r="370" spans="2:4">
      <c r="B370" s="104" t="s">
        <v>1421</v>
      </c>
      <c r="C370" s="139">
        <v>11289410</v>
      </c>
      <c r="D370" s="139">
        <v>2482056.9500000002</v>
      </c>
    </row>
    <row r="371" spans="2:4">
      <c r="B371" s="102" t="s">
        <v>338</v>
      </c>
      <c r="C371" s="139">
        <v>12204671</v>
      </c>
      <c r="D371" s="139">
        <v>0</v>
      </c>
    </row>
    <row r="372" spans="2:4">
      <c r="B372" s="104" t="s">
        <v>677</v>
      </c>
      <c r="C372" s="139">
        <v>12204671</v>
      </c>
      <c r="D372" s="139">
        <v>0</v>
      </c>
    </row>
    <row r="373" spans="2:4">
      <c r="B373" s="102" t="s">
        <v>2746</v>
      </c>
      <c r="C373" s="139">
        <v>11289410</v>
      </c>
      <c r="D373" s="139">
        <v>0</v>
      </c>
    </row>
    <row r="374" spans="2:4">
      <c r="B374" s="104" t="s">
        <v>1422</v>
      </c>
      <c r="C374" s="139">
        <v>11289410</v>
      </c>
      <c r="D374" s="139">
        <v>0</v>
      </c>
    </row>
    <row r="375" spans="2:4">
      <c r="B375" s="102" t="s">
        <v>985</v>
      </c>
      <c r="C375" s="139">
        <v>10896287</v>
      </c>
      <c r="D375" s="139">
        <v>0</v>
      </c>
    </row>
    <row r="376" spans="2:4">
      <c r="B376" s="104" t="s">
        <v>986</v>
      </c>
      <c r="C376" s="139">
        <v>10896287</v>
      </c>
      <c r="D376" s="139">
        <v>0</v>
      </c>
    </row>
    <row r="377" spans="2:4">
      <c r="B377" s="102" t="s">
        <v>2747</v>
      </c>
      <c r="C377" s="139">
        <v>11289410</v>
      </c>
      <c r="D377" s="139">
        <v>0</v>
      </c>
    </row>
    <row r="378" spans="2:4">
      <c r="B378" s="104" t="s">
        <v>1423</v>
      </c>
      <c r="C378" s="139">
        <v>11289410</v>
      </c>
      <c r="D378" s="139">
        <v>0</v>
      </c>
    </row>
    <row r="379" spans="2:4">
      <c r="B379" s="102" t="s">
        <v>339</v>
      </c>
      <c r="C379" s="139">
        <v>14249504</v>
      </c>
      <c r="D379" s="139">
        <v>0</v>
      </c>
    </row>
    <row r="380" spans="2:4">
      <c r="B380" s="104" t="s">
        <v>678</v>
      </c>
      <c r="C380" s="139">
        <v>14249504</v>
      </c>
      <c r="D380" s="139">
        <v>0</v>
      </c>
    </row>
    <row r="381" spans="2:4">
      <c r="B381" s="102" t="s">
        <v>1424</v>
      </c>
      <c r="C381" s="139">
        <v>11289410</v>
      </c>
      <c r="D381" s="139">
        <v>0</v>
      </c>
    </row>
    <row r="382" spans="2:4">
      <c r="B382" s="104" t="s">
        <v>1425</v>
      </c>
      <c r="C382" s="139">
        <v>11289410</v>
      </c>
      <c r="D382" s="139">
        <v>0</v>
      </c>
    </row>
    <row r="383" spans="2:4">
      <c r="B383" s="102" t="s">
        <v>1426</v>
      </c>
      <c r="C383" s="139">
        <v>11289410</v>
      </c>
      <c r="D383" s="139">
        <v>0</v>
      </c>
    </row>
    <row r="384" spans="2:4">
      <c r="B384" s="104" t="s">
        <v>1427</v>
      </c>
      <c r="C384" s="139">
        <v>11289410</v>
      </c>
      <c r="D384" s="139">
        <v>0</v>
      </c>
    </row>
    <row r="385" spans="2:4">
      <c r="B385" s="102" t="s">
        <v>2748</v>
      </c>
      <c r="C385" s="139">
        <v>4802120</v>
      </c>
      <c r="D385" s="139">
        <v>0</v>
      </c>
    </row>
    <row r="386" spans="2:4">
      <c r="B386" s="104" t="s">
        <v>1428</v>
      </c>
      <c r="C386" s="139">
        <v>4802120</v>
      </c>
      <c r="D386" s="139">
        <v>0</v>
      </c>
    </row>
    <row r="387" spans="2:4">
      <c r="B387" s="102" t="s">
        <v>340</v>
      </c>
      <c r="C387" s="139">
        <v>10203084</v>
      </c>
      <c r="D387" s="139">
        <v>0</v>
      </c>
    </row>
    <row r="388" spans="2:4">
      <c r="B388" s="104" t="s">
        <v>679</v>
      </c>
      <c r="C388" s="139">
        <v>10203084</v>
      </c>
      <c r="D388" s="139">
        <v>0</v>
      </c>
    </row>
    <row r="389" spans="2:4">
      <c r="B389" s="102" t="s">
        <v>1429</v>
      </c>
      <c r="C389" s="139">
        <v>11289410</v>
      </c>
      <c r="D389" s="139">
        <v>0</v>
      </c>
    </row>
    <row r="390" spans="2:4">
      <c r="B390" s="104" t="s">
        <v>1430</v>
      </c>
      <c r="C390" s="139">
        <v>11289410</v>
      </c>
      <c r="D390" s="139">
        <v>0</v>
      </c>
    </row>
    <row r="391" spans="2:4">
      <c r="B391" s="102" t="s">
        <v>2749</v>
      </c>
      <c r="C391" s="139">
        <v>4802120</v>
      </c>
      <c r="D391" s="139">
        <v>0</v>
      </c>
    </row>
    <row r="392" spans="2:4">
      <c r="B392" s="104" t="s">
        <v>1431</v>
      </c>
      <c r="C392" s="139">
        <v>4802120</v>
      </c>
      <c r="D392" s="139">
        <v>0</v>
      </c>
    </row>
    <row r="393" spans="2:4">
      <c r="B393" s="102" t="s">
        <v>341</v>
      </c>
      <c r="C393" s="139">
        <v>32892022</v>
      </c>
      <c r="D393" s="139">
        <v>0</v>
      </c>
    </row>
    <row r="394" spans="2:4">
      <c r="B394" s="104" t="s">
        <v>680</v>
      </c>
      <c r="C394" s="139">
        <v>32892022</v>
      </c>
      <c r="D394" s="139">
        <v>0</v>
      </c>
    </row>
    <row r="395" spans="2:4">
      <c r="B395" s="102" t="s">
        <v>2750</v>
      </c>
      <c r="C395" s="139">
        <v>6779437</v>
      </c>
      <c r="D395" s="139">
        <v>0</v>
      </c>
    </row>
    <row r="396" spans="2:4">
      <c r="B396" s="104" t="s">
        <v>1432</v>
      </c>
      <c r="C396" s="139">
        <v>6779437</v>
      </c>
      <c r="D396" s="139">
        <v>0</v>
      </c>
    </row>
    <row r="397" spans="2:4">
      <c r="B397" s="102" t="s">
        <v>2169</v>
      </c>
      <c r="C397" s="139">
        <v>21792574</v>
      </c>
      <c r="D397" s="139">
        <v>0</v>
      </c>
    </row>
    <row r="398" spans="2:4">
      <c r="B398" s="104" t="s">
        <v>2170</v>
      </c>
      <c r="C398" s="139">
        <v>21792574</v>
      </c>
      <c r="D398" s="139">
        <v>0</v>
      </c>
    </row>
    <row r="399" spans="2:4">
      <c r="B399" s="102" t="s">
        <v>1433</v>
      </c>
      <c r="C399" s="139">
        <v>12576962</v>
      </c>
      <c r="D399" s="139">
        <v>0</v>
      </c>
    </row>
    <row r="400" spans="2:4">
      <c r="B400" s="104" t="s">
        <v>1434</v>
      </c>
      <c r="C400" s="139">
        <v>12576962</v>
      </c>
      <c r="D400" s="139">
        <v>0</v>
      </c>
    </row>
    <row r="401" spans="2:4">
      <c r="B401" s="102" t="s">
        <v>342</v>
      </c>
      <c r="C401" s="139">
        <v>56668645</v>
      </c>
      <c r="D401" s="139">
        <v>0</v>
      </c>
    </row>
    <row r="402" spans="2:4">
      <c r="B402" s="104" t="s">
        <v>681</v>
      </c>
      <c r="C402" s="139">
        <v>56668645</v>
      </c>
      <c r="D402" s="139">
        <v>0</v>
      </c>
    </row>
    <row r="403" spans="2:4">
      <c r="B403" s="102" t="s">
        <v>343</v>
      </c>
      <c r="C403" s="139">
        <v>86721396</v>
      </c>
      <c r="D403" s="139">
        <v>0</v>
      </c>
    </row>
    <row r="404" spans="2:4">
      <c r="B404" s="104" t="s">
        <v>682</v>
      </c>
      <c r="C404" s="139">
        <v>74143721</v>
      </c>
      <c r="D404" s="139">
        <v>0</v>
      </c>
    </row>
    <row r="405" spans="2:4">
      <c r="B405" s="104" t="s">
        <v>683</v>
      </c>
      <c r="C405" s="139">
        <v>6797056</v>
      </c>
      <c r="D405" s="139">
        <v>0</v>
      </c>
    </row>
    <row r="406" spans="2:4">
      <c r="B406" s="104" t="s">
        <v>3056</v>
      </c>
      <c r="C406" s="139">
        <v>5780619</v>
      </c>
      <c r="D406" s="139">
        <v>0</v>
      </c>
    </row>
    <row r="407" spans="2:4">
      <c r="B407" s="102" t="s">
        <v>2751</v>
      </c>
      <c r="C407" s="139">
        <v>82008</v>
      </c>
      <c r="D407" s="139">
        <v>0</v>
      </c>
    </row>
    <row r="408" spans="2:4">
      <c r="B408" s="104" t="s">
        <v>683</v>
      </c>
      <c r="C408" s="139">
        <v>82008</v>
      </c>
      <c r="D408" s="139">
        <v>0</v>
      </c>
    </row>
    <row r="409" spans="2:4">
      <c r="B409" s="102" t="s">
        <v>344</v>
      </c>
      <c r="C409" s="139">
        <v>20216062</v>
      </c>
      <c r="D409" s="139">
        <v>0</v>
      </c>
    </row>
    <row r="410" spans="2:4">
      <c r="B410" s="104" t="s">
        <v>684</v>
      </c>
      <c r="C410" s="139">
        <v>20216062</v>
      </c>
      <c r="D410" s="139">
        <v>0</v>
      </c>
    </row>
    <row r="411" spans="2:4">
      <c r="B411" s="102" t="s">
        <v>2752</v>
      </c>
      <c r="C411" s="139">
        <v>7819574</v>
      </c>
      <c r="D411" s="139">
        <v>0</v>
      </c>
    </row>
    <row r="412" spans="2:4">
      <c r="B412" s="104" t="s">
        <v>685</v>
      </c>
      <c r="C412" s="139">
        <v>7819574</v>
      </c>
      <c r="D412" s="139">
        <v>0</v>
      </c>
    </row>
    <row r="413" spans="2:4">
      <c r="B413" s="102" t="s">
        <v>2753</v>
      </c>
      <c r="C413" s="139">
        <v>15458511</v>
      </c>
      <c r="D413" s="139">
        <v>0</v>
      </c>
    </row>
    <row r="414" spans="2:4">
      <c r="B414" s="104" t="s">
        <v>686</v>
      </c>
      <c r="C414" s="139">
        <v>8857004</v>
      </c>
      <c r="D414" s="139">
        <v>0</v>
      </c>
    </row>
    <row r="415" spans="2:4">
      <c r="B415" s="104" t="s">
        <v>3089</v>
      </c>
      <c r="C415" s="139">
        <v>6601507</v>
      </c>
      <c r="D415" s="139">
        <v>0</v>
      </c>
    </row>
    <row r="416" spans="2:4">
      <c r="B416" s="102" t="s">
        <v>3090</v>
      </c>
      <c r="C416" s="139">
        <v>7473189</v>
      </c>
      <c r="D416" s="139">
        <v>0</v>
      </c>
    </row>
    <row r="417" spans="2:4">
      <c r="B417" s="104" t="s">
        <v>3091</v>
      </c>
      <c r="C417" s="139">
        <v>7473189</v>
      </c>
      <c r="D417" s="139">
        <v>0</v>
      </c>
    </row>
    <row r="418" spans="2:4">
      <c r="B418" s="102" t="s">
        <v>3092</v>
      </c>
      <c r="C418" s="139">
        <v>7477542</v>
      </c>
      <c r="D418" s="139">
        <v>0</v>
      </c>
    </row>
    <row r="419" spans="2:4">
      <c r="B419" s="104" t="s">
        <v>3093</v>
      </c>
      <c r="C419" s="139">
        <v>7477542</v>
      </c>
      <c r="D419" s="139">
        <v>0</v>
      </c>
    </row>
    <row r="420" spans="2:4">
      <c r="B420" s="102" t="s">
        <v>345</v>
      </c>
      <c r="C420" s="139">
        <v>15366806</v>
      </c>
      <c r="D420" s="139">
        <v>0</v>
      </c>
    </row>
    <row r="421" spans="2:4">
      <c r="B421" s="104" t="s">
        <v>687</v>
      </c>
      <c r="C421" s="139">
        <v>15366806</v>
      </c>
      <c r="D421" s="139">
        <v>0</v>
      </c>
    </row>
    <row r="422" spans="2:4">
      <c r="B422" s="102" t="s">
        <v>346</v>
      </c>
      <c r="C422" s="139">
        <v>9160677</v>
      </c>
      <c r="D422" s="139">
        <v>0</v>
      </c>
    </row>
    <row r="423" spans="2:4">
      <c r="B423" s="104" t="s">
        <v>688</v>
      </c>
      <c r="C423" s="139">
        <v>9160677</v>
      </c>
      <c r="D423" s="139">
        <v>0</v>
      </c>
    </row>
    <row r="424" spans="2:4">
      <c r="B424" s="102" t="s">
        <v>1076</v>
      </c>
      <c r="C424" s="139">
        <v>3343087</v>
      </c>
      <c r="D424" s="139">
        <v>0</v>
      </c>
    </row>
    <row r="425" spans="2:4">
      <c r="B425" s="104" t="s">
        <v>1077</v>
      </c>
      <c r="C425" s="139">
        <v>3343087</v>
      </c>
      <c r="D425" s="139">
        <v>0</v>
      </c>
    </row>
    <row r="426" spans="2:4">
      <c r="B426" s="102" t="s">
        <v>2989</v>
      </c>
      <c r="C426" s="139">
        <v>8357720</v>
      </c>
      <c r="D426" s="139">
        <v>0</v>
      </c>
    </row>
    <row r="427" spans="2:4">
      <c r="B427" s="104" t="s">
        <v>2990</v>
      </c>
      <c r="C427" s="139">
        <v>8357720</v>
      </c>
      <c r="D427" s="139">
        <v>0</v>
      </c>
    </row>
    <row r="428" spans="2:4">
      <c r="B428" s="102" t="s">
        <v>3434</v>
      </c>
      <c r="C428" s="139">
        <v>0</v>
      </c>
      <c r="D428" s="139">
        <v>0</v>
      </c>
    </row>
    <row r="429" spans="2:4">
      <c r="B429" s="104" t="s">
        <v>3435</v>
      </c>
      <c r="C429" s="139">
        <v>0</v>
      </c>
      <c r="D429" s="139">
        <v>0</v>
      </c>
    </row>
    <row r="430" spans="2:4">
      <c r="B430" s="102" t="s">
        <v>3436</v>
      </c>
      <c r="C430" s="139">
        <v>0</v>
      </c>
      <c r="D430" s="139">
        <v>0</v>
      </c>
    </row>
    <row r="431" spans="2:4">
      <c r="B431" s="104" t="s">
        <v>3437</v>
      </c>
      <c r="C431" s="139">
        <v>0</v>
      </c>
      <c r="D431" s="139">
        <v>0</v>
      </c>
    </row>
    <row r="432" spans="2:4">
      <c r="B432" s="102" t="s">
        <v>3438</v>
      </c>
      <c r="C432" s="139">
        <v>0</v>
      </c>
      <c r="D432" s="139">
        <v>0</v>
      </c>
    </row>
    <row r="433" spans="2:4">
      <c r="B433" s="104" t="s">
        <v>3439</v>
      </c>
      <c r="C433" s="139">
        <v>0</v>
      </c>
      <c r="D433" s="139">
        <v>0</v>
      </c>
    </row>
    <row r="434" spans="2:4">
      <c r="B434" s="102" t="s">
        <v>3440</v>
      </c>
      <c r="C434" s="139">
        <v>0</v>
      </c>
      <c r="D434" s="139">
        <v>0</v>
      </c>
    </row>
    <row r="435" spans="2:4">
      <c r="B435" s="104" t="s">
        <v>3441</v>
      </c>
      <c r="C435" s="139">
        <v>0</v>
      </c>
      <c r="D435" s="139">
        <v>0</v>
      </c>
    </row>
    <row r="436" spans="2:4">
      <c r="B436" s="101" t="s">
        <v>283</v>
      </c>
      <c r="C436" s="140">
        <v>18551684</v>
      </c>
      <c r="D436" s="140">
        <v>0</v>
      </c>
    </row>
    <row r="437" spans="2:4">
      <c r="B437" s="102" t="s">
        <v>3094</v>
      </c>
      <c r="C437" s="139">
        <v>1372434</v>
      </c>
      <c r="D437" s="139">
        <v>0</v>
      </c>
    </row>
    <row r="438" spans="2:4">
      <c r="B438" s="104" t="s">
        <v>2540</v>
      </c>
      <c r="C438" s="139">
        <v>1372434</v>
      </c>
      <c r="D438" s="139">
        <v>0</v>
      </c>
    </row>
    <row r="439" spans="2:4">
      <c r="B439" s="102" t="s">
        <v>3095</v>
      </c>
      <c r="C439" s="139">
        <v>2874885</v>
      </c>
      <c r="D439" s="139">
        <v>0</v>
      </c>
    </row>
    <row r="440" spans="2:4">
      <c r="B440" s="104" t="s">
        <v>2542</v>
      </c>
      <c r="C440" s="139">
        <v>2874885</v>
      </c>
      <c r="D440" s="139">
        <v>0</v>
      </c>
    </row>
    <row r="441" spans="2:4">
      <c r="B441" s="102" t="s">
        <v>3096</v>
      </c>
      <c r="C441" s="139">
        <v>3641703</v>
      </c>
      <c r="D441" s="139">
        <v>0</v>
      </c>
    </row>
    <row r="442" spans="2:4">
      <c r="B442" s="104" t="s">
        <v>2541</v>
      </c>
      <c r="C442" s="139">
        <v>3641703</v>
      </c>
      <c r="D442" s="139">
        <v>0</v>
      </c>
    </row>
    <row r="443" spans="2:4">
      <c r="B443" s="102" t="s">
        <v>3097</v>
      </c>
      <c r="C443" s="139">
        <v>10662662</v>
      </c>
      <c r="D443" s="139">
        <v>0</v>
      </c>
    </row>
    <row r="444" spans="2:4">
      <c r="B444" s="104" t="s">
        <v>2543</v>
      </c>
      <c r="C444" s="139">
        <v>10662662</v>
      </c>
      <c r="D444" s="139">
        <v>0</v>
      </c>
    </row>
    <row r="445" spans="2:4">
      <c r="B445" s="101" t="s">
        <v>284</v>
      </c>
      <c r="C445" s="140">
        <v>262241299</v>
      </c>
      <c r="D445" s="140">
        <v>10687496.630000001</v>
      </c>
    </row>
    <row r="446" spans="2:4">
      <c r="B446" s="102" t="s">
        <v>327</v>
      </c>
      <c r="C446" s="139">
        <v>262241299</v>
      </c>
      <c r="D446" s="139">
        <v>10687496.630000001</v>
      </c>
    </row>
    <row r="447" spans="2:4">
      <c r="B447" s="104" t="s">
        <v>3433</v>
      </c>
      <c r="C447" s="139">
        <v>262241299</v>
      </c>
      <c r="D447" s="139">
        <v>10687496.630000001</v>
      </c>
    </row>
    <row r="448" spans="2:4">
      <c r="B448" s="103" t="s">
        <v>347</v>
      </c>
      <c r="C448" s="139">
        <v>1970776375</v>
      </c>
      <c r="D448" s="139">
        <v>41632464.689999998</v>
      </c>
    </row>
    <row r="449" spans="2:4">
      <c r="B449" s="101" t="s">
        <v>281</v>
      </c>
      <c r="C449" s="140">
        <v>1970776375</v>
      </c>
      <c r="D449" s="140">
        <v>41632464.689999998</v>
      </c>
    </row>
    <row r="450" spans="2:4">
      <c r="B450" s="102" t="s">
        <v>2754</v>
      </c>
      <c r="C450" s="139">
        <v>1250000000</v>
      </c>
      <c r="D450" s="139">
        <v>12539190.879999999</v>
      </c>
    </row>
    <row r="451" spans="2:4">
      <c r="B451" s="104" t="s">
        <v>689</v>
      </c>
      <c r="C451" s="139">
        <v>1250000000</v>
      </c>
      <c r="D451" s="139">
        <v>12539190.879999999</v>
      </c>
    </row>
    <row r="452" spans="2:4">
      <c r="B452" s="102" t="s">
        <v>1010</v>
      </c>
      <c r="C452" s="139">
        <v>70393227</v>
      </c>
      <c r="D452" s="139">
        <v>0</v>
      </c>
    </row>
    <row r="453" spans="2:4">
      <c r="B453" s="104" t="s">
        <v>1011</v>
      </c>
      <c r="C453" s="139">
        <v>70393227</v>
      </c>
      <c r="D453" s="139">
        <v>0</v>
      </c>
    </row>
    <row r="454" spans="2:4">
      <c r="B454" s="102" t="s">
        <v>1179</v>
      </c>
      <c r="C454" s="139">
        <v>12403731</v>
      </c>
      <c r="D454" s="139">
        <v>0</v>
      </c>
    </row>
    <row r="455" spans="2:4">
      <c r="B455" s="104" t="s">
        <v>1180</v>
      </c>
      <c r="C455" s="139">
        <v>12403731</v>
      </c>
      <c r="D455" s="139">
        <v>0</v>
      </c>
    </row>
    <row r="456" spans="2:4">
      <c r="B456" s="102" t="s">
        <v>2755</v>
      </c>
      <c r="C456" s="139">
        <v>33243422</v>
      </c>
      <c r="D456" s="139">
        <v>0</v>
      </c>
    </row>
    <row r="457" spans="2:4">
      <c r="B457" s="104" t="s">
        <v>2606</v>
      </c>
      <c r="C457" s="139">
        <v>33243422</v>
      </c>
      <c r="D457" s="139">
        <v>0</v>
      </c>
    </row>
    <row r="458" spans="2:4">
      <c r="B458" s="102" t="s">
        <v>1181</v>
      </c>
      <c r="C458" s="139">
        <v>6606206</v>
      </c>
      <c r="D458" s="139">
        <v>0</v>
      </c>
    </row>
    <row r="459" spans="2:4">
      <c r="B459" s="104" t="s">
        <v>1182</v>
      </c>
      <c r="C459" s="139">
        <v>6606206</v>
      </c>
      <c r="D459" s="139">
        <v>0</v>
      </c>
    </row>
    <row r="460" spans="2:4">
      <c r="B460" s="102" t="s">
        <v>1183</v>
      </c>
      <c r="C460" s="139">
        <v>11116179</v>
      </c>
      <c r="D460" s="139">
        <v>0</v>
      </c>
    </row>
    <row r="461" spans="2:4">
      <c r="B461" s="104" t="s">
        <v>1184</v>
      </c>
      <c r="C461" s="139">
        <v>11116179</v>
      </c>
      <c r="D461" s="139">
        <v>0</v>
      </c>
    </row>
    <row r="462" spans="2:4">
      <c r="B462" s="102" t="s">
        <v>2756</v>
      </c>
      <c r="C462" s="139">
        <v>62324114</v>
      </c>
      <c r="D462" s="139">
        <v>10578410.369999999</v>
      </c>
    </row>
    <row r="463" spans="2:4">
      <c r="B463" s="104" t="s">
        <v>2607</v>
      </c>
      <c r="C463" s="139">
        <v>62324114</v>
      </c>
      <c r="D463" s="139">
        <v>10578410.369999999</v>
      </c>
    </row>
    <row r="464" spans="2:4">
      <c r="B464" s="102" t="s">
        <v>1185</v>
      </c>
      <c r="C464" s="139">
        <v>6606206</v>
      </c>
      <c r="D464" s="139">
        <v>0</v>
      </c>
    </row>
    <row r="465" spans="2:4">
      <c r="B465" s="104" t="s">
        <v>1186</v>
      </c>
      <c r="C465" s="139">
        <v>6606206</v>
      </c>
      <c r="D465" s="139">
        <v>0</v>
      </c>
    </row>
    <row r="466" spans="2:4">
      <c r="B466" s="102" t="s">
        <v>348</v>
      </c>
      <c r="C466" s="139">
        <v>18028485</v>
      </c>
      <c r="D466" s="139">
        <v>0</v>
      </c>
    </row>
    <row r="467" spans="2:4">
      <c r="B467" s="104" t="s">
        <v>690</v>
      </c>
      <c r="C467" s="139">
        <v>18028485</v>
      </c>
      <c r="D467" s="139">
        <v>0</v>
      </c>
    </row>
    <row r="468" spans="2:4">
      <c r="B468" s="102" t="s">
        <v>2757</v>
      </c>
      <c r="C468" s="139">
        <v>17933797</v>
      </c>
      <c r="D468" s="139">
        <v>0</v>
      </c>
    </row>
    <row r="469" spans="2:4">
      <c r="B469" s="104" t="s">
        <v>2608</v>
      </c>
      <c r="C469" s="139">
        <v>17933797</v>
      </c>
      <c r="D469" s="139">
        <v>0</v>
      </c>
    </row>
    <row r="470" spans="2:4">
      <c r="B470" s="102" t="s">
        <v>2609</v>
      </c>
      <c r="C470" s="139">
        <v>27747236</v>
      </c>
      <c r="D470" s="139">
        <v>0</v>
      </c>
    </row>
    <row r="471" spans="2:4">
      <c r="B471" s="104" t="s">
        <v>2610</v>
      </c>
      <c r="C471" s="139">
        <v>27747236</v>
      </c>
      <c r="D471" s="139">
        <v>0</v>
      </c>
    </row>
    <row r="472" spans="2:4">
      <c r="B472" s="102" t="s">
        <v>349</v>
      </c>
      <c r="C472" s="139">
        <v>7086485</v>
      </c>
      <c r="D472" s="139">
        <v>6886334.1100000003</v>
      </c>
    </row>
    <row r="473" spans="2:4">
      <c r="B473" s="104" t="s">
        <v>691</v>
      </c>
      <c r="C473" s="139">
        <v>7086485</v>
      </c>
      <c r="D473" s="139">
        <v>6886334.1100000003</v>
      </c>
    </row>
    <row r="474" spans="2:4">
      <c r="B474" s="102" t="s">
        <v>2171</v>
      </c>
      <c r="C474" s="139">
        <v>6779437</v>
      </c>
      <c r="D474" s="139">
        <v>0</v>
      </c>
    </row>
    <row r="475" spans="2:4">
      <c r="B475" s="104" t="s">
        <v>2172</v>
      </c>
      <c r="C475" s="139">
        <v>6779437</v>
      </c>
      <c r="D475" s="139">
        <v>0</v>
      </c>
    </row>
    <row r="476" spans="2:4">
      <c r="B476" s="102" t="s">
        <v>2173</v>
      </c>
      <c r="C476" s="139">
        <v>4802120</v>
      </c>
      <c r="D476" s="139">
        <v>0</v>
      </c>
    </row>
    <row r="477" spans="2:4">
      <c r="B477" s="104" t="s">
        <v>2174</v>
      </c>
      <c r="C477" s="139">
        <v>4802120</v>
      </c>
      <c r="D477" s="139">
        <v>0</v>
      </c>
    </row>
    <row r="478" spans="2:4">
      <c r="B478" s="102" t="s">
        <v>2175</v>
      </c>
      <c r="C478" s="139">
        <v>6779437</v>
      </c>
      <c r="D478" s="139">
        <v>0</v>
      </c>
    </row>
    <row r="479" spans="2:4">
      <c r="B479" s="104" t="s">
        <v>2176</v>
      </c>
      <c r="C479" s="139">
        <v>6779437</v>
      </c>
      <c r="D479" s="139">
        <v>0</v>
      </c>
    </row>
    <row r="480" spans="2:4">
      <c r="B480" s="102" t="s">
        <v>350</v>
      </c>
      <c r="C480" s="139">
        <v>2111081</v>
      </c>
      <c r="D480" s="139">
        <v>0</v>
      </c>
    </row>
    <row r="481" spans="2:4">
      <c r="B481" s="104" t="s">
        <v>692</v>
      </c>
      <c r="C481" s="139">
        <v>2111081</v>
      </c>
      <c r="D481" s="139">
        <v>0</v>
      </c>
    </row>
    <row r="482" spans="2:4">
      <c r="B482" s="102" t="s">
        <v>3098</v>
      </c>
      <c r="C482" s="139">
        <v>3694504</v>
      </c>
      <c r="D482" s="139">
        <v>0</v>
      </c>
    </row>
    <row r="483" spans="2:4">
      <c r="B483" s="104" t="s">
        <v>3099</v>
      </c>
      <c r="C483" s="139">
        <v>3694504</v>
      </c>
      <c r="D483" s="139">
        <v>0</v>
      </c>
    </row>
    <row r="484" spans="2:4">
      <c r="B484" s="102" t="s">
        <v>1078</v>
      </c>
      <c r="C484" s="139">
        <v>27066154</v>
      </c>
      <c r="D484" s="139">
        <v>0</v>
      </c>
    </row>
    <row r="485" spans="2:4">
      <c r="B485" s="104" t="s">
        <v>1079</v>
      </c>
      <c r="C485" s="139">
        <v>27066154</v>
      </c>
      <c r="D485" s="139">
        <v>0</v>
      </c>
    </row>
    <row r="486" spans="2:4">
      <c r="B486" s="102" t="s">
        <v>351</v>
      </c>
      <c r="C486" s="139">
        <v>396054554</v>
      </c>
      <c r="D486" s="139">
        <v>11628529.33</v>
      </c>
    </row>
    <row r="487" spans="2:4">
      <c r="B487" s="104" t="s">
        <v>693</v>
      </c>
      <c r="C487" s="139">
        <v>396054554</v>
      </c>
      <c r="D487" s="139">
        <v>11628529.33</v>
      </c>
    </row>
    <row r="488" spans="2:4">
      <c r="B488" s="103" t="s">
        <v>287</v>
      </c>
      <c r="C488" s="139">
        <v>3157458149</v>
      </c>
      <c r="D488" s="139">
        <v>620324842.18999994</v>
      </c>
    </row>
    <row r="489" spans="2:4">
      <c r="B489" s="101" t="s">
        <v>281</v>
      </c>
      <c r="C489" s="140">
        <v>2839965997</v>
      </c>
      <c r="D489" s="140">
        <v>620324842.18999994</v>
      </c>
    </row>
    <row r="490" spans="2:4">
      <c r="B490" s="102" t="s">
        <v>3057</v>
      </c>
      <c r="C490" s="139">
        <v>17837386</v>
      </c>
      <c r="D490" s="139">
        <v>0</v>
      </c>
    </row>
    <row r="491" spans="2:4">
      <c r="B491" s="104" t="s">
        <v>2611</v>
      </c>
      <c r="C491" s="139">
        <v>17837386</v>
      </c>
      <c r="D491" s="139">
        <v>0</v>
      </c>
    </row>
    <row r="492" spans="2:4">
      <c r="B492" s="102" t="s">
        <v>3100</v>
      </c>
      <c r="C492" s="139">
        <v>10740698</v>
      </c>
      <c r="D492" s="139">
        <v>0</v>
      </c>
    </row>
    <row r="493" spans="2:4">
      <c r="B493" s="104" t="s">
        <v>3101</v>
      </c>
      <c r="C493" s="139">
        <v>10740698</v>
      </c>
      <c r="D493" s="139">
        <v>0</v>
      </c>
    </row>
    <row r="494" spans="2:4">
      <c r="B494" s="102" t="s">
        <v>2758</v>
      </c>
      <c r="C494" s="139">
        <v>11035275</v>
      </c>
      <c r="D494" s="139">
        <v>0</v>
      </c>
    </row>
    <row r="495" spans="2:4">
      <c r="B495" s="104" t="s">
        <v>1187</v>
      </c>
      <c r="C495" s="139">
        <v>11035275</v>
      </c>
      <c r="D495" s="139">
        <v>0</v>
      </c>
    </row>
    <row r="496" spans="2:4">
      <c r="B496" s="102" t="s">
        <v>352</v>
      </c>
      <c r="C496" s="139">
        <v>8038270</v>
      </c>
      <c r="D496" s="139">
        <v>0</v>
      </c>
    </row>
    <row r="497" spans="2:4">
      <c r="B497" s="104" t="s">
        <v>694</v>
      </c>
      <c r="C497" s="139">
        <v>8038270</v>
      </c>
      <c r="D497" s="139">
        <v>0</v>
      </c>
    </row>
    <row r="498" spans="2:4">
      <c r="B498" s="102" t="s">
        <v>1188</v>
      </c>
      <c r="C498" s="139">
        <v>4595200</v>
      </c>
      <c r="D498" s="139">
        <v>0</v>
      </c>
    </row>
    <row r="499" spans="2:4">
      <c r="B499" s="104" t="s">
        <v>1189</v>
      </c>
      <c r="C499" s="139">
        <v>4595200</v>
      </c>
      <c r="D499" s="139">
        <v>0</v>
      </c>
    </row>
    <row r="500" spans="2:4">
      <c r="B500" s="102" t="s">
        <v>2759</v>
      </c>
      <c r="C500" s="139">
        <v>12313456</v>
      </c>
      <c r="D500" s="139">
        <v>0</v>
      </c>
    </row>
    <row r="501" spans="2:4">
      <c r="B501" s="104" t="s">
        <v>1190</v>
      </c>
      <c r="C501" s="139">
        <v>12313456</v>
      </c>
      <c r="D501" s="139">
        <v>0</v>
      </c>
    </row>
    <row r="502" spans="2:4">
      <c r="B502" s="102" t="s">
        <v>353</v>
      </c>
      <c r="C502" s="139">
        <v>14208763</v>
      </c>
      <c r="D502" s="139">
        <v>0</v>
      </c>
    </row>
    <row r="503" spans="2:4">
      <c r="B503" s="104" t="s">
        <v>695</v>
      </c>
      <c r="C503" s="139">
        <v>14208763</v>
      </c>
      <c r="D503" s="139">
        <v>0</v>
      </c>
    </row>
    <row r="504" spans="2:4">
      <c r="B504" s="102" t="s">
        <v>354</v>
      </c>
      <c r="C504" s="139">
        <v>11951551</v>
      </c>
      <c r="D504" s="139">
        <v>0</v>
      </c>
    </row>
    <row r="505" spans="2:4">
      <c r="B505" s="104" t="s">
        <v>696</v>
      </c>
      <c r="C505" s="139">
        <v>11951551</v>
      </c>
      <c r="D505" s="139">
        <v>0</v>
      </c>
    </row>
    <row r="506" spans="2:4">
      <c r="B506" s="102" t="s">
        <v>2760</v>
      </c>
      <c r="C506" s="139">
        <v>7102971</v>
      </c>
      <c r="D506" s="139">
        <v>0</v>
      </c>
    </row>
    <row r="507" spans="2:4">
      <c r="B507" s="104" t="s">
        <v>1012</v>
      </c>
      <c r="C507" s="139">
        <v>7102971</v>
      </c>
      <c r="D507" s="139">
        <v>0</v>
      </c>
    </row>
    <row r="508" spans="2:4">
      <c r="B508" s="102" t="s">
        <v>355</v>
      </c>
      <c r="C508" s="139">
        <v>54508365</v>
      </c>
      <c r="D508" s="139">
        <v>6385154.8300000001</v>
      </c>
    </row>
    <row r="509" spans="2:4">
      <c r="B509" s="104" t="s">
        <v>697</v>
      </c>
      <c r="C509" s="139">
        <v>54508365</v>
      </c>
      <c r="D509" s="139">
        <v>6385154.8300000001</v>
      </c>
    </row>
    <row r="510" spans="2:4">
      <c r="B510" s="102" t="s">
        <v>3058</v>
      </c>
      <c r="C510" s="139">
        <v>17078119</v>
      </c>
      <c r="D510" s="139">
        <v>0</v>
      </c>
    </row>
    <row r="511" spans="2:4">
      <c r="B511" s="104" t="s">
        <v>2614</v>
      </c>
      <c r="C511" s="139">
        <v>17078119</v>
      </c>
      <c r="D511" s="139">
        <v>0</v>
      </c>
    </row>
    <row r="512" spans="2:4">
      <c r="B512" s="102" t="s">
        <v>356</v>
      </c>
      <c r="C512" s="139">
        <v>37399895</v>
      </c>
      <c r="D512" s="139">
        <v>0</v>
      </c>
    </row>
    <row r="513" spans="2:4">
      <c r="B513" s="104" t="s">
        <v>698</v>
      </c>
      <c r="C513" s="139">
        <v>37399895</v>
      </c>
      <c r="D513" s="139">
        <v>0</v>
      </c>
    </row>
    <row r="514" spans="2:4">
      <c r="B514" s="102" t="s">
        <v>3059</v>
      </c>
      <c r="C514" s="139">
        <v>29578279</v>
      </c>
      <c r="D514" s="139">
        <v>0</v>
      </c>
    </row>
    <row r="515" spans="2:4">
      <c r="B515" s="104" t="s">
        <v>2611</v>
      </c>
      <c r="C515" s="139">
        <v>29578279</v>
      </c>
      <c r="D515" s="139">
        <v>0</v>
      </c>
    </row>
    <row r="516" spans="2:4">
      <c r="B516" s="102" t="s">
        <v>357</v>
      </c>
      <c r="C516" s="139">
        <v>11859548</v>
      </c>
      <c r="D516" s="139">
        <v>4605680.74</v>
      </c>
    </row>
    <row r="517" spans="2:4">
      <c r="B517" s="104" t="s">
        <v>699</v>
      </c>
      <c r="C517" s="139">
        <v>11859548</v>
      </c>
      <c r="D517" s="139">
        <v>4605680.74</v>
      </c>
    </row>
    <row r="518" spans="2:4">
      <c r="B518" s="102" t="s">
        <v>2612</v>
      </c>
      <c r="C518" s="139">
        <v>67561129</v>
      </c>
      <c r="D518" s="139">
        <v>40000000</v>
      </c>
    </row>
    <row r="519" spans="2:4">
      <c r="B519" s="104" t="s">
        <v>2613</v>
      </c>
      <c r="C519" s="139">
        <v>62629959</v>
      </c>
      <c r="D519" s="139">
        <v>40000000</v>
      </c>
    </row>
    <row r="520" spans="2:4">
      <c r="B520" s="104" t="s">
        <v>3102</v>
      </c>
      <c r="C520" s="139">
        <v>4931170</v>
      </c>
      <c r="D520" s="139">
        <v>0</v>
      </c>
    </row>
    <row r="521" spans="2:4">
      <c r="B521" s="102" t="s">
        <v>2991</v>
      </c>
      <c r="C521" s="139">
        <v>60671173</v>
      </c>
      <c r="D521" s="139">
        <v>32000000</v>
      </c>
    </row>
    <row r="522" spans="2:4">
      <c r="B522" s="104" t="s">
        <v>2992</v>
      </c>
      <c r="C522" s="139">
        <v>60671173</v>
      </c>
      <c r="D522" s="139">
        <v>32000000</v>
      </c>
    </row>
    <row r="523" spans="2:4">
      <c r="B523" s="102" t="s">
        <v>1856</v>
      </c>
      <c r="C523" s="139">
        <v>12486882</v>
      </c>
      <c r="D523" s="139">
        <v>0</v>
      </c>
    </row>
    <row r="524" spans="2:4">
      <c r="B524" s="104" t="s">
        <v>1857</v>
      </c>
      <c r="C524" s="139">
        <v>12486882</v>
      </c>
      <c r="D524" s="139">
        <v>0</v>
      </c>
    </row>
    <row r="525" spans="2:4">
      <c r="B525" s="102" t="s">
        <v>3103</v>
      </c>
      <c r="C525" s="139">
        <v>3043403</v>
      </c>
      <c r="D525" s="139">
        <v>0</v>
      </c>
    </row>
    <row r="526" spans="2:4">
      <c r="B526" s="104" t="s">
        <v>3104</v>
      </c>
      <c r="C526" s="139">
        <v>3043403</v>
      </c>
      <c r="D526" s="139">
        <v>0</v>
      </c>
    </row>
    <row r="527" spans="2:4">
      <c r="B527" s="102" t="s">
        <v>1858</v>
      </c>
      <c r="C527" s="139">
        <v>11208701</v>
      </c>
      <c r="D527" s="139">
        <v>0</v>
      </c>
    </row>
    <row r="528" spans="2:4">
      <c r="B528" s="104" t="s">
        <v>1859</v>
      </c>
      <c r="C528" s="139">
        <v>11208701</v>
      </c>
      <c r="D528" s="139">
        <v>0</v>
      </c>
    </row>
    <row r="529" spans="2:4">
      <c r="B529" s="102" t="s">
        <v>1860</v>
      </c>
      <c r="C529" s="139">
        <v>11208701</v>
      </c>
      <c r="D529" s="139">
        <v>0</v>
      </c>
    </row>
    <row r="530" spans="2:4">
      <c r="B530" s="104" t="s">
        <v>1861</v>
      </c>
      <c r="C530" s="139">
        <v>11208701</v>
      </c>
      <c r="D530" s="139">
        <v>0</v>
      </c>
    </row>
    <row r="531" spans="2:4">
      <c r="B531" s="102" t="s">
        <v>2761</v>
      </c>
      <c r="C531" s="139">
        <v>11208701</v>
      </c>
      <c r="D531" s="139">
        <v>0</v>
      </c>
    </row>
    <row r="532" spans="2:4">
      <c r="B532" s="104" t="s">
        <v>1862</v>
      </c>
      <c r="C532" s="139">
        <v>11208701</v>
      </c>
      <c r="D532" s="139">
        <v>0</v>
      </c>
    </row>
    <row r="533" spans="2:4">
      <c r="B533" s="102" t="s">
        <v>1863</v>
      </c>
      <c r="C533" s="139">
        <v>6731551</v>
      </c>
      <c r="D533" s="139">
        <v>0</v>
      </c>
    </row>
    <row r="534" spans="2:4">
      <c r="B534" s="104" t="s">
        <v>1864</v>
      </c>
      <c r="C534" s="139">
        <v>6731551</v>
      </c>
      <c r="D534" s="139">
        <v>0</v>
      </c>
    </row>
    <row r="535" spans="2:4">
      <c r="B535" s="102" t="s">
        <v>1865</v>
      </c>
      <c r="C535" s="139">
        <v>4768626</v>
      </c>
      <c r="D535" s="139">
        <v>1088833.44</v>
      </c>
    </row>
    <row r="536" spans="2:4">
      <c r="B536" s="104" t="s">
        <v>1866</v>
      </c>
      <c r="C536" s="139">
        <v>4768626</v>
      </c>
      <c r="D536" s="139">
        <v>1088833.44</v>
      </c>
    </row>
    <row r="537" spans="2:4">
      <c r="B537" s="102" t="s">
        <v>1867</v>
      </c>
      <c r="C537" s="139">
        <v>4768626</v>
      </c>
      <c r="D537" s="139">
        <v>1088833.45</v>
      </c>
    </row>
    <row r="538" spans="2:4">
      <c r="B538" s="104" t="s">
        <v>1868</v>
      </c>
      <c r="C538" s="139">
        <v>4768626</v>
      </c>
      <c r="D538" s="139">
        <v>1088833.45</v>
      </c>
    </row>
    <row r="539" spans="2:4">
      <c r="B539" s="102" t="s">
        <v>2762</v>
      </c>
      <c r="C539" s="139">
        <v>11208701</v>
      </c>
      <c r="D539" s="139">
        <v>2506068</v>
      </c>
    </row>
    <row r="540" spans="2:4">
      <c r="B540" s="104" t="s">
        <v>1869</v>
      </c>
      <c r="C540" s="139">
        <v>11208701</v>
      </c>
      <c r="D540" s="139">
        <v>2506068</v>
      </c>
    </row>
    <row r="541" spans="2:4">
      <c r="B541" s="102" t="s">
        <v>358</v>
      </c>
      <c r="C541" s="139">
        <v>2763625</v>
      </c>
      <c r="D541" s="139">
        <v>0</v>
      </c>
    </row>
    <row r="542" spans="2:4">
      <c r="B542" s="104" t="s">
        <v>700</v>
      </c>
      <c r="C542" s="139">
        <v>2763625</v>
      </c>
      <c r="D542" s="139">
        <v>0</v>
      </c>
    </row>
    <row r="543" spans="2:4">
      <c r="B543" s="102" t="s">
        <v>1870</v>
      </c>
      <c r="C543" s="139">
        <v>11208701</v>
      </c>
      <c r="D543" s="139">
        <v>2506067.9900000002</v>
      </c>
    </row>
    <row r="544" spans="2:4">
      <c r="B544" s="104" t="s">
        <v>1871</v>
      </c>
      <c r="C544" s="139">
        <v>11208701</v>
      </c>
      <c r="D544" s="139">
        <v>2506067.9900000002</v>
      </c>
    </row>
    <row r="545" spans="2:4">
      <c r="B545" s="102" t="s">
        <v>1872</v>
      </c>
      <c r="C545" s="139">
        <v>6731551</v>
      </c>
      <c r="D545" s="139">
        <v>1519414.04</v>
      </c>
    </row>
    <row r="546" spans="2:4">
      <c r="B546" s="104" t="s">
        <v>1873</v>
      </c>
      <c r="C546" s="139">
        <v>6731551</v>
      </c>
      <c r="D546" s="139">
        <v>1519414.04</v>
      </c>
    </row>
    <row r="547" spans="2:4">
      <c r="B547" s="102" t="s">
        <v>2763</v>
      </c>
      <c r="C547" s="139">
        <v>6731551</v>
      </c>
      <c r="D547" s="139">
        <v>1519414.04</v>
      </c>
    </row>
    <row r="548" spans="2:4">
      <c r="B548" s="104" t="s">
        <v>1874</v>
      </c>
      <c r="C548" s="139">
        <v>6731551</v>
      </c>
      <c r="D548" s="139">
        <v>1519414.04</v>
      </c>
    </row>
    <row r="549" spans="2:4">
      <c r="B549" s="102" t="s">
        <v>1013</v>
      </c>
      <c r="C549" s="139">
        <v>9944159</v>
      </c>
      <c r="D549" s="139">
        <v>0</v>
      </c>
    </row>
    <row r="550" spans="2:4">
      <c r="B550" s="104" t="s">
        <v>1014</v>
      </c>
      <c r="C550" s="139">
        <v>9944159</v>
      </c>
      <c r="D550" s="139">
        <v>0</v>
      </c>
    </row>
    <row r="551" spans="2:4">
      <c r="B551" s="102" t="s">
        <v>2764</v>
      </c>
      <c r="C551" s="139">
        <v>12486882</v>
      </c>
      <c r="D551" s="139">
        <v>2884427.29</v>
      </c>
    </row>
    <row r="552" spans="2:4">
      <c r="B552" s="104" t="s">
        <v>1875</v>
      </c>
      <c r="C552" s="139">
        <v>12486882</v>
      </c>
      <c r="D552" s="139">
        <v>2884427.29</v>
      </c>
    </row>
    <row r="553" spans="2:4">
      <c r="B553" s="102" t="s">
        <v>1876</v>
      </c>
      <c r="C553" s="139">
        <v>11208701</v>
      </c>
      <c r="D553" s="139">
        <v>2437448.94</v>
      </c>
    </row>
    <row r="554" spans="2:4">
      <c r="B554" s="104" t="s">
        <v>1877</v>
      </c>
      <c r="C554" s="139">
        <v>11208701</v>
      </c>
      <c r="D554" s="139">
        <v>2437448.94</v>
      </c>
    </row>
    <row r="555" spans="2:4">
      <c r="B555" s="102" t="s">
        <v>1878</v>
      </c>
      <c r="C555" s="139">
        <v>6731551</v>
      </c>
      <c r="D555" s="139">
        <v>0</v>
      </c>
    </row>
    <row r="556" spans="2:4">
      <c r="B556" s="104" t="s">
        <v>1879</v>
      </c>
      <c r="C556" s="139">
        <v>6731551</v>
      </c>
      <c r="D556" s="139">
        <v>0</v>
      </c>
    </row>
    <row r="557" spans="2:4">
      <c r="B557" s="102" t="s">
        <v>3105</v>
      </c>
      <c r="C557" s="139">
        <v>3754097</v>
      </c>
      <c r="D557" s="139">
        <v>0</v>
      </c>
    </row>
    <row r="558" spans="2:4">
      <c r="B558" s="104" t="s">
        <v>3106</v>
      </c>
      <c r="C558" s="139">
        <v>3754097</v>
      </c>
      <c r="D558" s="139">
        <v>0</v>
      </c>
    </row>
    <row r="559" spans="2:4">
      <c r="B559" s="102" t="s">
        <v>1880</v>
      </c>
      <c r="C559" s="139">
        <v>6731551</v>
      </c>
      <c r="D559" s="139">
        <v>0</v>
      </c>
    </row>
    <row r="560" spans="2:4">
      <c r="B560" s="104" t="s">
        <v>1881</v>
      </c>
      <c r="C560" s="139">
        <v>6731551</v>
      </c>
      <c r="D560" s="139">
        <v>0</v>
      </c>
    </row>
    <row r="561" spans="2:4">
      <c r="B561" s="102" t="s">
        <v>2765</v>
      </c>
      <c r="C561" s="139">
        <v>6731551</v>
      </c>
      <c r="D561" s="139">
        <v>0</v>
      </c>
    </row>
    <row r="562" spans="2:4">
      <c r="B562" s="104" t="s">
        <v>1882</v>
      </c>
      <c r="C562" s="139">
        <v>6731551</v>
      </c>
      <c r="D562" s="139">
        <v>0</v>
      </c>
    </row>
    <row r="563" spans="2:4">
      <c r="B563" s="102" t="s">
        <v>1015</v>
      </c>
      <c r="C563" s="139">
        <v>17047130</v>
      </c>
      <c r="D563" s="139">
        <v>0</v>
      </c>
    </row>
    <row r="564" spans="2:4">
      <c r="B564" s="104" t="s">
        <v>1016</v>
      </c>
      <c r="C564" s="139">
        <v>17047130</v>
      </c>
      <c r="D564" s="139">
        <v>0</v>
      </c>
    </row>
    <row r="565" spans="2:4">
      <c r="B565" s="102" t="s">
        <v>1883</v>
      </c>
      <c r="C565" s="139">
        <v>21746580</v>
      </c>
      <c r="D565" s="139">
        <v>0</v>
      </c>
    </row>
    <row r="566" spans="2:4">
      <c r="B566" s="104" t="s">
        <v>1884</v>
      </c>
      <c r="C566" s="139">
        <v>21746580</v>
      </c>
      <c r="D566" s="139">
        <v>0</v>
      </c>
    </row>
    <row r="567" spans="2:4">
      <c r="B567" s="102" t="s">
        <v>2766</v>
      </c>
      <c r="C567" s="139">
        <v>25327139</v>
      </c>
      <c r="D567" s="139">
        <v>0</v>
      </c>
    </row>
    <row r="568" spans="2:4">
      <c r="B568" s="104" t="s">
        <v>2614</v>
      </c>
      <c r="C568" s="139">
        <v>25327139</v>
      </c>
      <c r="D568" s="139">
        <v>0</v>
      </c>
    </row>
    <row r="569" spans="2:4">
      <c r="B569" s="102" t="s">
        <v>1885</v>
      </c>
      <c r="C569" s="139">
        <v>11208701</v>
      </c>
      <c r="D569" s="139">
        <v>2413072.25</v>
      </c>
    </row>
    <row r="570" spans="2:4">
      <c r="B570" s="104" t="s">
        <v>1886</v>
      </c>
      <c r="C570" s="139">
        <v>11208701</v>
      </c>
      <c r="D570" s="139">
        <v>2413072.25</v>
      </c>
    </row>
    <row r="571" spans="2:4">
      <c r="B571" s="102" t="s">
        <v>2767</v>
      </c>
      <c r="C571" s="139">
        <v>73882266</v>
      </c>
      <c r="D571" s="139">
        <v>0</v>
      </c>
    </row>
    <row r="572" spans="2:4">
      <c r="B572" s="104" t="s">
        <v>2611</v>
      </c>
      <c r="C572" s="139">
        <v>73882266</v>
      </c>
      <c r="D572" s="139">
        <v>0</v>
      </c>
    </row>
    <row r="573" spans="2:4">
      <c r="B573" s="102" t="s">
        <v>1887</v>
      </c>
      <c r="C573" s="139">
        <v>6731551</v>
      </c>
      <c r="D573" s="139">
        <v>1559023.52</v>
      </c>
    </row>
    <row r="574" spans="2:4">
      <c r="B574" s="104" t="s">
        <v>1888</v>
      </c>
      <c r="C574" s="139">
        <v>6731551</v>
      </c>
      <c r="D574" s="139">
        <v>1559023.52</v>
      </c>
    </row>
    <row r="575" spans="2:4">
      <c r="B575" s="102" t="s">
        <v>1889</v>
      </c>
      <c r="C575" s="139">
        <v>6731551</v>
      </c>
      <c r="D575" s="139">
        <v>1559023.52</v>
      </c>
    </row>
    <row r="576" spans="2:4">
      <c r="B576" s="104" t="s">
        <v>1890</v>
      </c>
      <c r="C576" s="139">
        <v>6731551</v>
      </c>
      <c r="D576" s="139">
        <v>1559023.52</v>
      </c>
    </row>
    <row r="577" spans="2:4">
      <c r="B577" s="102" t="s">
        <v>2768</v>
      </c>
      <c r="C577" s="139">
        <v>6731551</v>
      </c>
      <c r="D577" s="139">
        <v>1559023.52</v>
      </c>
    </row>
    <row r="578" spans="2:4">
      <c r="B578" s="104" t="s">
        <v>1891</v>
      </c>
      <c r="C578" s="139">
        <v>6731551</v>
      </c>
      <c r="D578" s="139">
        <v>1559023.52</v>
      </c>
    </row>
    <row r="579" spans="2:4">
      <c r="B579" s="102" t="s">
        <v>1017</v>
      </c>
      <c r="C579" s="139">
        <v>42879899</v>
      </c>
      <c r="D579" s="139">
        <v>0</v>
      </c>
    </row>
    <row r="580" spans="2:4">
      <c r="B580" s="104" t="s">
        <v>1018</v>
      </c>
      <c r="C580" s="139">
        <v>34241206</v>
      </c>
      <c r="D580" s="139">
        <v>0</v>
      </c>
    </row>
    <row r="581" spans="2:4">
      <c r="B581" s="104" t="s">
        <v>3107</v>
      </c>
      <c r="C581" s="139">
        <v>8638693</v>
      </c>
      <c r="D581" s="139">
        <v>0</v>
      </c>
    </row>
    <row r="582" spans="2:4">
      <c r="B582" s="102" t="s">
        <v>359</v>
      </c>
      <c r="C582" s="139">
        <v>17520178</v>
      </c>
      <c r="D582" s="139">
        <v>818099.05</v>
      </c>
    </row>
    <row r="583" spans="2:4">
      <c r="B583" s="104" t="s">
        <v>701</v>
      </c>
      <c r="C583" s="139">
        <v>17520178</v>
      </c>
      <c r="D583" s="139">
        <v>818099.05</v>
      </c>
    </row>
    <row r="584" spans="2:4">
      <c r="B584" s="102" t="s">
        <v>2769</v>
      </c>
      <c r="C584" s="139">
        <v>4768626</v>
      </c>
      <c r="D584" s="139">
        <v>1072940.79</v>
      </c>
    </row>
    <row r="585" spans="2:4">
      <c r="B585" s="104" t="s">
        <v>1892</v>
      </c>
      <c r="C585" s="139">
        <v>4768626</v>
      </c>
      <c r="D585" s="139">
        <v>1072940.79</v>
      </c>
    </row>
    <row r="586" spans="2:4">
      <c r="B586" s="102" t="s">
        <v>3108</v>
      </c>
      <c r="C586" s="139">
        <v>13364163</v>
      </c>
      <c r="D586" s="139">
        <v>0</v>
      </c>
    </row>
    <row r="587" spans="2:4">
      <c r="B587" s="104" t="s">
        <v>3109</v>
      </c>
      <c r="C587" s="139">
        <v>13364163</v>
      </c>
      <c r="D587" s="139">
        <v>0</v>
      </c>
    </row>
    <row r="588" spans="2:4">
      <c r="B588" s="102" t="s">
        <v>1893</v>
      </c>
      <c r="C588" s="139">
        <v>6731551</v>
      </c>
      <c r="D588" s="139">
        <v>1514598.83</v>
      </c>
    </row>
    <row r="589" spans="2:4">
      <c r="B589" s="104" t="s">
        <v>1894</v>
      </c>
      <c r="C589" s="139">
        <v>6731551</v>
      </c>
      <c r="D589" s="139">
        <v>1514598.83</v>
      </c>
    </row>
    <row r="590" spans="2:4">
      <c r="B590" s="102" t="s">
        <v>1895</v>
      </c>
      <c r="C590" s="139">
        <v>6731551</v>
      </c>
      <c r="D590" s="139">
        <v>1514598.83</v>
      </c>
    </row>
    <row r="591" spans="2:4">
      <c r="B591" s="104" t="s">
        <v>1896</v>
      </c>
      <c r="C591" s="139">
        <v>6731551</v>
      </c>
      <c r="D591" s="139">
        <v>1514598.83</v>
      </c>
    </row>
    <row r="592" spans="2:4">
      <c r="B592" s="102" t="s">
        <v>1897</v>
      </c>
      <c r="C592" s="139">
        <v>6731551</v>
      </c>
      <c r="D592" s="139">
        <v>1514598.83</v>
      </c>
    </row>
    <row r="593" spans="2:4">
      <c r="B593" s="104" t="s">
        <v>1898</v>
      </c>
      <c r="C593" s="139">
        <v>6731551</v>
      </c>
      <c r="D593" s="139">
        <v>1514598.83</v>
      </c>
    </row>
    <row r="594" spans="2:4">
      <c r="B594" s="102" t="s">
        <v>1899</v>
      </c>
      <c r="C594" s="139">
        <v>4768626</v>
      </c>
      <c r="D594" s="139">
        <v>0</v>
      </c>
    </row>
    <row r="595" spans="2:4">
      <c r="B595" s="104" t="s">
        <v>1900</v>
      </c>
      <c r="C595" s="139">
        <v>4768626</v>
      </c>
      <c r="D595" s="139">
        <v>0</v>
      </c>
    </row>
    <row r="596" spans="2:4">
      <c r="B596" s="102" t="s">
        <v>1901</v>
      </c>
      <c r="C596" s="139">
        <v>4768626</v>
      </c>
      <c r="D596" s="139">
        <v>0</v>
      </c>
    </row>
    <row r="597" spans="2:4">
      <c r="B597" s="104" t="s">
        <v>1902</v>
      </c>
      <c r="C597" s="139">
        <v>4768626</v>
      </c>
      <c r="D597" s="139">
        <v>0</v>
      </c>
    </row>
    <row r="598" spans="2:4">
      <c r="B598" s="102" t="s">
        <v>1903</v>
      </c>
      <c r="C598" s="139">
        <v>4768626</v>
      </c>
      <c r="D598" s="139">
        <v>0</v>
      </c>
    </row>
    <row r="599" spans="2:4">
      <c r="B599" s="104" t="s">
        <v>1904</v>
      </c>
      <c r="C599" s="139">
        <v>4768626</v>
      </c>
      <c r="D599" s="139">
        <v>0</v>
      </c>
    </row>
    <row r="600" spans="2:4">
      <c r="B600" s="102" t="s">
        <v>2770</v>
      </c>
      <c r="C600" s="139">
        <v>6731551</v>
      </c>
      <c r="D600" s="139">
        <v>0</v>
      </c>
    </row>
    <row r="601" spans="2:4">
      <c r="B601" s="104" t="s">
        <v>1905</v>
      </c>
      <c r="C601" s="139">
        <v>6731551</v>
      </c>
      <c r="D601" s="139">
        <v>0</v>
      </c>
    </row>
    <row r="602" spans="2:4">
      <c r="B602" s="102" t="s">
        <v>1906</v>
      </c>
      <c r="C602" s="139">
        <v>4768626</v>
      </c>
      <c r="D602" s="139">
        <v>0</v>
      </c>
    </row>
    <row r="603" spans="2:4">
      <c r="B603" s="104" t="s">
        <v>1907</v>
      </c>
      <c r="C603" s="139">
        <v>4768626</v>
      </c>
      <c r="D603" s="139">
        <v>0</v>
      </c>
    </row>
    <row r="604" spans="2:4">
      <c r="B604" s="102" t="s">
        <v>1908</v>
      </c>
      <c r="C604" s="139">
        <v>6731551</v>
      </c>
      <c r="D604" s="139">
        <v>1611998.8</v>
      </c>
    </row>
    <row r="605" spans="2:4">
      <c r="B605" s="104" t="s">
        <v>1909</v>
      </c>
      <c r="C605" s="139">
        <v>6731551</v>
      </c>
      <c r="D605" s="139">
        <v>1611998.8</v>
      </c>
    </row>
    <row r="606" spans="2:4">
      <c r="B606" s="102" t="s">
        <v>2771</v>
      </c>
      <c r="C606" s="139">
        <v>11208701</v>
      </c>
      <c r="D606" s="139">
        <v>2489491.1</v>
      </c>
    </row>
    <row r="607" spans="2:4">
      <c r="B607" s="104" t="s">
        <v>1910</v>
      </c>
      <c r="C607" s="139">
        <v>11208701</v>
      </c>
      <c r="D607" s="139">
        <v>2489491.1</v>
      </c>
    </row>
    <row r="608" spans="2:4">
      <c r="B608" s="102" t="s">
        <v>360</v>
      </c>
      <c r="C608" s="139">
        <v>196254331</v>
      </c>
      <c r="D608" s="139">
        <v>142111754.34</v>
      </c>
    </row>
    <row r="609" spans="2:4">
      <c r="B609" s="104" t="s">
        <v>702</v>
      </c>
      <c r="C609" s="139">
        <v>188538682</v>
      </c>
      <c r="D609" s="139">
        <v>142111754.34</v>
      </c>
    </row>
    <row r="610" spans="2:4">
      <c r="B610" s="104" t="s">
        <v>3110</v>
      </c>
      <c r="C610" s="139">
        <v>7715649</v>
      </c>
      <c r="D610" s="139">
        <v>0</v>
      </c>
    </row>
    <row r="611" spans="2:4">
      <c r="B611" s="102" t="s">
        <v>1911</v>
      </c>
      <c r="C611" s="139">
        <v>11208701</v>
      </c>
      <c r="D611" s="139">
        <v>2489491.1</v>
      </c>
    </row>
    <row r="612" spans="2:4">
      <c r="B612" s="104" t="s">
        <v>1912</v>
      </c>
      <c r="C612" s="139">
        <v>11208701</v>
      </c>
      <c r="D612" s="139">
        <v>2489491.1</v>
      </c>
    </row>
    <row r="613" spans="2:4">
      <c r="B613" s="102" t="s">
        <v>1913</v>
      </c>
      <c r="C613" s="139">
        <v>11208701</v>
      </c>
      <c r="D613" s="139">
        <v>2489491.1</v>
      </c>
    </row>
    <row r="614" spans="2:4">
      <c r="B614" s="104" t="s">
        <v>1914</v>
      </c>
      <c r="C614" s="139">
        <v>11208701</v>
      </c>
      <c r="D614" s="139">
        <v>2489491.1</v>
      </c>
    </row>
    <row r="615" spans="2:4">
      <c r="B615" s="102" t="s">
        <v>1915</v>
      </c>
      <c r="C615" s="139">
        <v>4768626</v>
      </c>
      <c r="D615" s="139">
        <v>1077476.07</v>
      </c>
    </row>
    <row r="616" spans="2:4">
      <c r="B616" s="104" t="s">
        <v>1916</v>
      </c>
      <c r="C616" s="139">
        <v>4768626</v>
      </c>
      <c r="D616" s="139">
        <v>1077476.07</v>
      </c>
    </row>
    <row r="617" spans="2:4">
      <c r="B617" s="102" t="s">
        <v>3111</v>
      </c>
      <c r="C617" s="139">
        <v>8234119</v>
      </c>
      <c r="D617" s="139">
        <v>0</v>
      </c>
    </row>
    <row r="618" spans="2:4">
      <c r="B618" s="104" t="s">
        <v>3112</v>
      </c>
      <c r="C618" s="139">
        <v>8234119</v>
      </c>
      <c r="D618" s="139">
        <v>0</v>
      </c>
    </row>
    <row r="619" spans="2:4">
      <c r="B619" s="102" t="s">
        <v>1917</v>
      </c>
      <c r="C619" s="139">
        <v>4768626</v>
      </c>
      <c r="D619" s="139">
        <v>1077476.07</v>
      </c>
    </row>
    <row r="620" spans="2:4">
      <c r="B620" s="104" t="s">
        <v>1918</v>
      </c>
      <c r="C620" s="139">
        <v>4768626</v>
      </c>
      <c r="D620" s="139">
        <v>1077476.07</v>
      </c>
    </row>
    <row r="621" spans="2:4">
      <c r="B621" s="102" t="s">
        <v>1919</v>
      </c>
      <c r="C621" s="139">
        <v>4768626</v>
      </c>
      <c r="D621" s="139">
        <v>1077476.07</v>
      </c>
    </row>
    <row r="622" spans="2:4">
      <c r="B622" s="104" t="s">
        <v>1920</v>
      </c>
      <c r="C622" s="139">
        <v>4768626</v>
      </c>
      <c r="D622" s="139">
        <v>1077476.07</v>
      </c>
    </row>
    <row r="623" spans="2:4">
      <c r="B623" s="102" t="s">
        <v>361</v>
      </c>
      <c r="C623" s="139">
        <v>1065535947</v>
      </c>
      <c r="D623" s="139">
        <v>215833865.64000002</v>
      </c>
    </row>
    <row r="624" spans="2:4">
      <c r="B624" s="104" t="s">
        <v>703</v>
      </c>
      <c r="C624" s="139">
        <v>1065535947</v>
      </c>
      <c r="D624" s="139">
        <v>215833865.64000002</v>
      </c>
    </row>
    <row r="625" spans="2:4">
      <c r="B625" s="102" t="s">
        <v>3113</v>
      </c>
      <c r="C625" s="139">
        <v>4922731</v>
      </c>
      <c r="D625" s="139">
        <v>0</v>
      </c>
    </row>
    <row r="626" spans="2:4">
      <c r="B626" s="104" t="s">
        <v>3114</v>
      </c>
      <c r="C626" s="139">
        <v>4922731</v>
      </c>
      <c r="D626" s="139">
        <v>0</v>
      </c>
    </row>
    <row r="627" spans="2:4">
      <c r="B627" s="102" t="s">
        <v>3115</v>
      </c>
      <c r="C627" s="139">
        <v>1955649</v>
      </c>
      <c r="D627" s="139">
        <v>0</v>
      </c>
    </row>
    <row r="628" spans="2:4">
      <c r="B628" s="104" t="s">
        <v>3116</v>
      </c>
      <c r="C628" s="139">
        <v>1955649</v>
      </c>
      <c r="D628" s="139">
        <v>0</v>
      </c>
    </row>
    <row r="629" spans="2:4">
      <c r="B629" s="102" t="s">
        <v>362</v>
      </c>
      <c r="C629" s="139">
        <v>7285276</v>
      </c>
      <c r="D629" s="139">
        <v>0</v>
      </c>
    </row>
    <row r="630" spans="2:4">
      <c r="B630" s="104" t="s">
        <v>704</v>
      </c>
      <c r="C630" s="139">
        <v>7285276</v>
      </c>
      <c r="D630" s="139">
        <v>0</v>
      </c>
    </row>
    <row r="631" spans="2:4">
      <c r="B631" s="102" t="s">
        <v>2993</v>
      </c>
      <c r="C631" s="139">
        <v>47249975</v>
      </c>
      <c r="D631" s="139">
        <v>0</v>
      </c>
    </row>
    <row r="632" spans="2:4">
      <c r="B632" s="104" t="s">
        <v>2994</v>
      </c>
      <c r="C632" s="139">
        <v>47249975</v>
      </c>
      <c r="D632" s="139">
        <v>0</v>
      </c>
    </row>
    <row r="633" spans="2:4">
      <c r="B633" s="102" t="s">
        <v>2615</v>
      </c>
      <c r="C633" s="139">
        <v>141818653</v>
      </c>
      <c r="D633" s="139">
        <v>21000000</v>
      </c>
    </row>
    <row r="634" spans="2:4">
      <c r="B634" s="104" t="s">
        <v>2616</v>
      </c>
      <c r="C634" s="139">
        <v>141818653</v>
      </c>
      <c r="D634" s="139">
        <v>21000000</v>
      </c>
    </row>
    <row r="635" spans="2:4">
      <c r="B635" s="102" t="s">
        <v>2617</v>
      </c>
      <c r="C635" s="139">
        <v>227424974</v>
      </c>
      <c r="D635" s="139">
        <v>62000000</v>
      </c>
    </row>
    <row r="636" spans="2:4">
      <c r="B636" s="104" t="s">
        <v>2618</v>
      </c>
      <c r="C636" s="139">
        <v>227424974</v>
      </c>
      <c r="D636" s="139">
        <v>62000000</v>
      </c>
    </row>
    <row r="637" spans="2:4">
      <c r="B637" s="102" t="s">
        <v>3117</v>
      </c>
      <c r="C637" s="139">
        <v>10326196</v>
      </c>
      <c r="D637" s="139">
        <v>0</v>
      </c>
    </row>
    <row r="638" spans="2:4">
      <c r="B638" s="104" t="s">
        <v>3118</v>
      </c>
      <c r="C638" s="139">
        <v>10326196</v>
      </c>
      <c r="D638" s="139">
        <v>0</v>
      </c>
    </row>
    <row r="639" spans="2:4">
      <c r="B639" s="102" t="s">
        <v>363</v>
      </c>
      <c r="C639" s="139">
        <v>109863228</v>
      </c>
      <c r="D639" s="139">
        <v>0</v>
      </c>
    </row>
    <row r="640" spans="2:4">
      <c r="B640" s="104" t="s">
        <v>705</v>
      </c>
      <c r="C640" s="139">
        <v>109863228</v>
      </c>
      <c r="D640" s="139">
        <v>0</v>
      </c>
    </row>
    <row r="641" spans="2:4">
      <c r="B641" s="102" t="s">
        <v>3442</v>
      </c>
      <c r="C641" s="139">
        <v>0</v>
      </c>
      <c r="D641" s="139">
        <v>0</v>
      </c>
    </row>
    <row r="642" spans="2:4">
      <c r="B642" s="104" t="s">
        <v>3443</v>
      </c>
      <c r="C642" s="139">
        <v>0</v>
      </c>
      <c r="D642" s="139">
        <v>0</v>
      </c>
    </row>
    <row r="643" spans="2:4">
      <c r="B643" s="102" t="s">
        <v>3119</v>
      </c>
      <c r="C643" s="139">
        <v>8253326</v>
      </c>
      <c r="D643" s="139">
        <v>0</v>
      </c>
    </row>
    <row r="644" spans="2:4">
      <c r="B644" s="104" t="s">
        <v>3120</v>
      </c>
      <c r="C644" s="139">
        <v>8253326</v>
      </c>
      <c r="D644" s="139">
        <v>0</v>
      </c>
    </row>
    <row r="645" spans="2:4">
      <c r="B645" s="102" t="s">
        <v>1080</v>
      </c>
      <c r="C645" s="139">
        <v>124100127</v>
      </c>
      <c r="D645" s="139">
        <v>55000000</v>
      </c>
    </row>
    <row r="646" spans="2:4">
      <c r="B646" s="104" t="s">
        <v>1081</v>
      </c>
      <c r="C646" s="139">
        <v>124100127</v>
      </c>
      <c r="D646" s="139">
        <v>55000000</v>
      </c>
    </row>
    <row r="647" spans="2:4">
      <c r="B647" s="101" t="s">
        <v>283</v>
      </c>
      <c r="C647" s="140">
        <v>6479036</v>
      </c>
      <c r="D647" s="140">
        <v>0</v>
      </c>
    </row>
    <row r="648" spans="2:4">
      <c r="B648" s="102" t="s">
        <v>2544</v>
      </c>
      <c r="C648" s="139">
        <v>6479036</v>
      </c>
      <c r="D648" s="139">
        <v>0</v>
      </c>
    </row>
    <row r="649" spans="2:4">
      <c r="B649" s="104" t="s">
        <v>2545</v>
      </c>
      <c r="C649" s="139">
        <v>6479036</v>
      </c>
      <c r="D649" s="139">
        <v>0</v>
      </c>
    </row>
    <row r="650" spans="2:4">
      <c r="B650" s="101" t="s">
        <v>284</v>
      </c>
      <c r="C650" s="140">
        <v>180750000</v>
      </c>
      <c r="D650" s="140">
        <v>0</v>
      </c>
    </row>
    <row r="651" spans="2:4">
      <c r="B651" s="102" t="s">
        <v>354</v>
      </c>
      <c r="C651" s="139">
        <v>180750000</v>
      </c>
      <c r="D651" s="139">
        <v>0</v>
      </c>
    </row>
    <row r="652" spans="2:4">
      <c r="B652" s="104" t="s">
        <v>696</v>
      </c>
      <c r="C652" s="139">
        <v>180750000</v>
      </c>
      <c r="D652" s="139">
        <v>0</v>
      </c>
    </row>
    <row r="653" spans="2:4">
      <c r="B653" s="101" t="s">
        <v>285</v>
      </c>
      <c r="C653" s="140">
        <v>130263116</v>
      </c>
      <c r="D653" s="140">
        <v>0</v>
      </c>
    </row>
    <row r="654" spans="2:4">
      <c r="B654" s="102" t="s">
        <v>353</v>
      </c>
      <c r="C654" s="139">
        <v>63658116</v>
      </c>
      <c r="D654" s="139">
        <v>0</v>
      </c>
    </row>
    <row r="655" spans="2:4">
      <c r="B655" s="104" t="s">
        <v>695</v>
      </c>
      <c r="C655" s="139">
        <v>63658116</v>
      </c>
      <c r="D655" s="139">
        <v>0</v>
      </c>
    </row>
    <row r="656" spans="2:4">
      <c r="B656" s="102" t="s">
        <v>354</v>
      </c>
      <c r="C656" s="139">
        <v>66605000</v>
      </c>
      <c r="D656" s="139">
        <v>0</v>
      </c>
    </row>
    <row r="657" spans="2:4">
      <c r="B657" s="104" t="s">
        <v>696</v>
      </c>
      <c r="C657" s="139">
        <v>66605000</v>
      </c>
      <c r="D657" s="139">
        <v>0</v>
      </c>
    </row>
    <row r="658" spans="2:4">
      <c r="B658" s="103" t="s">
        <v>364</v>
      </c>
      <c r="C658" s="139">
        <v>617195655</v>
      </c>
      <c r="D658" s="139">
        <v>244406753.78</v>
      </c>
    </row>
    <row r="659" spans="2:4">
      <c r="B659" s="101" t="s">
        <v>281</v>
      </c>
      <c r="C659" s="140">
        <v>435947524</v>
      </c>
      <c r="D659" s="140">
        <v>235573638.71000001</v>
      </c>
    </row>
    <row r="660" spans="2:4">
      <c r="B660" s="102" t="s">
        <v>1191</v>
      </c>
      <c r="C660" s="139">
        <v>11075727</v>
      </c>
      <c r="D660" s="139">
        <v>0</v>
      </c>
    </row>
    <row r="661" spans="2:4">
      <c r="B661" s="104" t="s">
        <v>1192</v>
      </c>
      <c r="C661" s="139">
        <v>11075727</v>
      </c>
      <c r="D661" s="139">
        <v>0</v>
      </c>
    </row>
    <row r="662" spans="2:4">
      <c r="B662" s="102" t="s">
        <v>1193</v>
      </c>
      <c r="C662" s="139">
        <v>4612045</v>
      </c>
      <c r="D662" s="139">
        <v>0</v>
      </c>
    </row>
    <row r="663" spans="2:4">
      <c r="B663" s="104" t="s">
        <v>1194</v>
      </c>
      <c r="C663" s="139">
        <v>4612045</v>
      </c>
      <c r="D663" s="139">
        <v>0</v>
      </c>
    </row>
    <row r="664" spans="2:4">
      <c r="B664" s="102" t="s">
        <v>365</v>
      </c>
      <c r="C664" s="139">
        <v>1427920</v>
      </c>
      <c r="D664" s="139">
        <v>0</v>
      </c>
    </row>
    <row r="665" spans="2:4">
      <c r="B665" s="104" t="s">
        <v>706</v>
      </c>
      <c r="C665" s="139">
        <v>1427920</v>
      </c>
      <c r="D665" s="139">
        <v>0</v>
      </c>
    </row>
    <row r="666" spans="2:4">
      <c r="B666" s="102" t="s">
        <v>2772</v>
      </c>
      <c r="C666" s="139">
        <v>29813568</v>
      </c>
      <c r="D666" s="139">
        <v>4751151.7300000004</v>
      </c>
    </row>
    <row r="667" spans="2:4">
      <c r="B667" s="104" t="s">
        <v>2619</v>
      </c>
      <c r="C667" s="139">
        <v>29813568</v>
      </c>
      <c r="D667" s="139">
        <v>4751151.7300000004</v>
      </c>
    </row>
    <row r="668" spans="2:4">
      <c r="B668" s="102" t="s">
        <v>366</v>
      </c>
      <c r="C668" s="139">
        <v>323502</v>
      </c>
      <c r="D668" s="139">
        <v>0</v>
      </c>
    </row>
    <row r="669" spans="2:4">
      <c r="B669" s="104" t="s">
        <v>707</v>
      </c>
      <c r="C669" s="139">
        <v>323502</v>
      </c>
      <c r="D669" s="139">
        <v>0</v>
      </c>
    </row>
    <row r="670" spans="2:4">
      <c r="B670" s="102" t="s">
        <v>2773</v>
      </c>
      <c r="C670" s="139">
        <v>19672786</v>
      </c>
      <c r="D670" s="139">
        <v>0</v>
      </c>
    </row>
    <row r="671" spans="2:4">
      <c r="B671" s="104" t="s">
        <v>2620</v>
      </c>
      <c r="C671" s="139">
        <v>19672786</v>
      </c>
      <c r="D671" s="139">
        <v>0</v>
      </c>
    </row>
    <row r="672" spans="2:4">
      <c r="B672" s="102" t="s">
        <v>1195</v>
      </c>
      <c r="C672" s="139">
        <v>6606206</v>
      </c>
      <c r="D672" s="139">
        <v>0</v>
      </c>
    </row>
    <row r="673" spans="2:4">
      <c r="B673" s="104" t="s">
        <v>1196</v>
      </c>
      <c r="C673" s="139">
        <v>6606206</v>
      </c>
      <c r="D673" s="139">
        <v>0</v>
      </c>
    </row>
    <row r="674" spans="2:4">
      <c r="B674" s="102" t="s">
        <v>1197</v>
      </c>
      <c r="C674" s="139">
        <v>12313456</v>
      </c>
      <c r="D674" s="139">
        <v>0</v>
      </c>
    </row>
    <row r="675" spans="2:4">
      <c r="B675" s="104" t="s">
        <v>1198</v>
      </c>
      <c r="C675" s="139">
        <v>12313456</v>
      </c>
      <c r="D675" s="139">
        <v>0</v>
      </c>
    </row>
    <row r="676" spans="2:4">
      <c r="B676" s="102" t="s">
        <v>1435</v>
      </c>
      <c r="C676" s="139">
        <v>6755494</v>
      </c>
      <c r="D676" s="139">
        <v>0</v>
      </c>
    </row>
    <row r="677" spans="2:4">
      <c r="B677" s="104" t="s">
        <v>1436</v>
      </c>
      <c r="C677" s="139">
        <v>6755494</v>
      </c>
      <c r="D677" s="139">
        <v>0</v>
      </c>
    </row>
    <row r="678" spans="2:4">
      <c r="B678" s="102" t="s">
        <v>1437</v>
      </c>
      <c r="C678" s="139">
        <v>6755494</v>
      </c>
      <c r="D678" s="139">
        <v>0</v>
      </c>
    </row>
    <row r="679" spans="2:4">
      <c r="B679" s="104" t="s">
        <v>1438</v>
      </c>
      <c r="C679" s="139">
        <v>6755494</v>
      </c>
      <c r="D679" s="139">
        <v>0</v>
      </c>
    </row>
    <row r="680" spans="2:4">
      <c r="B680" s="102" t="s">
        <v>1439</v>
      </c>
      <c r="C680" s="139">
        <v>4785373</v>
      </c>
      <c r="D680" s="139">
        <v>0</v>
      </c>
    </row>
    <row r="681" spans="2:4">
      <c r="B681" s="104" t="s">
        <v>1440</v>
      </c>
      <c r="C681" s="139">
        <v>4785373</v>
      </c>
      <c r="D681" s="139">
        <v>0</v>
      </c>
    </row>
    <row r="682" spans="2:4">
      <c r="B682" s="102" t="s">
        <v>1441</v>
      </c>
      <c r="C682" s="139">
        <v>6755494</v>
      </c>
      <c r="D682" s="139">
        <v>0</v>
      </c>
    </row>
    <row r="683" spans="2:4">
      <c r="B683" s="104" t="s">
        <v>1442</v>
      </c>
      <c r="C683" s="139">
        <v>6755494</v>
      </c>
      <c r="D683" s="139">
        <v>0</v>
      </c>
    </row>
    <row r="684" spans="2:4">
      <c r="B684" s="102" t="s">
        <v>1443</v>
      </c>
      <c r="C684" s="139">
        <v>6755494</v>
      </c>
      <c r="D684" s="139">
        <v>0</v>
      </c>
    </row>
    <row r="685" spans="2:4">
      <c r="B685" s="104" t="s">
        <v>1444</v>
      </c>
      <c r="C685" s="139">
        <v>6755494</v>
      </c>
      <c r="D685" s="139">
        <v>0</v>
      </c>
    </row>
    <row r="686" spans="2:4">
      <c r="B686" s="102" t="s">
        <v>1445</v>
      </c>
      <c r="C686" s="139">
        <v>4785373</v>
      </c>
      <c r="D686" s="139">
        <v>0</v>
      </c>
    </row>
    <row r="687" spans="2:4">
      <c r="B687" s="104" t="s">
        <v>1446</v>
      </c>
      <c r="C687" s="139">
        <v>4785373</v>
      </c>
      <c r="D687" s="139">
        <v>0</v>
      </c>
    </row>
    <row r="688" spans="2:4">
      <c r="B688" s="102" t="s">
        <v>1447</v>
      </c>
      <c r="C688" s="139">
        <v>11249055</v>
      </c>
      <c r="D688" s="139">
        <v>0</v>
      </c>
    </row>
    <row r="689" spans="2:4">
      <c r="B689" s="104" t="s">
        <v>1448</v>
      </c>
      <c r="C689" s="139">
        <v>11249055</v>
      </c>
      <c r="D689" s="139">
        <v>0</v>
      </c>
    </row>
    <row r="690" spans="2:4">
      <c r="B690" s="102" t="s">
        <v>1449</v>
      </c>
      <c r="C690" s="139">
        <v>11249055</v>
      </c>
      <c r="D690" s="139">
        <v>0</v>
      </c>
    </row>
    <row r="691" spans="2:4">
      <c r="B691" s="104" t="s">
        <v>1450</v>
      </c>
      <c r="C691" s="139">
        <v>11249055</v>
      </c>
      <c r="D691" s="139">
        <v>0</v>
      </c>
    </row>
    <row r="692" spans="2:4">
      <c r="B692" s="102" t="s">
        <v>1451</v>
      </c>
      <c r="C692" s="139">
        <v>11249055</v>
      </c>
      <c r="D692" s="139">
        <v>0</v>
      </c>
    </row>
    <row r="693" spans="2:4">
      <c r="B693" s="104" t="s">
        <v>1452</v>
      </c>
      <c r="C693" s="139">
        <v>11249055</v>
      </c>
      <c r="D693" s="139">
        <v>0</v>
      </c>
    </row>
    <row r="694" spans="2:4">
      <c r="B694" s="102" t="s">
        <v>1453</v>
      </c>
      <c r="C694" s="139">
        <v>6755494</v>
      </c>
      <c r="D694" s="139">
        <v>0</v>
      </c>
    </row>
    <row r="695" spans="2:4">
      <c r="B695" s="104" t="s">
        <v>1454</v>
      </c>
      <c r="C695" s="139">
        <v>6755494</v>
      </c>
      <c r="D695" s="139">
        <v>0</v>
      </c>
    </row>
    <row r="696" spans="2:4">
      <c r="B696" s="102" t="s">
        <v>367</v>
      </c>
      <c r="C696" s="139">
        <v>46629417</v>
      </c>
      <c r="D696" s="139">
        <v>10130456.859999999</v>
      </c>
    </row>
    <row r="697" spans="2:4">
      <c r="B697" s="104" t="s">
        <v>708</v>
      </c>
      <c r="C697" s="139">
        <v>46629417</v>
      </c>
      <c r="D697" s="139">
        <v>10130456.859999999</v>
      </c>
    </row>
    <row r="698" spans="2:4">
      <c r="B698" s="102" t="s">
        <v>368</v>
      </c>
      <c r="C698" s="139">
        <v>17110090</v>
      </c>
      <c r="D698" s="139">
        <v>220692030.12</v>
      </c>
    </row>
    <row r="699" spans="2:4">
      <c r="B699" s="104" t="s">
        <v>709</v>
      </c>
      <c r="C699" s="139">
        <v>17110090</v>
      </c>
      <c r="D699" s="139">
        <v>220692030.12</v>
      </c>
    </row>
    <row r="700" spans="2:4">
      <c r="B700" s="102" t="s">
        <v>369</v>
      </c>
      <c r="C700" s="139">
        <v>11406726</v>
      </c>
      <c r="D700" s="139">
        <v>0</v>
      </c>
    </row>
    <row r="701" spans="2:4">
      <c r="B701" s="104" t="s">
        <v>710</v>
      </c>
      <c r="C701" s="139">
        <v>11406726</v>
      </c>
      <c r="D701" s="139">
        <v>0</v>
      </c>
    </row>
    <row r="702" spans="2:4">
      <c r="B702" s="102" t="s">
        <v>370</v>
      </c>
      <c r="C702" s="139">
        <v>63647720</v>
      </c>
      <c r="D702" s="139">
        <v>0</v>
      </c>
    </row>
    <row r="703" spans="2:4">
      <c r="B703" s="104" t="s">
        <v>711</v>
      </c>
      <c r="C703" s="139">
        <v>63647720</v>
      </c>
      <c r="D703" s="139">
        <v>0</v>
      </c>
    </row>
    <row r="704" spans="2:4">
      <c r="B704" s="102" t="s">
        <v>1505</v>
      </c>
      <c r="C704" s="139">
        <v>4785373</v>
      </c>
      <c r="D704" s="139">
        <v>0</v>
      </c>
    </row>
    <row r="705" spans="2:4">
      <c r="B705" s="104" t="s">
        <v>1506</v>
      </c>
      <c r="C705" s="139">
        <v>4785373</v>
      </c>
      <c r="D705" s="139">
        <v>0</v>
      </c>
    </row>
    <row r="706" spans="2:4">
      <c r="B706" s="102" t="s">
        <v>1507</v>
      </c>
      <c r="C706" s="139">
        <v>6755494</v>
      </c>
      <c r="D706" s="139">
        <v>0</v>
      </c>
    </row>
    <row r="707" spans="2:4">
      <c r="B707" s="104" t="s">
        <v>1508</v>
      </c>
      <c r="C707" s="139">
        <v>6755494</v>
      </c>
      <c r="D707" s="139">
        <v>0</v>
      </c>
    </row>
    <row r="708" spans="2:4">
      <c r="B708" s="102" t="s">
        <v>2995</v>
      </c>
      <c r="C708" s="139">
        <v>17615501</v>
      </c>
      <c r="D708" s="139">
        <v>0</v>
      </c>
    </row>
    <row r="709" spans="2:4">
      <c r="B709" s="104" t="s">
        <v>2996</v>
      </c>
      <c r="C709" s="139">
        <v>17615501</v>
      </c>
      <c r="D709" s="139">
        <v>0</v>
      </c>
    </row>
    <row r="710" spans="2:4">
      <c r="B710" s="102" t="s">
        <v>2997</v>
      </c>
      <c r="C710" s="139">
        <v>19672786</v>
      </c>
      <c r="D710" s="139">
        <v>0</v>
      </c>
    </row>
    <row r="711" spans="2:4">
      <c r="B711" s="104" t="s">
        <v>2998</v>
      </c>
      <c r="C711" s="139">
        <v>19672786</v>
      </c>
      <c r="D711" s="139">
        <v>0</v>
      </c>
    </row>
    <row r="712" spans="2:4">
      <c r="B712" s="102" t="s">
        <v>2999</v>
      </c>
      <c r="C712" s="139">
        <v>24044516</v>
      </c>
      <c r="D712" s="139">
        <v>0</v>
      </c>
    </row>
    <row r="713" spans="2:4">
      <c r="B713" s="104" t="s">
        <v>3000</v>
      </c>
      <c r="C713" s="139">
        <v>24044516</v>
      </c>
      <c r="D713" s="139">
        <v>0</v>
      </c>
    </row>
    <row r="714" spans="2:4">
      <c r="B714" s="102" t="s">
        <v>3121</v>
      </c>
      <c r="C714" s="139">
        <v>10909450</v>
      </c>
      <c r="D714" s="139">
        <v>0</v>
      </c>
    </row>
    <row r="715" spans="2:4">
      <c r="B715" s="104" t="s">
        <v>3122</v>
      </c>
      <c r="C715" s="139">
        <v>10909450</v>
      </c>
      <c r="D715" s="139">
        <v>0</v>
      </c>
    </row>
    <row r="716" spans="2:4">
      <c r="B716" s="102" t="s">
        <v>3123</v>
      </c>
      <c r="C716" s="139">
        <v>1661307</v>
      </c>
      <c r="D716" s="139">
        <v>0</v>
      </c>
    </row>
    <row r="717" spans="2:4">
      <c r="B717" s="104" t="s">
        <v>3124</v>
      </c>
      <c r="C717" s="139">
        <v>1661307</v>
      </c>
      <c r="D717" s="139">
        <v>0</v>
      </c>
    </row>
    <row r="718" spans="2:4">
      <c r="B718" s="102" t="s">
        <v>1082</v>
      </c>
      <c r="C718" s="139">
        <v>37095415</v>
      </c>
      <c r="D718" s="139">
        <v>0</v>
      </c>
    </row>
    <row r="719" spans="2:4">
      <c r="B719" s="104" t="s">
        <v>1083</v>
      </c>
      <c r="C719" s="139">
        <v>37095415</v>
      </c>
      <c r="D719" s="139">
        <v>0</v>
      </c>
    </row>
    <row r="720" spans="2:4">
      <c r="B720" s="102" t="s">
        <v>371</v>
      </c>
      <c r="C720" s="139">
        <v>11673138</v>
      </c>
      <c r="D720" s="139">
        <v>0</v>
      </c>
    </row>
    <row r="721" spans="2:4">
      <c r="B721" s="104" t="s">
        <v>712</v>
      </c>
      <c r="C721" s="139">
        <v>11673138</v>
      </c>
      <c r="D721" s="139">
        <v>0</v>
      </c>
    </row>
    <row r="722" spans="2:4">
      <c r="B722" s="101" t="s">
        <v>283</v>
      </c>
      <c r="C722" s="140">
        <v>881336</v>
      </c>
      <c r="D722" s="140">
        <v>0</v>
      </c>
    </row>
    <row r="723" spans="2:4">
      <c r="B723" s="102" t="s">
        <v>3125</v>
      </c>
      <c r="C723" s="139">
        <v>881336</v>
      </c>
      <c r="D723" s="139">
        <v>0</v>
      </c>
    </row>
    <row r="724" spans="2:4">
      <c r="B724" s="104" t="s">
        <v>2546</v>
      </c>
      <c r="C724" s="139">
        <v>881336</v>
      </c>
      <c r="D724" s="139">
        <v>0</v>
      </c>
    </row>
    <row r="725" spans="2:4">
      <c r="B725" s="101" t="s">
        <v>284</v>
      </c>
      <c r="C725" s="140">
        <v>180366795</v>
      </c>
      <c r="D725" s="140">
        <v>8833115.0700000003</v>
      </c>
    </row>
    <row r="726" spans="2:4">
      <c r="B726" s="102" t="s">
        <v>327</v>
      </c>
      <c r="C726" s="139">
        <v>180366795</v>
      </c>
      <c r="D726" s="139">
        <v>8833115.0700000003</v>
      </c>
    </row>
    <row r="727" spans="2:4">
      <c r="B727" s="104" t="s">
        <v>3433</v>
      </c>
      <c r="C727" s="139">
        <v>180366795</v>
      </c>
      <c r="D727" s="139">
        <v>8833115.0700000003</v>
      </c>
    </row>
    <row r="728" spans="2:4">
      <c r="B728" s="103" t="s">
        <v>288</v>
      </c>
      <c r="C728" s="139">
        <v>730951255</v>
      </c>
      <c r="D728" s="139">
        <v>71613440.400000006</v>
      </c>
    </row>
    <row r="729" spans="2:4">
      <c r="B729" s="101" t="s">
        <v>281</v>
      </c>
      <c r="C729" s="140">
        <v>496777876</v>
      </c>
      <c r="D729" s="140">
        <v>10661907.09</v>
      </c>
    </row>
    <row r="730" spans="2:4">
      <c r="B730" s="102" t="s">
        <v>2547</v>
      </c>
      <c r="C730" s="139">
        <v>53986718</v>
      </c>
      <c r="D730" s="139">
        <v>0</v>
      </c>
    </row>
    <row r="731" spans="2:4">
      <c r="B731" s="104" t="s">
        <v>2548</v>
      </c>
      <c r="C731" s="139">
        <v>53986718</v>
      </c>
      <c r="D731" s="139">
        <v>0</v>
      </c>
    </row>
    <row r="732" spans="2:4">
      <c r="B732" s="102" t="s">
        <v>1199</v>
      </c>
      <c r="C732" s="139">
        <v>11075727</v>
      </c>
      <c r="D732" s="139">
        <v>0</v>
      </c>
    </row>
    <row r="733" spans="2:4">
      <c r="B733" s="104" t="s">
        <v>1200</v>
      </c>
      <c r="C733" s="139">
        <v>11075727</v>
      </c>
      <c r="D733" s="139">
        <v>0</v>
      </c>
    </row>
    <row r="734" spans="2:4">
      <c r="B734" s="102" t="s">
        <v>1201</v>
      </c>
      <c r="C734" s="139">
        <v>4612045</v>
      </c>
      <c r="D734" s="139">
        <v>0</v>
      </c>
    </row>
    <row r="735" spans="2:4">
      <c r="B735" s="104" t="s">
        <v>1202</v>
      </c>
      <c r="C735" s="139">
        <v>4612045</v>
      </c>
      <c r="D735" s="139">
        <v>0</v>
      </c>
    </row>
    <row r="736" spans="2:4">
      <c r="B736" s="102" t="s">
        <v>1203</v>
      </c>
      <c r="C736" s="139">
        <v>6582165</v>
      </c>
      <c r="D736" s="139">
        <v>0</v>
      </c>
    </row>
    <row r="737" spans="2:4">
      <c r="B737" s="104" t="s">
        <v>1204</v>
      </c>
      <c r="C737" s="139">
        <v>6582165</v>
      </c>
      <c r="D737" s="139">
        <v>0</v>
      </c>
    </row>
    <row r="738" spans="2:4">
      <c r="B738" s="102" t="s">
        <v>1205</v>
      </c>
      <c r="C738" s="139">
        <v>6582165</v>
      </c>
      <c r="D738" s="139">
        <v>0</v>
      </c>
    </row>
    <row r="739" spans="2:4">
      <c r="B739" s="104" t="s">
        <v>1206</v>
      </c>
      <c r="C739" s="139">
        <v>6582165</v>
      </c>
      <c r="D739" s="139">
        <v>0</v>
      </c>
    </row>
    <row r="740" spans="2:4">
      <c r="B740" s="102" t="s">
        <v>1207</v>
      </c>
      <c r="C740" s="139">
        <v>4612045</v>
      </c>
      <c r="D740" s="139">
        <v>0</v>
      </c>
    </row>
    <row r="741" spans="2:4">
      <c r="B741" s="104" t="s">
        <v>1208</v>
      </c>
      <c r="C741" s="139">
        <v>4612045</v>
      </c>
      <c r="D741" s="139">
        <v>0</v>
      </c>
    </row>
    <row r="742" spans="2:4">
      <c r="B742" s="102" t="s">
        <v>1209</v>
      </c>
      <c r="C742" s="139">
        <v>11075727</v>
      </c>
      <c r="D742" s="139">
        <v>0</v>
      </c>
    </row>
    <row r="743" spans="2:4">
      <c r="B743" s="104" t="s">
        <v>1210</v>
      </c>
      <c r="C743" s="139">
        <v>11075727</v>
      </c>
      <c r="D743" s="139">
        <v>0</v>
      </c>
    </row>
    <row r="744" spans="2:4">
      <c r="B744" s="102" t="s">
        <v>1211</v>
      </c>
      <c r="C744" s="139">
        <v>6582165</v>
      </c>
      <c r="D744" s="139">
        <v>0</v>
      </c>
    </row>
    <row r="745" spans="2:4">
      <c r="B745" s="104" t="s">
        <v>1212</v>
      </c>
      <c r="C745" s="139">
        <v>6582165</v>
      </c>
      <c r="D745" s="139">
        <v>0</v>
      </c>
    </row>
    <row r="746" spans="2:4">
      <c r="B746" s="102" t="s">
        <v>1213</v>
      </c>
      <c r="C746" s="139">
        <v>11075727</v>
      </c>
      <c r="D746" s="139">
        <v>0</v>
      </c>
    </row>
    <row r="747" spans="2:4">
      <c r="B747" s="104" t="s">
        <v>1214</v>
      </c>
      <c r="C747" s="139">
        <v>11075727</v>
      </c>
      <c r="D747" s="139">
        <v>0</v>
      </c>
    </row>
    <row r="748" spans="2:4">
      <c r="B748" s="102" t="s">
        <v>1509</v>
      </c>
      <c r="C748" s="139">
        <v>6659723</v>
      </c>
      <c r="D748" s="139">
        <v>0</v>
      </c>
    </row>
    <row r="749" spans="2:4">
      <c r="B749" s="104" t="s">
        <v>1510</v>
      </c>
      <c r="C749" s="139">
        <v>6659723</v>
      </c>
      <c r="D749" s="139">
        <v>0</v>
      </c>
    </row>
    <row r="750" spans="2:4">
      <c r="B750" s="102" t="s">
        <v>1511</v>
      </c>
      <c r="C750" s="139">
        <v>4718384</v>
      </c>
      <c r="D750" s="139">
        <v>0</v>
      </c>
    </row>
    <row r="751" spans="2:4">
      <c r="B751" s="104" t="s">
        <v>1512</v>
      </c>
      <c r="C751" s="139">
        <v>4718384</v>
      </c>
      <c r="D751" s="139">
        <v>0</v>
      </c>
    </row>
    <row r="752" spans="2:4">
      <c r="B752" s="102" t="s">
        <v>1513</v>
      </c>
      <c r="C752" s="139">
        <v>4718384</v>
      </c>
      <c r="D752" s="139">
        <v>1077140.92</v>
      </c>
    </row>
    <row r="753" spans="2:4">
      <c r="B753" s="104" t="s">
        <v>1514</v>
      </c>
      <c r="C753" s="139">
        <v>4718384</v>
      </c>
      <c r="D753" s="139">
        <v>1077140.92</v>
      </c>
    </row>
    <row r="754" spans="2:4">
      <c r="B754" s="102" t="s">
        <v>1515</v>
      </c>
      <c r="C754" s="139">
        <v>4718384</v>
      </c>
      <c r="D754" s="139">
        <v>1077140.93</v>
      </c>
    </row>
    <row r="755" spans="2:4">
      <c r="B755" s="104" t="s">
        <v>1516</v>
      </c>
      <c r="C755" s="139">
        <v>4718384</v>
      </c>
      <c r="D755" s="139">
        <v>1077140.93</v>
      </c>
    </row>
    <row r="756" spans="2:4">
      <c r="B756" s="102" t="s">
        <v>372</v>
      </c>
      <c r="C756" s="139">
        <v>3761235</v>
      </c>
      <c r="D756" s="139">
        <v>0</v>
      </c>
    </row>
    <row r="757" spans="2:4">
      <c r="B757" s="104" t="s">
        <v>713</v>
      </c>
      <c r="C757" s="139">
        <v>3761235</v>
      </c>
      <c r="D757" s="139">
        <v>0</v>
      </c>
    </row>
    <row r="758" spans="2:4">
      <c r="B758" s="102" t="s">
        <v>3126</v>
      </c>
      <c r="C758" s="139">
        <v>14068616</v>
      </c>
      <c r="D758" s="139">
        <v>8507625.2400000002</v>
      </c>
    </row>
    <row r="759" spans="2:4">
      <c r="B759" s="104" t="s">
        <v>3127</v>
      </c>
      <c r="C759" s="139">
        <v>14068616</v>
      </c>
      <c r="D759" s="139">
        <v>8507625.2400000002</v>
      </c>
    </row>
    <row r="760" spans="2:4">
      <c r="B760" s="102" t="s">
        <v>3128</v>
      </c>
      <c r="C760" s="139">
        <v>27364844</v>
      </c>
      <c r="D760" s="139">
        <v>0</v>
      </c>
    </row>
    <row r="761" spans="2:4">
      <c r="B761" s="104" t="s">
        <v>3129</v>
      </c>
      <c r="C761" s="139">
        <v>27364844</v>
      </c>
      <c r="D761" s="139">
        <v>0</v>
      </c>
    </row>
    <row r="762" spans="2:4">
      <c r="B762" s="102" t="s">
        <v>3130</v>
      </c>
      <c r="C762" s="139">
        <v>18846960</v>
      </c>
      <c r="D762" s="139">
        <v>0</v>
      </c>
    </row>
    <row r="763" spans="2:4">
      <c r="B763" s="104" t="s">
        <v>3131</v>
      </c>
      <c r="C763" s="139">
        <v>18846960</v>
      </c>
      <c r="D763" s="139">
        <v>0</v>
      </c>
    </row>
    <row r="764" spans="2:4">
      <c r="B764" s="102" t="s">
        <v>3132</v>
      </c>
      <c r="C764" s="139">
        <v>43469467</v>
      </c>
      <c r="D764" s="139">
        <v>0</v>
      </c>
    </row>
    <row r="765" spans="2:4">
      <c r="B765" s="104" t="s">
        <v>3133</v>
      </c>
      <c r="C765" s="139">
        <v>43469467</v>
      </c>
      <c r="D765" s="139">
        <v>0</v>
      </c>
    </row>
    <row r="766" spans="2:4">
      <c r="B766" s="102" t="s">
        <v>373</v>
      </c>
      <c r="C766" s="139">
        <v>47401671</v>
      </c>
      <c r="D766" s="139">
        <v>0</v>
      </c>
    </row>
    <row r="767" spans="2:4">
      <c r="B767" s="104" t="s">
        <v>714</v>
      </c>
      <c r="C767" s="139">
        <v>47401671</v>
      </c>
      <c r="D767" s="139">
        <v>0</v>
      </c>
    </row>
    <row r="768" spans="2:4">
      <c r="B768" s="102" t="s">
        <v>1019</v>
      </c>
      <c r="C768" s="139">
        <v>6500000</v>
      </c>
      <c r="D768" s="139">
        <v>0</v>
      </c>
    </row>
    <row r="769" spans="2:4">
      <c r="B769" s="104" t="s">
        <v>1020</v>
      </c>
      <c r="C769" s="139">
        <v>6500000</v>
      </c>
      <c r="D769" s="139">
        <v>0</v>
      </c>
    </row>
    <row r="770" spans="2:4">
      <c r="B770" s="102" t="s">
        <v>2623</v>
      </c>
      <c r="C770" s="139">
        <v>13688816</v>
      </c>
      <c r="D770" s="139">
        <v>0</v>
      </c>
    </row>
    <row r="771" spans="2:4">
      <c r="B771" s="104" t="s">
        <v>2624</v>
      </c>
      <c r="C771" s="139">
        <v>13688816</v>
      </c>
      <c r="D771" s="139">
        <v>0</v>
      </c>
    </row>
    <row r="772" spans="2:4">
      <c r="B772" s="102" t="s">
        <v>3444</v>
      </c>
      <c r="C772" s="139">
        <v>0</v>
      </c>
      <c r="D772" s="139">
        <v>0</v>
      </c>
    </row>
    <row r="773" spans="2:4">
      <c r="B773" s="104" t="s">
        <v>3445</v>
      </c>
      <c r="C773" s="139">
        <v>0</v>
      </c>
      <c r="D773" s="139">
        <v>0</v>
      </c>
    </row>
    <row r="774" spans="2:4">
      <c r="B774" s="102" t="s">
        <v>3134</v>
      </c>
      <c r="C774" s="139">
        <v>25025236</v>
      </c>
      <c r="D774" s="139">
        <v>0</v>
      </c>
    </row>
    <row r="775" spans="2:4">
      <c r="B775" s="104" t="s">
        <v>3135</v>
      </c>
      <c r="C775" s="139">
        <v>25025236</v>
      </c>
      <c r="D775" s="139">
        <v>0</v>
      </c>
    </row>
    <row r="776" spans="2:4">
      <c r="B776" s="102" t="s">
        <v>3136</v>
      </c>
      <c r="C776" s="139">
        <v>3596254</v>
      </c>
      <c r="D776" s="139">
        <v>0</v>
      </c>
    </row>
    <row r="777" spans="2:4">
      <c r="B777" s="104" t="s">
        <v>3137</v>
      </c>
      <c r="C777" s="139">
        <v>3596254</v>
      </c>
      <c r="D777" s="139">
        <v>0</v>
      </c>
    </row>
    <row r="778" spans="2:4">
      <c r="B778" s="102" t="s">
        <v>3138</v>
      </c>
      <c r="C778" s="139">
        <v>3224770</v>
      </c>
      <c r="D778" s="139">
        <v>0</v>
      </c>
    </row>
    <row r="779" spans="2:4">
      <c r="B779" s="104" t="s">
        <v>3139</v>
      </c>
      <c r="C779" s="139">
        <v>3224770</v>
      </c>
      <c r="D779" s="139">
        <v>0</v>
      </c>
    </row>
    <row r="780" spans="2:4">
      <c r="B780" s="102" t="s">
        <v>3060</v>
      </c>
      <c r="C780" s="139">
        <v>16963601</v>
      </c>
      <c r="D780" s="139">
        <v>0</v>
      </c>
    </row>
    <row r="781" spans="2:4">
      <c r="B781" s="104" t="s">
        <v>3061</v>
      </c>
      <c r="C781" s="139">
        <v>16963601</v>
      </c>
      <c r="D781" s="139">
        <v>0</v>
      </c>
    </row>
    <row r="782" spans="2:4">
      <c r="B782" s="102" t="s">
        <v>3140</v>
      </c>
      <c r="C782" s="139">
        <v>30379220</v>
      </c>
      <c r="D782" s="139">
        <v>0</v>
      </c>
    </row>
    <row r="783" spans="2:4">
      <c r="B783" s="104" t="s">
        <v>3141</v>
      </c>
      <c r="C783" s="139">
        <v>30379220</v>
      </c>
      <c r="D783" s="139">
        <v>0</v>
      </c>
    </row>
    <row r="784" spans="2:4">
      <c r="B784" s="102" t="s">
        <v>3142</v>
      </c>
      <c r="C784" s="139">
        <v>27614814</v>
      </c>
      <c r="D784" s="139">
        <v>0</v>
      </c>
    </row>
    <row r="785" spans="2:4">
      <c r="B785" s="104" t="s">
        <v>3143</v>
      </c>
      <c r="C785" s="139">
        <v>27614814</v>
      </c>
      <c r="D785" s="139">
        <v>0</v>
      </c>
    </row>
    <row r="786" spans="2:4">
      <c r="B786" s="102" t="s">
        <v>3144</v>
      </c>
      <c r="C786" s="139">
        <v>4275812</v>
      </c>
      <c r="D786" s="139">
        <v>0</v>
      </c>
    </row>
    <row r="787" spans="2:4">
      <c r="B787" s="104" t="s">
        <v>3145</v>
      </c>
      <c r="C787" s="139">
        <v>4275812</v>
      </c>
      <c r="D787" s="139">
        <v>0</v>
      </c>
    </row>
    <row r="788" spans="2:4">
      <c r="B788" s="102" t="s">
        <v>3446</v>
      </c>
      <c r="C788" s="139">
        <v>0</v>
      </c>
      <c r="D788" s="139">
        <v>0</v>
      </c>
    </row>
    <row r="789" spans="2:4">
      <c r="B789" s="104" t="s">
        <v>3445</v>
      </c>
      <c r="C789" s="139">
        <v>0</v>
      </c>
      <c r="D789" s="139">
        <v>0</v>
      </c>
    </row>
    <row r="790" spans="2:4">
      <c r="B790" s="102" t="s">
        <v>374</v>
      </c>
      <c r="C790" s="139">
        <v>69496778</v>
      </c>
      <c r="D790" s="139">
        <v>0</v>
      </c>
    </row>
    <row r="791" spans="2:4">
      <c r="B791" s="104" t="s">
        <v>715</v>
      </c>
      <c r="C791" s="139">
        <v>69496778</v>
      </c>
      <c r="D791" s="139">
        <v>0</v>
      </c>
    </row>
    <row r="792" spans="2:4">
      <c r="B792" s="102" t="s">
        <v>3146</v>
      </c>
      <c r="C792" s="139">
        <v>4100423</v>
      </c>
      <c r="D792" s="139">
        <v>0</v>
      </c>
    </row>
    <row r="793" spans="2:4">
      <c r="B793" s="104" t="s">
        <v>3147</v>
      </c>
      <c r="C793" s="139">
        <v>4100423</v>
      </c>
      <c r="D793" s="139">
        <v>0</v>
      </c>
    </row>
    <row r="794" spans="2:4">
      <c r="B794" s="101" t="s">
        <v>283</v>
      </c>
      <c r="C794" s="140">
        <v>47840351</v>
      </c>
      <c r="D794" s="140">
        <v>0</v>
      </c>
    </row>
    <row r="795" spans="2:4">
      <c r="B795" s="102" t="s">
        <v>2774</v>
      </c>
      <c r="C795" s="139">
        <v>47840351</v>
      </c>
      <c r="D795" s="139">
        <v>0</v>
      </c>
    </row>
    <row r="796" spans="2:4">
      <c r="B796" s="104" t="s">
        <v>2569</v>
      </c>
      <c r="C796" s="139">
        <v>47840351</v>
      </c>
      <c r="D796" s="139">
        <v>0</v>
      </c>
    </row>
    <row r="797" spans="2:4">
      <c r="B797" s="101" t="s">
        <v>298</v>
      </c>
      <c r="C797" s="140">
        <v>186333028</v>
      </c>
      <c r="D797" s="140">
        <v>60951533.310000002</v>
      </c>
    </row>
    <row r="798" spans="2:4">
      <c r="B798" s="102" t="s">
        <v>2621</v>
      </c>
      <c r="C798" s="139">
        <v>186333028</v>
      </c>
      <c r="D798" s="139">
        <v>60951533.310000002</v>
      </c>
    </row>
    <row r="799" spans="2:4">
      <c r="B799" s="104" t="s">
        <v>2622</v>
      </c>
      <c r="C799" s="139">
        <v>186333028</v>
      </c>
      <c r="D799" s="139">
        <v>60951533.310000002</v>
      </c>
    </row>
    <row r="800" spans="2:4">
      <c r="B800" s="103" t="s">
        <v>375</v>
      </c>
      <c r="C800" s="139">
        <v>1289534134</v>
      </c>
      <c r="D800" s="139">
        <v>47861103.789999992</v>
      </c>
    </row>
    <row r="801" spans="2:4">
      <c r="B801" s="101" t="s">
        <v>281</v>
      </c>
      <c r="C801" s="140">
        <v>1289534134</v>
      </c>
      <c r="D801" s="140">
        <v>47861103.789999992</v>
      </c>
    </row>
    <row r="802" spans="2:4">
      <c r="B802" s="102" t="s">
        <v>1215</v>
      </c>
      <c r="C802" s="139">
        <v>11035275</v>
      </c>
      <c r="D802" s="139">
        <v>0</v>
      </c>
    </row>
    <row r="803" spans="2:4">
      <c r="B803" s="104" t="s">
        <v>1216</v>
      </c>
      <c r="C803" s="139">
        <v>11035275</v>
      </c>
      <c r="D803" s="139">
        <v>0</v>
      </c>
    </row>
    <row r="804" spans="2:4">
      <c r="B804" s="102" t="s">
        <v>1217</v>
      </c>
      <c r="C804" s="139">
        <v>4595200</v>
      </c>
      <c r="D804" s="139">
        <v>0</v>
      </c>
    </row>
    <row r="805" spans="2:4">
      <c r="B805" s="104" t="s">
        <v>1218</v>
      </c>
      <c r="C805" s="139">
        <v>4595200</v>
      </c>
      <c r="D805" s="139">
        <v>0</v>
      </c>
    </row>
    <row r="806" spans="2:4">
      <c r="B806" s="102" t="s">
        <v>1219</v>
      </c>
      <c r="C806" s="139">
        <v>6558125</v>
      </c>
      <c r="D806" s="139">
        <v>0</v>
      </c>
    </row>
    <row r="807" spans="2:4">
      <c r="B807" s="104" t="s">
        <v>1220</v>
      </c>
      <c r="C807" s="139">
        <v>6558125</v>
      </c>
      <c r="D807" s="139">
        <v>0</v>
      </c>
    </row>
    <row r="808" spans="2:4">
      <c r="B808" s="102" t="s">
        <v>2775</v>
      </c>
      <c r="C808" s="139">
        <v>11035275</v>
      </c>
      <c r="D808" s="139">
        <v>0</v>
      </c>
    </row>
    <row r="809" spans="2:4">
      <c r="B809" s="104" t="s">
        <v>1221</v>
      </c>
      <c r="C809" s="139">
        <v>11035275</v>
      </c>
      <c r="D809" s="139">
        <v>0</v>
      </c>
    </row>
    <row r="810" spans="2:4">
      <c r="B810" s="102" t="s">
        <v>376</v>
      </c>
      <c r="C810" s="139">
        <v>242940000</v>
      </c>
      <c r="D810" s="139">
        <v>2039084.1</v>
      </c>
    </row>
    <row r="811" spans="2:4">
      <c r="B811" s="104" t="s">
        <v>716</v>
      </c>
      <c r="C811" s="139">
        <v>242940000</v>
      </c>
      <c r="D811" s="139">
        <v>2039084.1</v>
      </c>
    </row>
    <row r="812" spans="2:4">
      <c r="B812" s="102" t="s">
        <v>1222</v>
      </c>
      <c r="C812" s="139">
        <v>4595200</v>
      </c>
      <c r="D812" s="139">
        <v>0</v>
      </c>
    </row>
    <row r="813" spans="2:4">
      <c r="B813" s="104" t="s">
        <v>1223</v>
      </c>
      <c r="C813" s="139">
        <v>4595200</v>
      </c>
      <c r="D813" s="139">
        <v>0</v>
      </c>
    </row>
    <row r="814" spans="2:4">
      <c r="B814" s="102" t="s">
        <v>1224</v>
      </c>
      <c r="C814" s="139">
        <v>4595200</v>
      </c>
      <c r="D814" s="139">
        <v>0</v>
      </c>
    </row>
    <row r="815" spans="2:4">
      <c r="B815" s="104" t="s">
        <v>1225</v>
      </c>
      <c r="C815" s="139">
        <v>4595200</v>
      </c>
      <c r="D815" s="139">
        <v>0</v>
      </c>
    </row>
    <row r="816" spans="2:4">
      <c r="B816" s="102" t="s">
        <v>2776</v>
      </c>
      <c r="C816" s="139">
        <v>4595200</v>
      </c>
      <c r="D816" s="139">
        <v>0</v>
      </c>
    </row>
    <row r="817" spans="2:4">
      <c r="B817" s="104" t="s">
        <v>1226</v>
      </c>
      <c r="C817" s="139">
        <v>4595200</v>
      </c>
      <c r="D817" s="139">
        <v>0</v>
      </c>
    </row>
    <row r="818" spans="2:4">
      <c r="B818" s="102" t="s">
        <v>1227</v>
      </c>
      <c r="C818" s="139">
        <v>12313456</v>
      </c>
      <c r="D818" s="139">
        <v>0</v>
      </c>
    </row>
    <row r="819" spans="2:4">
      <c r="B819" s="104" t="s">
        <v>1228</v>
      </c>
      <c r="C819" s="139">
        <v>12313456</v>
      </c>
      <c r="D819" s="139">
        <v>0</v>
      </c>
    </row>
    <row r="820" spans="2:4">
      <c r="B820" s="102" t="s">
        <v>377</v>
      </c>
      <c r="C820" s="139">
        <v>42419829</v>
      </c>
      <c r="D820" s="139">
        <v>12820070.689999999</v>
      </c>
    </row>
    <row r="821" spans="2:4">
      <c r="B821" s="104" t="s">
        <v>717</v>
      </c>
      <c r="C821" s="139">
        <v>42419829</v>
      </c>
      <c r="D821" s="139">
        <v>12820070.689999999</v>
      </c>
    </row>
    <row r="822" spans="2:4">
      <c r="B822" s="102" t="s">
        <v>378</v>
      </c>
      <c r="C822" s="139">
        <v>223614962</v>
      </c>
      <c r="D822" s="139">
        <v>3673800</v>
      </c>
    </row>
    <row r="823" spans="2:4">
      <c r="B823" s="104" t="s">
        <v>718</v>
      </c>
      <c r="C823" s="139">
        <v>223614962</v>
      </c>
      <c r="D823" s="139">
        <v>3673800</v>
      </c>
    </row>
    <row r="824" spans="2:4">
      <c r="B824" s="102" t="s">
        <v>1021</v>
      </c>
      <c r="C824" s="139">
        <v>567772</v>
      </c>
      <c r="D824" s="139">
        <v>0</v>
      </c>
    </row>
    <row r="825" spans="2:4">
      <c r="B825" s="104" t="s">
        <v>1022</v>
      </c>
      <c r="C825" s="139">
        <v>567772</v>
      </c>
      <c r="D825" s="139">
        <v>0</v>
      </c>
    </row>
    <row r="826" spans="2:4">
      <c r="B826" s="102" t="s">
        <v>1517</v>
      </c>
      <c r="C826" s="139">
        <v>4768626</v>
      </c>
      <c r="D826" s="139">
        <v>0</v>
      </c>
    </row>
    <row r="827" spans="2:4">
      <c r="B827" s="104" t="s">
        <v>1518</v>
      </c>
      <c r="C827" s="139">
        <v>4768626</v>
      </c>
      <c r="D827" s="139">
        <v>0</v>
      </c>
    </row>
    <row r="828" spans="2:4">
      <c r="B828" s="102" t="s">
        <v>2777</v>
      </c>
      <c r="C828" s="139">
        <v>4768626</v>
      </c>
      <c r="D828" s="139">
        <v>1072940.79</v>
      </c>
    </row>
    <row r="829" spans="2:4">
      <c r="B829" s="104" t="s">
        <v>1519</v>
      </c>
      <c r="C829" s="139">
        <v>4768626</v>
      </c>
      <c r="D829" s="139">
        <v>1072940.79</v>
      </c>
    </row>
    <row r="830" spans="2:4">
      <c r="B830" s="102" t="s">
        <v>379</v>
      </c>
      <c r="C830" s="139">
        <v>1627563</v>
      </c>
      <c r="D830" s="139">
        <v>0</v>
      </c>
    </row>
    <row r="831" spans="2:4">
      <c r="B831" s="104" t="s">
        <v>719</v>
      </c>
      <c r="C831" s="139">
        <v>1627563</v>
      </c>
      <c r="D831" s="139">
        <v>0</v>
      </c>
    </row>
    <row r="832" spans="2:4">
      <c r="B832" s="102" t="s">
        <v>1520</v>
      </c>
      <c r="C832" s="139">
        <v>6731551</v>
      </c>
      <c r="D832" s="139">
        <v>1514598.83</v>
      </c>
    </row>
    <row r="833" spans="2:4">
      <c r="B833" s="104" t="s">
        <v>1521</v>
      </c>
      <c r="C833" s="139">
        <v>6731551</v>
      </c>
      <c r="D833" s="139">
        <v>1514598.83</v>
      </c>
    </row>
    <row r="834" spans="2:4">
      <c r="B834" s="102" t="s">
        <v>1522</v>
      </c>
      <c r="C834" s="139">
        <v>4768626</v>
      </c>
      <c r="D834" s="139">
        <v>1072940.79</v>
      </c>
    </row>
    <row r="835" spans="2:4">
      <c r="B835" s="104" t="s">
        <v>1523</v>
      </c>
      <c r="C835" s="139">
        <v>4768626</v>
      </c>
      <c r="D835" s="139">
        <v>1072940.79</v>
      </c>
    </row>
    <row r="836" spans="2:4">
      <c r="B836" s="102" t="s">
        <v>1524</v>
      </c>
      <c r="C836" s="139">
        <v>4768626</v>
      </c>
      <c r="D836" s="139">
        <v>1072940.78</v>
      </c>
    </row>
    <row r="837" spans="2:4">
      <c r="B837" s="104" t="s">
        <v>1525</v>
      </c>
      <c r="C837" s="139">
        <v>4768626</v>
      </c>
      <c r="D837" s="139">
        <v>1072940.78</v>
      </c>
    </row>
    <row r="838" spans="2:4">
      <c r="B838" s="102" t="s">
        <v>1526</v>
      </c>
      <c r="C838" s="139">
        <v>4768626</v>
      </c>
      <c r="D838" s="139">
        <v>0</v>
      </c>
    </row>
    <row r="839" spans="2:4">
      <c r="B839" s="104" t="s">
        <v>1527</v>
      </c>
      <c r="C839" s="139">
        <v>4768626</v>
      </c>
      <c r="D839" s="139">
        <v>0</v>
      </c>
    </row>
    <row r="840" spans="2:4">
      <c r="B840" s="102" t="s">
        <v>1528</v>
      </c>
      <c r="C840" s="139">
        <v>6731551</v>
      </c>
      <c r="D840" s="139">
        <v>0</v>
      </c>
    </row>
    <row r="841" spans="2:4">
      <c r="B841" s="104" t="s">
        <v>1529</v>
      </c>
      <c r="C841" s="139">
        <v>6731551</v>
      </c>
      <c r="D841" s="139">
        <v>0</v>
      </c>
    </row>
    <row r="842" spans="2:4">
      <c r="B842" s="102" t="s">
        <v>1530</v>
      </c>
      <c r="C842" s="139">
        <v>4768626</v>
      </c>
      <c r="D842" s="139">
        <v>0</v>
      </c>
    </row>
    <row r="843" spans="2:4">
      <c r="B843" s="104" t="s">
        <v>1531</v>
      </c>
      <c r="C843" s="139">
        <v>4768626</v>
      </c>
      <c r="D843" s="139">
        <v>0</v>
      </c>
    </row>
    <row r="844" spans="2:4">
      <c r="B844" s="102" t="s">
        <v>2778</v>
      </c>
      <c r="C844" s="139">
        <v>4768626</v>
      </c>
      <c r="D844" s="139">
        <v>0</v>
      </c>
    </row>
    <row r="845" spans="2:4">
      <c r="B845" s="104" t="s">
        <v>1532</v>
      </c>
      <c r="C845" s="139">
        <v>4768626</v>
      </c>
      <c r="D845" s="139">
        <v>0</v>
      </c>
    </row>
    <row r="846" spans="2:4">
      <c r="B846" s="102" t="s">
        <v>380</v>
      </c>
      <c r="C846" s="139">
        <v>1968765</v>
      </c>
      <c r="D846" s="139">
        <v>0</v>
      </c>
    </row>
    <row r="847" spans="2:4">
      <c r="B847" s="104" t="s">
        <v>720</v>
      </c>
      <c r="C847" s="139">
        <v>1968765</v>
      </c>
      <c r="D847" s="139">
        <v>0</v>
      </c>
    </row>
    <row r="848" spans="2:4">
      <c r="B848" s="102" t="s">
        <v>2177</v>
      </c>
      <c r="C848" s="139">
        <v>11208701</v>
      </c>
      <c r="D848" s="139">
        <v>0</v>
      </c>
    </row>
    <row r="849" spans="2:4">
      <c r="B849" s="104" t="s">
        <v>2178</v>
      </c>
      <c r="C849" s="139">
        <v>11208701</v>
      </c>
      <c r="D849" s="139">
        <v>0</v>
      </c>
    </row>
    <row r="850" spans="2:4">
      <c r="B850" s="102" t="s">
        <v>2779</v>
      </c>
      <c r="C850" s="139">
        <v>37456292</v>
      </c>
      <c r="D850" s="139">
        <v>5072771.34</v>
      </c>
    </row>
    <row r="851" spans="2:4">
      <c r="B851" s="104" t="s">
        <v>2625</v>
      </c>
      <c r="C851" s="139">
        <v>37456292</v>
      </c>
      <c r="D851" s="139">
        <v>5072771.34</v>
      </c>
    </row>
    <row r="852" spans="2:4">
      <c r="B852" s="102" t="s">
        <v>1533</v>
      </c>
      <c r="C852" s="139">
        <v>6731551</v>
      </c>
      <c r="D852" s="139">
        <v>0</v>
      </c>
    </row>
    <row r="853" spans="2:4">
      <c r="B853" s="104" t="s">
        <v>1534</v>
      </c>
      <c r="C853" s="139">
        <v>6731551</v>
      </c>
      <c r="D853" s="139">
        <v>0</v>
      </c>
    </row>
    <row r="854" spans="2:4">
      <c r="B854" s="102" t="s">
        <v>2780</v>
      </c>
      <c r="C854" s="139">
        <v>24353780</v>
      </c>
      <c r="D854" s="139">
        <v>0</v>
      </c>
    </row>
    <row r="855" spans="2:4">
      <c r="B855" s="104" t="s">
        <v>2626</v>
      </c>
      <c r="C855" s="139">
        <v>24353780</v>
      </c>
      <c r="D855" s="139">
        <v>0</v>
      </c>
    </row>
    <row r="856" spans="2:4">
      <c r="B856" s="102" t="s">
        <v>2781</v>
      </c>
      <c r="C856" s="139">
        <v>6731551</v>
      </c>
      <c r="D856" s="139">
        <v>0</v>
      </c>
    </row>
    <row r="857" spans="2:4">
      <c r="B857" s="104" t="s">
        <v>1535</v>
      </c>
      <c r="C857" s="139">
        <v>6731551</v>
      </c>
      <c r="D857" s="139">
        <v>0</v>
      </c>
    </row>
    <row r="858" spans="2:4">
      <c r="B858" s="102" t="s">
        <v>1135</v>
      </c>
      <c r="C858" s="139">
        <v>13353397</v>
      </c>
      <c r="D858" s="139">
        <v>0</v>
      </c>
    </row>
    <row r="859" spans="2:4">
      <c r="B859" s="104" t="s">
        <v>1136</v>
      </c>
      <c r="C859" s="139">
        <v>13353397</v>
      </c>
      <c r="D859" s="139">
        <v>0</v>
      </c>
    </row>
    <row r="860" spans="2:4">
      <c r="B860" s="102" t="s">
        <v>2782</v>
      </c>
      <c r="C860" s="139">
        <v>21746580</v>
      </c>
      <c r="D860" s="139">
        <v>0</v>
      </c>
    </row>
    <row r="861" spans="2:4">
      <c r="B861" s="104" t="s">
        <v>2179</v>
      </c>
      <c r="C861" s="139">
        <v>21746580</v>
      </c>
      <c r="D861" s="139">
        <v>0</v>
      </c>
    </row>
    <row r="862" spans="2:4">
      <c r="B862" s="102" t="s">
        <v>1536</v>
      </c>
      <c r="C862" s="139">
        <v>11208701</v>
      </c>
      <c r="D862" s="139">
        <v>2521956.4700000002</v>
      </c>
    </row>
    <row r="863" spans="2:4">
      <c r="B863" s="104" t="s">
        <v>1537</v>
      </c>
      <c r="C863" s="139">
        <v>11208701</v>
      </c>
      <c r="D863" s="139">
        <v>2521956.4700000002</v>
      </c>
    </row>
    <row r="864" spans="2:4">
      <c r="B864" s="102" t="s">
        <v>381</v>
      </c>
      <c r="C864" s="139">
        <v>20014292</v>
      </c>
      <c r="D864" s="139">
        <v>0</v>
      </c>
    </row>
    <row r="865" spans="2:4">
      <c r="B865" s="104" t="s">
        <v>721</v>
      </c>
      <c r="C865" s="139">
        <v>20014292</v>
      </c>
      <c r="D865" s="139">
        <v>0</v>
      </c>
    </row>
    <row r="866" spans="2:4">
      <c r="B866" s="102" t="s">
        <v>382</v>
      </c>
      <c r="C866" s="139">
        <v>4650280</v>
      </c>
      <c r="D866" s="139">
        <v>0</v>
      </c>
    </row>
    <row r="867" spans="2:4">
      <c r="B867" s="104" t="s">
        <v>722</v>
      </c>
      <c r="C867" s="139">
        <v>4650280</v>
      </c>
      <c r="D867" s="139">
        <v>0</v>
      </c>
    </row>
    <row r="868" spans="2:4">
      <c r="B868" s="102" t="s">
        <v>3062</v>
      </c>
      <c r="C868" s="139">
        <v>17247191</v>
      </c>
      <c r="D868" s="139">
        <v>17000000</v>
      </c>
    </row>
    <row r="869" spans="2:4">
      <c r="B869" s="104" t="s">
        <v>3063</v>
      </c>
      <c r="C869" s="139">
        <v>17247191</v>
      </c>
      <c r="D869" s="139">
        <v>17000000</v>
      </c>
    </row>
    <row r="870" spans="2:4">
      <c r="B870" s="102" t="s">
        <v>383</v>
      </c>
      <c r="C870" s="139">
        <v>43920270</v>
      </c>
      <c r="D870" s="139">
        <v>0</v>
      </c>
    </row>
    <row r="871" spans="2:4">
      <c r="B871" s="104" t="s">
        <v>723</v>
      </c>
      <c r="C871" s="139">
        <v>43920270</v>
      </c>
      <c r="D871" s="139">
        <v>0</v>
      </c>
    </row>
    <row r="872" spans="2:4">
      <c r="B872" s="102" t="s">
        <v>384</v>
      </c>
      <c r="C872" s="139">
        <v>420087317</v>
      </c>
      <c r="D872" s="139">
        <v>0</v>
      </c>
    </row>
    <row r="873" spans="2:4">
      <c r="B873" s="104" t="s">
        <v>724</v>
      </c>
      <c r="C873" s="139">
        <v>420087317</v>
      </c>
      <c r="D873" s="139">
        <v>0</v>
      </c>
    </row>
    <row r="874" spans="2:4">
      <c r="B874" s="102" t="s">
        <v>2783</v>
      </c>
      <c r="C874" s="139">
        <v>16201118</v>
      </c>
      <c r="D874" s="139">
        <v>0</v>
      </c>
    </row>
    <row r="875" spans="2:4">
      <c r="B875" s="104" t="s">
        <v>1084</v>
      </c>
      <c r="C875" s="139">
        <v>16201118</v>
      </c>
      <c r="D875" s="139">
        <v>0</v>
      </c>
    </row>
    <row r="876" spans="2:4">
      <c r="B876" s="102" t="s">
        <v>2627</v>
      </c>
      <c r="C876" s="139">
        <v>15317807</v>
      </c>
      <c r="D876" s="139">
        <v>0</v>
      </c>
    </row>
    <row r="877" spans="2:4">
      <c r="B877" s="104" t="s">
        <v>2628</v>
      </c>
      <c r="C877" s="139">
        <v>15317807</v>
      </c>
      <c r="D877" s="139">
        <v>0</v>
      </c>
    </row>
    <row r="878" spans="2:4">
      <c r="B878" s="102" t="s">
        <v>3447</v>
      </c>
      <c r="C878" s="139">
        <v>0</v>
      </c>
      <c r="D878" s="139">
        <v>0</v>
      </c>
    </row>
    <row r="879" spans="2:4">
      <c r="B879" s="104" t="s">
        <v>3448</v>
      </c>
      <c r="C879" s="139">
        <v>0</v>
      </c>
      <c r="D879" s="139">
        <v>0</v>
      </c>
    </row>
    <row r="880" spans="2:4">
      <c r="B880" s="103" t="s">
        <v>289</v>
      </c>
      <c r="C880" s="139">
        <v>540372363</v>
      </c>
      <c r="D880" s="139">
        <v>34014689.060000002</v>
      </c>
    </row>
    <row r="881" spans="2:4">
      <c r="B881" s="101" t="s">
        <v>281</v>
      </c>
      <c r="C881" s="140">
        <v>344534899</v>
      </c>
      <c r="D881" s="140">
        <v>26163176.77</v>
      </c>
    </row>
    <row r="882" spans="2:4">
      <c r="B882" s="102" t="s">
        <v>2784</v>
      </c>
      <c r="C882" s="139">
        <v>6606206</v>
      </c>
      <c r="D882" s="139">
        <v>0</v>
      </c>
    </row>
    <row r="883" spans="2:4">
      <c r="B883" s="104" t="s">
        <v>1229</v>
      </c>
      <c r="C883" s="139">
        <v>6606206</v>
      </c>
      <c r="D883" s="139">
        <v>0</v>
      </c>
    </row>
    <row r="884" spans="2:4">
      <c r="B884" s="102" t="s">
        <v>1230</v>
      </c>
      <c r="C884" s="139">
        <v>6606206</v>
      </c>
      <c r="D884" s="139">
        <v>0</v>
      </c>
    </row>
    <row r="885" spans="2:4">
      <c r="B885" s="104" t="s">
        <v>1231</v>
      </c>
      <c r="C885" s="139">
        <v>6606206</v>
      </c>
      <c r="D885" s="139">
        <v>0</v>
      </c>
    </row>
    <row r="886" spans="2:4">
      <c r="B886" s="102" t="s">
        <v>2785</v>
      </c>
      <c r="C886" s="139">
        <v>6606206</v>
      </c>
      <c r="D886" s="139">
        <v>0</v>
      </c>
    </row>
    <row r="887" spans="2:4">
      <c r="B887" s="104" t="s">
        <v>1232</v>
      </c>
      <c r="C887" s="139">
        <v>6606206</v>
      </c>
      <c r="D887" s="139">
        <v>0</v>
      </c>
    </row>
    <row r="888" spans="2:4">
      <c r="B888" s="102" t="s">
        <v>385</v>
      </c>
      <c r="C888" s="139">
        <v>13845712</v>
      </c>
      <c r="D888" s="139">
        <v>3514524.89</v>
      </c>
    </row>
    <row r="889" spans="2:4">
      <c r="B889" s="104" t="s">
        <v>725</v>
      </c>
      <c r="C889" s="139">
        <v>13845712</v>
      </c>
      <c r="D889" s="139">
        <v>3514524.89</v>
      </c>
    </row>
    <row r="890" spans="2:4">
      <c r="B890" s="102" t="s">
        <v>1233</v>
      </c>
      <c r="C890" s="139">
        <v>11116179</v>
      </c>
      <c r="D890" s="139">
        <v>0</v>
      </c>
    </row>
    <row r="891" spans="2:4">
      <c r="B891" s="104" t="s">
        <v>1234</v>
      </c>
      <c r="C891" s="139">
        <v>11116179</v>
      </c>
      <c r="D891" s="139">
        <v>0</v>
      </c>
    </row>
    <row r="892" spans="2:4">
      <c r="B892" s="102" t="s">
        <v>2629</v>
      </c>
      <c r="C892" s="139">
        <v>28344021</v>
      </c>
      <c r="D892" s="139">
        <v>15000000</v>
      </c>
    </row>
    <row r="893" spans="2:4">
      <c r="B893" s="104" t="s">
        <v>2630</v>
      </c>
      <c r="C893" s="139">
        <v>28344021</v>
      </c>
      <c r="D893" s="139">
        <v>15000000</v>
      </c>
    </row>
    <row r="894" spans="2:4">
      <c r="B894" s="102" t="s">
        <v>386</v>
      </c>
      <c r="C894" s="139">
        <v>5771408</v>
      </c>
      <c r="D894" s="139">
        <v>0</v>
      </c>
    </row>
    <row r="895" spans="2:4">
      <c r="B895" s="104" t="s">
        <v>726</v>
      </c>
      <c r="C895" s="139">
        <v>5771408</v>
      </c>
      <c r="D895" s="139">
        <v>0</v>
      </c>
    </row>
    <row r="896" spans="2:4">
      <c r="B896" s="102" t="s">
        <v>387</v>
      </c>
      <c r="C896" s="139">
        <v>29762921</v>
      </c>
      <c r="D896" s="139">
        <v>0</v>
      </c>
    </row>
    <row r="897" spans="2:4">
      <c r="B897" s="104" t="s">
        <v>727</v>
      </c>
      <c r="C897" s="139">
        <v>29762921</v>
      </c>
      <c r="D897" s="139">
        <v>0</v>
      </c>
    </row>
    <row r="898" spans="2:4">
      <c r="B898" s="102" t="s">
        <v>2180</v>
      </c>
      <c r="C898" s="139">
        <v>12576962</v>
      </c>
      <c r="D898" s="139">
        <v>0</v>
      </c>
    </row>
    <row r="899" spans="2:4">
      <c r="B899" s="104" t="s">
        <v>2181</v>
      </c>
      <c r="C899" s="139">
        <v>12576962</v>
      </c>
      <c r="D899" s="139">
        <v>0</v>
      </c>
    </row>
    <row r="900" spans="2:4">
      <c r="B900" s="102" t="s">
        <v>2182</v>
      </c>
      <c r="C900" s="139">
        <v>21904546</v>
      </c>
      <c r="D900" s="139">
        <v>0</v>
      </c>
    </row>
    <row r="901" spans="2:4">
      <c r="B901" s="104" t="s">
        <v>2183</v>
      </c>
      <c r="C901" s="139">
        <v>21904546</v>
      </c>
      <c r="D901" s="139">
        <v>0</v>
      </c>
    </row>
    <row r="902" spans="2:4">
      <c r="B902" s="102" t="s">
        <v>2184</v>
      </c>
      <c r="C902" s="139">
        <v>6779437</v>
      </c>
      <c r="D902" s="139">
        <v>0</v>
      </c>
    </row>
    <row r="903" spans="2:4">
      <c r="B903" s="104" t="s">
        <v>2185</v>
      </c>
      <c r="C903" s="139">
        <v>6779437</v>
      </c>
      <c r="D903" s="139">
        <v>0</v>
      </c>
    </row>
    <row r="904" spans="2:4">
      <c r="B904" s="102" t="s">
        <v>2186</v>
      </c>
      <c r="C904" s="139">
        <v>6779437</v>
      </c>
      <c r="D904" s="139">
        <v>0</v>
      </c>
    </row>
    <row r="905" spans="2:4">
      <c r="B905" s="104" t="s">
        <v>2187</v>
      </c>
      <c r="C905" s="139">
        <v>6779437</v>
      </c>
      <c r="D905" s="139">
        <v>0</v>
      </c>
    </row>
    <row r="906" spans="2:4">
      <c r="B906" s="102" t="s">
        <v>2188</v>
      </c>
      <c r="C906" s="139">
        <v>4802120</v>
      </c>
      <c r="D906" s="139">
        <v>0</v>
      </c>
    </row>
    <row r="907" spans="2:4">
      <c r="B907" s="104" t="s">
        <v>2189</v>
      </c>
      <c r="C907" s="139">
        <v>4802120</v>
      </c>
      <c r="D907" s="139">
        <v>0</v>
      </c>
    </row>
    <row r="908" spans="2:4">
      <c r="B908" s="102" t="s">
        <v>2190</v>
      </c>
      <c r="C908" s="139">
        <v>12576962</v>
      </c>
      <c r="D908" s="139">
        <v>0</v>
      </c>
    </row>
    <row r="909" spans="2:4">
      <c r="B909" s="104" t="s">
        <v>2191</v>
      </c>
      <c r="C909" s="139">
        <v>12576962</v>
      </c>
      <c r="D909" s="139">
        <v>0</v>
      </c>
    </row>
    <row r="910" spans="2:4">
      <c r="B910" s="102" t="s">
        <v>2192</v>
      </c>
      <c r="C910" s="139">
        <v>6779437</v>
      </c>
      <c r="D910" s="139">
        <v>0</v>
      </c>
    </row>
    <row r="911" spans="2:4">
      <c r="B911" s="104" t="s">
        <v>2193</v>
      </c>
      <c r="C911" s="139">
        <v>6779437</v>
      </c>
      <c r="D911" s="139">
        <v>0</v>
      </c>
    </row>
    <row r="912" spans="2:4">
      <c r="B912" s="102" t="s">
        <v>2194</v>
      </c>
      <c r="C912" s="139">
        <v>21904546</v>
      </c>
      <c r="D912" s="139">
        <v>0</v>
      </c>
    </row>
    <row r="913" spans="2:4">
      <c r="B913" s="104" t="s">
        <v>2195</v>
      </c>
      <c r="C913" s="139">
        <v>21904546</v>
      </c>
      <c r="D913" s="139">
        <v>0</v>
      </c>
    </row>
    <row r="914" spans="2:4">
      <c r="B914" s="102" t="s">
        <v>3148</v>
      </c>
      <c r="C914" s="139">
        <v>3869591</v>
      </c>
      <c r="D914" s="139">
        <v>0</v>
      </c>
    </row>
    <row r="915" spans="2:4">
      <c r="B915" s="104" t="s">
        <v>3149</v>
      </c>
      <c r="C915" s="139">
        <v>3869591</v>
      </c>
      <c r="D915" s="139">
        <v>0</v>
      </c>
    </row>
    <row r="916" spans="2:4">
      <c r="B916" s="102" t="s">
        <v>2786</v>
      </c>
      <c r="C916" s="139">
        <v>4802120</v>
      </c>
      <c r="D916" s="139">
        <v>0</v>
      </c>
    </row>
    <row r="917" spans="2:4">
      <c r="B917" s="104" t="s">
        <v>2196</v>
      </c>
      <c r="C917" s="139">
        <v>4802120</v>
      </c>
      <c r="D917" s="139">
        <v>0</v>
      </c>
    </row>
    <row r="918" spans="2:4">
      <c r="B918" s="102" t="s">
        <v>388</v>
      </c>
      <c r="C918" s="139">
        <v>525172</v>
      </c>
      <c r="D918" s="139">
        <v>0</v>
      </c>
    </row>
    <row r="919" spans="2:4">
      <c r="B919" s="104" t="s">
        <v>728</v>
      </c>
      <c r="C919" s="139">
        <v>525172</v>
      </c>
      <c r="D919" s="139">
        <v>0</v>
      </c>
    </row>
    <row r="920" spans="2:4">
      <c r="B920" s="102" t="s">
        <v>2197</v>
      </c>
      <c r="C920" s="139">
        <v>21904546</v>
      </c>
      <c r="D920" s="139">
        <v>0</v>
      </c>
    </row>
    <row r="921" spans="2:4">
      <c r="B921" s="104" t="s">
        <v>2198</v>
      </c>
      <c r="C921" s="139">
        <v>21904546</v>
      </c>
      <c r="D921" s="139">
        <v>0</v>
      </c>
    </row>
    <row r="922" spans="2:4">
      <c r="B922" s="102" t="s">
        <v>2631</v>
      </c>
      <c r="C922" s="139">
        <v>26992362</v>
      </c>
      <c r="D922" s="139">
        <v>0</v>
      </c>
    </row>
    <row r="923" spans="2:4">
      <c r="B923" s="104" t="s">
        <v>2632</v>
      </c>
      <c r="C923" s="139">
        <v>26992362</v>
      </c>
      <c r="D923" s="139">
        <v>0</v>
      </c>
    </row>
    <row r="924" spans="2:4">
      <c r="B924" s="102" t="s">
        <v>1085</v>
      </c>
      <c r="C924" s="139">
        <v>53038509</v>
      </c>
      <c r="D924" s="139">
        <v>7648651.8799999999</v>
      </c>
    </row>
    <row r="925" spans="2:4">
      <c r="B925" s="104" t="s">
        <v>1086</v>
      </c>
      <c r="C925" s="139">
        <v>31695044</v>
      </c>
      <c r="D925" s="139">
        <v>7648651.8799999999</v>
      </c>
    </row>
    <row r="926" spans="2:4">
      <c r="B926" s="104" t="s">
        <v>2633</v>
      </c>
      <c r="C926" s="139">
        <v>21343465</v>
      </c>
      <c r="D926" s="139">
        <v>0</v>
      </c>
    </row>
    <row r="927" spans="2:4">
      <c r="B927" s="102" t="s">
        <v>2634</v>
      </c>
      <c r="C927" s="139">
        <v>30640293</v>
      </c>
      <c r="D927" s="139">
        <v>0</v>
      </c>
    </row>
    <row r="928" spans="2:4">
      <c r="B928" s="104" t="s">
        <v>2635</v>
      </c>
      <c r="C928" s="139">
        <v>30640293</v>
      </c>
      <c r="D928" s="139">
        <v>0</v>
      </c>
    </row>
    <row r="929" spans="2:4">
      <c r="B929" s="101" t="s">
        <v>284</v>
      </c>
      <c r="C929" s="140">
        <v>195837464</v>
      </c>
      <c r="D929" s="140">
        <v>7851512.29</v>
      </c>
    </row>
    <row r="930" spans="2:4">
      <c r="B930" s="102" t="s">
        <v>327</v>
      </c>
      <c r="C930" s="139">
        <v>195837464</v>
      </c>
      <c r="D930" s="139">
        <v>7851512.29</v>
      </c>
    </row>
    <row r="931" spans="2:4">
      <c r="B931" s="104" t="s">
        <v>3433</v>
      </c>
      <c r="C931" s="139">
        <v>195837464</v>
      </c>
      <c r="D931" s="139">
        <v>7851512.29</v>
      </c>
    </row>
    <row r="932" spans="2:4">
      <c r="B932" s="103" t="s">
        <v>290</v>
      </c>
      <c r="C932" s="139">
        <v>2061577017</v>
      </c>
      <c r="D932" s="139">
        <v>22535309.23</v>
      </c>
    </row>
    <row r="933" spans="2:4">
      <c r="B933" s="101" t="s">
        <v>281</v>
      </c>
      <c r="C933" s="140">
        <v>1286061628</v>
      </c>
      <c r="D933" s="140">
        <v>12289456.91</v>
      </c>
    </row>
    <row r="934" spans="2:4">
      <c r="B934" s="102" t="s">
        <v>1235</v>
      </c>
      <c r="C934" s="139">
        <v>11075727</v>
      </c>
      <c r="D934" s="139">
        <v>0</v>
      </c>
    </row>
    <row r="935" spans="2:4">
      <c r="B935" s="104" t="s">
        <v>1236</v>
      </c>
      <c r="C935" s="139">
        <v>11075727</v>
      </c>
      <c r="D935" s="139">
        <v>0</v>
      </c>
    </row>
    <row r="936" spans="2:4">
      <c r="B936" s="102" t="s">
        <v>3150</v>
      </c>
      <c r="C936" s="139">
        <v>480823</v>
      </c>
      <c r="D936" s="139">
        <v>0</v>
      </c>
    </row>
    <row r="937" spans="2:4">
      <c r="B937" s="104" t="s">
        <v>3151</v>
      </c>
      <c r="C937" s="139">
        <v>480823</v>
      </c>
      <c r="D937" s="139">
        <v>0</v>
      </c>
    </row>
    <row r="938" spans="2:4">
      <c r="B938" s="102" t="s">
        <v>2787</v>
      </c>
      <c r="C938" s="139">
        <v>4612045</v>
      </c>
      <c r="D938" s="139">
        <v>0</v>
      </c>
    </row>
    <row r="939" spans="2:4">
      <c r="B939" s="104" t="s">
        <v>1237</v>
      </c>
      <c r="C939" s="139">
        <v>4612045</v>
      </c>
      <c r="D939" s="139">
        <v>0</v>
      </c>
    </row>
    <row r="940" spans="2:4">
      <c r="B940" s="102" t="s">
        <v>389</v>
      </c>
      <c r="C940" s="139">
        <v>228130513</v>
      </c>
      <c r="D940" s="139">
        <v>0</v>
      </c>
    </row>
    <row r="941" spans="2:4">
      <c r="B941" s="104" t="s">
        <v>729</v>
      </c>
      <c r="C941" s="139">
        <v>228130513</v>
      </c>
      <c r="D941" s="139">
        <v>0</v>
      </c>
    </row>
    <row r="942" spans="2:4">
      <c r="B942" s="102" t="s">
        <v>2788</v>
      </c>
      <c r="C942" s="139">
        <v>6582165</v>
      </c>
      <c r="D942" s="139">
        <v>0</v>
      </c>
    </row>
    <row r="943" spans="2:4">
      <c r="B943" s="104" t="s">
        <v>1238</v>
      </c>
      <c r="C943" s="139">
        <v>6582165</v>
      </c>
      <c r="D943" s="139">
        <v>0</v>
      </c>
    </row>
    <row r="944" spans="2:4">
      <c r="B944" s="102" t="s">
        <v>390</v>
      </c>
      <c r="C944" s="139">
        <v>21163727</v>
      </c>
      <c r="D944" s="139">
        <v>0</v>
      </c>
    </row>
    <row r="945" spans="2:4">
      <c r="B945" s="104" t="s">
        <v>730</v>
      </c>
      <c r="C945" s="139">
        <v>21163727</v>
      </c>
      <c r="D945" s="139">
        <v>0</v>
      </c>
    </row>
    <row r="946" spans="2:4">
      <c r="B946" s="102" t="s">
        <v>1239</v>
      </c>
      <c r="C946" s="139">
        <v>4612045</v>
      </c>
      <c r="D946" s="139">
        <v>0</v>
      </c>
    </row>
    <row r="947" spans="2:4">
      <c r="B947" s="104" t="s">
        <v>1240</v>
      </c>
      <c r="C947" s="139">
        <v>4612045</v>
      </c>
      <c r="D947" s="139">
        <v>0</v>
      </c>
    </row>
    <row r="948" spans="2:4">
      <c r="B948" s="102" t="s">
        <v>1241</v>
      </c>
      <c r="C948" s="139">
        <v>6582165</v>
      </c>
      <c r="D948" s="139">
        <v>0</v>
      </c>
    </row>
    <row r="949" spans="2:4">
      <c r="B949" s="104" t="s">
        <v>1242</v>
      </c>
      <c r="C949" s="139">
        <v>6582165</v>
      </c>
      <c r="D949" s="139">
        <v>0</v>
      </c>
    </row>
    <row r="950" spans="2:4">
      <c r="B950" s="102" t="s">
        <v>1243</v>
      </c>
      <c r="C950" s="139">
        <v>6582165</v>
      </c>
      <c r="D950" s="139">
        <v>0</v>
      </c>
    </row>
    <row r="951" spans="2:4">
      <c r="B951" s="104" t="s">
        <v>1244</v>
      </c>
      <c r="C951" s="139">
        <v>6582165</v>
      </c>
      <c r="D951" s="139">
        <v>0</v>
      </c>
    </row>
    <row r="952" spans="2:4">
      <c r="B952" s="102" t="s">
        <v>1245</v>
      </c>
      <c r="C952" s="139">
        <v>11075727</v>
      </c>
      <c r="D952" s="139">
        <v>0</v>
      </c>
    </row>
    <row r="953" spans="2:4">
      <c r="B953" s="104" t="s">
        <v>1246</v>
      </c>
      <c r="C953" s="139">
        <v>11075727</v>
      </c>
      <c r="D953" s="139">
        <v>0</v>
      </c>
    </row>
    <row r="954" spans="2:4">
      <c r="B954" s="102" t="s">
        <v>1247</v>
      </c>
      <c r="C954" s="139">
        <v>4612045</v>
      </c>
      <c r="D954" s="139">
        <v>0</v>
      </c>
    </row>
    <row r="955" spans="2:4">
      <c r="B955" s="104" t="s">
        <v>1248</v>
      </c>
      <c r="C955" s="139">
        <v>4612045</v>
      </c>
      <c r="D955" s="139">
        <v>0</v>
      </c>
    </row>
    <row r="956" spans="2:4">
      <c r="B956" s="102" t="s">
        <v>1249</v>
      </c>
      <c r="C956" s="139">
        <v>11075727</v>
      </c>
      <c r="D956" s="139">
        <v>0</v>
      </c>
    </row>
    <row r="957" spans="2:4">
      <c r="B957" s="104" t="s">
        <v>1250</v>
      </c>
      <c r="C957" s="139">
        <v>11075727</v>
      </c>
      <c r="D957" s="139">
        <v>0</v>
      </c>
    </row>
    <row r="958" spans="2:4">
      <c r="B958" s="102" t="s">
        <v>1251</v>
      </c>
      <c r="C958" s="139">
        <v>4612045</v>
      </c>
      <c r="D958" s="139">
        <v>0</v>
      </c>
    </row>
    <row r="959" spans="2:4">
      <c r="B959" s="104" t="s">
        <v>1252</v>
      </c>
      <c r="C959" s="139">
        <v>4612045</v>
      </c>
      <c r="D959" s="139">
        <v>0</v>
      </c>
    </row>
    <row r="960" spans="2:4">
      <c r="B960" s="102" t="s">
        <v>2789</v>
      </c>
      <c r="C960" s="139">
        <v>11075727</v>
      </c>
      <c r="D960" s="139">
        <v>0</v>
      </c>
    </row>
    <row r="961" spans="2:4">
      <c r="B961" s="104" t="s">
        <v>1253</v>
      </c>
      <c r="C961" s="139">
        <v>11075727</v>
      </c>
      <c r="D961" s="139">
        <v>0</v>
      </c>
    </row>
    <row r="962" spans="2:4">
      <c r="B962" s="102" t="s">
        <v>391</v>
      </c>
      <c r="C962" s="139">
        <v>6823495</v>
      </c>
      <c r="D962" s="139">
        <v>0</v>
      </c>
    </row>
    <row r="963" spans="2:4">
      <c r="B963" s="104" t="s">
        <v>731</v>
      </c>
      <c r="C963" s="139">
        <v>6823495</v>
      </c>
      <c r="D963" s="139">
        <v>0</v>
      </c>
    </row>
    <row r="964" spans="2:4">
      <c r="B964" s="102" t="s">
        <v>3152</v>
      </c>
      <c r="C964" s="139">
        <v>68639623</v>
      </c>
      <c r="D964" s="139">
        <v>0</v>
      </c>
    </row>
    <row r="965" spans="2:4">
      <c r="B965" s="104" t="s">
        <v>3153</v>
      </c>
      <c r="C965" s="139">
        <v>68639623</v>
      </c>
      <c r="D965" s="139">
        <v>0</v>
      </c>
    </row>
    <row r="966" spans="2:4">
      <c r="B966" s="102" t="s">
        <v>2790</v>
      </c>
      <c r="C966" s="139">
        <v>4612045</v>
      </c>
      <c r="D966" s="139">
        <v>0</v>
      </c>
    </row>
    <row r="967" spans="2:4">
      <c r="B967" s="104" t="s">
        <v>1254</v>
      </c>
      <c r="C967" s="139">
        <v>4612045</v>
      </c>
      <c r="D967" s="139">
        <v>0</v>
      </c>
    </row>
    <row r="968" spans="2:4">
      <c r="B968" s="102" t="s">
        <v>392</v>
      </c>
      <c r="C968" s="139">
        <v>54003322</v>
      </c>
      <c r="D968" s="139">
        <v>0</v>
      </c>
    </row>
    <row r="969" spans="2:4">
      <c r="B969" s="104" t="s">
        <v>732</v>
      </c>
      <c r="C969" s="139">
        <v>54003322</v>
      </c>
      <c r="D969" s="139">
        <v>0</v>
      </c>
    </row>
    <row r="970" spans="2:4">
      <c r="B970" s="102" t="s">
        <v>3154</v>
      </c>
      <c r="C970" s="139">
        <v>111096393</v>
      </c>
      <c r="D970" s="139">
        <v>0</v>
      </c>
    </row>
    <row r="971" spans="2:4">
      <c r="B971" s="104" t="s">
        <v>3155</v>
      </c>
      <c r="C971" s="139">
        <v>111096393</v>
      </c>
      <c r="D971" s="139">
        <v>0</v>
      </c>
    </row>
    <row r="972" spans="2:4">
      <c r="B972" s="102" t="s">
        <v>1255</v>
      </c>
      <c r="C972" s="139">
        <v>4612045</v>
      </c>
      <c r="D972" s="139">
        <v>0</v>
      </c>
    </row>
    <row r="973" spans="2:4">
      <c r="B973" s="104" t="s">
        <v>1256</v>
      </c>
      <c r="C973" s="139">
        <v>4612045</v>
      </c>
      <c r="D973" s="139">
        <v>0</v>
      </c>
    </row>
    <row r="974" spans="2:4">
      <c r="B974" s="102" t="s">
        <v>1257</v>
      </c>
      <c r="C974" s="139">
        <v>6582165</v>
      </c>
      <c r="D974" s="139">
        <v>0</v>
      </c>
    </row>
    <row r="975" spans="2:4">
      <c r="B975" s="104" t="s">
        <v>1258</v>
      </c>
      <c r="C975" s="139">
        <v>6582165</v>
      </c>
      <c r="D975" s="139">
        <v>0</v>
      </c>
    </row>
    <row r="976" spans="2:4">
      <c r="B976" s="102" t="s">
        <v>3156</v>
      </c>
      <c r="C976" s="139">
        <v>147950694</v>
      </c>
      <c r="D976" s="139">
        <v>0</v>
      </c>
    </row>
    <row r="977" spans="2:4">
      <c r="B977" s="104" t="s">
        <v>3157</v>
      </c>
      <c r="C977" s="139">
        <v>147950694</v>
      </c>
      <c r="D977" s="139">
        <v>0</v>
      </c>
    </row>
    <row r="978" spans="2:4">
      <c r="B978" s="102" t="s">
        <v>1259</v>
      </c>
      <c r="C978" s="139">
        <v>6582165</v>
      </c>
      <c r="D978" s="139">
        <v>0</v>
      </c>
    </row>
    <row r="979" spans="2:4">
      <c r="B979" s="104" t="s">
        <v>1260</v>
      </c>
      <c r="C979" s="139">
        <v>6582165</v>
      </c>
      <c r="D979" s="139">
        <v>0</v>
      </c>
    </row>
    <row r="980" spans="2:4">
      <c r="B980" s="102" t="s">
        <v>393</v>
      </c>
      <c r="C980" s="139">
        <v>6840088</v>
      </c>
      <c r="D980" s="139">
        <v>0</v>
      </c>
    </row>
    <row r="981" spans="2:4">
      <c r="B981" s="104" t="s">
        <v>733</v>
      </c>
      <c r="C981" s="139">
        <v>6840088</v>
      </c>
      <c r="D981" s="139">
        <v>0</v>
      </c>
    </row>
    <row r="982" spans="2:4">
      <c r="B982" s="102" t="s">
        <v>394</v>
      </c>
      <c r="C982" s="139">
        <v>5577562</v>
      </c>
      <c r="D982" s="139">
        <v>0</v>
      </c>
    </row>
    <row r="983" spans="2:4">
      <c r="B983" s="104" t="s">
        <v>734</v>
      </c>
      <c r="C983" s="139">
        <v>5577562</v>
      </c>
      <c r="D983" s="139">
        <v>0</v>
      </c>
    </row>
    <row r="984" spans="2:4">
      <c r="B984" s="102" t="s">
        <v>395</v>
      </c>
      <c r="C984" s="139">
        <v>8256874</v>
      </c>
      <c r="D984" s="139">
        <v>0</v>
      </c>
    </row>
    <row r="985" spans="2:4">
      <c r="B985" s="104" t="s">
        <v>735</v>
      </c>
      <c r="C985" s="139">
        <v>8256874</v>
      </c>
      <c r="D985" s="139">
        <v>0</v>
      </c>
    </row>
    <row r="986" spans="2:4">
      <c r="B986" s="102" t="s">
        <v>396</v>
      </c>
      <c r="C986" s="139">
        <v>100617707</v>
      </c>
      <c r="D986" s="139">
        <v>0</v>
      </c>
    </row>
    <row r="987" spans="2:4">
      <c r="B987" s="104" t="s">
        <v>736</v>
      </c>
      <c r="C987" s="139">
        <v>100617707</v>
      </c>
      <c r="D987" s="139">
        <v>0</v>
      </c>
    </row>
    <row r="988" spans="2:4">
      <c r="B988" s="102" t="s">
        <v>1921</v>
      </c>
      <c r="C988" s="139">
        <v>13620359</v>
      </c>
      <c r="D988" s="139">
        <v>8847068.9100000001</v>
      </c>
    </row>
    <row r="989" spans="2:4">
      <c r="B989" s="104" t="s">
        <v>1922</v>
      </c>
      <c r="C989" s="139">
        <v>13620359</v>
      </c>
      <c r="D989" s="139">
        <v>8847068.9100000001</v>
      </c>
    </row>
    <row r="990" spans="2:4">
      <c r="B990" s="102" t="s">
        <v>1063</v>
      </c>
      <c r="C990" s="139">
        <v>3442388</v>
      </c>
      <c r="D990" s="139">
        <v>3442388</v>
      </c>
    </row>
    <row r="991" spans="2:4">
      <c r="B991" s="104" t="s">
        <v>1064</v>
      </c>
      <c r="C991" s="139">
        <v>3442388</v>
      </c>
      <c r="D991" s="139">
        <v>3442388</v>
      </c>
    </row>
    <row r="992" spans="2:4">
      <c r="B992" s="102" t="s">
        <v>3158</v>
      </c>
      <c r="C992" s="139">
        <v>9285713</v>
      </c>
      <c r="D992" s="139">
        <v>0</v>
      </c>
    </row>
    <row r="993" spans="2:4">
      <c r="B993" s="104" t="s">
        <v>3159</v>
      </c>
      <c r="C993" s="139">
        <v>9285713</v>
      </c>
      <c r="D993" s="139">
        <v>0</v>
      </c>
    </row>
    <row r="994" spans="2:4">
      <c r="B994" s="102" t="s">
        <v>3160</v>
      </c>
      <c r="C994" s="139">
        <v>13525467</v>
      </c>
      <c r="D994" s="139">
        <v>0</v>
      </c>
    </row>
    <row r="995" spans="2:4">
      <c r="B995" s="104" t="s">
        <v>3161</v>
      </c>
      <c r="C995" s="139">
        <v>13525467</v>
      </c>
      <c r="D995" s="139">
        <v>0</v>
      </c>
    </row>
    <row r="996" spans="2:4">
      <c r="B996" s="102" t="s">
        <v>397</v>
      </c>
      <c r="C996" s="139">
        <v>17396640</v>
      </c>
      <c r="D996" s="139">
        <v>0</v>
      </c>
    </row>
    <row r="997" spans="2:4">
      <c r="B997" s="104" t="s">
        <v>737</v>
      </c>
      <c r="C997" s="139">
        <v>17396640</v>
      </c>
      <c r="D997" s="139">
        <v>0</v>
      </c>
    </row>
    <row r="998" spans="2:4">
      <c r="B998" s="102" t="s">
        <v>398</v>
      </c>
      <c r="C998" s="139">
        <v>45000000</v>
      </c>
      <c r="D998" s="139">
        <v>0</v>
      </c>
    </row>
    <row r="999" spans="2:4">
      <c r="B999" s="104" t="s">
        <v>738</v>
      </c>
      <c r="C999" s="139">
        <v>45000000</v>
      </c>
      <c r="D999" s="139">
        <v>0</v>
      </c>
    </row>
    <row r="1000" spans="2:4">
      <c r="B1000" s="102" t="s">
        <v>2791</v>
      </c>
      <c r="C1000" s="139">
        <v>59146045</v>
      </c>
      <c r="D1000" s="139">
        <v>0</v>
      </c>
    </row>
    <row r="1001" spans="2:4">
      <c r="B1001" s="104" t="s">
        <v>739</v>
      </c>
      <c r="C1001" s="139">
        <v>59146045</v>
      </c>
      <c r="D1001" s="139">
        <v>0</v>
      </c>
    </row>
    <row r="1002" spans="2:4">
      <c r="B1002" s="102" t="s">
        <v>3162</v>
      </c>
      <c r="C1002" s="139">
        <v>16622897</v>
      </c>
      <c r="D1002" s="139">
        <v>0</v>
      </c>
    </row>
    <row r="1003" spans="2:4">
      <c r="B1003" s="104" t="s">
        <v>3163</v>
      </c>
      <c r="C1003" s="139">
        <v>16622897</v>
      </c>
      <c r="D1003" s="139">
        <v>0</v>
      </c>
    </row>
    <row r="1004" spans="2:4">
      <c r="B1004" s="102" t="s">
        <v>3164</v>
      </c>
      <c r="C1004" s="139">
        <v>5106354</v>
      </c>
      <c r="D1004" s="139">
        <v>0</v>
      </c>
    </row>
    <row r="1005" spans="2:4">
      <c r="B1005" s="104" t="s">
        <v>3165</v>
      </c>
      <c r="C1005" s="139">
        <v>5106354</v>
      </c>
      <c r="D1005" s="139">
        <v>0</v>
      </c>
    </row>
    <row r="1006" spans="2:4">
      <c r="B1006" s="102" t="s">
        <v>2636</v>
      </c>
      <c r="C1006" s="139">
        <v>24359264</v>
      </c>
      <c r="D1006" s="139">
        <v>0</v>
      </c>
    </row>
    <row r="1007" spans="2:4">
      <c r="B1007" s="104" t="s">
        <v>2637</v>
      </c>
      <c r="C1007" s="139">
        <v>24359264</v>
      </c>
      <c r="D1007" s="139">
        <v>0</v>
      </c>
    </row>
    <row r="1008" spans="2:4">
      <c r="B1008" s="102" t="s">
        <v>1923</v>
      </c>
      <c r="C1008" s="139">
        <v>11836969</v>
      </c>
      <c r="D1008" s="139">
        <v>0</v>
      </c>
    </row>
    <row r="1009" spans="2:4">
      <c r="B1009" s="104" t="s">
        <v>1924</v>
      </c>
      <c r="C1009" s="139">
        <v>11836969</v>
      </c>
      <c r="D1009" s="139">
        <v>0</v>
      </c>
    </row>
    <row r="1010" spans="2:4">
      <c r="B1010" s="102" t="s">
        <v>3166</v>
      </c>
      <c r="C1010" s="139">
        <v>3547813</v>
      </c>
      <c r="D1010" s="139">
        <v>0</v>
      </c>
    </row>
    <row r="1011" spans="2:4">
      <c r="B1011" s="104" t="s">
        <v>3167</v>
      </c>
      <c r="C1011" s="139">
        <v>3547813</v>
      </c>
      <c r="D1011" s="139">
        <v>0</v>
      </c>
    </row>
    <row r="1012" spans="2:4">
      <c r="B1012" s="102" t="s">
        <v>3168</v>
      </c>
      <c r="C1012" s="139">
        <v>3421871</v>
      </c>
      <c r="D1012" s="139">
        <v>0</v>
      </c>
    </row>
    <row r="1013" spans="2:4">
      <c r="B1013" s="104" t="s">
        <v>3169</v>
      </c>
      <c r="C1013" s="139">
        <v>3421871</v>
      </c>
      <c r="D1013" s="139">
        <v>0</v>
      </c>
    </row>
    <row r="1014" spans="2:4">
      <c r="B1014" s="102" t="s">
        <v>3170</v>
      </c>
      <c r="C1014" s="139">
        <v>5149582</v>
      </c>
      <c r="D1014" s="139">
        <v>0</v>
      </c>
    </row>
    <row r="1015" spans="2:4">
      <c r="B1015" s="104" t="s">
        <v>3171</v>
      </c>
      <c r="C1015" s="139">
        <v>5149582</v>
      </c>
      <c r="D1015" s="139">
        <v>0</v>
      </c>
    </row>
    <row r="1016" spans="2:4">
      <c r="B1016" s="102" t="s">
        <v>3172</v>
      </c>
      <c r="C1016" s="139">
        <v>3426951</v>
      </c>
      <c r="D1016" s="139">
        <v>0</v>
      </c>
    </row>
    <row r="1017" spans="2:4">
      <c r="B1017" s="104" t="s">
        <v>3173</v>
      </c>
      <c r="C1017" s="139">
        <v>3426951</v>
      </c>
      <c r="D1017" s="139">
        <v>0</v>
      </c>
    </row>
    <row r="1018" spans="2:4">
      <c r="B1018" s="102" t="s">
        <v>3174</v>
      </c>
      <c r="C1018" s="139">
        <v>3785712</v>
      </c>
      <c r="D1018" s="139">
        <v>0</v>
      </c>
    </row>
    <row r="1019" spans="2:4">
      <c r="B1019" s="104" t="s">
        <v>3175</v>
      </c>
      <c r="C1019" s="139">
        <v>3785712</v>
      </c>
      <c r="D1019" s="139">
        <v>0</v>
      </c>
    </row>
    <row r="1020" spans="2:4">
      <c r="B1020" s="102" t="s">
        <v>399</v>
      </c>
      <c r="C1020" s="139">
        <v>167601811</v>
      </c>
      <c r="D1020" s="139">
        <v>0</v>
      </c>
    </row>
    <row r="1021" spans="2:4">
      <c r="B1021" s="104" t="s">
        <v>740</v>
      </c>
      <c r="C1021" s="139">
        <v>167601811</v>
      </c>
      <c r="D1021" s="139">
        <v>0</v>
      </c>
    </row>
    <row r="1022" spans="2:4">
      <c r="B1022" s="102" t="s">
        <v>3176</v>
      </c>
      <c r="C1022" s="139">
        <v>3223730</v>
      </c>
      <c r="D1022" s="139">
        <v>0</v>
      </c>
    </row>
    <row r="1023" spans="2:4">
      <c r="B1023" s="104" t="s">
        <v>3177</v>
      </c>
      <c r="C1023" s="139">
        <v>3223730</v>
      </c>
      <c r="D1023" s="139">
        <v>0</v>
      </c>
    </row>
    <row r="1024" spans="2:4">
      <c r="B1024" s="102" t="s">
        <v>3178</v>
      </c>
      <c r="C1024" s="139">
        <v>3422679</v>
      </c>
      <c r="D1024" s="139">
        <v>0</v>
      </c>
    </row>
    <row r="1025" spans="2:4">
      <c r="B1025" s="104" t="s">
        <v>3179</v>
      </c>
      <c r="C1025" s="139">
        <v>3422679</v>
      </c>
      <c r="D1025" s="139">
        <v>0</v>
      </c>
    </row>
    <row r="1026" spans="2:4">
      <c r="B1026" s="102" t="s">
        <v>3180</v>
      </c>
      <c r="C1026" s="139">
        <v>5455487</v>
      </c>
      <c r="D1026" s="139">
        <v>0</v>
      </c>
    </row>
    <row r="1027" spans="2:4">
      <c r="B1027" s="104" t="s">
        <v>3181</v>
      </c>
      <c r="C1027" s="139">
        <v>5455487</v>
      </c>
      <c r="D1027" s="139">
        <v>0</v>
      </c>
    </row>
    <row r="1028" spans="2:4">
      <c r="B1028" s="102" t="s">
        <v>3182</v>
      </c>
      <c r="C1028" s="139">
        <v>3217072</v>
      </c>
      <c r="D1028" s="139">
        <v>0</v>
      </c>
    </row>
    <row r="1029" spans="2:4">
      <c r="B1029" s="104" t="s">
        <v>3183</v>
      </c>
      <c r="C1029" s="139">
        <v>3217072</v>
      </c>
      <c r="D1029" s="139">
        <v>0</v>
      </c>
    </row>
    <row r="1030" spans="2:4">
      <c r="B1030" s="101" t="s">
        <v>283</v>
      </c>
      <c r="C1030" s="140">
        <v>378431625</v>
      </c>
      <c r="D1030" s="140">
        <v>10245852.32</v>
      </c>
    </row>
    <row r="1031" spans="2:4">
      <c r="B1031" s="102" t="s">
        <v>3184</v>
      </c>
      <c r="C1031" s="139">
        <v>4883853</v>
      </c>
      <c r="D1031" s="139">
        <v>0</v>
      </c>
    </row>
    <row r="1032" spans="2:4">
      <c r="B1032" s="104" t="s">
        <v>2549</v>
      </c>
      <c r="C1032" s="139">
        <v>4883853</v>
      </c>
      <c r="D1032" s="139">
        <v>0</v>
      </c>
    </row>
    <row r="1033" spans="2:4">
      <c r="B1033" s="102" t="s">
        <v>2792</v>
      </c>
      <c r="C1033" s="139">
        <v>143202536</v>
      </c>
      <c r="D1033" s="139">
        <v>0</v>
      </c>
    </row>
    <row r="1034" spans="2:4">
      <c r="B1034" s="104" t="s">
        <v>2558</v>
      </c>
      <c r="C1034" s="139">
        <v>143202536</v>
      </c>
      <c r="D1034" s="139">
        <v>0</v>
      </c>
    </row>
    <row r="1035" spans="2:4">
      <c r="B1035" s="102" t="s">
        <v>2793</v>
      </c>
      <c r="C1035" s="139">
        <v>61582931</v>
      </c>
      <c r="D1035" s="139">
        <v>0</v>
      </c>
    </row>
    <row r="1036" spans="2:4">
      <c r="B1036" s="104" t="s">
        <v>2559</v>
      </c>
      <c r="C1036" s="139">
        <v>61582931</v>
      </c>
      <c r="D1036" s="139">
        <v>0</v>
      </c>
    </row>
    <row r="1037" spans="2:4">
      <c r="B1037" s="102" t="s">
        <v>2570</v>
      </c>
      <c r="C1037" s="139">
        <v>126404907</v>
      </c>
      <c r="D1037" s="139">
        <v>0</v>
      </c>
    </row>
    <row r="1038" spans="2:4">
      <c r="B1038" s="104" t="s">
        <v>2571</v>
      </c>
      <c r="C1038" s="139">
        <v>126404907</v>
      </c>
      <c r="D1038" s="139">
        <v>0</v>
      </c>
    </row>
    <row r="1039" spans="2:4">
      <c r="B1039" s="102" t="s">
        <v>2794</v>
      </c>
      <c r="C1039" s="139">
        <v>42357398</v>
      </c>
      <c r="D1039" s="139">
        <v>10245852.32</v>
      </c>
    </row>
    <row r="1040" spans="2:4">
      <c r="B1040" s="104" t="s">
        <v>2575</v>
      </c>
      <c r="C1040" s="139">
        <v>42357398</v>
      </c>
      <c r="D1040" s="139">
        <v>10245852.32</v>
      </c>
    </row>
    <row r="1041" spans="2:4">
      <c r="B1041" s="101" t="s">
        <v>298</v>
      </c>
      <c r="C1041" s="140">
        <v>397083764</v>
      </c>
      <c r="D1041" s="140">
        <v>0</v>
      </c>
    </row>
    <row r="1042" spans="2:4">
      <c r="B1042" s="102" t="s">
        <v>3185</v>
      </c>
      <c r="C1042" s="139">
        <v>175445213</v>
      </c>
      <c r="D1042" s="139">
        <v>0</v>
      </c>
    </row>
    <row r="1043" spans="2:4">
      <c r="B1043" s="104" t="s">
        <v>3186</v>
      </c>
      <c r="C1043" s="139">
        <v>175445213</v>
      </c>
      <c r="D1043" s="139">
        <v>0</v>
      </c>
    </row>
    <row r="1044" spans="2:4">
      <c r="B1044" s="102" t="s">
        <v>3064</v>
      </c>
      <c r="C1044" s="139">
        <v>221638551</v>
      </c>
      <c r="D1044" s="139">
        <v>0</v>
      </c>
    </row>
    <row r="1045" spans="2:4">
      <c r="B1045" s="104" t="s">
        <v>3065</v>
      </c>
      <c r="C1045" s="139">
        <v>221638551</v>
      </c>
      <c r="D1045" s="139">
        <v>0</v>
      </c>
    </row>
    <row r="1046" spans="2:4">
      <c r="B1046" s="103" t="s">
        <v>400</v>
      </c>
      <c r="C1046" s="139">
        <v>470308979</v>
      </c>
      <c r="D1046" s="139">
        <v>32967079.620000001</v>
      </c>
    </row>
    <row r="1047" spans="2:4">
      <c r="B1047" s="101" t="s">
        <v>281</v>
      </c>
      <c r="C1047" s="140">
        <v>446158646</v>
      </c>
      <c r="D1047" s="140">
        <v>32967079.620000001</v>
      </c>
    </row>
    <row r="1048" spans="2:4">
      <c r="B1048" s="102" t="s">
        <v>401</v>
      </c>
      <c r="C1048" s="139">
        <v>28137267</v>
      </c>
      <c r="D1048" s="139">
        <v>0</v>
      </c>
    </row>
    <row r="1049" spans="2:4">
      <c r="B1049" s="104" t="s">
        <v>741</v>
      </c>
      <c r="C1049" s="139">
        <v>28137267</v>
      </c>
      <c r="D1049" s="139">
        <v>0</v>
      </c>
    </row>
    <row r="1050" spans="2:4">
      <c r="B1050" s="102" t="s">
        <v>1261</v>
      </c>
      <c r="C1050" s="139">
        <v>4544666</v>
      </c>
      <c r="D1050" s="139">
        <v>0</v>
      </c>
    </row>
    <row r="1051" spans="2:4">
      <c r="B1051" s="104" t="s">
        <v>1262</v>
      </c>
      <c r="C1051" s="139">
        <v>4544666</v>
      </c>
      <c r="D1051" s="139">
        <v>0</v>
      </c>
    </row>
    <row r="1052" spans="2:4">
      <c r="B1052" s="102" t="s">
        <v>1263</v>
      </c>
      <c r="C1052" s="139">
        <v>6486005</v>
      </c>
      <c r="D1052" s="139">
        <v>0</v>
      </c>
    </row>
    <row r="1053" spans="2:4">
      <c r="B1053" s="104" t="s">
        <v>1264</v>
      </c>
      <c r="C1053" s="139">
        <v>6486005</v>
      </c>
      <c r="D1053" s="139">
        <v>0</v>
      </c>
    </row>
    <row r="1054" spans="2:4">
      <c r="B1054" s="102" t="s">
        <v>1265</v>
      </c>
      <c r="C1054" s="139">
        <v>12178045</v>
      </c>
      <c r="D1054" s="139">
        <v>0</v>
      </c>
    </row>
    <row r="1055" spans="2:4">
      <c r="B1055" s="104" t="s">
        <v>1266</v>
      </c>
      <c r="C1055" s="139">
        <v>12178045</v>
      </c>
      <c r="D1055" s="139">
        <v>0</v>
      </c>
    </row>
    <row r="1056" spans="2:4">
      <c r="B1056" s="102" t="s">
        <v>2795</v>
      </c>
      <c r="C1056" s="139">
        <v>4544666</v>
      </c>
      <c r="D1056" s="139">
        <v>0</v>
      </c>
    </row>
    <row r="1057" spans="2:4">
      <c r="B1057" s="104" t="s">
        <v>1267</v>
      </c>
      <c r="C1057" s="139">
        <v>4544666</v>
      </c>
      <c r="D1057" s="139">
        <v>0</v>
      </c>
    </row>
    <row r="1058" spans="2:4">
      <c r="B1058" s="102" t="s">
        <v>1268</v>
      </c>
      <c r="C1058" s="139">
        <v>10913919</v>
      </c>
      <c r="D1058" s="139">
        <v>0</v>
      </c>
    </row>
    <row r="1059" spans="2:4">
      <c r="B1059" s="104" t="s">
        <v>1269</v>
      </c>
      <c r="C1059" s="139">
        <v>10913919</v>
      </c>
      <c r="D1059" s="139">
        <v>0</v>
      </c>
    </row>
    <row r="1060" spans="2:4">
      <c r="B1060" s="102" t="s">
        <v>402</v>
      </c>
      <c r="C1060" s="139">
        <v>124911279</v>
      </c>
      <c r="D1060" s="139">
        <v>25482924.370000001</v>
      </c>
    </row>
    <row r="1061" spans="2:4">
      <c r="B1061" s="104" t="s">
        <v>742</v>
      </c>
      <c r="C1061" s="139">
        <v>124911279</v>
      </c>
      <c r="D1061" s="139">
        <v>25482924.370000001</v>
      </c>
    </row>
    <row r="1062" spans="2:4">
      <c r="B1062" s="102" t="s">
        <v>1538</v>
      </c>
      <c r="C1062" s="139">
        <v>4735132</v>
      </c>
      <c r="D1062" s="139">
        <v>0</v>
      </c>
    </row>
    <row r="1063" spans="2:4">
      <c r="B1063" s="104" t="s">
        <v>1539</v>
      </c>
      <c r="C1063" s="139">
        <v>4735132</v>
      </c>
      <c r="D1063" s="139">
        <v>0</v>
      </c>
    </row>
    <row r="1064" spans="2:4">
      <c r="B1064" s="102" t="s">
        <v>1540</v>
      </c>
      <c r="C1064" s="139">
        <v>6683666</v>
      </c>
      <c r="D1064" s="139">
        <v>0</v>
      </c>
    </row>
    <row r="1065" spans="2:4">
      <c r="B1065" s="104" t="s">
        <v>1541</v>
      </c>
      <c r="C1065" s="139">
        <v>6683666</v>
      </c>
      <c r="D1065" s="139">
        <v>0</v>
      </c>
    </row>
    <row r="1066" spans="2:4">
      <c r="B1066" s="102" t="s">
        <v>1542</v>
      </c>
      <c r="C1066" s="139">
        <v>6683666</v>
      </c>
      <c r="D1066" s="139">
        <v>0</v>
      </c>
    </row>
    <row r="1067" spans="2:4">
      <c r="B1067" s="104" t="s">
        <v>1543</v>
      </c>
      <c r="C1067" s="139">
        <v>6683666</v>
      </c>
      <c r="D1067" s="139">
        <v>0</v>
      </c>
    </row>
    <row r="1068" spans="2:4">
      <c r="B1068" s="102" t="s">
        <v>1544</v>
      </c>
      <c r="C1068" s="139">
        <v>11127992</v>
      </c>
      <c r="D1068" s="139">
        <v>0</v>
      </c>
    </row>
    <row r="1069" spans="2:4">
      <c r="B1069" s="104" t="s">
        <v>1545</v>
      </c>
      <c r="C1069" s="139">
        <v>11127992</v>
      </c>
      <c r="D1069" s="139">
        <v>0</v>
      </c>
    </row>
    <row r="1070" spans="2:4">
      <c r="B1070" s="102" t="s">
        <v>1546</v>
      </c>
      <c r="C1070" s="139">
        <v>6683666</v>
      </c>
      <c r="D1070" s="139">
        <v>0</v>
      </c>
    </row>
    <row r="1071" spans="2:4">
      <c r="B1071" s="104" t="s">
        <v>1547</v>
      </c>
      <c r="C1071" s="139">
        <v>6683666</v>
      </c>
      <c r="D1071" s="139">
        <v>0</v>
      </c>
    </row>
    <row r="1072" spans="2:4">
      <c r="B1072" s="102" t="s">
        <v>2796</v>
      </c>
      <c r="C1072" s="139">
        <v>11087637</v>
      </c>
      <c r="D1072" s="139">
        <v>2494718.42</v>
      </c>
    </row>
    <row r="1073" spans="2:4">
      <c r="B1073" s="104" t="s">
        <v>1548</v>
      </c>
      <c r="C1073" s="139">
        <v>11087637</v>
      </c>
      <c r="D1073" s="139">
        <v>2494718.42</v>
      </c>
    </row>
    <row r="1074" spans="2:4">
      <c r="B1074" s="102" t="s">
        <v>2797</v>
      </c>
      <c r="C1074" s="139">
        <v>10000000</v>
      </c>
      <c r="D1074" s="139">
        <v>0</v>
      </c>
    </row>
    <row r="1075" spans="2:4">
      <c r="B1075" s="104" t="s">
        <v>743</v>
      </c>
      <c r="C1075" s="139">
        <v>10000000</v>
      </c>
      <c r="D1075" s="139">
        <v>0</v>
      </c>
    </row>
    <row r="1076" spans="2:4">
      <c r="B1076" s="102" t="s">
        <v>1549</v>
      </c>
      <c r="C1076" s="139">
        <v>11087637</v>
      </c>
      <c r="D1076" s="139">
        <v>2494718.42</v>
      </c>
    </row>
    <row r="1077" spans="2:4">
      <c r="B1077" s="104" t="s">
        <v>1550</v>
      </c>
      <c r="C1077" s="139">
        <v>11087637</v>
      </c>
      <c r="D1077" s="139">
        <v>2494718.42</v>
      </c>
    </row>
    <row r="1078" spans="2:4">
      <c r="B1078" s="102" t="s">
        <v>1551</v>
      </c>
      <c r="C1078" s="139">
        <v>11087637</v>
      </c>
      <c r="D1078" s="139">
        <v>2494718.41</v>
      </c>
    </row>
    <row r="1079" spans="2:4">
      <c r="B1079" s="104" t="s">
        <v>1552</v>
      </c>
      <c r="C1079" s="139">
        <v>11087637</v>
      </c>
      <c r="D1079" s="139">
        <v>2494718.41</v>
      </c>
    </row>
    <row r="1080" spans="2:4">
      <c r="B1080" s="102" t="s">
        <v>403</v>
      </c>
      <c r="C1080" s="139">
        <v>39318264</v>
      </c>
      <c r="D1080" s="139">
        <v>0</v>
      </c>
    </row>
    <row r="1081" spans="2:4">
      <c r="B1081" s="104" t="s">
        <v>744</v>
      </c>
      <c r="C1081" s="139">
        <v>39318264</v>
      </c>
      <c r="D1081" s="139">
        <v>0</v>
      </c>
    </row>
    <row r="1082" spans="2:4">
      <c r="B1082" s="102" t="s">
        <v>404</v>
      </c>
      <c r="C1082" s="139">
        <v>35420433</v>
      </c>
      <c r="D1082" s="139">
        <v>0</v>
      </c>
    </row>
    <row r="1083" spans="2:4">
      <c r="B1083" s="104" t="s">
        <v>745</v>
      </c>
      <c r="C1083" s="139">
        <v>35420433</v>
      </c>
      <c r="D1083" s="139">
        <v>0</v>
      </c>
    </row>
    <row r="1084" spans="2:4">
      <c r="B1084" s="102" t="s">
        <v>3187</v>
      </c>
      <c r="C1084" s="139">
        <v>2435924</v>
      </c>
      <c r="D1084" s="139">
        <v>0</v>
      </c>
    </row>
    <row r="1085" spans="2:4">
      <c r="B1085" s="104" t="s">
        <v>3188</v>
      </c>
      <c r="C1085" s="139">
        <v>2435924</v>
      </c>
      <c r="D1085" s="139">
        <v>0</v>
      </c>
    </row>
    <row r="1086" spans="2:4">
      <c r="B1086" s="102" t="s">
        <v>1087</v>
      </c>
      <c r="C1086" s="139">
        <v>62810448</v>
      </c>
      <c r="D1086" s="139">
        <v>0</v>
      </c>
    </row>
    <row r="1087" spans="2:4">
      <c r="B1087" s="104" t="s">
        <v>1088</v>
      </c>
      <c r="C1087" s="139">
        <v>62810448</v>
      </c>
      <c r="D1087" s="139">
        <v>0</v>
      </c>
    </row>
    <row r="1088" spans="2:4">
      <c r="B1088" s="102" t="s">
        <v>2638</v>
      </c>
      <c r="C1088" s="139">
        <v>9203989</v>
      </c>
      <c r="D1088" s="139">
        <v>0</v>
      </c>
    </row>
    <row r="1089" spans="2:4">
      <c r="B1089" s="104" t="s">
        <v>2639</v>
      </c>
      <c r="C1089" s="139">
        <v>9203989</v>
      </c>
      <c r="D1089" s="139">
        <v>0</v>
      </c>
    </row>
    <row r="1090" spans="2:4">
      <c r="B1090" s="102" t="s">
        <v>2640</v>
      </c>
      <c r="C1090" s="139">
        <v>14759925</v>
      </c>
      <c r="D1090" s="139">
        <v>0</v>
      </c>
    </row>
    <row r="1091" spans="2:4">
      <c r="B1091" s="104" t="s">
        <v>2641</v>
      </c>
      <c r="C1091" s="139">
        <v>14759925</v>
      </c>
      <c r="D1091" s="139">
        <v>0</v>
      </c>
    </row>
    <row r="1092" spans="2:4">
      <c r="B1092" s="102" t="s">
        <v>3189</v>
      </c>
      <c r="C1092" s="139">
        <v>2624537</v>
      </c>
      <c r="D1092" s="139">
        <v>0</v>
      </c>
    </row>
    <row r="1093" spans="2:4">
      <c r="B1093" s="104" t="s">
        <v>3190</v>
      </c>
      <c r="C1093" s="139">
        <v>2624537</v>
      </c>
      <c r="D1093" s="139">
        <v>0</v>
      </c>
    </row>
    <row r="1094" spans="2:4">
      <c r="B1094" s="102" t="s">
        <v>3191</v>
      </c>
      <c r="C1094" s="139">
        <v>4524855</v>
      </c>
      <c r="D1094" s="139">
        <v>0</v>
      </c>
    </row>
    <row r="1095" spans="2:4">
      <c r="B1095" s="104" t="s">
        <v>3192</v>
      </c>
      <c r="C1095" s="139">
        <v>4524855</v>
      </c>
      <c r="D1095" s="139">
        <v>0</v>
      </c>
    </row>
    <row r="1096" spans="2:4">
      <c r="B1096" s="102" t="s">
        <v>3193</v>
      </c>
      <c r="C1096" s="139">
        <v>2084940</v>
      </c>
      <c r="D1096" s="139">
        <v>0</v>
      </c>
    </row>
    <row r="1097" spans="2:4">
      <c r="B1097" s="104" t="s">
        <v>3194</v>
      </c>
      <c r="C1097" s="139">
        <v>2084940</v>
      </c>
      <c r="D1097" s="139">
        <v>0</v>
      </c>
    </row>
    <row r="1098" spans="2:4">
      <c r="B1098" s="102" t="s">
        <v>3195</v>
      </c>
      <c r="C1098" s="139">
        <v>2082451</v>
      </c>
      <c r="D1098" s="139">
        <v>0</v>
      </c>
    </row>
    <row r="1099" spans="2:4">
      <c r="B1099" s="104" t="s">
        <v>3196</v>
      </c>
      <c r="C1099" s="139">
        <v>2082451</v>
      </c>
      <c r="D1099" s="139">
        <v>0</v>
      </c>
    </row>
    <row r="1100" spans="2:4">
      <c r="B1100" s="101" t="s">
        <v>283</v>
      </c>
      <c r="C1100" s="140">
        <v>24150333</v>
      </c>
      <c r="D1100" s="140">
        <v>0</v>
      </c>
    </row>
    <row r="1101" spans="2:4">
      <c r="B1101" s="102" t="s">
        <v>1270</v>
      </c>
      <c r="C1101" s="139">
        <v>24150333</v>
      </c>
      <c r="D1101" s="139">
        <v>0</v>
      </c>
    </row>
    <row r="1102" spans="2:4">
      <c r="B1102" s="104" t="s">
        <v>1271</v>
      </c>
      <c r="C1102" s="139">
        <v>24150333</v>
      </c>
      <c r="D1102" s="139">
        <v>0</v>
      </c>
    </row>
    <row r="1103" spans="2:4">
      <c r="B1103" s="103" t="s">
        <v>291</v>
      </c>
      <c r="C1103" s="139">
        <v>1296462000</v>
      </c>
      <c r="D1103" s="139">
        <v>190424604.32999998</v>
      </c>
    </row>
    <row r="1104" spans="2:4">
      <c r="B1104" s="101" t="s">
        <v>281</v>
      </c>
      <c r="C1104" s="140">
        <v>984999597</v>
      </c>
      <c r="D1104" s="140">
        <v>170917627.35999998</v>
      </c>
    </row>
    <row r="1105" spans="2:4">
      <c r="B1105" s="102" t="s">
        <v>1272</v>
      </c>
      <c r="C1105" s="139">
        <v>12313456</v>
      </c>
      <c r="D1105" s="139">
        <v>0</v>
      </c>
    </row>
    <row r="1106" spans="2:4">
      <c r="B1106" s="104" t="s">
        <v>1273</v>
      </c>
      <c r="C1106" s="139">
        <v>12313456</v>
      </c>
      <c r="D1106" s="139">
        <v>0</v>
      </c>
    </row>
    <row r="1107" spans="2:4">
      <c r="B1107" s="102" t="s">
        <v>1274</v>
      </c>
      <c r="C1107" s="139">
        <v>6558125</v>
      </c>
      <c r="D1107" s="139">
        <v>0</v>
      </c>
    </row>
    <row r="1108" spans="2:4">
      <c r="B1108" s="104" t="s">
        <v>1275</v>
      </c>
      <c r="C1108" s="139">
        <v>6558125</v>
      </c>
      <c r="D1108" s="139">
        <v>0</v>
      </c>
    </row>
    <row r="1109" spans="2:4">
      <c r="B1109" s="102" t="s">
        <v>1553</v>
      </c>
      <c r="C1109" s="139">
        <v>6731551</v>
      </c>
      <c r="D1109" s="139">
        <v>0</v>
      </c>
    </row>
    <row r="1110" spans="2:4">
      <c r="B1110" s="104" t="s">
        <v>1554</v>
      </c>
      <c r="C1110" s="139">
        <v>6731551</v>
      </c>
      <c r="D1110" s="139">
        <v>0</v>
      </c>
    </row>
    <row r="1111" spans="2:4">
      <c r="B1111" s="102" t="s">
        <v>1555</v>
      </c>
      <c r="C1111" s="139">
        <v>11208701</v>
      </c>
      <c r="D1111" s="139">
        <v>0</v>
      </c>
    </row>
    <row r="1112" spans="2:4">
      <c r="B1112" s="104" t="s">
        <v>1556</v>
      </c>
      <c r="C1112" s="139">
        <v>11208701</v>
      </c>
      <c r="D1112" s="139">
        <v>0</v>
      </c>
    </row>
    <row r="1113" spans="2:4">
      <c r="B1113" s="102" t="s">
        <v>1557</v>
      </c>
      <c r="C1113" s="139">
        <v>4768626</v>
      </c>
      <c r="D1113" s="139">
        <v>0</v>
      </c>
    </row>
    <row r="1114" spans="2:4">
      <c r="B1114" s="104" t="s">
        <v>1558</v>
      </c>
      <c r="C1114" s="139">
        <v>4768626</v>
      </c>
      <c r="D1114" s="139">
        <v>0</v>
      </c>
    </row>
    <row r="1115" spans="2:4">
      <c r="B1115" s="102" t="s">
        <v>1559</v>
      </c>
      <c r="C1115" s="139">
        <v>6731551</v>
      </c>
      <c r="D1115" s="139">
        <v>0</v>
      </c>
    </row>
    <row r="1116" spans="2:4">
      <c r="B1116" s="104" t="s">
        <v>1560</v>
      </c>
      <c r="C1116" s="139">
        <v>6731551</v>
      </c>
      <c r="D1116" s="139">
        <v>0</v>
      </c>
    </row>
    <row r="1117" spans="2:4">
      <c r="B1117" s="102" t="s">
        <v>1561</v>
      </c>
      <c r="C1117" s="139">
        <v>6731551</v>
      </c>
      <c r="D1117" s="139">
        <v>0</v>
      </c>
    </row>
    <row r="1118" spans="2:4">
      <c r="B1118" s="104" t="s">
        <v>1562</v>
      </c>
      <c r="C1118" s="139">
        <v>6731551</v>
      </c>
      <c r="D1118" s="139">
        <v>0</v>
      </c>
    </row>
    <row r="1119" spans="2:4">
      <c r="B1119" s="102" t="s">
        <v>1563</v>
      </c>
      <c r="C1119" s="139">
        <v>11208701</v>
      </c>
      <c r="D1119" s="139">
        <v>0</v>
      </c>
    </row>
    <row r="1120" spans="2:4">
      <c r="B1120" s="104" t="s">
        <v>1564</v>
      </c>
      <c r="C1120" s="139">
        <v>11208701</v>
      </c>
      <c r="D1120" s="139">
        <v>0</v>
      </c>
    </row>
    <row r="1121" spans="2:4">
      <c r="B1121" s="102" t="s">
        <v>2798</v>
      </c>
      <c r="C1121" s="139">
        <v>6731551</v>
      </c>
      <c r="D1121" s="139">
        <v>0</v>
      </c>
    </row>
    <row r="1122" spans="2:4">
      <c r="B1122" s="104" t="s">
        <v>1565</v>
      </c>
      <c r="C1122" s="139">
        <v>6731551</v>
      </c>
      <c r="D1122" s="139">
        <v>0</v>
      </c>
    </row>
    <row r="1123" spans="2:4">
      <c r="B1123" s="102" t="s">
        <v>1566</v>
      </c>
      <c r="C1123" s="139">
        <v>4768626</v>
      </c>
      <c r="D1123" s="139">
        <v>0</v>
      </c>
    </row>
    <row r="1124" spans="2:4">
      <c r="B1124" s="104" t="s">
        <v>1567</v>
      </c>
      <c r="C1124" s="139">
        <v>4768626</v>
      </c>
      <c r="D1124" s="139">
        <v>0</v>
      </c>
    </row>
    <row r="1125" spans="2:4">
      <c r="B1125" s="102" t="s">
        <v>1568</v>
      </c>
      <c r="C1125" s="139">
        <v>4768626</v>
      </c>
      <c r="D1125" s="139">
        <v>0</v>
      </c>
    </row>
    <row r="1126" spans="2:4">
      <c r="B1126" s="104" t="s">
        <v>1569</v>
      </c>
      <c r="C1126" s="139">
        <v>4768626</v>
      </c>
      <c r="D1126" s="139">
        <v>0</v>
      </c>
    </row>
    <row r="1127" spans="2:4">
      <c r="B1127" s="102" t="s">
        <v>1570</v>
      </c>
      <c r="C1127" s="139">
        <v>6731551</v>
      </c>
      <c r="D1127" s="139">
        <v>0</v>
      </c>
    </row>
    <row r="1128" spans="2:4">
      <c r="B1128" s="104" t="s">
        <v>1571</v>
      </c>
      <c r="C1128" s="139">
        <v>6731551</v>
      </c>
      <c r="D1128" s="139">
        <v>0</v>
      </c>
    </row>
    <row r="1129" spans="2:4">
      <c r="B1129" s="102" t="s">
        <v>2799</v>
      </c>
      <c r="C1129" s="139">
        <v>6731551</v>
      </c>
      <c r="D1129" s="139">
        <v>0</v>
      </c>
    </row>
    <row r="1130" spans="2:4">
      <c r="B1130" s="104" t="s">
        <v>1572</v>
      </c>
      <c r="C1130" s="139">
        <v>6731551</v>
      </c>
      <c r="D1130" s="139">
        <v>0</v>
      </c>
    </row>
    <row r="1131" spans="2:4">
      <c r="B1131" s="102" t="s">
        <v>405</v>
      </c>
      <c r="C1131" s="139">
        <v>5279492</v>
      </c>
      <c r="D1131" s="139">
        <v>0</v>
      </c>
    </row>
    <row r="1132" spans="2:4">
      <c r="B1132" s="104" t="s">
        <v>746</v>
      </c>
      <c r="C1132" s="139">
        <v>5279492</v>
      </c>
      <c r="D1132" s="139">
        <v>0</v>
      </c>
    </row>
    <row r="1133" spans="2:4">
      <c r="B1133" s="102" t="s">
        <v>406</v>
      </c>
      <c r="C1133" s="139">
        <v>8454073</v>
      </c>
      <c r="D1133" s="139">
        <v>3565422.24</v>
      </c>
    </row>
    <row r="1134" spans="2:4">
      <c r="B1134" s="104" t="s">
        <v>747</v>
      </c>
      <c r="C1134" s="139">
        <v>3685447</v>
      </c>
      <c r="D1134" s="139">
        <v>3565422.24</v>
      </c>
    </row>
    <row r="1135" spans="2:4">
      <c r="B1135" s="104" t="s">
        <v>1573</v>
      </c>
      <c r="C1135" s="139">
        <v>4768626</v>
      </c>
      <c r="D1135" s="139">
        <v>0</v>
      </c>
    </row>
    <row r="1136" spans="2:4">
      <c r="B1136" s="102" t="s">
        <v>2800</v>
      </c>
      <c r="C1136" s="139">
        <v>16041156</v>
      </c>
      <c r="D1136" s="139">
        <v>0</v>
      </c>
    </row>
    <row r="1137" spans="2:4">
      <c r="B1137" s="104" t="s">
        <v>748</v>
      </c>
      <c r="C1137" s="139">
        <v>16041156</v>
      </c>
      <c r="D1137" s="139">
        <v>0</v>
      </c>
    </row>
    <row r="1138" spans="2:4">
      <c r="B1138" s="102" t="s">
        <v>2801</v>
      </c>
      <c r="C1138" s="139">
        <v>6731551</v>
      </c>
      <c r="D1138" s="139">
        <v>0</v>
      </c>
    </row>
    <row r="1139" spans="2:4">
      <c r="B1139" s="104" t="s">
        <v>1574</v>
      </c>
      <c r="C1139" s="139">
        <v>6731551</v>
      </c>
      <c r="D1139" s="139">
        <v>0</v>
      </c>
    </row>
    <row r="1140" spans="2:4">
      <c r="B1140" s="102" t="s">
        <v>1925</v>
      </c>
      <c r="C1140" s="139">
        <v>23939986</v>
      </c>
      <c r="D1140" s="139">
        <v>0</v>
      </c>
    </row>
    <row r="1141" spans="2:4">
      <c r="B1141" s="104" t="s">
        <v>1926</v>
      </c>
      <c r="C1141" s="139">
        <v>23939986</v>
      </c>
      <c r="D1141" s="139">
        <v>0</v>
      </c>
    </row>
    <row r="1142" spans="2:4">
      <c r="B1142" s="102" t="s">
        <v>1575</v>
      </c>
      <c r="C1142" s="139">
        <v>6731551</v>
      </c>
      <c r="D1142" s="139">
        <v>0</v>
      </c>
    </row>
    <row r="1143" spans="2:4">
      <c r="B1143" s="104" t="s">
        <v>1576</v>
      </c>
      <c r="C1143" s="139">
        <v>6731551</v>
      </c>
      <c r="D1143" s="139">
        <v>0</v>
      </c>
    </row>
    <row r="1144" spans="2:4">
      <c r="B1144" s="102" t="s">
        <v>1577</v>
      </c>
      <c r="C1144" s="139">
        <v>4768626</v>
      </c>
      <c r="D1144" s="139">
        <v>0</v>
      </c>
    </row>
    <row r="1145" spans="2:4">
      <c r="B1145" s="104" t="s">
        <v>1578</v>
      </c>
      <c r="C1145" s="139">
        <v>4768626</v>
      </c>
      <c r="D1145" s="139">
        <v>0</v>
      </c>
    </row>
    <row r="1146" spans="2:4">
      <c r="B1146" s="102" t="s">
        <v>1579</v>
      </c>
      <c r="C1146" s="139">
        <v>4768626</v>
      </c>
      <c r="D1146" s="139">
        <v>0</v>
      </c>
    </row>
    <row r="1147" spans="2:4">
      <c r="B1147" s="104" t="s">
        <v>1580</v>
      </c>
      <c r="C1147" s="139">
        <v>4768626</v>
      </c>
      <c r="D1147" s="139">
        <v>0</v>
      </c>
    </row>
    <row r="1148" spans="2:4">
      <c r="B1148" s="102" t="s">
        <v>1581</v>
      </c>
      <c r="C1148" s="139">
        <v>4768626</v>
      </c>
      <c r="D1148" s="139">
        <v>0</v>
      </c>
    </row>
    <row r="1149" spans="2:4">
      <c r="B1149" s="104" t="s">
        <v>1582</v>
      </c>
      <c r="C1149" s="139">
        <v>4768626</v>
      </c>
      <c r="D1149" s="139">
        <v>0</v>
      </c>
    </row>
    <row r="1150" spans="2:4">
      <c r="B1150" s="102" t="s">
        <v>1583</v>
      </c>
      <c r="C1150" s="139">
        <v>6731551</v>
      </c>
      <c r="D1150" s="139">
        <v>0</v>
      </c>
    </row>
    <row r="1151" spans="2:4">
      <c r="B1151" s="104" t="s">
        <v>1584</v>
      </c>
      <c r="C1151" s="139">
        <v>6731551</v>
      </c>
      <c r="D1151" s="139">
        <v>0</v>
      </c>
    </row>
    <row r="1152" spans="2:4">
      <c r="B1152" s="102" t="s">
        <v>1585</v>
      </c>
      <c r="C1152" s="139">
        <v>4768626</v>
      </c>
      <c r="D1152" s="139">
        <v>0</v>
      </c>
    </row>
    <row r="1153" spans="2:4">
      <c r="B1153" s="104" t="s">
        <v>1586</v>
      </c>
      <c r="C1153" s="139">
        <v>4768626</v>
      </c>
      <c r="D1153" s="139">
        <v>0</v>
      </c>
    </row>
    <row r="1154" spans="2:4">
      <c r="B1154" s="102" t="s">
        <v>2802</v>
      </c>
      <c r="C1154" s="139">
        <v>4768626</v>
      </c>
      <c r="D1154" s="139">
        <v>0</v>
      </c>
    </row>
    <row r="1155" spans="2:4">
      <c r="B1155" s="104" t="s">
        <v>1587</v>
      </c>
      <c r="C1155" s="139">
        <v>4768626</v>
      </c>
      <c r="D1155" s="139">
        <v>0</v>
      </c>
    </row>
    <row r="1156" spans="2:4">
      <c r="B1156" s="102" t="s">
        <v>407</v>
      </c>
      <c r="C1156" s="139">
        <v>47602869</v>
      </c>
      <c r="D1156" s="139">
        <v>0</v>
      </c>
    </row>
    <row r="1157" spans="2:4">
      <c r="B1157" s="104" t="s">
        <v>749</v>
      </c>
      <c r="C1157" s="139">
        <v>47602869</v>
      </c>
      <c r="D1157" s="139">
        <v>0</v>
      </c>
    </row>
    <row r="1158" spans="2:4">
      <c r="B1158" s="102" t="s">
        <v>1588</v>
      </c>
      <c r="C1158" s="139">
        <v>4768626</v>
      </c>
      <c r="D1158" s="139">
        <v>0</v>
      </c>
    </row>
    <row r="1159" spans="2:4">
      <c r="B1159" s="104" t="s">
        <v>1589</v>
      </c>
      <c r="C1159" s="139">
        <v>4768626</v>
      </c>
      <c r="D1159" s="139">
        <v>0</v>
      </c>
    </row>
    <row r="1160" spans="2:4">
      <c r="B1160" s="102" t="s">
        <v>1590</v>
      </c>
      <c r="C1160" s="139">
        <v>4768626</v>
      </c>
      <c r="D1160" s="139">
        <v>0</v>
      </c>
    </row>
    <row r="1161" spans="2:4">
      <c r="B1161" s="104" t="s">
        <v>1591</v>
      </c>
      <c r="C1161" s="139">
        <v>4768626</v>
      </c>
      <c r="D1161" s="139">
        <v>0</v>
      </c>
    </row>
    <row r="1162" spans="2:4">
      <c r="B1162" s="102" t="s">
        <v>1592</v>
      </c>
      <c r="C1162" s="139">
        <v>6731551</v>
      </c>
      <c r="D1162" s="139">
        <v>0</v>
      </c>
    </row>
    <row r="1163" spans="2:4">
      <c r="B1163" s="104" t="s">
        <v>1593</v>
      </c>
      <c r="C1163" s="139">
        <v>6731551</v>
      </c>
      <c r="D1163" s="139">
        <v>0</v>
      </c>
    </row>
    <row r="1164" spans="2:4">
      <c r="B1164" s="102" t="s">
        <v>1594</v>
      </c>
      <c r="C1164" s="139">
        <v>11208701</v>
      </c>
      <c r="D1164" s="139">
        <v>0</v>
      </c>
    </row>
    <row r="1165" spans="2:4">
      <c r="B1165" s="104" t="s">
        <v>1595</v>
      </c>
      <c r="C1165" s="139">
        <v>11208701</v>
      </c>
      <c r="D1165" s="139">
        <v>0</v>
      </c>
    </row>
    <row r="1166" spans="2:4">
      <c r="B1166" s="102" t="s">
        <v>1596</v>
      </c>
      <c r="C1166" s="139">
        <v>6731551</v>
      </c>
      <c r="D1166" s="139">
        <v>0</v>
      </c>
    </row>
    <row r="1167" spans="2:4">
      <c r="B1167" s="104" t="s">
        <v>1597</v>
      </c>
      <c r="C1167" s="139">
        <v>6731551</v>
      </c>
      <c r="D1167" s="139">
        <v>0</v>
      </c>
    </row>
    <row r="1168" spans="2:4">
      <c r="B1168" s="102" t="s">
        <v>1598</v>
      </c>
      <c r="C1168" s="139">
        <v>6731551</v>
      </c>
      <c r="D1168" s="139">
        <v>0</v>
      </c>
    </row>
    <row r="1169" spans="2:4">
      <c r="B1169" s="104" t="s">
        <v>1599</v>
      </c>
      <c r="C1169" s="139">
        <v>6731551</v>
      </c>
      <c r="D1169" s="139">
        <v>0</v>
      </c>
    </row>
    <row r="1170" spans="2:4">
      <c r="B1170" s="102" t="s">
        <v>1600</v>
      </c>
      <c r="C1170" s="139">
        <v>4768626</v>
      </c>
      <c r="D1170" s="139">
        <v>0</v>
      </c>
    </row>
    <row r="1171" spans="2:4">
      <c r="B1171" s="104" t="s">
        <v>1601</v>
      </c>
      <c r="C1171" s="139">
        <v>4768626</v>
      </c>
      <c r="D1171" s="139">
        <v>0</v>
      </c>
    </row>
    <row r="1172" spans="2:4">
      <c r="B1172" s="102" t="s">
        <v>1602</v>
      </c>
      <c r="C1172" s="139">
        <v>6731551</v>
      </c>
      <c r="D1172" s="139">
        <v>0</v>
      </c>
    </row>
    <row r="1173" spans="2:4">
      <c r="B1173" s="104" t="s">
        <v>1603</v>
      </c>
      <c r="C1173" s="139">
        <v>6731551</v>
      </c>
      <c r="D1173" s="139">
        <v>0</v>
      </c>
    </row>
    <row r="1174" spans="2:4">
      <c r="B1174" s="102" t="s">
        <v>3197</v>
      </c>
      <c r="C1174" s="139">
        <v>9743844</v>
      </c>
      <c r="D1174" s="139">
        <v>0</v>
      </c>
    </row>
    <row r="1175" spans="2:4">
      <c r="B1175" s="104" t="s">
        <v>3198</v>
      </c>
      <c r="C1175" s="139">
        <v>9743844</v>
      </c>
      <c r="D1175" s="139">
        <v>0</v>
      </c>
    </row>
    <row r="1176" spans="2:4">
      <c r="B1176" s="102" t="s">
        <v>1604</v>
      </c>
      <c r="C1176" s="139">
        <v>4768626</v>
      </c>
      <c r="D1176" s="139">
        <v>0</v>
      </c>
    </row>
    <row r="1177" spans="2:4">
      <c r="B1177" s="104" t="s">
        <v>1605</v>
      </c>
      <c r="C1177" s="139">
        <v>4768626</v>
      </c>
      <c r="D1177" s="139">
        <v>0</v>
      </c>
    </row>
    <row r="1178" spans="2:4">
      <c r="B1178" s="102" t="s">
        <v>3199</v>
      </c>
      <c r="C1178" s="139">
        <v>7762336</v>
      </c>
      <c r="D1178" s="139">
        <v>0</v>
      </c>
    </row>
    <row r="1179" spans="2:4">
      <c r="B1179" s="104" t="s">
        <v>3200</v>
      </c>
      <c r="C1179" s="139">
        <v>7762336</v>
      </c>
      <c r="D1179" s="139">
        <v>0</v>
      </c>
    </row>
    <row r="1180" spans="2:4">
      <c r="B1180" s="102" t="s">
        <v>3201</v>
      </c>
      <c r="C1180" s="139">
        <v>10870412</v>
      </c>
      <c r="D1180" s="139">
        <v>0</v>
      </c>
    </row>
    <row r="1181" spans="2:4">
      <c r="B1181" s="104" t="s">
        <v>3202</v>
      </c>
      <c r="C1181" s="139">
        <v>10870412</v>
      </c>
      <c r="D1181" s="139">
        <v>0</v>
      </c>
    </row>
    <row r="1182" spans="2:4">
      <c r="B1182" s="102" t="s">
        <v>2642</v>
      </c>
      <c r="C1182" s="139">
        <v>11025199</v>
      </c>
      <c r="D1182" s="139">
        <v>0</v>
      </c>
    </row>
    <row r="1183" spans="2:4">
      <c r="B1183" s="104" t="s">
        <v>2643</v>
      </c>
      <c r="C1183" s="139">
        <v>11025199</v>
      </c>
      <c r="D1183" s="139">
        <v>0</v>
      </c>
    </row>
    <row r="1184" spans="2:4">
      <c r="B1184" s="102" t="s">
        <v>3203</v>
      </c>
      <c r="C1184" s="139">
        <v>2000469</v>
      </c>
      <c r="D1184" s="139">
        <v>0</v>
      </c>
    </row>
    <row r="1185" spans="2:4">
      <c r="B1185" s="104" t="s">
        <v>3204</v>
      </c>
      <c r="C1185" s="139">
        <v>2000469</v>
      </c>
      <c r="D1185" s="139">
        <v>0</v>
      </c>
    </row>
    <row r="1186" spans="2:4">
      <c r="B1186" s="102" t="s">
        <v>408</v>
      </c>
      <c r="C1186" s="139">
        <v>8433540</v>
      </c>
      <c r="D1186" s="139">
        <v>7694784.4000000004</v>
      </c>
    </row>
    <row r="1187" spans="2:4">
      <c r="B1187" s="104" t="s">
        <v>750</v>
      </c>
      <c r="C1187" s="139">
        <v>8433540</v>
      </c>
      <c r="D1187" s="139">
        <v>7694784.4000000004</v>
      </c>
    </row>
    <row r="1188" spans="2:4">
      <c r="B1188" s="102" t="s">
        <v>409</v>
      </c>
      <c r="C1188" s="139">
        <v>54219027</v>
      </c>
      <c r="D1188" s="139">
        <v>0</v>
      </c>
    </row>
    <row r="1189" spans="2:4">
      <c r="B1189" s="104" t="s">
        <v>751</v>
      </c>
      <c r="C1189" s="139">
        <v>54219027</v>
      </c>
      <c r="D1189" s="139">
        <v>0</v>
      </c>
    </row>
    <row r="1190" spans="2:4">
      <c r="B1190" s="102" t="s">
        <v>2644</v>
      </c>
      <c r="C1190" s="139">
        <v>128185261</v>
      </c>
      <c r="D1190" s="139">
        <v>71400000</v>
      </c>
    </row>
    <row r="1191" spans="2:4">
      <c r="B1191" s="104" t="s">
        <v>2645</v>
      </c>
      <c r="C1191" s="139">
        <v>128185261</v>
      </c>
      <c r="D1191" s="139">
        <v>71400000</v>
      </c>
    </row>
    <row r="1192" spans="2:4">
      <c r="B1192" s="102" t="s">
        <v>2646</v>
      </c>
      <c r="C1192" s="139">
        <v>76402553</v>
      </c>
      <c r="D1192" s="139">
        <v>0</v>
      </c>
    </row>
    <row r="1193" spans="2:4">
      <c r="B1193" s="104" t="s">
        <v>2647</v>
      </c>
      <c r="C1193" s="139">
        <v>76402553</v>
      </c>
      <c r="D1193" s="139">
        <v>0</v>
      </c>
    </row>
    <row r="1194" spans="2:4">
      <c r="B1194" s="102" t="s">
        <v>3205</v>
      </c>
      <c r="C1194" s="139">
        <v>2631585</v>
      </c>
      <c r="D1194" s="139">
        <v>0</v>
      </c>
    </row>
    <row r="1195" spans="2:4">
      <c r="B1195" s="104" t="s">
        <v>3206</v>
      </c>
      <c r="C1195" s="139">
        <v>2631585</v>
      </c>
      <c r="D1195" s="139">
        <v>0</v>
      </c>
    </row>
    <row r="1196" spans="2:4">
      <c r="B1196" s="102" t="s">
        <v>410</v>
      </c>
      <c r="C1196" s="139">
        <v>22813453</v>
      </c>
      <c r="D1196" s="139">
        <v>0</v>
      </c>
    </row>
    <row r="1197" spans="2:4">
      <c r="B1197" s="104" t="s">
        <v>752</v>
      </c>
      <c r="C1197" s="139">
        <v>22813453</v>
      </c>
      <c r="D1197" s="139">
        <v>0</v>
      </c>
    </row>
    <row r="1198" spans="2:4">
      <c r="B1198" s="102" t="s">
        <v>3207</v>
      </c>
      <c r="C1198" s="139">
        <v>6305735</v>
      </c>
      <c r="D1198" s="139">
        <v>0</v>
      </c>
    </row>
    <row r="1199" spans="2:4">
      <c r="B1199" s="104" t="s">
        <v>3208</v>
      </c>
      <c r="C1199" s="139">
        <v>6305735</v>
      </c>
      <c r="D1199" s="139">
        <v>0</v>
      </c>
    </row>
    <row r="1200" spans="2:4">
      <c r="B1200" s="102" t="s">
        <v>411</v>
      </c>
      <c r="C1200" s="139">
        <v>86642840</v>
      </c>
      <c r="D1200" s="139">
        <v>0</v>
      </c>
    </row>
    <row r="1201" spans="2:4">
      <c r="B1201" s="104" t="s">
        <v>753</v>
      </c>
      <c r="C1201" s="139">
        <v>86642840</v>
      </c>
      <c r="D1201" s="139">
        <v>0</v>
      </c>
    </row>
    <row r="1202" spans="2:4">
      <c r="B1202" s="102" t="s">
        <v>3209</v>
      </c>
      <c r="C1202" s="139">
        <v>6767707</v>
      </c>
      <c r="D1202" s="139">
        <v>0</v>
      </c>
    </row>
    <row r="1203" spans="2:4">
      <c r="B1203" s="104" t="s">
        <v>3210</v>
      </c>
      <c r="C1203" s="139">
        <v>6767707</v>
      </c>
      <c r="D1203" s="139">
        <v>0</v>
      </c>
    </row>
    <row r="1204" spans="2:4">
      <c r="B1204" s="102" t="s">
        <v>3211</v>
      </c>
      <c r="C1204" s="139">
        <v>13525671</v>
      </c>
      <c r="D1204" s="139">
        <v>0</v>
      </c>
    </row>
    <row r="1205" spans="2:4">
      <c r="B1205" s="104" t="s">
        <v>3212</v>
      </c>
      <c r="C1205" s="139">
        <v>13525671</v>
      </c>
      <c r="D1205" s="139">
        <v>0</v>
      </c>
    </row>
    <row r="1206" spans="2:4">
      <c r="B1206" s="102" t="s">
        <v>3213</v>
      </c>
      <c r="C1206" s="139">
        <v>5324643</v>
      </c>
      <c r="D1206" s="139">
        <v>0</v>
      </c>
    </row>
    <row r="1207" spans="2:4">
      <c r="B1207" s="104" t="s">
        <v>3214</v>
      </c>
      <c r="C1207" s="139">
        <v>5324643</v>
      </c>
      <c r="D1207" s="139">
        <v>0</v>
      </c>
    </row>
    <row r="1208" spans="2:4">
      <c r="B1208" s="102" t="s">
        <v>412</v>
      </c>
      <c r="C1208" s="139">
        <v>9341726</v>
      </c>
      <c r="D1208" s="139">
        <v>0</v>
      </c>
    </row>
    <row r="1209" spans="2:4">
      <c r="B1209" s="104" t="s">
        <v>754</v>
      </c>
      <c r="C1209" s="139">
        <v>9341726</v>
      </c>
      <c r="D1209" s="139">
        <v>0</v>
      </c>
    </row>
    <row r="1210" spans="2:4">
      <c r="B1210" s="102" t="s">
        <v>3215</v>
      </c>
      <c r="C1210" s="139">
        <v>20271026</v>
      </c>
      <c r="D1210" s="139">
        <v>0</v>
      </c>
    </row>
    <row r="1211" spans="2:4">
      <c r="B1211" s="104" t="s">
        <v>3216</v>
      </c>
      <c r="C1211" s="139">
        <v>20271026</v>
      </c>
      <c r="D1211" s="139">
        <v>0</v>
      </c>
    </row>
    <row r="1212" spans="2:4">
      <c r="B1212" s="102" t="s">
        <v>413</v>
      </c>
      <c r="C1212" s="139">
        <v>12921512</v>
      </c>
      <c r="D1212" s="139">
        <v>0</v>
      </c>
    </row>
    <row r="1213" spans="2:4">
      <c r="B1213" s="104" t="s">
        <v>755</v>
      </c>
      <c r="C1213" s="139">
        <v>12921512</v>
      </c>
      <c r="D1213" s="139">
        <v>0</v>
      </c>
    </row>
    <row r="1214" spans="2:4">
      <c r="B1214" s="102" t="s">
        <v>3449</v>
      </c>
      <c r="C1214" s="139">
        <v>0</v>
      </c>
      <c r="D1214" s="139">
        <v>62951107.869999997</v>
      </c>
    </row>
    <row r="1215" spans="2:4">
      <c r="B1215" s="104" t="s">
        <v>3450</v>
      </c>
      <c r="C1215" s="139">
        <v>0</v>
      </c>
      <c r="D1215" s="139">
        <v>62951107.869999997</v>
      </c>
    </row>
    <row r="1216" spans="2:4">
      <c r="B1216" s="102" t="s">
        <v>414</v>
      </c>
      <c r="C1216" s="139">
        <v>120530102</v>
      </c>
      <c r="D1216" s="139">
        <v>25306312.849999998</v>
      </c>
    </row>
    <row r="1217" spans="2:4">
      <c r="B1217" s="104" t="s">
        <v>756</v>
      </c>
      <c r="C1217" s="139">
        <v>120530102</v>
      </c>
      <c r="D1217" s="139">
        <v>25306312.849999998</v>
      </c>
    </row>
    <row r="1218" spans="2:4">
      <c r="B1218" s="102" t="s">
        <v>3451</v>
      </c>
      <c r="C1218" s="139">
        <v>0</v>
      </c>
      <c r="D1218" s="139">
        <v>0</v>
      </c>
    </row>
    <row r="1219" spans="2:4">
      <c r="B1219" s="104" t="s">
        <v>3452</v>
      </c>
      <c r="C1219" s="139">
        <v>0</v>
      </c>
      <c r="D1219" s="139">
        <v>0</v>
      </c>
    </row>
    <row r="1220" spans="2:4">
      <c r="B1220" s="102" t="s">
        <v>1089</v>
      </c>
      <c r="C1220" s="139">
        <v>70732021</v>
      </c>
      <c r="D1220" s="139">
        <v>0</v>
      </c>
    </row>
    <row r="1221" spans="2:4">
      <c r="B1221" s="104" t="s">
        <v>1090</v>
      </c>
      <c r="C1221" s="139">
        <v>70732021</v>
      </c>
      <c r="D1221" s="139">
        <v>0</v>
      </c>
    </row>
    <row r="1222" spans="2:4">
      <c r="B1222" s="101" t="s">
        <v>283</v>
      </c>
      <c r="C1222" s="140">
        <v>311462403</v>
      </c>
      <c r="D1222" s="140">
        <v>19506976.969999999</v>
      </c>
    </row>
    <row r="1223" spans="2:4">
      <c r="B1223" s="102" t="s">
        <v>2803</v>
      </c>
      <c r="C1223" s="139">
        <v>311462403</v>
      </c>
      <c r="D1223" s="139">
        <v>19506976.969999999</v>
      </c>
    </row>
    <row r="1224" spans="2:4">
      <c r="B1224" s="104" t="s">
        <v>2648</v>
      </c>
      <c r="C1224" s="139">
        <v>311462403</v>
      </c>
      <c r="D1224" s="139">
        <v>19506976.969999999</v>
      </c>
    </row>
    <row r="1225" spans="2:4">
      <c r="B1225" s="103" t="s">
        <v>415</v>
      </c>
      <c r="C1225" s="139">
        <v>1084167292</v>
      </c>
      <c r="D1225" s="139">
        <v>62831485.310000002</v>
      </c>
    </row>
    <row r="1226" spans="2:4">
      <c r="B1226" s="101" t="s">
        <v>281</v>
      </c>
      <c r="C1226" s="140">
        <v>639694336</v>
      </c>
      <c r="D1226" s="140">
        <v>56250779.68</v>
      </c>
    </row>
    <row r="1227" spans="2:4">
      <c r="B1227" s="102" t="s">
        <v>416</v>
      </c>
      <c r="C1227" s="139">
        <v>48144998</v>
      </c>
      <c r="D1227" s="139">
        <v>0</v>
      </c>
    </row>
    <row r="1228" spans="2:4">
      <c r="B1228" s="104" t="s">
        <v>757</v>
      </c>
      <c r="C1228" s="139">
        <v>48144998</v>
      </c>
      <c r="D1228" s="139">
        <v>0</v>
      </c>
    </row>
    <row r="1229" spans="2:4">
      <c r="B1229" s="102" t="s">
        <v>417</v>
      </c>
      <c r="C1229" s="139">
        <v>53842756</v>
      </c>
      <c r="D1229" s="139">
        <v>7889701.5199999996</v>
      </c>
    </row>
    <row r="1230" spans="2:4">
      <c r="B1230" s="104" t="s">
        <v>758</v>
      </c>
      <c r="C1230" s="139">
        <v>53842756</v>
      </c>
      <c r="D1230" s="139">
        <v>7889701.5199999996</v>
      </c>
    </row>
    <row r="1231" spans="2:4">
      <c r="B1231" s="102" t="s">
        <v>1276</v>
      </c>
      <c r="C1231" s="139">
        <v>6606206</v>
      </c>
      <c r="D1231" s="139">
        <v>0</v>
      </c>
    </row>
    <row r="1232" spans="2:4">
      <c r="B1232" s="104" t="s">
        <v>1277</v>
      </c>
      <c r="C1232" s="139">
        <v>6606206</v>
      </c>
      <c r="D1232" s="139">
        <v>0</v>
      </c>
    </row>
    <row r="1233" spans="2:4">
      <c r="B1233" s="102" t="s">
        <v>1278</v>
      </c>
      <c r="C1233" s="139">
        <v>4628889</v>
      </c>
      <c r="D1233" s="139">
        <v>0</v>
      </c>
    </row>
    <row r="1234" spans="2:4">
      <c r="B1234" s="104" t="s">
        <v>1279</v>
      </c>
      <c r="C1234" s="139">
        <v>4628889</v>
      </c>
      <c r="D1234" s="139">
        <v>0</v>
      </c>
    </row>
    <row r="1235" spans="2:4">
      <c r="B1235" s="102" t="s">
        <v>2804</v>
      </c>
      <c r="C1235" s="139">
        <v>16215887</v>
      </c>
      <c r="D1235" s="139">
        <v>0</v>
      </c>
    </row>
    <row r="1236" spans="2:4">
      <c r="B1236" s="104" t="s">
        <v>2649</v>
      </c>
      <c r="C1236" s="139">
        <v>16215887</v>
      </c>
      <c r="D1236" s="139">
        <v>0</v>
      </c>
    </row>
    <row r="1237" spans="2:4">
      <c r="B1237" s="102" t="s">
        <v>1280</v>
      </c>
      <c r="C1237" s="139">
        <v>4628889</v>
      </c>
      <c r="D1237" s="139">
        <v>0</v>
      </c>
    </row>
    <row r="1238" spans="2:4">
      <c r="B1238" s="104" t="s">
        <v>1281</v>
      </c>
      <c r="C1238" s="139">
        <v>4628889</v>
      </c>
      <c r="D1238" s="139">
        <v>0</v>
      </c>
    </row>
    <row r="1239" spans="2:4">
      <c r="B1239" s="102" t="s">
        <v>1282</v>
      </c>
      <c r="C1239" s="139">
        <v>4628889</v>
      </c>
      <c r="D1239" s="139">
        <v>0</v>
      </c>
    </row>
    <row r="1240" spans="2:4">
      <c r="B1240" s="104" t="s">
        <v>1283</v>
      </c>
      <c r="C1240" s="139">
        <v>4628889</v>
      </c>
      <c r="D1240" s="139">
        <v>0</v>
      </c>
    </row>
    <row r="1241" spans="2:4">
      <c r="B1241" s="102" t="s">
        <v>1284</v>
      </c>
      <c r="C1241" s="139">
        <v>11116179</v>
      </c>
      <c r="D1241" s="139">
        <v>0</v>
      </c>
    </row>
    <row r="1242" spans="2:4">
      <c r="B1242" s="104" t="s">
        <v>1285</v>
      </c>
      <c r="C1242" s="139">
        <v>11116179</v>
      </c>
      <c r="D1242" s="139">
        <v>0</v>
      </c>
    </row>
    <row r="1243" spans="2:4">
      <c r="B1243" s="102" t="s">
        <v>1286</v>
      </c>
      <c r="C1243" s="139">
        <v>4628889</v>
      </c>
      <c r="D1243" s="139">
        <v>0</v>
      </c>
    </row>
    <row r="1244" spans="2:4">
      <c r="B1244" s="104" t="s">
        <v>1287</v>
      </c>
      <c r="C1244" s="139">
        <v>4628889</v>
      </c>
      <c r="D1244" s="139">
        <v>0</v>
      </c>
    </row>
    <row r="1245" spans="2:4">
      <c r="B1245" s="102" t="s">
        <v>2805</v>
      </c>
      <c r="C1245" s="139">
        <v>6606206</v>
      </c>
      <c r="D1245" s="139">
        <v>0</v>
      </c>
    </row>
    <row r="1246" spans="2:4">
      <c r="B1246" s="104" t="s">
        <v>1288</v>
      </c>
      <c r="C1246" s="139">
        <v>6606206</v>
      </c>
      <c r="D1246" s="139">
        <v>0</v>
      </c>
    </row>
    <row r="1247" spans="2:4">
      <c r="B1247" s="102" t="s">
        <v>2806</v>
      </c>
      <c r="C1247" s="139">
        <v>15283509</v>
      </c>
      <c r="D1247" s="139">
        <v>0</v>
      </c>
    </row>
    <row r="1248" spans="2:4">
      <c r="B1248" s="104" t="s">
        <v>760</v>
      </c>
      <c r="C1248" s="139">
        <v>15283509</v>
      </c>
      <c r="D1248" s="139">
        <v>0</v>
      </c>
    </row>
    <row r="1249" spans="2:4">
      <c r="B1249" s="102" t="s">
        <v>1289</v>
      </c>
      <c r="C1249" s="139">
        <v>4628889</v>
      </c>
      <c r="D1249" s="139">
        <v>0</v>
      </c>
    </row>
    <row r="1250" spans="2:4">
      <c r="B1250" s="104" t="s">
        <v>1290</v>
      </c>
      <c r="C1250" s="139">
        <v>4628889</v>
      </c>
      <c r="D1250" s="139">
        <v>0</v>
      </c>
    </row>
    <row r="1251" spans="2:4">
      <c r="B1251" s="102" t="s">
        <v>419</v>
      </c>
      <c r="C1251" s="139">
        <v>2462758</v>
      </c>
      <c r="D1251" s="139">
        <v>0</v>
      </c>
    </row>
    <row r="1252" spans="2:4">
      <c r="B1252" s="104" t="s">
        <v>761</v>
      </c>
      <c r="C1252" s="139">
        <v>2462758</v>
      </c>
      <c r="D1252" s="139">
        <v>0</v>
      </c>
    </row>
    <row r="1253" spans="2:4">
      <c r="B1253" s="102" t="s">
        <v>1023</v>
      </c>
      <c r="C1253" s="139">
        <v>22919703</v>
      </c>
      <c r="D1253" s="139">
        <v>0</v>
      </c>
    </row>
    <row r="1254" spans="2:4">
      <c r="B1254" s="104" t="s">
        <v>1024</v>
      </c>
      <c r="C1254" s="139">
        <v>22919703</v>
      </c>
      <c r="D1254" s="139">
        <v>0</v>
      </c>
    </row>
    <row r="1255" spans="2:4">
      <c r="B1255" s="102" t="s">
        <v>1025</v>
      </c>
      <c r="C1255" s="139">
        <v>40346822</v>
      </c>
      <c r="D1255" s="139">
        <v>0</v>
      </c>
    </row>
    <row r="1256" spans="2:4">
      <c r="B1256" s="104" t="s">
        <v>1026</v>
      </c>
      <c r="C1256" s="139">
        <v>40346822</v>
      </c>
      <c r="D1256" s="139">
        <v>0</v>
      </c>
    </row>
    <row r="1257" spans="2:4">
      <c r="B1257" s="102" t="s">
        <v>1027</v>
      </c>
      <c r="C1257" s="139">
        <v>17015757</v>
      </c>
      <c r="D1257" s="139">
        <v>0</v>
      </c>
    </row>
    <row r="1258" spans="2:4">
      <c r="B1258" s="104" t="s">
        <v>1028</v>
      </c>
      <c r="C1258" s="139">
        <v>17015757</v>
      </c>
      <c r="D1258" s="139">
        <v>0</v>
      </c>
    </row>
    <row r="1259" spans="2:4">
      <c r="B1259" s="102" t="s">
        <v>420</v>
      </c>
      <c r="C1259" s="139">
        <v>3944668</v>
      </c>
      <c r="D1259" s="139">
        <v>0</v>
      </c>
    </row>
    <row r="1260" spans="2:4">
      <c r="B1260" s="104" t="s">
        <v>762</v>
      </c>
      <c r="C1260" s="139">
        <v>3944668</v>
      </c>
      <c r="D1260" s="139">
        <v>0</v>
      </c>
    </row>
    <row r="1261" spans="2:4">
      <c r="B1261" s="102" t="s">
        <v>2807</v>
      </c>
      <c r="C1261" s="139">
        <v>12356357</v>
      </c>
      <c r="D1261" s="139">
        <v>0</v>
      </c>
    </row>
    <row r="1262" spans="2:4">
      <c r="B1262" s="104" t="s">
        <v>1029</v>
      </c>
      <c r="C1262" s="139">
        <v>12356357</v>
      </c>
      <c r="D1262" s="139">
        <v>0</v>
      </c>
    </row>
    <row r="1263" spans="2:4">
      <c r="B1263" s="102" t="s">
        <v>1030</v>
      </c>
      <c r="C1263" s="139">
        <v>610441</v>
      </c>
      <c r="D1263" s="139">
        <v>0</v>
      </c>
    </row>
    <row r="1264" spans="2:4">
      <c r="B1264" s="104" t="s">
        <v>1031</v>
      </c>
      <c r="C1264" s="139">
        <v>610441</v>
      </c>
      <c r="D1264" s="139">
        <v>0</v>
      </c>
    </row>
    <row r="1265" spans="2:4">
      <c r="B1265" s="102" t="s">
        <v>2808</v>
      </c>
      <c r="C1265" s="139">
        <v>2285637</v>
      </c>
      <c r="D1265" s="139">
        <v>18361078.16</v>
      </c>
    </row>
    <row r="1266" spans="2:4">
      <c r="B1266" s="104" t="s">
        <v>1418</v>
      </c>
      <c r="C1266" s="139">
        <v>2285637</v>
      </c>
      <c r="D1266" s="139">
        <v>18361078.16</v>
      </c>
    </row>
    <row r="1267" spans="2:4">
      <c r="B1267" s="102" t="s">
        <v>3217</v>
      </c>
      <c r="C1267" s="139">
        <v>5397370</v>
      </c>
      <c r="D1267" s="139">
        <v>0</v>
      </c>
    </row>
    <row r="1268" spans="2:4">
      <c r="B1268" s="104" t="s">
        <v>3218</v>
      </c>
      <c r="C1268" s="139">
        <v>5397370</v>
      </c>
      <c r="D1268" s="139">
        <v>0</v>
      </c>
    </row>
    <row r="1269" spans="2:4">
      <c r="B1269" s="102" t="s">
        <v>1032</v>
      </c>
      <c r="C1269" s="139">
        <v>9338239</v>
      </c>
      <c r="D1269" s="139">
        <v>0</v>
      </c>
    </row>
    <row r="1270" spans="2:4">
      <c r="B1270" s="104" t="s">
        <v>1033</v>
      </c>
      <c r="C1270" s="139">
        <v>9338239</v>
      </c>
      <c r="D1270" s="139">
        <v>0</v>
      </c>
    </row>
    <row r="1271" spans="2:4">
      <c r="B1271" s="102" t="s">
        <v>3219</v>
      </c>
      <c r="C1271" s="139">
        <v>45672959</v>
      </c>
      <c r="D1271" s="139">
        <v>0</v>
      </c>
    </row>
    <row r="1272" spans="2:4">
      <c r="B1272" s="104" t="s">
        <v>3220</v>
      </c>
      <c r="C1272" s="139">
        <v>45672959</v>
      </c>
      <c r="D1272" s="139">
        <v>0</v>
      </c>
    </row>
    <row r="1273" spans="2:4">
      <c r="B1273" s="102" t="s">
        <v>3221</v>
      </c>
      <c r="C1273" s="139">
        <v>35611396</v>
      </c>
      <c r="D1273" s="139">
        <v>0</v>
      </c>
    </row>
    <row r="1274" spans="2:4">
      <c r="B1274" s="104" t="s">
        <v>2650</v>
      </c>
      <c r="C1274" s="139">
        <v>35611396</v>
      </c>
      <c r="D1274" s="139">
        <v>0</v>
      </c>
    </row>
    <row r="1275" spans="2:4">
      <c r="B1275" s="102" t="s">
        <v>421</v>
      </c>
      <c r="C1275" s="139">
        <v>5157222</v>
      </c>
      <c r="D1275" s="139">
        <v>0</v>
      </c>
    </row>
    <row r="1276" spans="2:4">
      <c r="B1276" s="104" t="s">
        <v>763</v>
      </c>
      <c r="C1276" s="139">
        <v>5157222</v>
      </c>
      <c r="D1276" s="139">
        <v>0</v>
      </c>
    </row>
    <row r="1277" spans="2:4">
      <c r="B1277" s="102" t="s">
        <v>2809</v>
      </c>
      <c r="C1277" s="139">
        <v>34220179</v>
      </c>
      <c r="D1277" s="139">
        <v>0</v>
      </c>
    </row>
    <row r="1278" spans="2:4">
      <c r="B1278" s="104" t="s">
        <v>1034</v>
      </c>
      <c r="C1278" s="139">
        <v>34220179</v>
      </c>
      <c r="D1278" s="139">
        <v>0</v>
      </c>
    </row>
    <row r="1279" spans="2:4">
      <c r="B1279" s="102" t="s">
        <v>3222</v>
      </c>
      <c r="C1279" s="139">
        <v>3809298</v>
      </c>
      <c r="D1279" s="139">
        <v>0</v>
      </c>
    </row>
    <row r="1280" spans="2:4">
      <c r="B1280" s="104" t="s">
        <v>3223</v>
      </c>
      <c r="C1280" s="139">
        <v>3809298</v>
      </c>
      <c r="D1280" s="139">
        <v>0</v>
      </c>
    </row>
    <row r="1281" spans="2:4">
      <c r="B1281" s="102" t="s">
        <v>2199</v>
      </c>
      <c r="C1281" s="139">
        <v>4802120</v>
      </c>
      <c r="D1281" s="139">
        <v>0</v>
      </c>
    </row>
    <row r="1282" spans="2:4">
      <c r="B1282" s="104" t="s">
        <v>2200</v>
      </c>
      <c r="C1282" s="139">
        <v>4802120</v>
      </c>
      <c r="D1282" s="139">
        <v>0</v>
      </c>
    </row>
    <row r="1283" spans="2:4">
      <c r="B1283" s="102" t="s">
        <v>3224</v>
      </c>
      <c r="C1283" s="139">
        <v>3809297</v>
      </c>
      <c r="D1283" s="139">
        <v>0</v>
      </c>
    </row>
    <row r="1284" spans="2:4">
      <c r="B1284" s="104" t="s">
        <v>3225</v>
      </c>
      <c r="C1284" s="139">
        <v>3809297</v>
      </c>
      <c r="D1284" s="139">
        <v>0</v>
      </c>
    </row>
    <row r="1285" spans="2:4">
      <c r="B1285" s="102" t="s">
        <v>2201</v>
      </c>
      <c r="C1285" s="139">
        <v>6779437</v>
      </c>
      <c r="D1285" s="139">
        <v>0</v>
      </c>
    </row>
    <row r="1286" spans="2:4">
      <c r="B1286" s="104" t="s">
        <v>2202</v>
      </c>
      <c r="C1286" s="139">
        <v>6779437</v>
      </c>
      <c r="D1286" s="139">
        <v>0</v>
      </c>
    </row>
    <row r="1287" spans="2:4">
      <c r="B1287" s="102" t="s">
        <v>2203</v>
      </c>
      <c r="C1287" s="139">
        <v>11289410</v>
      </c>
      <c r="D1287" s="139">
        <v>0</v>
      </c>
    </row>
    <row r="1288" spans="2:4">
      <c r="B1288" s="104" t="s">
        <v>2204</v>
      </c>
      <c r="C1288" s="139">
        <v>11289410</v>
      </c>
      <c r="D1288" s="139">
        <v>0</v>
      </c>
    </row>
    <row r="1289" spans="2:4">
      <c r="B1289" s="102" t="s">
        <v>2205</v>
      </c>
      <c r="C1289" s="139">
        <v>4802120</v>
      </c>
      <c r="D1289" s="139">
        <v>0</v>
      </c>
    </row>
    <row r="1290" spans="2:4">
      <c r="B1290" s="104" t="s">
        <v>2206</v>
      </c>
      <c r="C1290" s="139">
        <v>4802120</v>
      </c>
      <c r="D1290" s="139">
        <v>0</v>
      </c>
    </row>
    <row r="1291" spans="2:4">
      <c r="B1291" s="102" t="s">
        <v>2651</v>
      </c>
      <c r="C1291" s="139">
        <v>35629602</v>
      </c>
      <c r="D1291" s="139">
        <v>0</v>
      </c>
    </row>
    <row r="1292" spans="2:4">
      <c r="B1292" s="104" t="s">
        <v>2652</v>
      </c>
      <c r="C1292" s="139">
        <v>35629602</v>
      </c>
      <c r="D1292" s="139">
        <v>0</v>
      </c>
    </row>
    <row r="1293" spans="2:4">
      <c r="B1293" s="102" t="s">
        <v>2207</v>
      </c>
      <c r="C1293" s="139">
        <v>6779437</v>
      </c>
      <c r="D1293" s="139">
        <v>0</v>
      </c>
    </row>
    <row r="1294" spans="2:4">
      <c r="B1294" s="104" t="s">
        <v>2208</v>
      </c>
      <c r="C1294" s="139">
        <v>6779437</v>
      </c>
      <c r="D1294" s="139">
        <v>0</v>
      </c>
    </row>
    <row r="1295" spans="2:4">
      <c r="B1295" s="102" t="s">
        <v>2209</v>
      </c>
      <c r="C1295" s="139">
        <v>6779437</v>
      </c>
      <c r="D1295" s="139">
        <v>0</v>
      </c>
    </row>
    <row r="1296" spans="2:4">
      <c r="B1296" s="104" t="s">
        <v>2210</v>
      </c>
      <c r="C1296" s="139">
        <v>6779437</v>
      </c>
      <c r="D1296" s="139">
        <v>0</v>
      </c>
    </row>
    <row r="1297" spans="2:4">
      <c r="B1297" s="102" t="s">
        <v>3226</v>
      </c>
      <c r="C1297" s="139">
        <v>2216381</v>
      </c>
      <c r="D1297" s="139">
        <v>0</v>
      </c>
    </row>
    <row r="1298" spans="2:4">
      <c r="B1298" s="104" t="s">
        <v>3227</v>
      </c>
      <c r="C1298" s="139">
        <v>2216381</v>
      </c>
      <c r="D1298" s="139">
        <v>0</v>
      </c>
    </row>
    <row r="1299" spans="2:4">
      <c r="B1299" s="102" t="s">
        <v>3228</v>
      </c>
      <c r="C1299" s="139">
        <v>2068370</v>
      </c>
      <c r="D1299" s="139">
        <v>0</v>
      </c>
    </row>
    <row r="1300" spans="2:4">
      <c r="B1300" s="104" t="s">
        <v>3229</v>
      </c>
      <c r="C1300" s="139">
        <v>2068370</v>
      </c>
      <c r="D1300" s="139">
        <v>0</v>
      </c>
    </row>
    <row r="1301" spans="2:4">
      <c r="B1301" s="102" t="s">
        <v>3230</v>
      </c>
      <c r="C1301" s="139">
        <v>4366049</v>
      </c>
      <c r="D1301" s="139">
        <v>0</v>
      </c>
    </row>
    <row r="1302" spans="2:4">
      <c r="B1302" s="104" t="s">
        <v>3231</v>
      </c>
      <c r="C1302" s="139">
        <v>4366049</v>
      </c>
      <c r="D1302" s="139">
        <v>0</v>
      </c>
    </row>
    <row r="1303" spans="2:4">
      <c r="B1303" s="102" t="s">
        <v>1091</v>
      </c>
      <c r="C1303" s="139">
        <v>84991579</v>
      </c>
      <c r="D1303" s="139">
        <v>20000000</v>
      </c>
    </row>
    <row r="1304" spans="2:4">
      <c r="B1304" s="104" t="s">
        <v>1092</v>
      </c>
      <c r="C1304" s="139">
        <v>84991579</v>
      </c>
      <c r="D1304" s="139">
        <v>20000000</v>
      </c>
    </row>
    <row r="1305" spans="2:4">
      <c r="B1305" s="102" t="s">
        <v>2653</v>
      </c>
      <c r="C1305" s="139">
        <v>43272105</v>
      </c>
      <c r="D1305" s="139">
        <v>10000000</v>
      </c>
    </row>
    <row r="1306" spans="2:4">
      <c r="B1306" s="104" t="s">
        <v>2654</v>
      </c>
      <c r="C1306" s="139">
        <v>43272105</v>
      </c>
      <c r="D1306" s="139">
        <v>10000000</v>
      </c>
    </row>
    <row r="1307" spans="2:4">
      <c r="B1307" s="101" t="s">
        <v>283</v>
      </c>
      <c r="C1307" s="140">
        <v>20543149</v>
      </c>
      <c r="D1307" s="140">
        <v>6580705.6299999999</v>
      </c>
    </row>
    <row r="1308" spans="2:4">
      <c r="B1308" s="102" t="s">
        <v>3232</v>
      </c>
      <c r="C1308" s="139">
        <v>225317</v>
      </c>
      <c r="D1308" s="139">
        <v>0</v>
      </c>
    </row>
    <row r="1309" spans="2:4">
      <c r="B1309" s="104" t="s">
        <v>2550</v>
      </c>
      <c r="C1309" s="139">
        <v>225317</v>
      </c>
      <c r="D1309" s="139">
        <v>0</v>
      </c>
    </row>
    <row r="1310" spans="2:4">
      <c r="B1310" s="102" t="s">
        <v>3233</v>
      </c>
      <c r="C1310" s="139">
        <v>20317832</v>
      </c>
      <c r="D1310" s="139">
        <v>6580705.6299999999</v>
      </c>
    </row>
    <row r="1311" spans="2:4">
      <c r="B1311" s="104" t="s">
        <v>2551</v>
      </c>
      <c r="C1311" s="139">
        <v>20317832</v>
      </c>
      <c r="D1311" s="139">
        <v>6580705.6299999999</v>
      </c>
    </row>
    <row r="1312" spans="2:4">
      <c r="B1312" s="101" t="s">
        <v>298</v>
      </c>
      <c r="C1312" s="140">
        <v>423929807</v>
      </c>
      <c r="D1312" s="140">
        <v>0</v>
      </c>
    </row>
    <row r="1313" spans="2:4">
      <c r="B1313" s="102" t="s">
        <v>418</v>
      </c>
      <c r="C1313" s="139">
        <v>423929807</v>
      </c>
      <c r="D1313" s="139">
        <v>0</v>
      </c>
    </row>
    <row r="1314" spans="2:4">
      <c r="B1314" s="104" t="s">
        <v>759</v>
      </c>
      <c r="C1314" s="139">
        <v>423929807</v>
      </c>
      <c r="D1314" s="139">
        <v>0</v>
      </c>
    </row>
    <row r="1315" spans="2:4">
      <c r="B1315" s="103" t="s">
        <v>422</v>
      </c>
      <c r="C1315" s="139">
        <v>3593877316</v>
      </c>
      <c r="D1315" s="139">
        <v>221380041.88000003</v>
      </c>
    </row>
    <row r="1316" spans="2:4">
      <c r="B1316" s="101" t="s">
        <v>281</v>
      </c>
      <c r="C1316" s="140">
        <v>1929628337</v>
      </c>
      <c r="D1316" s="140">
        <v>221380041.88000003</v>
      </c>
    </row>
    <row r="1317" spans="2:4">
      <c r="B1317" s="102" t="s">
        <v>2810</v>
      </c>
      <c r="C1317" s="139">
        <v>4628889</v>
      </c>
      <c r="D1317" s="139">
        <v>0</v>
      </c>
    </row>
    <row r="1318" spans="2:4">
      <c r="B1318" s="104" t="s">
        <v>1291</v>
      </c>
      <c r="C1318" s="139">
        <v>4628889</v>
      </c>
      <c r="D1318" s="139">
        <v>0</v>
      </c>
    </row>
    <row r="1319" spans="2:4">
      <c r="B1319" s="102" t="s">
        <v>1292</v>
      </c>
      <c r="C1319" s="139">
        <v>6606206</v>
      </c>
      <c r="D1319" s="139">
        <v>0</v>
      </c>
    </row>
    <row r="1320" spans="2:4">
      <c r="B1320" s="104" t="s">
        <v>1293</v>
      </c>
      <c r="C1320" s="139">
        <v>6606206</v>
      </c>
      <c r="D1320" s="139">
        <v>0</v>
      </c>
    </row>
    <row r="1321" spans="2:4">
      <c r="B1321" s="102" t="s">
        <v>2811</v>
      </c>
      <c r="C1321" s="139">
        <v>12403731</v>
      </c>
      <c r="D1321" s="139">
        <v>0</v>
      </c>
    </row>
    <row r="1322" spans="2:4">
      <c r="B1322" s="104" t="s">
        <v>1294</v>
      </c>
      <c r="C1322" s="139">
        <v>12403731</v>
      </c>
      <c r="D1322" s="139">
        <v>0</v>
      </c>
    </row>
    <row r="1323" spans="2:4">
      <c r="B1323" s="102" t="s">
        <v>424</v>
      </c>
      <c r="C1323" s="139">
        <v>900000000</v>
      </c>
      <c r="D1323" s="139">
        <v>20946658.850000001</v>
      </c>
    </row>
    <row r="1324" spans="2:4">
      <c r="B1324" s="104" t="s">
        <v>765</v>
      </c>
      <c r="C1324" s="139">
        <v>900000000</v>
      </c>
      <c r="D1324" s="139">
        <v>20946658.850000001</v>
      </c>
    </row>
    <row r="1325" spans="2:4">
      <c r="B1325" s="102" t="s">
        <v>2812</v>
      </c>
      <c r="C1325" s="139">
        <v>18000000</v>
      </c>
      <c r="D1325" s="139">
        <v>0</v>
      </c>
    </row>
    <row r="1326" spans="2:4">
      <c r="B1326" s="104" t="s">
        <v>1035</v>
      </c>
      <c r="C1326" s="139">
        <v>18000000</v>
      </c>
      <c r="D1326" s="139">
        <v>0</v>
      </c>
    </row>
    <row r="1327" spans="2:4">
      <c r="B1327" s="102" t="s">
        <v>2813</v>
      </c>
      <c r="C1327" s="139">
        <v>4628889</v>
      </c>
      <c r="D1327" s="139">
        <v>0</v>
      </c>
    </row>
    <row r="1328" spans="2:4">
      <c r="B1328" s="104" t="s">
        <v>1295</v>
      </c>
      <c r="C1328" s="139">
        <v>4628889</v>
      </c>
      <c r="D1328" s="139">
        <v>0</v>
      </c>
    </row>
    <row r="1329" spans="2:4">
      <c r="B1329" s="102" t="s">
        <v>425</v>
      </c>
      <c r="C1329" s="139">
        <v>7085308</v>
      </c>
      <c r="D1329" s="139">
        <v>0</v>
      </c>
    </row>
    <row r="1330" spans="2:4">
      <c r="B1330" s="104" t="s">
        <v>766</v>
      </c>
      <c r="C1330" s="139">
        <v>7085308</v>
      </c>
      <c r="D1330" s="139">
        <v>0</v>
      </c>
    </row>
    <row r="1331" spans="2:4">
      <c r="B1331" s="102" t="s">
        <v>1296</v>
      </c>
      <c r="C1331" s="139">
        <v>6606206</v>
      </c>
      <c r="D1331" s="139">
        <v>0</v>
      </c>
    </row>
    <row r="1332" spans="2:4">
      <c r="B1332" s="104" t="s">
        <v>1297</v>
      </c>
      <c r="C1332" s="139">
        <v>6606206</v>
      </c>
      <c r="D1332" s="139">
        <v>0</v>
      </c>
    </row>
    <row r="1333" spans="2:4">
      <c r="B1333" s="102" t="s">
        <v>1298</v>
      </c>
      <c r="C1333" s="139">
        <v>4628889</v>
      </c>
      <c r="D1333" s="139">
        <v>0</v>
      </c>
    </row>
    <row r="1334" spans="2:4">
      <c r="B1334" s="104" t="s">
        <v>1299</v>
      </c>
      <c r="C1334" s="139">
        <v>4628889</v>
      </c>
      <c r="D1334" s="139">
        <v>0</v>
      </c>
    </row>
    <row r="1335" spans="2:4">
      <c r="B1335" s="102" t="s">
        <v>1300</v>
      </c>
      <c r="C1335" s="139">
        <v>4628889</v>
      </c>
      <c r="D1335" s="139">
        <v>0</v>
      </c>
    </row>
    <row r="1336" spans="2:4">
      <c r="B1336" s="104" t="s">
        <v>1301</v>
      </c>
      <c r="C1336" s="139">
        <v>4628889</v>
      </c>
      <c r="D1336" s="139">
        <v>0</v>
      </c>
    </row>
    <row r="1337" spans="2:4">
      <c r="B1337" s="102" t="s">
        <v>1302</v>
      </c>
      <c r="C1337" s="139">
        <v>11116179</v>
      </c>
      <c r="D1337" s="139">
        <v>0</v>
      </c>
    </row>
    <row r="1338" spans="2:4">
      <c r="B1338" s="104" t="s">
        <v>1303</v>
      </c>
      <c r="C1338" s="139">
        <v>11116179</v>
      </c>
      <c r="D1338" s="139">
        <v>0</v>
      </c>
    </row>
    <row r="1339" spans="2:4">
      <c r="B1339" s="102" t="s">
        <v>1065</v>
      </c>
      <c r="C1339" s="139">
        <v>11969498</v>
      </c>
      <c r="D1339" s="139">
        <v>0</v>
      </c>
    </row>
    <row r="1340" spans="2:4">
      <c r="B1340" s="104" t="s">
        <v>1066</v>
      </c>
      <c r="C1340" s="139">
        <v>11969498</v>
      </c>
      <c r="D1340" s="139">
        <v>0</v>
      </c>
    </row>
    <row r="1341" spans="2:4">
      <c r="B1341" s="102" t="s">
        <v>2814</v>
      </c>
      <c r="C1341" s="139">
        <v>70119667</v>
      </c>
      <c r="D1341" s="139">
        <v>47813587.109999999</v>
      </c>
    </row>
    <row r="1342" spans="2:4">
      <c r="B1342" s="104" t="s">
        <v>2655</v>
      </c>
      <c r="C1342" s="139">
        <v>70119667</v>
      </c>
      <c r="D1342" s="139">
        <v>47813587.109999999</v>
      </c>
    </row>
    <row r="1343" spans="2:4">
      <c r="B1343" s="102" t="s">
        <v>426</v>
      </c>
      <c r="C1343" s="139">
        <v>7039971</v>
      </c>
      <c r="D1343" s="139">
        <v>0</v>
      </c>
    </row>
    <row r="1344" spans="2:4">
      <c r="B1344" s="104" t="s">
        <v>767</v>
      </c>
      <c r="C1344" s="139">
        <v>7039971</v>
      </c>
      <c r="D1344" s="139">
        <v>0</v>
      </c>
    </row>
    <row r="1345" spans="2:4">
      <c r="B1345" s="102" t="s">
        <v>427</v>
      </c>
      <c r="C1345" s="139">
        <v>524841948</v>
      </c>
      <c r="D1345" s="139">
        <v>136671273</v>
      </c>
    </row>
    <row r="1346" spans="2:4">
      <c r="B1346" s="104" t="s">
        <v>768</v>
      </c>
      <c r="C1346" s="139">
        <v>524841948</v>
      </c>
      <c r="D1346" s="139">
        <v>136671273</v>
      </c>
    </row>
    <row r="1347" spans="2:4">
      <c r="B1347" s="102" t="s">
        <v>2211</v>
      </c>
      <c r="C1347" s="139">
        <v>4802120</v>
      </c>
      <c r="D1347" s="139">
        <v>0</v>
      </c>
    </row>
    <row r="1348" spans="2:4">
      <c r="B1348" s="104" t="s">
        <v>2212</v>
      </c>
      <c r="C1348" s="139">
        <v>4802120</v>
      </c>
      <c r="D1348" s="139">
        <v>0</v>
      </c>
    </row>
    <row r="1349" spans="2:4">
      <c r="B1349" s="102" t="s">
        <v>2213</v>
      </c>
      <c r="C1349" s="139">
        <v>11289410</v>
      </c>
      <c r="D1349" s="139">
        <v>0</v>
      </c>
    </row>
    <row r="1350" spans="2:4">
      <c r="B1350" s="104" t="s">
        <v>2214</v>
      </c>
      <c r="C1350" s="139">
        <v>11289410</v>
      </c>
      <c r="D1350" s="139">
        <v>0</v>
      </c>
    </row>
    <row r="1351" spans="2:4">
      <c r="B1351" s="102" t="s">
        <v>2215</v>
      </c>
      <c r="C1351" s="139">
        <v>6779437</v>
      </c>
      <c r="D1351" s="139">
        <v>0</v>
      </c>
    </row>
    <row r="1352" spans="2:4">
      <c r="B1352" s="104" t="s">
        <v>2216</v>
      </c>
      <c r="C1352" s="139">
        <v>6779437</v>
      </c>
      <c r="D1352" s="139">
        <v>0</v>
      </c>
    </row>
    <row r="1353" spans="2:4">
      <c r="B1353" s="102" t="s">
        <v>2217</v>
      </c>
      <c r="C1353" s="139">
        <v>6779437</v>
      </c>
      <c r="D1353" s="139">
        <v>0</v>
      </c>
    </row>
    <row r="1354" spans="2:4">
      <c r="B1354" s="104" t="s">
        <v>2218</v>
      </c>
      <c r="C1354" s="139">
        <v>6779437</v>
      </c>
      <c r="D1354" s="139">
        <v>0</v>
      </c>
    </row>
    <row r="1355" spans="2:4">
      <c r="B1355" s="102" t="s">
        <v>2815</v>
      </c>
      <c r="C1355" s="139">
        <v>4802120</v>
      </c>
      <c r="D1355" s="139">
        <v>0</v>
      </c>
    </row>
    <row r="1356" spans="2:4">
      <c r="B1356" s="104" t="s">
        <v>2219</v>
      </c>
      <c r="C1356" s="139">
        <v>4802120</v>
      </c>
      <c r="D1356" s="139">
        <v>0</v>
      </c>
    </row>
    <row r="1357" spans="2:4">
      <c r="B1357" s="102" t="s">
        <v>2220</v>
      </c>
      <c r="C1357" s="139">
        <v>4802120</v>
      </c>
      <c r="D1357" s="139">
        <v>0</v>
      </c>
    </row>
    <row r="1358" spans="2:4">
      <c r="B1358" s="104" t="s">
        <v>2221</v>
      </c>
      <c r="C1358" s="139">
        <v>4802120</v>
      </c>
      <c r="D1358" s="139">
        <v>0</v>
      </c>
    </row>
    <row r="1359" spans="2:4">
      <c r="B1359" s="102" t="s">
        <v>2222</v>
      </c>
      <c r="C1359" s="139">
        <v>6779437</v>
      </c>
      <c r="D1359" s="139">
        <v>1564202.39</v>
      </c>
    </row>
    <row r="1360" spans="2:4">
      <c r="B1360" s="104" t="s">
        <v>2223</v>
      </c>
      <c r="C1360" s="139">
        <v>6779437</v>
      </c>
      <c r="D1360" s="139">
        <v>1564202.39</v>
      </c>
    </row>
    <row r="1361" spans="2:4">
      <c r="B1361" s="102" t="s">
        <v>2224</v>
      </c>
      <c r="C1361" s="139">
        <v>11289410</v>
      </c>
      <c r="D1361" s="139">
        <v>2457296.0099999998</v>
      </c>
    </row>
    <row r="1362" spans="2:4">
      <c r="B1362" s="104" t="s">
        <v>2225</v>
      </c>
      <c r="C1362" s="139">
        <v>11289410</v>
      </c>
      <c r="D1362" s="139">
        <v>2457296.0099999998</v>
      </c>
    </row>
    <row r="1363" spans="2:4">
      <c r="B1363" s="102" t="s">
        <v>2226</v>
      </c>
      <c r="C1363" s="139">
        <v>6779437</v>
      </c>
      <c r="D1363" s="139">
        <v>1564202.38</v>
      </c>
    </row>
    <row r="1364" spans="2:4">
      <c r="B1364" s="104" t="s">
        <v>2227</v>
      </c>
      <c r="C1364" s="139">
        <v>6779437</v>
      </c>
      <c r="D1364" s="139">
        <v>1564202.38</v>
      </c>
    </row>
    <row r="1365" spans="2:4">
      <c r="B1365" s="102" t="s">
        <v>2228</v>
      </c>
      <c r="C1365" s="139">
        <v>4802120</v>
      </c>
      <c r="D1365" s="139">
        <v>1083058.83</v>
      </c>
    </row>
    <row r="1366" spans="2:4">
      <c r="B1366" s="104" t="s">
        <v>2229</v>
      </c>
      <c r="C1366" s="139">
        <v>4802120</v>
      </c>
      <c r="D1366" s="139">
        <v>1083058.83</v>
      </c>
    </row>
    <row r="1367" spans="2:4">
      <c r="B1367" s="102" t="s">
        <v>2230</v>
      </c>
      <c r="C1367" s="139">
        <v>4802120</v>
      </c>
      <c r="D1367" s="139">
        <v>1083058.83</v>
      </c>
    </row>
    <row r="1368" spans="2:4">
      <c r="B1368" s="104" t="s">
        <v>2231</v>
      </c>
      <c r="C1368" s="139">
        <v>4802120</v>
      </c>
      <c r="D1368" s="139">
        <v>1083058.83</v>
      </c>
    </row>
    <row r="1369" spans="2:4">
      <c r="B1369" s="102" t="s">
        <v>2232</v>
      </c>
      <c r="C1369" s="139">
        <v>6779437</v>
      </c>
      <c r="D1369" s="139">
        <v>1525370.51</v>
      </c>
    </row>
    <row r="1370" spans="2:4">
      <c r="B1370" s="104" t="s">
        <v>2233</v>
      </c>
      <c r="C1370" s="139">
        <v>6779437</v>
      </c>
      <c r="D1370" s="139">
        <v>1525370.51</v>
      </c>
    </row>
    <row r="1371" spans="2:4">
      <c r="B1371" s="102" t="s">
        <v>2234</v>
      </c>
      <c r="C1371" s="139">
        <v>6779437</v>
      </c>
      <c r="D1371" s="139">
        <v>1525370.52</v>
      </c>
    </row>
    <row r="1372" spans="2:4">
      <c r="B1372" s="104" t="s">
        <v>2235</v>
      </c>
      <c r="C1372" s="139">
        <v>6779437</v>
      </c>
      <c r="D1372" s="139">
        <v>1525370.52</v>
      </c>
    </row>
    <row r="1373" spans="2:4">
      <c r="B1373" s="102" t="s">
        <v>2236</v>
      </c>
      <c r="C1373" s="139">
        <v>4802120</v>
      </c>
      <c r="D1373" s="139">
        <v>1080476.8500000001</v>
      </c>
    </row>
    <row r="1374" spans="2:4">
      <c r="B1374" s="104" t="s">
        <v>2237</v>
      </c>
      <c r="C1374" s="139">
        <v>4802120</v>
      </c>
      <c r="D1374" s="139">
        <v>1080476.8500000001</v>
      </c>
    </row>
    <row r="1375" spans="2:4">
      <c r="B1375" s="102" t="s">
        <v>2816</v>
      </c>
      <c r="C1375" s="139">
        <v>11289410</v>
      </c>
      <c r="D1375" s="139">
        <v>2540116.08</v>
      </c>
    </row>
    <row r="1376" spans="2:4">
      <c r="B1376" s="104" t="s">
        <v>2238</v>
      </c>
      <c r="C1376" s="139">
        <v>11289410</v>
      </c>
      <c r="D1376" s="139">
        <v>2540116.08</v>
      </c>
    </row>
    <row r="1377" spans="2:4">
      <c r="B1377" s="102" t="s">
        <v>2239</v>
      </c>
      <c r="C1377" s="139">
        <v>6779437</v>
      </c>
      <c r="D1377" s="139">
        <v>1525370.52</v>
      </c>
    </row>
    <row r="1378" spans="2:4">
      <c r="B1378" s="104" t="s">
        <v>2240</v>
      </c>
      <c r="C1378" s="139">
        <v>6779437</v>
      </c>
      <c r="D1378" s="139">
        <v>1525370.52</v>
      </c>
    </row>
    <row r="1379" spans="2:4">
      <c r="B1379" s="102" t="s">
        <v>2817</v>
      </c>
      <c r="C1379" s="139">
        <v>6779437</v>
      </c>
      <c r="D1379" s="139">
        <v>0</v>
      </c>
    </row>
    <row r="1380" spans="2:4">
      <c r="B1380" s="104" t="s">
        <v>2241</v>
      </c>
      <c r="C1380" s="139">
        <v>6779437</v>
      </c>
      <c r="D1380" s="139">
        <v>0</v>
      </c>
    </row>
    <row r="1381" spans="2:4">
      <c r="B1381" s="102" t="s">
        <v>428</v>
      </c>
      <c r="C1381" s="139">
        <v>9569688</v>
      </c>
      <c r="D1381" s="139">
        <v>0</v>
      </c>
    </row>
    <row r="1382" spans="2:4">
      <c r="B1382" s="104" t="s">
        <v>769</v>
      </c>
      <c r="C1382" s="139">
        <v>9569688</v>
      </c>
      <c r="D1382" s="139">
        <v>0</v>
      </c>
    </row>
    <row r="1383" spans="2:4">
      <c r="B1383" s="102" t="s">
        <v>2242</v>
      </c>
      <c r="C1383" s="139">
        <v>6779437</v>
      </c>
      <c r="D1383" s="139">
        <v>0</v>
      </c>
    </row>
    <row r="1384" spans="2:4">
      <c r="B1384" s="104" t="s">
        <v>2243</v>
      </c>
      <c r="C1384" s="139">
        <v>6779437</v>
      </c>
      <c r="D1384" s="139">
        <v>0</v>
      </c>
    </row>
    <row r="1385" spans="2:4">
      <c r="B1385" s="102" t="s">
        <v>2244</v>
      </c>
      <c r="C1385" s="139">
        <v>6779437</v>
      </c>
      <c r="D1385" s="139">
        <v>0</v>
      </c>
    </row>
    <row r="1386" spans="2:4">
      <c r="B1386" s="104" t="s">
        <v>2245</v>
      </c>
      <c r="C1386" s="139">
        <v>6779437</v>
      </c>
      <c r="D1386" s="139">
        <v>0</v>
      </c>
    </row>
    <row r="1387" spans="2:4">
      <c r="B1387" s="102" t="s">
        <v>3234</v>
      </c>
      <c r="C1387" s="139">
        <v>0</v>
      </c>
      <c r="D1387" s="139">
        <v>0</v>
      </c>
    </row>
    <row r="1388" spans="2:4">
      <c r="B1388" s="104" t="s">
        <v>2586</v>
      </c>
      <c r="C1388" s="139">
        <v>0</v>
      </c>
      <c r="D1388" s="139">
        <v>0</v>
      </c>
    </row>
    <row r="1389" spans="2:4">
      <c r="B1389" s="102" t="s">
        <v>1093</v>
      </c>
      <c r="C1389" s="139">
        <v>26873283</v>
      </c>
      <c r="D1389" s="139">
        <v>0</v>
      </c>
    </row>
    <row r="1390" spans="2:4">
      <c r="B1390" s="104" t="s">
        <v>1094</v>
      </c>
      <c r="C1390" s="139">
        <v>26873283</v>
      </c>
      <c r="D1390" s="139">
        <v>0</v>
      </c>
    </row>
    <row r="1391" spans="2:4">
      <c r="B1391" s="102" t="s">
        <v>2656</v>
      </c>
      <c r="C1391" s="139">
        <v>121315508</v>
      </c>
      <c r="D1391" s="139">
        <v>0</v>
      </c>
    </row>
    <row r="1392" spans="2:4">
      <c r="B1392" s="104" t="s">
        <v>2657</v>
      </c>
      <c r="C1392" s="139">
        <v>121315508</v>
      </c>
      <c r="D1392" s="139">
        <v>0</v>
      </c>
    </row>
    <row r="1393" spans="2:4">
      <c r="B1393" s="102" t="s">
        <v>3001</v>
      </c>
      <c r="C1393" s="139">
        <v>19287044</v>
      </c>
      <c r="D1393" s="139">
        <v>0</v>
      </c>
    </row>
    <row r="1394" spans="2:4">
      <c r="B1394" s="104" t="s">
        <v>3002</v>
      </c>
      <c r="C1394" s="139">
        <v>19287044</v>
      </c>
      <c r="D1394" s="139">
        <v>0</v>
      </c>
    </row>
    <row r="1395" spans="2:4">
      <c r="B1395" s="102" t="s">
        <v>3453</v>
      </c>
      <c r="C1395" s="139">
        <v>0</v>
      </c>
      <c r="D1395" s="139">
        <v>0</v>
      </c>
    </row>
    <row r="1396" spans="2:4">
      <c r="B1396" s="104" t="s">
        <v>3454</v>
      </c>
      <c r="C1396" s="139">
        <v>0</v>
      </c>
      <c r="D1396" s="139">
        <v>0</v>
      </c>
    </row>
    <row r="1397" spans="2:4">
      <c r="B1397" s="102" t="s">
        <v>3003</v>
      </c>
      <c r="C1397" s="139">
        <v>9643523</v>
      </c>
      <c r="D1397" s="139">
        <v>0</v>
      </c>
    </row>
    <row r="1398" spans="2:4">
      <c r="B1398" s="104" t="s">
        <v>3004</v>
      </c>
      <c r="C1398" s="139">
        <v>9643523</v>
      </c>
      <c r="D1398" s="139">
        <v>0</v>
      </c>
    </row>
    <row r="1399" spans="2:4">
      <c r="B1399" s="102" t="s">
        <v>2658</v>
      </c>
      <c r="C1399" s="139">
        <v>18159701</v>
      </c>
      <c r="D1399" s="139">
        <v>0</v>
      </c>
    </row>
    <row r="1400" spans="2:4">
      <c r="B1400" s="104" t="s">
        <v>2659</v>
      </c>
      <c r="C1400" s="139">
        <v>18159701</v>
      </c>
      <c r="D1400" s="139">
        <v>0</v>
      </c>
    </row>
    <row r="1401" spans="2:4">
      <c r="B1401" s="101" t="s">
        <v>283</v>
      </c>
      <c r="C1401" s="140">
        <v>14045132</v>
      </c>
      <c r="D1401" s="140">
        <v>0</v>
      </c>
    </row>
    <row r="1402" spans="2:4">
      <c r="B1402" s="102" t="s">
        <v>2818</v>
      </c>
      <c r="C1402" s="139">
        <v>14045132</v>
      </c>
      <c r="D1402" s="139">
        <v>0</v>
      </c>
    </row>
    <row r="1403" spans="2:4">
      <c r="B1403" s="104" t="s">
        <v>1304</v>
      </c>
      <c r="C1403" s="139">
        <v>14045132</v>
      </c>
      <c r="D1403" s="139">
        <v>0</v>
      </c>
    </row>
    <row r="1404" spans="2:4">
      <c r="B1404" s="101" t="s">
        <v>298</v>
      </c>
      <c r="C1404" s="140">
        <v>204203847</v>
      </c>
      <c r="D1404" s="140">
        <v>0</v>
      </c>
    </row>
    <row r="1405" spans="2:4">
      <c r="B1405" s="102" t="s">
        <v>3234</v>
      </c>
      <c r="C1405" s="139">
        <v>204203847</v>
      </c>
      <c r="D1405" s="139">
        <v>0</v>
      </c>
    </row>
    <row r="1406" spans="2:4">
      <c r="B1406" s="104" t="s">
        <v>2586</v>
      </c>
      <c r="C1406" s="139">
        <v>204203847</v>
      </c>
      <c r="D1406" s="139">
        <v>0</v>
      </c>
    </row>
    <row r="1407" spans="2:4">
      <c r="B1407" s="101" t="s">
        <v>284</v>
      </c>
      <c r="C1407" s="140">
        <v>1446000000</v>
      </c>
      <c r="D1407" s="140">
        <v>0</v>
      </c>
    </row>
    <row r="1408" spans="2:4">
      <c r="B1408" s="102" t="s">
        <v>423</v>
      </c>
      <c r="C1408" s="139">
        <v>1446000000</v>
      </c>
      <c r="D1408" s="139">
        <v>0</v>
      </c>
    </row>
    <row r="1409" spans="2:4">
      <c r="B1409" s="104" t="s">
        <v>764</v>
      </c>
      <c r="C1409" s="139">
        <v>1446000000</v>
      </c>
      <c r="D1409" s="139">
        <v>0</v>
      </c>
    </row>
    <row r="1410" spans="2:4">
      <c r="B1410" s="103" t="s">
        <v>429</v>
      </c>
      <c r="C1410" s="139">
        <v>211299189</v>
      </c>
      <c r="D1410" s="139">
        <v>54299656.129999995</v>
      </c>
    </row>
    <row r="1411" spans="2:4">
      <c r="B1411" s="101" t="s">
        <v>281</v>
      </c>
      <c r="C1411" s="140">
        <v>208491159</v>
      </c>
      <c r="D1411" s="140">
        <v>54299656.129999995</v>
      </c>
    </row>
    <row r="1412" spans="2:4">
      <c r="B1412" s="102" t="s">
        <v>430</v>
      </c>
      <c r="C1412" s="139">
        <v>2855017</v>
      </c>
      <c r="D1412" s="139">
        <v>0</v>
      </c>
    </row>
    <row r="1413" spans="2:4">
      <c r="B1413" s="104" t="s">
        <v>770</v>
      </c>
      <c r="C1413" s="139">
        <v>2855017</v>
      </c>
      <c r="D1413" s="139">
        <v>0</v>
      </c>
    </row>
    <row r="1414" spans="2:4">
      <c r="B1414" s="102" t="s">
        <v>3455</v>
      </c>
      <c r="C1414" s="139">
        <v>0</v>
      </c>
      <c r="D1414" s="139">
        <v>0</v>
      </c>
    </row>
    <row r="1415" spans="2:4">
      <c r="B1415" s="104" t="s">
        <v>3456</v>
      </c>
      <c r="C1415" s="139">
        <v>0</v>
      </c>
      <c r="D1415" s="139">
        <v>0</v>
      </c>
    </row>
    <row r="1416" spans="2:4">
      <c r="B1416" s="102" t="s">
        <v>1305</v>
      </c>
      <c r="C1416" s="139">
        <v>4628889</v>
      </c>
      <c r="D1416" s="139">
        <v>0</v>
      </c>
    </row>
    <row r="1417" spans="2:4">
      <c r="B1417" s="104" t="s">
        <v>1306</v>
      </c>
      <c r="C1417" s="139">
        <v>4628889</v>
      </c>
      <c r="D1417" s="139">
        <v>0</v>
      </c>
    </row>
    <row r="1418" spans="2:4">
      <c r="B1418" s="102" t="s">
        <v>1307</v>
      </c>
      <c r="C1418" s="139">
        <v>4628889</v>
      </c>
      <c r="D1418" s="139">
        <v>0</v>
      </c>
    </row>
    <row r="1419" spans="2:4">
      <c r="B1419" s="104" t="s">
        <v>1308</v>
      </c>
      <c r="C1419" s="139">
        <v>4628889</v>
      </c>
      <c r="D1419" s="139">
        <v>0</v>
      </c>
    </row>
    <row r="1420" spans="2:4">
      <c r="B1420" s="102" t="s">
        <v>1309</v>
      </c>
      <c r="C1420" s="139">
        <v>6606206</v>
      </c>
      <c r="D1420" s="139">
        <v>0</v>
      </c>
    </row>
    <row r="1421" spans="2:4">
      <c r="B1421" s="104" t="s">
        <v>1310</v>
      </c>
      <c r="C1421" s="139">
        <v>6606206</v>
      </c>
      <c r="D1421" s="139">
        <v>0</v>
      </c>
    </row>
    <row r="1422" spans="2:4">
      <c r="B1422" s="102" t="s">
        <v>431</v>
      </c>
      <c r="C1422" s="139">
        <v>1581666</v>
      </c>
      <c r="D1422" s="139">
        <v>1200000</v>
      </c>
    </row>
    <row r="1423" spans="2:4">
      <c r="B1423" s="104" t="s">
        <v>771</v>
      </c>
      <c r="C1423" s="139">
        <v>1581666</v>
      </c>
      <c r="D1423" s="139">
        <v>1200000</v>
      </c>
    </row>
    <row r="1424" spans="2:4">
      <c r="B1424" s="102" t="s">
        <v>432</v>
      </c>
      <c r="C1424" s="139">
        <v>2400000</v>
      </c>
      <c r="D1424" s="139">
        <v>1501395.78</v>
      </c>
    </row>
    <row r="1425" spans="2:4">
      <c r="B1425" s="104" t="s">
        <v>772</v>
      </c>
      <c r="C1425" s="139">
        <v>2400000</v>
      </c>
      <c r="D1425" s="139">
        <v>1501395.78</v>
      </c>
    </row>
    <row r="1426" spans="2:4">
      <c r="B1426" s="102" t="s">
        <v>1455</v>
      </c>
      <c r="C1426" s="139">
        <v>6779437</v>
      </c>
      <c r="D1426" s="139">
        <v>1518981.56</v>
      </c>
    </row>
    <row r="1427" spans="2:4">
      <c r="B1427" s="104" t="s">
        <v>1456</v>
      </c>
      <c r="C1427" s="139">
        <v>6779437</v>
      </c>
      <c r="D1427" s="139">
        <v>1518981.56</v>
      </c>
    </row>
    <row r="1428" spans="2:4">
      <c r="B1428" s="102" t="s">
        <v>1457</v>
      </c>
      <c r="C1428" s="139">
        <v>12576962</v>
      </c>
      <c r="D1428" s="139">
        <v>2861943.06</v>
      </c>
    </row>
    <row r="1429" spans="2:4">
      <c r="B1429" s="104" t="s">
        <v>1458</v>
      </c>
      <c r="C1429" s="139">
        <v>12576962</v>
      </c>
      <c r="D1429" s="139">
        <v>2861943.06</v>
      </c>
    </row>
    <row r="1430" spans="2:4">
      <c r="B1430" s="102" t="s">
        <v>433</v>
      </c>
      <c r="C1430" s="139">
        <v>76425066</v>
      </c>
      <c r="D1430" s="139">
        <v>4637018.8</v>
      </c>
    </row>
    <row r="1431" spans="2:4">
      <c r="B1431" s="104" t="s">
        <v>773</v>
      </c>
      <c r="C1431" s="139">
        <v>76425066</v>
      </c>
      <c r="D1431" s="139">
        <v>4637018.8</v>
      </c>
    </row>
    <row r="1432" spans="2:4">
      <c r="B1432" s="102" t="s">
        <v>2660</v>
      </c>
      <c r="C1432" s="139">
        <v>28767539</v>
      </c>
      <c r="D1432" s="139">
        <v>10580316.93</v>
      </c>
    </row>
    <row r="1433" spans="2:4">
      <c r="B1433" s="104" t="s">
        <v>2661</v>
      </c>
      <c r="C1433" s="139">
        <v>28767539</v>
      </c>
      <c r="D1433" s="139">
        <v>10580316.93</v>
      </c>
    </row>
    <row r="1434" spans="2:4">
      <c r="B1434" s="102" t="s">
        <v>1036</v>
      </c>
      <c r="C1434" s="139">
        <v>8523565</v>
      </c>
      <c r="D1434" s="139">
        <v>0</v>
      </c>
    </row>
    <row r="1435" spans="2:4">
      <c r="B1435" s="104" t="s">
        <v>1037</v>
      </c>
      <c r="C1435" s="139">
        <v>8523565</v>
      </c>
      <c r="D1435" s="139">
        <v>0</v>
      </c>
    </row>
    <row r="1436" spans="2:4">
      <c r="B1436" s="102" t="s">
        <v>3457</v>
      </c>
      <c r="C1436" s="139">
        <v>0</v>
      </c>
      <c r="D1436" s="139">
        <v>0</v>
      </c>
    </row>
    <row r="1437" spans="2:4">
      <c r="B1437" s="104" t="s">
        <v>3458</v>
      </c>
      <c r="C1437" s="139">
        <v>0</v>
      </c>
      <c r="D1437" s="139">
        <v>0</v>
      </c>
    </row>
    <row r="1438" spans="2:4">
      <c r="B1438" s="102" t="s">
        <v>1095</v>
      </c>
      <c r="C1438" s="139">
        <v>52717923</v>
      </c>
      <c r="D1438" s="139">
        <v>32000000</v>
      </c>
    </row>
    <row r="1439" spans="2:4">
      <c r="B1439" s="104" t="s">
        <v>1096</v>
      </c>
      <c r="C1439" s="139">
        <v>52717923</v>
      </c>
      <c r="D1439" s="139">
        <v>32000000</v>
      </c>
    </row>
    <row r="1440" spans="2:4">
      <c r="B1440" s="101" t="s">
        <v>285</v>
      </c>
      <c r="C1440" s="140">
        <v>2808030</v>
      </c>
      <c r="D1440" s="140">
        <v>0</v>
      </c>
    </row>
    <row r="1441" spans="2:4">
      <c r="B1441" s="102" t="s">
        <v>282</v>
      </c>
      <c r="C1441" s="139">
        <v>2808030</v>
      </c>
      <c r="D1441" s="139">
        <v>0</v>
      </c>
    </row>
    <row r="1442" spans="2:4">
      <c r="B1442" s="104" t="s">
        <v>774</v>
      </c>
      <c r="C1442" s="139">
        <v>2808030</v>
      </c>
      <c r="D1442" s="139">
        <v>0</v>
      </c>
    </row>
    <row r="1443" spans="2:4">
      <c r="B1443" s="103" t="s">
        <v>434</v>
      </c>
      <c r="C1443" s="139">
        <v>878581407</v>
      </c>
      <c r="D1443" s="139">
        <v>285174287.00999999</v>
      </c>
    </row>
    <row r="1444" spans="2:4">
      <c r="B1444" s="101" t="s">
        <v>281</v>
      </c>
      <c r="C1444" s="140">
        <v>613242364</v>
      </c>
      <c r="D1444" s="140">
        <v>213608679.09</v>
      </c>
    </row>
    <row r="1445" spans="2:4">
      <c r="B1445" s="102" t="s">
        <v>282</v>
      </c>
      <c r="C1445" s="139">
        <v>875000</v>
      </c>
      <c r="D1445" s="139">
        <v>0</v>
      </c>
    </row>
    <row r="1446" spans="2:4">
      <c r="B1446" s="104" t="s">
        <v>775</v>
      </c>
      <c r="C1446" s="139">
        <v>875000</v>
      </c>
      <c r="D1446" s="139">
        <v>0</v>
      </c>
    </row>
    <row r="1447" spans="2:4">
      <c r="B1447" s="102" t="s">
        <v>2819</v>
      </c>
      <c r="C1447" s="139">
        <v>6558125</v>
      </c>
      <c r="D1447" s="139">
        <v>0</v>
      </c>
    </row>
    <row r="1448" spans="2:4">
      <c r="B1448" s="104" t="s">
        <v>1311</v>
      </c>
      <c r="C1448" s="139">
        <v>6558125</v>
      </c>
      <c r="D1448" s="139">
        <v>0</v>
      </c>
    </row>
    <row r="1449" spans="2:4">
      <c r="B1449" s="102" t="s">
        <v>435</v>
      </c>
      <c r="C1449" s="139">
        <v>3167835</v>
      </c>
      <c r="D1449" s="139">
        <v>0</v>
      </c>
    </row>
    <row r="1450" spans="2:4">
      <c r="B1450" s="104" t="s">
        <v>776</v>
      </c>
      <c r="C1450" s="139">
        <v>3167835</v>
      </c>
      <c r="D1450" s="139">
        <v>0</v>
      </c>
    </row>
    <row r="1451" spans="2:4">
      <c r="B1451" s="102" t="s">
        <v>1312</v>
      </c>
      <c r="C1451" s="139">
        <v>12313456</v>
      </c>
      <c r="D1451" s="139">
        <v>0</v>
      </c>
    </row>
    <row r="1452" spans="2:4">
      <c r="B1452" s="104" t="s">
        <v>1313</v>
      </c>
      <c r="C1452" s="139">
        <v>12313456</v>
      </c>
      <c r="D1452" s="139">
        <v>0</v>
      </c>
    </row>
    <row r="1453" spans="2:4">
      <c r="B1453" s="102" t="s">
        <v>1314</v>
      </c>
      <c r="C1453" s="139">
        <v>11035275</v>
      </c>
      <c r="D1453" s="139">
        <v>0</v>
      </c>
    </row>
    <row r="1454" spans="2:4">
      <c r="B1454" s="104" t="s">
        <v>1315</v>
      </c>
      <c r="C1454" s="139">
        <v>11035275</v>
      </c>
      <c r="D1454" s="139">
        <v>0</v>
      </c>
    </row>
    <row r="1455" spans="2:4">
      <c r="B1455" s="102" t="s">
        <v>1316</v>
      </c>
      <c r="C1455" s="139">
        <v>6558125</v>
      </c>
      <c r="D1455" s="139">
        <v>0</v>
      </c>
    </row>
    <row r="1456" spans="2:4">
      <c r="B1456" s="104" t="s">
        <v>1317</v>
      </c>
      <c r="C1456" s="139">
        <v>6558125</v>
      </c>
      <c r="D1456" s="139">
        <v>0</v>
      </c>
    </row>
    <row r="1457" spans="2:4">
      <c r="B1457" s="102" t="s">
        <v>1318</v>
      </c>
      <c r="C1457" s="139">
        <v>11035275</v>
      </c>
      <c r="D1457" s="139">
        <v>0</v>
      </c>
    </row>
    <row r="1458" spans="2:4">
      <c r="B1458" s="104" t="s">
        <v>1319</v>
      </c>
      <c r="C1458" s="139">
        <v>11035275</v>
      </c>
      <c r="D1458" s="139">
        <v>0</v>
      </c>
    </row>
    <row r="1459" spans="2:4">
      <c r="B1459" s="102" t="s">
        <v>1320</v>
      </c>
      <c r="C1459" s="139">
        <v>11035275</v>
      </c>
      <c r="D1459" s="139">
        <v>0</v>
      </c>
    </row>
    <row r="1460" spans="2:4">
      <c r="B1460" s="104" t="s">
        <v>1321</v>
      </c>
      <c r="C1460" s="139">
        <v>11035275</v>
      </c>
      <c r="D1460" s="139">
        <v>0</v>
      </c>
    </row>
    <row r="1461" spans="2:4">
      <c r="B1461" s="102" t="s">
        <v>1322</v>
      </c>
      <c r="C1461" s="139">
        <v>11035275</v>
      </c>
      <c r="D1461" s="139">
        <v>0</v>
      </c>
    </row>
    <row r="1462" spans="2:4">
      <c r="B1462" s="104" t="s">
        <v>1323</v>
      </c>
      <c r="C1462" s="139">
        <v>11035275</v>
      </c>
      <c r="D1462" s="139">
        <v>0</v>
      </c>
    </row>
    <row r="1463" spans="2:4">
      <c r="B1463" s="102" t="s">
        <v>1324</v>
      </c>
      <c r="C1463" s="139">
        <v>12313456</v>
      </c>
      <c r="D1463" s="139">
        <v>0</v>
      </c>
    </row>
    <row r="1464" spans="2:4">
      <c r="B1464" s="104" t="s">
        <v>1325</v>
      </c>
      <c r="C1464" s="139">
        <v>12313456</v>
      </c>
      <c r="D1464" s="139">
        <v>0</v>
      </c>
    </row>
    <row r="1465" spans="2:4">
      <c r="B1465" s="102" t="s">
        <v>1326</v>
      </c>
      <c r="C1465" s="139">
        <v>11035275</v>
      </c>
      <c r="D1465" s="139">
        <v>0</v>
      </c>
    </row>
    <row r="1466" spans="2:4">
      <c r="B1466" s="104" t="s">
        <v>1327</v>
      </c>
      <c r="C1466" s="139">
        <v>11035275</v>
      </c>
      <c r="D1466" s="139">
        <v>0</v>
      </c>
    </row>
    <row r="1467" spans="2:4">
      <c r="B1467" s="102" t="s">
        <v>1328</v>
      </c>
      <c r="C1467" s="139">
        <v>12313456</v>
      </c>
      <c r="D1467" s="139">
        <v>0</v>
      </c>
    </row>
    <row r="1468" spans="2:4">
      <c r="B1468" s="104" t="s">
        <v>1329</v>
      </c>
      <c r="C1468" s="139">
        <v>12313456</v>
      </c>
      <c r="D1468" s="139">
        <v>0</v>
      </c>
    </row>
    <row r="1469" spans="2:4">
      <c r="B1469" s="102" t="s">
        <v>436</v>
      </c>
      <c r="C1469" s="139">
        <v>4319869</v>
      </c>
      <c r="D1469" s="139">
        <v>0</v>
      </c>
    </row>
    <row r="1470" spans="2:4">
      <c r="B1470" s="104" t="s">
        <v>777</v>
      </c>
      <c r="C1470" s="139">
        <v>4319869</v>
      </c>
      <c r="D1470" s="139">
        <v>0</v>
      </c>
    </row>
    <row r="1471" spans="2:4">
      <c r="B1471" s="102" t="s">
        <v>437</v>
      </c>
      <c r="C1471" s="139">
        <v>65126740</v>
      </c>
      <c r="D1471" s="139">
        <v>0</v>
      </c>
    </row>
    <row r="1472" spans="2:4">
      <c r="B1472" s="104" t="s">
        <v>778</v>
      </c>
      <c r="C1472" s="139">
        <v>65126740</v>
      </c>
      <c r="D1472" s="139">
        <v>0</v>
      </c>
    </row>
    <row r="1473" spans="2:4">
      <c r="B1473" s="102" t="s">
        <v>438</v>
      </c>
      <c r="C1473" s="139">
        <v>2334628</v>
      </c>
      <c r="D1473" s="139">
        <v>0</v>
      </c>
    </row>
    <row r="1474" spans="2:4">
      <c r="B1474" s="104" t="s">
        <v>779</v>
      </c>
      <c r="C1474" s="139">
        <v>2334628</v>
      </c>
      <c r="D1474" s="139">
        <v>0</v>
      </c>
    </row>
    <row r="1475" spans="2:4">
      <c r="B1475" s="102" t="s">
        <v>439</v>
      </c>
      <c r="C1475" s="139">
        <v>30719190</v>
      </c>
      <c r="D1475" s="139">
        <v>7283181.5999999996</v>
      </c>
    </row>
    <row r="1476" spans="2:4">
      <c r="B1476" s="104" t="s">
        <v>780</v>
      </c>
      <c r="C1476" s="139">
        <v>30719190</v>
      </c>
      <c r="D1476" s="139">
        <v>7283181.5999999996</v>
      </c>
    </row>
    <row r="1477" spans="2:4">
      <c r="B1477" s="102" t="s">
        <v>2246</v>
      </c>
      <c r="C1477" s="139">
        <v>13620359</v>
      </c>
      <c r="D1477" s="139">
        <v>0</v>
      </c>
    </row>
    <row r="1478" spans="2:4">
      <c r="B1478" s="104" t="s">
        <v>2247</v>
      </c>
      <c r="C1478" s="139">
        <v>13620359</v>
      </c>
      <c r="D1478" s="139">
        <v>0</v>
      </c>
    </row>
    <row r="1479" spans="2:4">
      <c r="B1479" s="102" t="s">
        <v>1606</v>
      </c>
      <c r="C1479" s="139">
        <v>6731551</v>
      </c>
      <c r="D1479" s="139">
        <v>0</v>
      </c>
    </row>
    <row r="1480" spans="2:4">
      <c r="B1480" s="104" t="s">
        <v>1607</v>
      </c>
      <c r="C1480" s="139">
        <v>6731551</v>
      </c>
      <c r="D1480" s="139">
        <v>0</v>
      </c>
    </row>
    <row r="1481" spans="2:4">
      <c r="B1481" s="102" t="s">
        <v>1608</v>
      </c>
      <c r="C1481" s="139">
        <v>11208701</v>
      </c>
      <c r="D1481" s="139">
        <v>0</v>
      </c>
    </row>
    <row r="1482" spans="2:4">
      <c r="B1482" s="104" t="s">
        <v>1609</v>
      </c>
      <c r="C1482" s="139">
        <v>11208701</v>
      </c>
      <c r="D1482" s="139">
        <v>0</v>
      </c>
    </row>
    <row r="1483" spans="2:4">
      <c r="B1483" s="102" t="s">
        <v>1610</v>
      </c>
      <c r="C1483" s="139">
        <v>11208701</v>
      </c>
      <c r="D1483" s="139">
        <v>0</v>
      </c>
    </row>
    <row r="1484" spans="2:4">
      <c r="B1484" s="104" t="s">
        <v>1611</v>
      </c>
      <c r="C1484" s="139">
        <v>11208701</v>
      </c>
      <c r="D1484" s="139">
        <v>0</v>
      </c>
    </row>
    <row r="1485" spans="2:4">
      <c r="B1485" s="102" t="s">
        <v>1612</v>
      </c>
      <c r="C1485" s="139">
        <v>6731551</v>
      </c>
      <c r="D1485" s="139">
        <v>0</v>
      </c>
    </row>
    <row r="1486" spans="2:4">
      <c r="B1486" s="104" t="s">
        <v>1613</v>
      </c>
      <c r="C1486" s="139">
        <v>6731551</v>
      </c>
      <c r="D1486" s="139">
        <v>0</v>
      </c>
    </row>
    <row r="1487" spans="2:4">
      <c r="B1487" s="102" t="s">
        <v>1614</v>
      </c>
      <c r="C1487" s="139">
        <v>11208701</v>
      </c>
      <c r="D1487" s="139">
        <v>0</v>
      </c>
    </row>
    <row r="1488" spans="2:4">
      <c r="B1488" s="104" t="s">
        <v>1615</v>
      </c>
      <c r="C1488" s="139">
        <v>11208701</v>
      </c>
      <c r="D1488" s="139">
        <v>0</v>
      </c>
    </row>
    <row r="1489" spans="2:4">
      <c r="B1489" s="102" t="s">
        <v>1616</v>
      </c>
      <c r="C1489" s="139">
        <v>4768626</v>
      </c>
      <c r="D1489" s="139">
        <v>0</v>
      </c>
    </row>
    <row r="1490" spans="2:4">
      <c r="B1490" s="104" t="s">
        <v>1617</v>
      </c>
      <c r="C1490" s="139">
        <v>4768626</v>
      </c>
      <c r="D1490" s="139">
        <v>0</v>
      </c>
    </row>
    <row r="1491" spans="2:4">
      <c r="B1491" s="102" t="s">
        <v>2820</v>
      </c>
      <c r="C1491" s="139">
        <v>6731551</v>
      </c>
      <c r="D1491" s="139">
        <v>0</v>
      </c>
    </row>
    <row r="1492" spans="2:4">
      <c r="B1492" s="104" t="s">
        <v>1618</v>
      </c>
      <c r="C1492" s="139">
        <v>6731551</v>
      </c>
      <c r="D1492" s="139">
        <v>0</v>
      </c>
    </row>
    <row r="1493" spans="2:4">
      <c r="B1493" s="102" t="s">
        <v>440</v>
      </c>
      <c r="C1493" s="139">
        <v>201040000</v>
      </c>
      <c r="D1493" s="139">
        <v>179939649.21000001</v>
      </c>
    </row>
    <row r="1494" spans="2:4">
      <c r="B1494" s="104" t="s">
        <v>781</v>
      </c>
      <c r="C1494" s="139">
        <v>201040000</v>
      </c>
      <c r="D1494" s="139">
        <v>179939649.21000001</v>
      </c>
    </row>
    <row r="1495" spans="2:4">
      <c r="B1495" s="102" t="s">
        <v>1619</v>
      </c>
      <c r="C1495" s="139">
        <v>11208701</v>
      </c>
      <c r="D1495" s="139">
        <v>0</v>
      </c>
    </row>
    <row r="1496" spans="2:4">
      <c r="B1496" s="104" t="s">
        <v>1620</v>
      </c>
      <c r="C1496" s="139">
        <v>11208701</v>
      </c>
      <c r="D1496" s="139">
        <v>0</v>
      </c>
    </row>
    <row r="1497" spans="2:4">
      <c r="B1497" s="102" t="s">
        <v>3235</v>
      </c>
      <c r="C1497" s="139">
        <v>6609565</v>
      </c>
      <c r="D1497" s="139">
        <v>0</v>
      </c>
    </row>
    <row r="1498" spans="2:4">
      <c r="B1498" s="104" t="s">
        <v>3236</v>
      </c>
      <c r="C1498" s="139">
        <v>6609565</v>
      </c>
      <c r="D1498" s="139">
        <v>0</v>
      </c>
    </row>
    <row r="1499" spans="2:4">
      <c r="B1499" s="102" t="s">
        <v>1621</v>
      </c>
      <c r="C1499" s="139">
        <v>6731551</v>
      </c>
      <c r="D1499" s="139">
        <v>0</v>
      </c>
    </row>
    <row r="1500" spans="2:4">
      <c r="B1500" s="104" t="s">
        <v>1622</v>
      </c>
      <c r="C1500" s="139">
        <v>6731551</v>
      </c>
      <c r="D1500" s="139">
        <v>0</v>
      </c>
    </row>
    <row r="1501" spans="2:4">
      <c r="B1501" s="102" t="s">
        <v>3237</v>
      </c>
      <c r="C1501" s="139">
        <v>8172073</v>
      </c>
      <c r="D1501" s="139">
        <v>0</v>
      </c>
    </row>
    <row r="1502" spans="2:4">
      <c r="B1502" s="104" t="s">
        <v>3238</v>
      </c>
      <c r="C1502" s="139">
        <v>8172073</v>
      </c>
      <c r="D1502" s="139">
        <v>0</v>
      </c>
    </row>
    <row r="1503" spans="2:4">
      <c r="B1503" s="102" t="s">
        <v>1623</v>
      </c>
      <c r="C1503" s="139">
        <v>11208701</v>
      </c>
      <c r="D1503" s="139">
        <v>0</v>
      </c>
    </row>
    <row r="1504" spans="2:4">
      <c r="B1504" s="104" t="s">
        <v>1624</v>
      </c>
      <c r="C1504" s="139">
        <v>11208701</v>
      </c>
      <c r="D1504" s="139">
        <v>0</v>
      </c>
    </row>
    <row r="1505" spans="2:4">
      <c r="B1505" s="102" t="s">
        <v>1625</v>
      </c>
      <c r="C1505" s="139">
        <v>11208701</v>
      </c>
      <c r="D1505" s="139">
        <v>2471460.1800000002</v>
      </c>
    </row>
    <row r="1506" spans="2:4">
      <c r="B1506" s="104" t="s">
        <v>1626</v>
      </c>
      <c r="C1506" s="139">
        <v>11208701</v>
      </c>
      <c r="D1506" s="139">
        <v>2471460.1800000002</v>
      </c>
    </row>
    <row r="1507" spans="2:4">
      <c r="B1507" s="102" t="s">
        <v>1627</v>
      </c>
      <c r="C1507" s="139">
        <v>4768626</v>
      </c>
      <c r="D1507" s="139">
        <v>1142726.1399999999</v>
      </c>
    </row>
    <row r="1508" spans="2:4">
      <c r="B1508" s="104" t="s">
        <v>1628</v>
      </c>
      <c r="C1508" s="139">
        <v>4768626</v>
      </c>
      <c r="D1508" s="139">
        <v>1142726.1399999999</v>
      </c>
    </row>
    <row r="1509" spans="2:4">
      <c r="B1509" s="102" t="s">
        <v>3239</v>
      </c>
      <c r="C1509" s="139">
        <v>6723367</v>
      </c>
      <c r="D1509" s="139">
        <v>0</v>
      </c>
    </row>
    <row r="1510" spans="2:4">
      <c r="B1510" s="104" t="s">
        <v>3240</v>
      </c>
      <c r="C1510" s="139">
        <v>6723367</v>
      </c>
      <c r="D1510" s="139">
        <v>0</v>
      </c>
    </row>
    <row r="1511" spans="2:4">
      <c r="B1511" s="102" t="s">
        <v>1629</v>
      </c>
      <c r="C1511" s="139">
        <v>6731551</v>
      </c>
      <c r="D1511" s="139">
        <v>1511717.5</v>
      </c>
    </row>
    <row r="1512" spans="2:4">
      <c r="B1512" s="104" t="s">
        <v>1630</v>
      </c>
      <c r="C1512" s="139">
        <v>6731551</v>
      </c>
      <c r="D1512" s="139">
        <v>1511717.5</v>
      </c>
    </row>
    <row r="1513" spans="2:4">
      <c r="B1513" s="102" t="s">
        <v>2821</v>
      </c>
      <c r="C1513" s="139">
        <v>6731551</v>
      </c>
      <c r="D1513" s="139">
        <v>1548690.28</v>
      </c>
    </row>
    <row r="1514" spans="2:4">
      <c r="B1514" s="104" t="s">
        <v>1631</v>
      </c>
      <c r="C1514" s="139">
        <v>6731551</v>
      </c>
      <c r="D1514" s="139">
        <v>1548690.28</v>
      </c>
    </row>
    <row r="1515" spans="2:4">
      <c r="B1515" s="102" t="s">
        <v>2822</v>
      </c>
      <c r="C1515" s="139">
        <v>11208701</v>
      </c>
      <c r="D1515" s="139">
        <v>2471460.1800000002</v>
      </c>
    </row>
    <row r="1516" spans="2:4">
      <c r="B1516" s="104" t="s">
        <v>1632</v>
      </c>
      <c r="C1516" s="139">
        <v>11208701</v>
      </c>
      <c r="D1516" s="139">
        <v>2471460.1800000002</v>
      </c>
    </row>
    <row r="1517" spans="2:4">
      <c r="B1517" s="102" t="s">
        <v>3241</v>
      </c>
      <c r="C1517" s="139">
        <v>7786208</v>
      </c>
      <c r="D1517" s="139">
        <v>0</v>
      </c>
    </row>
    <row r="1518" spans="2:4">
      <c r="B1518" s="104" t="s">
        <v>3242</v>
      </c>
      <c r="C1518" s="139">
        <v>7786208</v>
      </c>
      <c r="D1518" s="139">
        <v>0</v>
      </c>
    </row>
    <row r="1519" spans="2:4">
      <c r="B1519" s="102" t="s">
        <v>2662</v>
      </c>
      <c r="C1519" s="139">
        <v>29127072</v>
      </c>
      <c r="D1519" s="139">
        <v>17239794</v>
      </c>
    </row>
    <row r="1520" spans="2:4">
      <c r="B1520" s="104" t="s">
        <v>2663</v>
      </c>
      <c r="C1520" s="139">
        <v>29127072</v>
      </c>
      <c r="D1520" s="139">
        <v>17239794</v>
      </c>
    </row>
    <row r="1521" spans="2:4">
      <c r="B1521" s="101" t="s">
        <v>298</v>
      </c>
      <c r="C1521" s="140">
        <v>250382443</v>
      </c>
      <c r="D1521" s="140">
        <v>71565607.920000002</v>
      </c>
    </row>
    <row r="1522" spans="2:4">
      <c r="B1522" s="102" t="s">
        <v>441</v>
      </c>
      <c r="C1522" s="139">
        <v>250382443</v>
      </c>
      <c r="D1522" s="139">
        <v>71565607.920000002</v>
      </c>
    </row>
    <row r="1523" spans="2:4">
      <c r="B1523" s="104" t="s">
        <v>782</v>
      </c>
      <c r="C1523" s="139">
        <v>250382443</v>
      </c>
      <c r="D1523" s="139">
        <v>71565607.920000002</v>
      </c>
    </row>
    <row r="1524" spans="2:4">
      <c r="B1524" s="101" t="s">
        <v>285</v>
      </c>
      <c r="C1524" s="140">
        <v>14956600</v>
      </c>
      <c r="D1524" s="140">
        <v>0</v>
      </c>
    </row>
    <row r="1525" spans="2:4">
      <c r="B1525" s="102" t="s">
        <v>282</v>
      </c>
      <c r="C1525" s="139">
        <v>14956600</v>
      </c>
      <c r="D1525" s="139">
        <v>0</v>
      </c>
    </row>
    <row r="1526" spans="2:4">
      <c r="B1526" s="104" t="s">
        <v>775</v>
      </c>
      <c r="C1526" s="139">
        <v>14956600</v>
      </c>
      <c r="D1526" s="139">
        <v>0</v>
      </c>
    </row>
    <row r="1527" spans="2:4">
      <c r="B1527" s="103" t="s">
        <v>442</v>
      </c>
      <c r="C1527" s="139">
        <v>1600461884</v>
      </c>
      <c r="D1527" s="139">
        <v>102748633.64000002</v>
      </c>
    </row>
    <row r="1528" spans="2:4">
      <c r="B1528" s="101" t="s">
        <v>281</v>
      </c>
      <c r="C1528" s="140">
        <v>959295397</v>
      </c>
      <c r="D1528" s="140">
        <v>102748633.64000002</v>
      </c>
    </row>
    <row r="1529" spans="2:4">
      <c r="B1529" s="102" t="s">
        <v>2823</v>
      </c>
      <c r="C1529" s="139">
        <v>6779437</v>
      </c>
      <c r="D1529" s="139">
        <v>1593656.63</v>
      </c>
    </row>
    <row r="1530" spans="2:4">
      <c r="B1530" s="104" t="s">
        <v>2248</v>
      </c>
      <c r="C1530" s="139">
        <v>6779437</v>
      </c>
      <c r="D1530" s="139">
        <v>1593656.63</v>
      </c>
    </row>
    <row r="1531" spans="2:4">
      <c r="B1531" s="102" t="s">
        <v>443</v>
      </c>
      <c r="C1531" s="139">
        <v>4600000</v>
      </c>
      <c r="D1531" s="139">
        <v>0</v>
      </c>
    </row>
    <row r="1532" spans="2:4">
      <c r="B1532" s="104" t="s">
        <v>783</v>
      </c>
      <c r="C1532" s="139">
        <v>4600000</v>
      </c>
      <c r="D1532" s="139">
        <v>0</v>
      </c>
    </row>
    <row r="1533" spans="2:4">
      <c r="B1533" s="102" t="s">
        <v>2824</v>
      </c>
      <c r="C1533" s="139">
        <v>9920341</v>
      </c>
      <c r="D1533" s="139">
        <v>0</v>
      </c>
    </row>
    <row r="1534" spans="2:4">
      <c r="B1534" s="104" t="s">
        <v>784</v>
      </c>
      <c r="C1534" s="139">
        <v>9920341</v>
      </c>
      <c r="D1534" s="139">
        <v>0</v>
      </c>
    </row>
    <row r="1535" spans="2:4">
      <c r="B1535" s="102" t="s">
        <v>2249</v>
      </c>
      <c r="C1535" s="139">
        <v>11289410</v>
      </c>
      <c r="D1535" s="139">
        <v>2464313.7999999998</v>
      </c>
    </row>
    <row r="1536" spans="2:4">
      <c r="B1536" s="104" t="s">
        <v>2250</v>
      </c>
      <c r="C1536" s="139">
        <v>11289410</v>
      </c>
      <c r="D1536" s="139">
        <v>2464313.7999999998</v>
      </c>
    </row>
    <row r="1537" spans="2:4">
      <c r="B1537" s="102" t="s">
        <v>2251</v>
      </c>
      <c r="C1537" s="139">
        <v>4802120</v>
      </c>
      <c r="D1537" s="139">
        <v>1095516.8799999999</v>
      </c>
    </row>
    <row r="1538" spans="2:4">
      <c r="B1538" s="104" t="s">
        <v>2252</v>
      </c>
      <c r="C1538" s="139">
        <v>4802120</v>
      </c>
      <c r="D1538" s="139">
        <v>1095516.8799999999</v>
      </c>
    </row>
    <row r="1539" spans="2:4">
      <c r="B1539" s="102" t="s">
        <v>2253</v>
      </c>
      <c r="C1539" s="139">
        <v>11289410</v>
      </c>
      <c r="D1539" s="139">
        <v>2464313.9</v>
      </c>
    </row>
    <row r="1540" spans="2:4">
      <c r="B1540" s="104" t="s">
        <v>2254</v>
      </c>
      <c r="C1540" s="139">
        <v>11289410</v>
      </c>
      <c r="D1540" s="139">
        <v>2464313.9</v>
      </c>
    </row>
    <row r="1541" spans="2:4">
      <c r="B1541" s="102" t="s">
        <v>2255</v>
      </c>
      <c r="C1541" s="139">
        <v>11289410</v>
      </c>
      <c r="D1541" s="139">
        <v>2510239.4300000002</v>
      </c>
    </row>
    <row r="1542" spans="2:4">
      <c r="B1542" s="104" t="s">
        <v>2256</v>
      </c>
      <c r="C1542" s="139">
        <v>11289410</v>
      </c>
      <c r="D1542" s="139">
        <v>2510239.4300000002</v>
      </c>
    </row>
    <row r="1543" spans="2:4">
      <c r="B1543" s="102" t="s">
        <v>2257</v>
      </c>
      <c r="C1543" s="139">
        <v>11289410</v>
      </c>
      <c r="D1543" s="139">
        <v>2510239.4300000002</v>
      </c>
    </row>
    <row r="1544" spans="2:4">
      <c r="B1544" s="104" t="s">
        <v>2258</v>
      </c>
      <c r="C1544" s="139">
        <v>11289410</v>
      </c>
      <c r="D1544" s="139">
        <v>2510239.4300000002</v>
      </c>
    </row>
    <row r="1545" spans="2:4">
      <c r="B1545" s="102" t="s">
        <v>2825</v>
      </c>
      <c r="C1545" s="139">
        <v>11289410</v>
      </c>
      <c r="D1545" s="139">
        <v>2510239.4300000002</v>
      </c>
    </row>
    <row r="1546" spans="2:4">
      <c r="B1546" s="104" t="s">
        <v>2259</v>
      </c>
      <c r="C1546" s="139">
        <v>11289410</v>
      </c>
      <c r="D1546" s="139">
        <v>2510239.4300000002</v>
      </c>
    </row>
    <row r="1547" spans="2:4">
      <c r="B1547" s="102" t="s">
        <v>444</v>
      </c>
      <c r="C1547" s="139">
        <v>39566128</v>
      </c>
      <c r="D1547" s="139">
        <v>0</v>
      </c>
    </row>
    <row r="1548" spans="2:4">
      <c r="B1548" s="104" t="s">
        <v>785</v>
      </c>
      <c r="C1548" s="139">
        <v>39566128</v>
      </c>
      <c r="D1548" s="139">
        <v>0</v>
      </c>
    </row>
    <row r="1549" spans="2:4">
      <c r="B1549" s="102" t="s">
        <v>2826</v>
      </c>
      <c r="C1549" s="139">
        <v>6779437</v>
      </c>
      <c r="D1549" s="139">
        <v>1615006.54</v>
      </c>
    </row>
    <row r="1550" spans="2:4">
      <c r="B1550" s="104" t="s">
        <v>2260</v>
      </c>
      <c r="C1550" s="139">
        <v>6779437</v>
      </c>
      <c r="D1550" s="139">
        <v>1615006.54</v>
      </c>
    </row>
    <row r="1551" spans="2:4">
      <c r="B1551" s="102" t="s">
        <v>1330</v>
      </c>
      <c r="C1551" s="139">
        <v>28510752</v>
      </c>
      <c r="D1551" s="139">
        <v>4928521.3499999996</v>
      </c>
    </row>
    <row r="1552" spans="2:4">
      <c r="B1552" s="104" t="s">
        <v>1331</v>
      </c>
      <c r="C1552" s="139">
        <v>6606206</v>
      </c>
      <c r="D1552" s="139">
        <v>0</v>
      </c>
    </row>
    <row r="1553" spans="2:4">
      <c r="B1553" s="104" t="s">
        <v>2261</v>
      </c>
      <c r="C1553" s="139">
        <v>21904546</v>
      </c>
      <c r="D1553" s="139">
        <v>4928521.3499999996</v>
      </c>
    </row>
    <row r="1554" spans="2:4">
      <c r="B1554" s="102" t="s">
        <v>2827</v>
      </c>
      <c r="C1554" s="139">
        <v>15918299</v>
      </c>
      <c r="D1554" s="139">
        <v>2540116.08</v>
      </c>
    </row>
    <row r="1555" spans="2:4">
      <c r="B1555" s="104" t="s">
        <v>1332</v>
      </c>
      <c r="C1555" s="139">
        <v>4628889</v>
      </c>
      <c r="D1555" s="139">
        <v>0</v>
      </c>
    </row>
    <row r="1556" spans="2:4">
      <c r="B1556" s="104" t="s">
        <v>2262</v>
      </c>
      <c r="C1556" s="139">
        <v>11289410</v>
      </c>
      <c r="D1556" s="139">
        <v>2540116.08</v>
      </c>
    </row>
    <row r="1557" spans="2:4">
      <c r="B1557" s="102" t="s">
        <v>445</v>
      </c>
      <c r="C1557" s="139">
        <v>14473657</v>
      </c>
      <c r="D1557" s="139">
        <v>0</v>
      </c>
    </row>
    <row r="1558" spans="2:4">
      <c r="B1558" s="104" t="s">
        <v>786</v>
      </c>
      <c r="C1558" s="139">
        <v>14473657</v>
      </c>
      <c r="D1558" s="139">
        <v>0</v>
      </c>
    </row>
    <row r="1559" spans="2:4">
      <c r="B1559" s="102" t="s">
        <v>1333</v>
      </c>
      <c r="C1559" s="139">
        <v>17895616</v>
      </c>
      <c r="D1559" s="139">
        <v>1525370.52</v>
      </c>
    </row>
    <row r="1560" spans="2:4">
      <c r="B1560" s="104" t="s">
        <v>1334</v>
      </c>
      <c r="C1560" s="139">
        <v>11116179</v>
      </c>
      <c r="D1560" s="139">
        <v>0</v>
      </c>
    </row>
    <row r="1561" spans="2:4">
      <c r="B1561" s="104" t="s">
        <v>2263</v>
      </c>
      <c r="C1561" s="139">
        <v>6779437</v>
      </c>
      <c r="D1561" s="139">
        <v>1525370.52</v>
      </c>
    </row>
    <row r="1562" spans="2:4">
      <c r="B1562" s="102" t="s">
        <v>1335</v>
      </c>
      <c r="C1562" s="139">
        <v>22405589</v>
      </c>
      <c r="D1562" s="139">
        <v>2508823.46</v>
      </c>
    </row>
    <row r="1563" spans="2:4">
      <c r="B1563" s="104" t="s">
        <v>1336</v>
      </c>
      <c r="C1563" s="139">
        <v>11116179</v>
      </c>
      <c r="D1563" s="139">
        <v>0</v>
      </c>
    </row>
    <row r="1564" spans="2:4">
      <c r="B1564" s="104" t="s">
        <v>2264</v>
      </c>
      <c r="C1564" s="139">
        <v>11289410</v>
      </c>
      <c r="D1564" s="139">
        <v>2508823.46</v>
      </c>
    </row>
    <row r="1565" spans="2:4">
      <c r="B1565" s="102" t="s">
        <v>1337</v>
      </c>
      <c r="C1565" s="139">
        <v>15918299</v>
      </c>
      <c r="D1565" s="139">
        <v>2508823.46</v>
      </c>
    </row>
    <row r="1566" spans="2:4">
      <c r="B1566" s="104" t="s">
        <v>1338</v>
      </c>
      <c r="C1566" s="139">
        <v>4628889</v>
      </c>
      <c r="D1566" s="139">
        <v>0</v>
      </c>
    </row>
    <row r="1567" spans="2:4">
      <c r="B1567" s="104" t="s">
        <v>2265</v>
      </c>
      <c r="C1567" s="139">
        <v>11289410</v>
      </c>
      <c r="D1567" s="139">
        <v>2508823.46</v>
      </c>
    </row>
    <row r="1568" spans="2:4">
      <c r="B1568" s="102" t="s">
        <v>1339</v>
      </c>
      <c r="C1568" s="139">
        <v>13385643</v>
      </c>
      <c r="D1568" s="139">
        <v>1557158.28</v>
      </c>
    </row>
    <row r="1569" spans="2:4">
      <c r="B1569" s="104" t="s">
        <v>1340</v>
      </c>
      <c r="C1569" s="139">
        <v>6606206</v>
      </c>
      <c r="D1569" s="139">
        <v>0</v>
      </c>
    </row>
    <row r="1570" spans="2:4">
      <c r="B1570" s="104" t="s">
        <v>2266</v>
      </c>
      <c r="C1570" s="139">
        <v>6779437</v>
      </c>
      <c r="D1570" s="139">
        <v>1557158.28</v>
      </c>
    </row>
    <row r="1571" spans="2:4">
      <c r="B1571" s="102" t="s">
        <v>1341</v>
      </c>
      <c r="C1571" s="139">
        <v>11408326</v>
      </c>
      <c r="D1571" s="139">
        <v>1557158.27</v>
      </c>
    </row>
    <row r="1572" spans="2:4">
      <c r="B1572" s="104" t="s">
        <v>1342</v>
      </c>
      <c r="C1572" s="139">
        <v>4628889</v>
      </c>
      <c r="D1572" s="139">
        <v>0</v>
      </c>
    </row>
    <row r="1573" spans="2:4">
      <c r="B1573" s="104" t="s">
        <v>2267</v>
      </c>
      <c r="C1573" s="139">
        <v>6779437</v>
      </c>
      <c r="D1573" s="139">
        <v>1557158.27</v>
      </c>
    </row>
    <row r="1574" spans="2:4">
      <c r="B1574" s="102" t="s">
        <v>446</v>
      </c>
      <c r="C1574" s="139">
        <v>3116871</v>
      </c>
      <c r="D1574" s="139">
        <v>0</v>
      </c>
    </row>
    <row r="1575" spans="2:4">
      <c r="B1575" s="104" t="s">
        <v>787</v>
      </c>
      <c r="C1575" s="139">
        <v>3116871</v>
      </c>
      <c r="D1575" s="139">
        <v>0</v>
      </c>
    </row>
    <row r="1576" spans="2:4">
      <c r="B1576" s="102" t="s">
        <v>2828</v>
      </c>
      <c r="C1576" s="139">
        <v>28575728</v>
      </c>
      <c r="D1576" s="139">
        <v>0</v>
      </c>
    </row>
    <row r="1577" spans="2:4">
      <c r="B1577" s="104" t="s">
        <v>788</v>
      </c>
      <c r="C1577" s="139">
        <v>28575728</v>
      </c>
      <c r="D1577" s="139">
        <v>0</v>
      </c>
    </row>
    <row r="1578" spans="2:4">
      <c r="B1578" s="102" t="s">
        <v>1927</v>
      </c>
      <c r="C1578" s="139">
        <v>45809138</v>
      </c>
      <c r="D1578" s="139">
        <v>0</v>
      </c>
    </row>
    <row r="1579" spans="2:4">
      <c r="B1579" s="104" t="s">
        <v>1928</v>
      </c>
      <c r="C1579" s="139">
        <v>45809138</v>
      </c>
      <c r="D1579" s="139">
        <v>0</v>
      </c>
    </row>
    <row r="1580" spans="2:4">
      <c r="B1580" s="102" t="s">
        <v>2664</v>
      </c>
      <c r="C1580" s="139">
        <v>26188880</v>
      </c>
      <c r="D1580" s="139">
        <v>15000000</v>
      </c>
    </row>
    <row r="1581" spans="2:4">
      <c r="B1581" s="104" t="s">
        <v>2665</v>
      </c>
      <c r="C1581" s="139">
        <v>26188880</v>
      </c>
      <c r="D1581" s="139">
        <v>15000000</v>
      </c>
    </row>
    <row r="1582" spans="2:4">
      <c r="B1582" s="102" t="s">
        <v>987</v>
      </c>
      <c r="C1582" s="139">
        <v>709263</v>
      </c>
      <c r="D1582" s="139">
        <v>0</v>
      </c>
    </row>
    <row r="1583" spans="2:4">
      <c r="B1583" s="104" t="s">
        <v>988</v>
      </c>
      <c r="C1583" s="139">
        <v>709263</v>
      </c>
      <c r="D1583" s="139">
        <v>0</v>
      </c>
    </row>
    <row r="1584" spans="2:4">
      <c r="B1584" s="102" t="s">
        <v>447</v>
      </c>
      <c r="C1584" s="139">
        <v>62815614</v>
      </c>
      <c r="D1584" s="139">
        <v>0</v>
      </c>
    </row>
    <row r="1585" spans="2:4">
      <c r="B1585" s="104" t="s">
        <v>789</v>
      </c>
      <c r="C1585" s="139">
        <v>62815614</v>
      </c>
      <c r="D1585" s="139">
        <v>0</v>
      </c>
    </row>
    <row r="1586" spans="2:4">
      <c r="B1586" s="102" t="s">
        <v>448</v>
      </c>
      <c r="C1586" s="139">
        <v>1986822</v>
      </c>
      <c r="D1586" s="139">
        <v>0</v>
      </c>
    </row>
    <row r="1587" spans="2:4">
      <c r="B1587" s="104" t="s">
        <v>790</v>
      </c>
      <c r="C1587" s="139">
        <v>1986822</v>
      </c>
      <c r="D1587" s="139">
        <v>0</v>
      </c>
    </row>
    <row r="1588" spans="2:4">
      <c r="B1588" s="102" t="s">
        <v>989</v>
      </c>
      <c r="C1588" s="139">
        <v>2179257</v>
      </c>
      <c r="D1588" s="139">
        <v>0</v>
      </c>
    </row>
    <row r="1589" spans="2:4">
      <c r="B1589" s="104" t="s">
        <v>990</v>
      </c>
      <c r="C1589" s="139">
        <v>2179257</v>
      </c>
      <c r="D1589" s="139">
        <v>0</v>
      </c>
    </row>
    <row r="1590" spans="2:4">
      <c r="B1590" s="102" t="s">
        <v>2829</v>
      </c>
      <c r="C1590" s="139">
        <v>11580836</v>
      </c>
      <c r="D1590" s="139">
        <v>0</v>
      </c>
    </row>
    <row r="1591" spans="2:4">
      <c r="B1591" s="104" t="s">
        <v>791</v>
      </c>
      <c r="C1591" s="139">
        <v>11580836</v>
      </c>
      <c r="D1591" s="139">
        <v>0</v>
      </c>
    </row>
    <row r="1592" spans="2:4">
      <c r="B1592" s="102" t="s">
        <v>2832</v>
      </c>
      <c r="C1592" s="139">
        <v>5448144</v>
      </c>
      <c r="D1592" s="139">
        <v>3552211.16</v>
      </c>
    </row>
    <row r="1593" spans="2:4">
      <c r="B1593" s="104" t="s">
        <v>2270</v>
      </c>
      <c r="C1593" s="139">
        <v>5448144</v>
      </c>
      <c r="D1593" s="139">
        <v>3552211.16</v>
      </c>
    </row>
    <row r="1594" spans="2:4">
      <c r="B1594" s="102" t="s">
        <v>449</v>
      </c>
      <c r="C1594" s="139">
        <v>13817970</v>
      </c>
      <c r="D1594" s="139">
        <v>0</v>
      </c>
    </row>
    <row r="1595" spans="2:4">
      <c r="B1595" s="104" t="s">
        <v>792</v>
      </c>
      <c r="C1595" s="139">
        <v>13817970</v>
      </c>
      <c r="D1595" s="139">
        <v>0</v>
      </c>
    </row>
    <row r="1596" spans="2:4">
      <c r="B1596" s="102" t="s">
        <v>450</v>
      </c>
      <c r="C1596" s="139">
        <v>9906364</v>
      </c>
      <c r="D1596" s="139">
        <v>0</v>
      </c>
    </row>
    <row r="1597" spans="2:4">
      <c r="B1597" s="104" t="s">
        <v>793</v>
      </c>
      <c r="C1597" s="139">
        <v>9906364</v>
      </c>
      <c r="D1597" s="139">
        <v>0</v>
      </c>
    </row>
    <row r="1598" spans="2:4">
      <c r="B1598" s="102" t="s">
        <v>451</v>
      </c>
      <c r="C1598" s="139">
        <v>7839271</v>
      </c>
      <c r="D1598" s="139">
        <v>0</v>
      </c>
    </row>
    <row r="1599" spans="2:4">
      <c r="B1599" s="104" t="s">
        <v>794</v>
      </c>
      <c r="C1599" s="139">
        <v>7839271</v>
      </c>
      <c r="D1599" s="139">
        <v>0</v>
      </c>
    </row>
    <row r="1600" spans="2:4">
      <c r="B1600" s="102" t="s">
        <v>2830</v>
      </c>
      <c r="C1600" s="139">
        <v>12212762</v>
      </c>
      <c r="D1600" s="139">
        <v>3935209.93</v>
      </c>
    </row>
    <row r="1601" spans="2:4">
      <c r="B1601" s="104" t="s">
        <v>795</v>
      </c>
      <c r="C1601" s="139">
        <v>12212762</v>
      </c>
      <c r="D1601" s="139">
        <v>3935209.93</v>
      </c>
    </row>
    <row r="1602" spans="2:4">
      <c r="B1602" s="102" t="s">
        <v>3243</v>
      </c>
      <c r="C1602" s="139">
        <v>11123643</v>
      </c>
      <c r="D1602" s="139">
        <v>0</v>
      </c>
    </row>
    <row r="1603" spans="2:4">
      <c r="B1603" s="104" t="s">
        <v>3244</v>
      </c>
      <c r="C1603" s="139">
        <v>11123643</v>
      </c>
      <c r="D1603" s="139">
        <v>0</v>
      </c>
    </row>
    <row r="1604" spans="2:4">
      <c r="B1604" s="102" t="s">
        <v>3245</v>
      </c>
      <c r="C1604" s="139">
        <v>857150</v>
      </c>
      <c r="D1604" s="139">
        <v>0</v>
      </c>
    </row>
    <row r="1605" spans="2:4">
      <c r="B1605" s="104" t="s">
        <v>3246</v>
      </c>
      <c r="C1605" s="139">
        <v>857150</v>
      </c>
      <c r="D1605" s="139">
        <v>0</v>
      </c>
    </row>
    <row r="1606" spans="2:4">
      <c r="B1606" s="102" t="s">
        <v>452</v>
      </c>
      <c r="C1606" s="139">
        <v>5313714</v>
      </c>
      <c r="D1606" s="139">
        <v>0</v>
      </c>
    </row>
    <row r="1607" spans="2:4">
      <c r="B1607" s="104" t="s">
        <v>796</v>
      </c>
      <c r="C1607" s="139">
        <v>5313714</v>
      </c>
      <c r="D1607" s="139">
        <v>0</v>
      </c>
    </row>
    <row r="1608" spans="2:4">
      <c r="B1608" s="102" t="s">
        <v>453</v>
      </c>
      <c r="C1608" s="139">
        <v>77285965</v>
      </c>
      <c r="D1608" s="139">
        <v>12527473.369999999</v>
      </c>
    </row>
    <row r="1609" spans="2:4">
      <c r="B1609" s="104" t="s">
        <v>797</v>
      </c>
      <c r="C1609" s="139">
        <v>77285965</v>
      </c>
      <c r="D1609" s="139">
        <v>12527473.369999999</v>
      </c>
    </row>
    <row r="1610" spans="2:4">
      <c r="B1610" s="102" t="s">
        <v>1038</v>
      </c>
      <c r="C1610" s="139">
        <v>17110090</v>
      </c>
      <c r="D1610" s="139">
        <v>0</v>
      </c>
    </row>
    <row r="1611" spans="2:4">
      <c r="B1611" s="104" t="s">
        <v>1039</v>
      </c>
      <c r="C1611" s="139">
        <v>17110090</v>
      </c>
      <c r="D1611" s="139">
        <v>0</v>
      </c>
    </row>
    <row r="1612" spans="2:4">
      <c r="B1612" s="102" t="s">
        <v>454</v>
      </c>
      <c r="C1612" s="139">
        <v>11599688</v>
      </c>
      <c r="D1612" s="139">
        <v>4784598.4000000004</v>
      </c>
    </row>
    <row r="1613" spans="2:4">
      <c r="B1613" s="104" t="s">
        <v>798</v>
      </c>
      <c r="C1613" s="139">
        <v>11599688</v>
      </c>
      <c r="D1613" s="139">
        <v>4784598.4000000004</v>
      </c>
    </row>
    <row r="1614" spans="2:4">
      <c r="B1614" s="102" t="s">
        <v>455</v>
      </c>
      <c r="C1614" s="139">
        <v>6146343</v>
      </c>
      <c r="D1614" s="139">
        <v>0</v>
      </c>
    </row>
    <row r="1615" spans="2:4">
      <c r="B1615" s="104" t="s">
        <v>799</v>
      </c>
      <c r="C1615" s="139">
        <v>6146343</v>
      </c>
      <c r="D1615" s="139">
        <v>0</v>
      </c>
    </row>
    <row r="1616" spans="2:4">
      <c r="B1616" s="102" t="s">
        <v>1097</v>
      </c>
      <c r="C1616" s="139">
        <v>61911415</v>
      </c>
      <c r="D1616" s="139">
        <v>20000000</v>
      </c>
    </row>
    <row r="1617" spans="2:4">
      <c r="B1617" s="104" t="s">
        <v>1098</v>
      </c>
      <c r="C1617" s="139">
        <v>28030506</v>
      </c>
      <c r="D1617" s="139">
        <v>0</v>
      </c>
    </row>
    <row r="1618" spans="2:4">
      <c r="B1618" s="104" t="s">
        <v>2666</v>
      </c>
      <c r="C1618" s="139">
        <v>33880909</v>
      </c>
      <c r="D1618" s="139">
        <v>20000000</v>
      </c>
    </row>
    <row r="1619" spans="2:4">
      <c r="B1619" s="102" t="s">
        <v>2831</v>
      </c>
      <c r="C1619" s="139">
        <v>36206720</v>
      </c>
      <c r="D1619" s="139">
        <v>6442852.1200000001</v>
      </c>
    </row>
    <row r="1620" spans="2:4">
      <c r="B1620" s="104" t="s">
        <v>2666</v>
      </c>
      <c r="C1620" s="139">
        <v>36206720</v>
      </c>
      <c r="D1620" s="139">
        <v>6442852.1200000001</v>
      </c>
    </row>
    <row r="1621" spans="2:4">
      <c r="B1621" s="102" t="s">
        <v>456</v>
      </c>
      <c r="C1621" s="139">
        <v>37000000</v>
      </c>
      <c r="D1621" s="139">
        <v>1023134.51</v>
      </c>
    </row>
    <row r="1622" spans="2:4">
      <c r="B1622" s="104" t="s">
        <v>800</v>
      </c>
      <c r="C1622" s="139">
        <v>37000000</v>
      </c>
      <c r="D1622" s="139">
        <v>1023134.51</v>
      </c>
    </row>
    <row r="1623" spans="2:4">
      <c r="B1623" s="102" t="s">
        <v>3005</v>
      </c>
      <c r="C1623" s="139">
        <v>42495789</v>
      </c>
      <c r="D1623" s="139">
        <v>0</v>
      </c>
    </row>
    <row r="1624" spans="2:4">
      <c r="B1624" s="104" t="s">
        <v>3006</v>
      </c>
      <c r="C1624" s="139">
        <v>42495789</v>
      </c>
      <c r="D1624" s="139">
        <v>0</v>
      </c>
    </row>
    <row r="1625" spans="2:4">
      <c r="B1625" s="102" t="s">
        <v>457</v>
      </c>
      <c r="C1625" s="139">
        <v>5024165</v>
      </c>
      <c r="D1625" s="139">
        <v>0</v>
      </c>
    </row>
    <row r="1626" spans="2:4">
      <c r="B1626" s="104" t="s">
        <v>801</v>
      </c>
      <c r="C1626" s="139">
        <v>5024165</v>
      </c>
      <c r="D1626" s="139">
        <v>0</v>
      </c>
    </row>
    <row r="1627" spans="2:4">
      <c r="B1627" s="102" t="s">
        <v>458</v>
      </c>
      <c r="C1627" s="139">
        <v>139443664</v>
      </c>
      <c r="D1627" s="139">
        <v>0</v>
      </c>
    </row>
    <row r="1628" spans="2:4">
      <c r="B1628" s="104" t="s">
        <v>802</v>
      </c>
      <c r="C1628" s="139">
        <v>139443664</v>
      </c>
      <c r="D1628" s="139">
        <v>0</v>
      </c>
    </row>
    <row r="1629" spans="2:4">
      <c r="B1629" s="102" t="s">
        <v>2268</v>
      </c>
      <c r="C1629" s="139">
        <v>6779437</v>
      </c>
      <c r="D1629" s="139">
        <v>1593656.69</v>
      </c>
    </row>
    <row r="1630" spans="2:4">
      <c r="B1630" s="104" t="s">
        <v>2269</v>
      </c>
      <c r="C1630" s="139">
        <v>6779437</v>
      </c>
      <c r="D1630" s="139">
        <v>1593656.69</v>
      </c>
    </row>
    <row r="1631" spans="2:4">
      <c r="B1631" s="101" t="s">
        <v>283</v>
      </c>
      <c r="C1631" s="140">
        <v>641166487</v>
      </c>
      <c r="D1631" s="140">
        <v>0</v>
      </c>
    </row>
    <row r="1632" spans="2:4">
      <c r="B1632" s="102" t="s">
        <v>1343</v>
      </c>
      <c r="C1632" s="139">
        <v>320784100</v>
      </c>
      <c r="D1632" s="139">
        <v>0</v>
      </c>
    </row>
    <row r="1633" spans="2:4">
      <c r="B1633" s="104" t="s">
        <v>1344</v>
      </c>
      <c r="C1633" s="139">
        <v>320784100</v>
      </c>
      <c r="D1633" s="139">
        <v>0</v>
      </c>
    </row>
    <row r="1634" spans="2:4">
      <c r="B1634" s="102" t="s">
        <v>2576</v>
      </c>
      <c r="C1634" s="139">
        <v>22782379</v>
      </c>
      <c r="D1634" s="139">
        <v>0</v>
      </c>
    </row>
    <row r="1635" spans="2:4">
      <c r="B1635" s="104" t="s">
        <v>2577</v>
      </c>
      <c r="C1635" s="139">
        <v>22782379</v>
      </c>
      <c r="D1635" s="139">
        <v>0</v>
      </c>
    </row>
    <row r="1636" spans="2:4">
      <c r="B1636" s="102" t="s">
        <v>3247</v>
      </c>
      <c r="C1636" s="139">
        <v>227199999</v>
      </c>
      <c r="D1636" s="139">
        <v>0</v>
      </c>
    </row>
    <row r="1637" spans="2:4">
      <c r="B1637" s="104" t="s">
        <v>3248</v>
      </c>
      <c r="C1637" s="139">
        <v>227199999</v>
      </c>
      <c r="D1637" s="139">
        <v>0</v>
      </c>
    </row>
    <row r="1638" spans="2:4">
      <c r="B1638" s="102" t="s">
        <v>2667</v>
      </c>
      <c r="C1638" s="139">
        <v>70400009</v>
      </c>
      <c r="D1638" s="139">
        <v>0</v>
      </c>
    </row>
    <row r="1639" spans="2:4">
      <c r="B1639" s="104" t="s">
        <v>2668</v>
      </c>
      <c r="C1639" s="139">
        <v>70400009</v>
      </c>
      <c r="D1639" s="139">
        <v>0</v>
      </c>
    </row>
    <row r="1640" spans="2:4">
      <c r="B1640" s="103" t="s">
        <v>459</v>
      </c>
      <c r="C1640" s="139">
        <v>261407278</v>
      </c>
      <c r="D1640" s="139">
        <v>2573933.88</v>
      </c>
    </row>
    <row r="1641" spans="2:4">
      <c r="B1641" s="101" t="s">
        <v>281</v>
      </c>
      <c r="C1641" s="140">
        <v>261407278</v>
      </c>
      <c r="D1641" s="140">
        <v>2573933.88</v>
      </c>
    </row>
    <row r="1642" spans="2:4">
      <c r="B1642" s="102" t="s">
        <v>1345</v>
      </c>
      <c r="C1642" s="139">
        <v>11035275</v>
      </c>
      <c r="D1642" s="139">
        <v>0</v>
      </c>
    </row>
    <row r="1643" spans="2:4">
      <c r="B1643" s="104" t="s">
        <v>1346</v>
      </c>
      <c r="C1643" s="139">
        <v>11035275</v>
      </c>
      <c r="D1643" s="139">
        <v>0</v>
      </c>
    </row>
    <row r="1644" spans="2:4">
      <c r="B1644" s="102" t="s">
        <v>1347</v>
      </c>
      <c r="C1644" s="139">
        <v>4595200</v>
      </c>
      <c r="D1644" s="139">
        <v>0</v>
      </c>
    </row>
    <row r="1645" spans="2:4">
      <c r="B1645" s="104" t="s">
        <v>1348</v>
      </c>
      <c r="C1645" s="139">
        <v>4595200</v>
      </c>
      <c r="D1645" s="139">
        <v>0</v>
      </c>
    </row>
    <row r="1646" spans="2:4">
      <c r="B1646" s="102" t="s">
        <v>1349</v>
      </c>
      <c r="C1646" s="139">
        <v>4595200</v>
      </c>
      <c r="D1646" s="139">
        <v>0</v>
      </c>
    </row>
    <row r="1647" spans="2:4">
      <c r="B1647" s="104" t="s">
        <v>1350</v>
      </c>
      <c r="C1647" s="139">
        <v>4595200</v>
      </c>
      <c r="D1647" s="139">
        <v>0</v>
      </c>
    </row>
    <row r="1648" spans="2:4">
      <c r="B1648" s="102" t="s">
        <v>1351</v>
      </c>
      <c r="C1648" s="139">
        <v>6558125</v>
      </c>
      <c r="D1648" s="139">
        <v>0</v>
      </c>
    </row>
    <row r="1649" spans="2:4">
      <c r="B1649" s="104" t="s">
        <v>1352</v>
      </c>
      <c r="C1649" s="139">
        <v>6558125</v>
      </c>
      <c r="D1649" s="139">
        <v>0</v>
      </c>
    </row>
    <row r="1650" spans="2:4">
      <c r="B1650" s="102" t="s">
        <v>1353</v>
      </c>
      <c r="C1650" s="139">
        <v>4595200</v>
      </c>
      <c r="D1650" s="139">
        <v>0</v>
      </c>
    </row>
    <row r="1651" spans="2:4">
      <c r="B1651" s="104" t="s">
        <v>1354</v>
      </c>
      <c r="C1651" s="139">
        <v>4595200</v>
      </c>
      <c r="D1651" s="139">
        <v>0</v>
      </c>
    </row>
    <row r="1652" spans="2:4">
      <c r="B1652" s="102" t="s">
        <v>1929</v>
      </c>
      <c r="C1652" s="139">
        <v>11208701</v>
      </c>
      <c r="D1652" s="139">
        <v>0</v>
      </c>
    </row>
    <row r="1653" spans="2:4">
      <c r="B1653" s="104" t="s">
        <v>1930</v>
      </c>
      <c r="C1653" s="139">
        <v>11208701</v>
      </c>
      <c r="D1653" s="139">
        <v>0</v>
      </c>
    </row>
    <row r="1654" spans="2:4">
      <c r="B1654" s="102" t="s">
        <v>1931</v>
      </c>
      <c r="C1654" s="139">
        <v>6731551</v>
      </c>
      <c r="D1654" s="139">
        <v>0</v>
      </c>
    </row>
    <row r="1655" spans="2:4">
      <c r="B1655" s="104" t="s">
        <v>1932</v>
      </c>
      <c r="C1655" s="139">
        <v>6731551</v>
      </c>
      <c r="D1655" s="139">
        <v>0</v>
      </c>
    </row>
    <row r="1656" spans="2:4">
      <c r="B1656" s="102" t="s">
        <v>2833</v>
      </c>
      <c r="C1656" s="139">
        <v>19513382</v>
      </c>
      <c r="D1656" s="139">
        <v>0</v>
      </c>
    </row>
    <row r="1657" spans="2:4">
      <c r="B1657" s="104" t="s">
        <v>2669</v>
      </c>
      <c r="C1657" s="139">
        <v>19513382</v>
      </c>
      <c r="D1657" s="139">
        <v>0</v>
      </c>
    </row>
    <row r="1658" spans="2:4">
      <c r="B1658" s="102" t="s">
        <v>1933</v>
      </c>
      <c r="C1658" s="139">
        <v>11208701</v>
      </c>
      <c r="D1658" s="139">
        <v>0</v>
      </c>
    </row>
    <row r="1659" spans="2:4">
      <c r="B1659" s="104" t="s">
        <v>1934</v>
      </c>
      <c r="C1659" s="139">
        <v>11208701</v>
      </c>
      <c r="D1659" s="139">
        <v>0</v>
      </c>
    </row>
    <row r="1660" spans="2:4">
      <c r="B1660" s="102" t="s">
        <v>1935</v>
      </c>
      <c r="C1660" s="139">
        <v>11208701</v>
      </c>
      <c r="D1660" s="139">
        <v>0</v>
      </c>
    </row>
    <row r="1661" spans="2:4">
      <c r="B1661" s="104" t="s">
        <v>1936</v>
      </c>
      <c r="C1661" s="139">
        <v>11208701</v>
      </c>
      <c r="D1661" s="139">
        <v>0</v>
      </c>
    </row>
    <row r="1662" spans="2:4">
      <c r="B1662" s="102" t="s">
        <v>1937</v>
      </c>
      <c r="C1662" s="139">
        <v>6731551</v>
      </c>
      <c r="D1662" s="139">
        <v>0</v>
      </c>
    </row>
    <row r="1663" spans="2:4">
      <c r="B1663" s="104" t="s">
        <v>1938</v>
      </c>
      <c r="C1663" s="139">
        <v>6731551</v>
      </c>
      <c r="D1663" s="139">
        <v>0</v>
      </c>
    </row>
    <row r="1664" spans="2:4">
      <c r="B1664" s="102" t="s">
        <v>1939</v>
      </c>
      <c r="C1664" s="139">
        <v>6731551</v>
      </c>
      <c r="D1664" s="139">
        <v>0</v>
      </c>
    </row>
    <row r="1665" spans="2:4">
      <c r="B1665" s="104" t="s">
        <v>1940</v>
      </c>
      <c r="C1665" s="139">
        <v>6731551</v>
      </c>
      <c r="D1665" s="139">
        <v>0</v>
      </c>
    </row>
    <row r="1666" spans="2:4">
      <c r="B1666" s="102" t="s">
        <v>1941</v>
      </c>
      <c r="C1666" s="139">
        <v>4768626</v>
      </c>
      <c r="D1666" s="139">
        <v>0</v>
      </c>
    </row>
    <row r="1667" spans="2:4">
      <c r="B1667" s="104" t="s">
        <v>1942</v>
      </c>
      <c r="C1667" s="139">
        <v>4768626</v>
      </c>
      <c r="D1667" s="139">
        <v>0</v>
      </c>
    </row>
    <row r="1668" spans="2:4">
      <c r="B1668" s="102" t="s">
        <v>460</v>
      </c>
      <c r="C1668" s="139">
        <v>9840401</v>
      </c>
      <c r="D1668" s="139">
        <v>0</v>
      </c>
    </row>
    <row r="1669" spans="2:4">
      <c r="B1669" s="104" t="s">
        <v>803</v>
      </c>
      <c r="C1669" s="139">
        <v>9840401</v>
      </c>
      <c r="D1669" s="139">
        <v>0</v>
      </c>
    </row>
    <row r="1670" spans="2:4">
      <c r="B1670" s="102" t="s">
        <v>3249</v>
      </c>
      <c r="C1670" s="139">
        <v>4795216</v>
      </c>
      <c r="D1670" s="139">
        <v>0</v>
      </c>
    </row>
    <row r="1671" spans="2:4">
      <c r="B1671" s="104" t="s">
        <v>3250</v>
      </c>
      <c r="C1671" s="139">
        <v>4795216</v>
      </c>
      <c r="D1671" s="139">
        <v>0</v>
      </c>
    </row>
    <row r="1672" spans="2:4">
      <c r="B1672" s="102" t="s">
        <v>2834</v>
      </c>
      <c r="C1672" s="139">
        <v>26222833</v>
      </c>
      <c r="D1672" s="139">
        <v>0</v>
      </c>
    </row>
    <row r="1673" spans="2:4">
      <c r="B1673" s="104" t="s">
        <v>804</v>
      </c>
      <c r="C1673" s="139">
        <v>26222833</v>
      </c>
      <c r="D1673" s="139">
        <v>0</v>
      </c>
    </row>
    <row r="1674" spans="2:4">
      <c r="B1674" s="102" t="s">
        <v>3251</v>
      </c>
      <c r="C1674" s="139">
        <v>3789143</v>
      </c>
      <c r="D1674" s="139">
        <v>0</v>
      </c>
    </row>
    <row r="1675" spans="2:4">
      <c r="B1675" s="104" t="s">
        <v>3252</v>
      </c>
      <c r="C1675" s="139">
        <v>3789143</v>
      </c>
      <c r="D1675" s="139">
        <v>0</v>
      </c>
    </row>
    <row r="1676" spans="2:4">
      <c r="B1676" s="102" t="s">
        <v>461</v>
      </c>
      <c r="C1676" s="139">
        <v>7932446</v>
      </c>
      <c r="D1676" s="139">
        <v>0</v>
      </c>
    </row>
    <row r="1677" spans="2:4">
      <c r="B1677" s="104" t="s">
        <v>805</v>
      </c>
      <c r="C1677" s="139">
        <v>7932446</v>
      </c>
      <c r="D1677" s="139">
        <v>0</v>
      </c>
    </row>
    <row r="1678" spans="2:4">
      <c r="B1678" s="102" t="s">
        <v>3253</v>
      </c>
      <c r="C1678" s="139">
        <v>6943750</v>
      </c>
      <c r="D1678" s="139">
        <v>0</v>
      </c>
    </row>
    <row r="1679" spans="2:4">
      <c r="B1679" s="104" t="s">
        <v>3254</v>
      </c>
      <c r="C1679" s="139">
        <v>6943750</v>
      </c>
      <c r="D1679" s="139">
        <v>0</v>
      </c>
    </row>
    <row r="1680" spans="2:4">
      <c r="B1680" s="102" t="s">
        <v>3255</v>
      </c>
      <c r="C1680" s="139">
        <v>8629922</v>
      </c>
      <c r="D1680" s="139">
        <v>0</v>
      </c>
    </row>
    <row r="1681" spans="2:4">
      <c r="B1681" s="104" t="s">
        <v>3256</v>
      </c>
      <c r="C1681" s="139">
        <v>8629922</v>
      </c>
      <c r="D1681" s="139">
        <v>0</v>
      </c>
    </row>
    <row r="1682" spans="2:4">
      <c r="B1682" s="102" t="s">
        <v>3257</v>
      </c>
      <c r="C1682" s="139">
        <v>9223416</v>
      </c>
      <c r="D1682" s="139">
        <v>0</v>
      </c>
    </row>
    <row r="1683" spans="2:4">
      <c r="B1683" s="104" t="s">
        <v>3258</v>
      </c>
      <c r="C1683" s="139">
        <v>9223416</v>
      </c>
      <c r="D1683" s="139">
        <v>0</v>
      </c>
    </row>
    <row r="1684" spans="2:4">
      <c r="B1684" s="102" t="s">
        <v>3259</v>
      </c>
      <c r="C1684" s="139">
        <v>6346017</v>
      </c>
      <c r="D1684" s="139">
        <v>0</v>
      </c>
    </row>
    <row r="1685" spans="2:4">
      <c r="B1685" s="104" t="s">
        <v>3260</v>
      </c>
      <c r="C1685" s="139">
        <v>6346017</v>
      </c>
      <c r="D1685" s="139">
        <v>0</v>
      </c>
    </row>
    <row r="1686" spans="2:4">
      <c r="B1686" s="102" t="s">
        <v>1943</v>
      </c>
      <c r="C1686" s="139">
        <v>6731551</v>
      </c>
      <c r="D1686" s="139">
        <v>1496457.82</v>
      </c>
    </row>
    <row r="1687" spans="2:4">
      <c r="B1687" s="104" t="s">
        <v>1944</v>
      </c>
      <c r="C1687" s="139">
        <v>6731551</v>
      </c>
      <c r="D1687" s="139">
        <v>1496457.82</v>
      </c>
    </row>
    <row r="1688" spans="2:4">
      <c r="B1688" s="102" t="s">
        <v>1945</v>
      </c>
      <c r="C1688" s="139">
        <v>4768626</v>
      </c>
      <c r="D1688" s="139">
        <v>1077476.06</v>
      </c>
    </row>
    <row r="1689" spans="2:4">
      <c r="B1689" s="104" t="s">
        <v>1946</v>
      </c>
      <c r="C1689" s="139">
        <v>4768626</v>
      </c>
      <c r="D1689" s="139">
        <v>1077476.06</v>
      </c>
    </row>
    <row r="1690" spans="2:4">
      <c r="B1690" s="102" t="s">
        <v>3007</v>
      </c>
      <c r="C1690" s="139">
        <v>8494141</v>
      </c>
      <c r="D1690" s="139">
        <v>0</v>
      </c>
    </row>
    <row r="1691" spans="2:4">
      <c r="B1691" s="104" t="s">
        <v>3008</v>
      </c>
      <c r="C1691" s="139">
        <v>8494141</v>
      </c>
      <c r="D1691" s="139">
        <v>0</v>
      </c>
    </row>
    <row r="1692" spans="2:4">
      <c r="B1692" s="102" t="s">
        <v>3261</v>
      </c>
      <c r="C1692" s="139">
        <v>9695566</v>
      </c>
      <c r="D1692" s="139">
        <v>0</v>
      </c>
    </row>
    <row r="1693" spans="2:4">
      <c r="B1693" s="104" t="s">
        <v>3262</v>
      </c>
      <c r="C1693" s="139">
        <v>9695566</v>
      </c>
      <c r="D1693" s="139">
        <v>0</v>
      </c>
    </row>
    <row r="1694" spans="2:4">
      <c r="B1694" s="102" t="s">
        <v>3263</v>
      </c>
      <c r="C1694" s="139">
        <v>8617566</v>
      </c>
      <c r="D1694" s="139">
        <v>0</v>
      </c>
    </row>
    <row r="1695" spans="2:4">
      <c r="B1695" s="104" t="s">
        <v>3264</v>
      </c>
      <c r="C1695" s="139">
        <v>8617566</v>
      </c>
      <c r="D1695" s="139">
        <v>0</v>
      </c>
    </row>
    <row r="1696" spans="2:4">
      <c r="B1696" s="102" t="s">
        <v>1099</v>
      </c>
      <c r="C1696" s="139">
        <v>29894920</v>
      </c>
      <c r="D1696" s="139">
        <v>0</v>
      </c>
    </row>
    <row r="1697" spans="2:4">
      <c r="B1697" s="104" t="s">
        <v>1100</v>
      </c>
      <c r="C1697" s="139">
        <v>29894920</v>
      </c>
      <c r="D1697" s="139">
        <v>0</v>
      </c>
    </row>
    <row r="1698" spans="2:4">
      <c r="B1698" s="103" t="s">
        <v>462</v>
      </c>
      <c r="C1698" s="139">
        <v>987095702</v>
      </c>
      <c r="D1698" s="139">
        <v>110340669.87999998</v>
      </c>
    </row>
    <row r="1699" spans="2:4">
      <c r="B1699" s="101" t="s">
        <v>281</v>
      </c>
      <c r="C1699" s="140">
        <v>453903182</v>
      </c>
      <c r="D1699" s="140">
        <v>90448512.349999994</v>
      </c>
    </row>
    <row r="1700" spans="2:4">
      <c r="B1700" s="102" t="s">
        <v>1101</v>
      </c>
      <c r="C1700" s="139">
        <v>55739560</v>
      </c>
      <c r="D1700" s="139">
        <v>28236827.049999997</v>
      </c>
    </row>
    <row r="1701" spans="2:4">
      <c r="B1701" s="104" t="s">
        <v>1102</v>
      </c>
      <c r="C1701" s="139">
        <v>55739560</v>
      </c>
      <c r="D1701" s="139">
        <v>28236827.049999997</v>
      </c>
    </row>
    <row r="1702" spans="2:4">
      <c r="B1702" s="102" t="s">
        <v>463</v>
      </c>
      <c r="C1702" s="139">
        <v>6417846</v>
      </c>
      <c r="D1702" s="139">
        <v>0</v>
      </c>
    </row>
    <row r="1703" spans="2:4">
      <c r="B1703" s="104" t="s">
        <v>806</v>
      </c>
      <c r="C1703" s="139">
        <v>6417846</v>
      </c>
      <c r="D1703" s="139">
        <v>0</v>
      </c>
    </row>
    <row r="1704" spans="2:4">
      <c r="B1704" s="102" t="s">
        <v>464</v>
      </c>
      <c r="C1704" s="139">
        <v>102059449</v>
      </c>
      <c r="D1704" s="139">
        <v>0</v>
      </c>
    </row>
    <row r="1705" spans="2:4">
      <c r="B1705" s="104" t="s">
        <v>807</v>
      </c>
      <c r="C1705" s="139">
        <v>102059449</v>
      </c>
      <c r="D1705" s="139">
        <v>0</v>
      </c>
    </row>
    <row r="1706" spans="2:4">
      <c r="B1706" s="102" t="s">
        <v>2835</v>
      </c>
      <c r="C1706" s="139">
        <v>2348246</v>
      </c>
      <c r="D1706" s="139">
        <v>0</v>
      </c>
    </row>
    <row r="1707" spans="2:4">
      <c r="B1707" s="104" t="s">
        <v>808</v>
      </c>
      <c r="C1707" s="139">
        <v>2348246</v>
      </c>
      <c r="D1707" s="139">
        <v>0</v>
      </c>
    </row>
    <row r="1708" spans="2:4">
      <c r="B1708" s="102" t="s">
        <v>465</v>
      </c>
      <c r="C1708" s="139">
        <v>38350423</v>
      </c>
      <c r="D1708" s="139">
        <v>9871662.9199999999</v>
      </c>
    </row>
    <row r="1709" spans="2:4">
      <c r="B1709" s="104" t="s">
        <v>809</v>
      </c>
      <c r="C1709" s="139">
        <v>38350423</v>
      </c>
      <c r="D1709" s="139">
        <v>9871662.9199999999</v>
      </c>
    </row>
    <row r="1710" spans="2:4">
      <c r="B1710" s="102" t="s">
        <v>2836</v>
      </c>
      <c r="C1710" s="139">
        <v>1892708</v>
      </c>
      <c r="D1710" s="139">
        <v>0</v>
      </c>
    </row>
    <row r="1711" spans="2:4">
      <c r="B1711" s="104" t="s">
        <v>810</v>
      </c>
      <c r="C1711" s="139">
        <v>1892708</v>
      </c>
      <c r="D1711" s="139">
        <v>0</v>
      </c>
    </row>
    <row r="1712" spans="2:4">
      <c r="B1712" s="102" t="s">
        <v>2670</v>
      </c>
      <c r="C1712" s="139">
        <v>40806357</v>
      </c>
      <c r="D1712" s="139">
        <v>30898830</v>
      </c>
    </row>
    <row r="1713" spans="2:4">
      <c r="B1713" s="104" t="s">
        <v>2671</v>
      </c>
      <c r="C1713" s="139">
        <v>40806357</v>
      </c>
      <c r="D1713" s="139">
        <v>30898830</v>
      </c>
    </row>
    <row r="1714" spans="2:4">
      <c r="B1714" s="102" t="s">
        <v>1355</v>
      </c>
      <c r="C1714" s="139">
        <v>4628889</v>
      </c>
      <c r="D1714" s="139">
        <v>0</v>
      </c>
    </row>
    <row r="1715" spans="2:4">
      <c r="B1715" s="104" t="s">
        <v>1356</v>
      </c>
      <c r="C1715" s="139">
        <v>4628889</v>
      </c>
      <c r="D1715" s="139">
        <v>0</v>
      </c>
    </row>
    <row r="1716" spans="2:4">
      <c r="B1716" s="102" t="s">
        <v>1357</v>
      </c>
      <c r="C1716" s="139">
        <v>11116179</v>
      </c>
      <c r="D1716" s="139">
        <v>0</v>
      </c>
    </row>
    <row r="1717" spans="2:4">
      <c r="B1717" s="104" t="s">
        <v>1358</v>
      </c>
      <c r="C1717" s="139">
        <v>11116179</v>
      </c>
      <c r="D1717" s="139">
        <v>0</v>
      </c>
    </row>
    <row r="1718" spans="2:4">
      <c r="B1718" s="102" t="s">
        <v>1359</v>
      </c>
      <c r="C1718" s="139">
        <v>11116179</v>
      </c>
      <c r="D1718" s="139">
        <v>0</v>
      </c>
    </row>
    <row r="1719" spans="2:4">
      <c r="B1719" s="104" t="s">
        <v>1360</v>
      </c>
      <c r="C1719" s="139">
        <v>11116179</v>
      </c>
      <c r="D1719" s="139">
        <v>0</v>
      </c>
    </row>
    <row r="1720" spans="2:4">
      <c r="B1720" s="102" t="s">
        <v>1361</v>
      </c>
      <c r="C1720" s="139">
        <v>6606206</v>
      </c>
      <c r="D1720" s="139">
        <v>0</v>
      </c>
    </row>
    <row r="1721" spans="2:4">
      <c r="B1721" s="104" t="s">
        <v>1362</v>
      </c>
      <c r="C1721" s="139">
        <v>6606206</v>
      </c>
      <c r="D1721" s="139">
        <v>0</v>
      </c>
    </row>
    <row r="1722" spans="2:4">
      <c r="B1722" s="102" t="s">
        <v>2837</v>
      </c>
      <c r="C1722" s="139">
        <v>6606206</v>
      </c>
      <c r="D1722" s="139">
        <v>0</v>
      </c>
    </row>
    <row r="1723" spans="2:4">
      <c r="B1723" s="104" t="s">
        <v>1363</v>
      </c>
      <c r="C1723" s="139">
        <v>6606206</v>
      </c>
      <c r="D1723" s="139">
        <v>0</v>
      </c>
    </row>
    <row r="1724" spans="2:4">
      <c r="B1724" s="102" t="s">
        <v>2838</v>
      </c>
      <c r="C1724" s="139">
        <v>7152038</v>
      </c>
      <c r="D1724" s="139">
        <v>0</v>
      </c>
    </row>
    <row r="1725" spans="2:4">
      <c r="B1725" s="104" t="s">
        <v>811</v>
      </c>
      <c r="C1725" s="139">
        <v>7152038</v>
      </c>
      <c r="D1725" s="139">
        <v>0</v>
      </c>
    </row>
    <row r="1726" spans="2:4">
      <c r="B1726" s="102" t="s">
        <v>466</v>
      </c>
      <c r="C1726" s="139">
        <v>62173252</v>
      </c>
      <c r="D1726" s="139">
        <v>0</v>
      </c>
    </row>
    <row r="1727" spans="2:4">
      <c r="B1727" s="104" t="s">
        <v>812</v>
      </c>
      <c r="C1727" s="139">
        <v>62173252</v>
      </c>
      <c r="D1727" s="139">
        <v>0</v>
      </c>
    </row>
    <row r="1728" spans="2:4">
      <c r="B1728" s="102" t="s">
        <v>3265</v>
      </c>
      <c r="C1728" s="139">
        <v>18492779</v>
      </c>
      <c r="D1728" s="139">
        <v>0</v>
      </c>
    </row>
    <row r="1729" spans="2:4">
      <c r="B1729" s="104" t="s">
        <v>3266</v>
      </c>
      <c r="C1729" s="139">
        <v>18492779</v>
      </c>
      <c r="D1729" s="139">
        <v>0</v>
      </c>
    </row>
    <row r="1730" spans="2:4">
      <c r="B1730" s="102" t="s">
        <v>467</v>
      </c>
      <c r="C1730" s="139">
        <v>8417867</v>
      </c>
      <c r="D1730" s="139">
        <v>2420890.69</v>
      </c>
    </row>
    <row r="1731" spans="2:4">
      <c r="B1731" s="104" t="s">
        <v>813</v>
      </c>
      <c r="C1731" s="139">
        <v>8417867</v>
      </c>
      <c r="D1731" s="139">
        <v>2420890.69</v>
      </c>
    </row>
    <row r="1732" spans="2:4">
      <c r="B1732" s="102" t="s">
        <v>468</v>
      </c>
      <c r="C1732" s="139">
        <v>7422513</v>
      </c>
      <c r="D1732" s="139">
        <v>683422.51</v>
      </c>
    </row>
    <row r="1733" spans="2:4">
      <c r="B1733" s="104" t="s">
        <v>814</v>
      </c>
      <c r="C1733" s="139">
        <v>7422513</v>
      </c>
      <c r="D1733" s="139">
        <v>683422.51</v>
      </c>
    </row>
    <row r="1734" spans="2:4">
      <c r="B1734" s="102" t="s">
        <v>2271</v>
      </c>
      <c r="C1734" s="139">
        <v>6779437</v>
      </c>
      <c r="D1734" s="139">
        <v>0</v>
      </c>
    </row>
    <row r="1735" spans="2:4">
      <c r="B1735" s="104" t="s">
        <v>2272</v>
      </c>
      <c r="C1735" s="139">
        <v>6779437</v>
      </c>
      <c r="D1735" s="139">
        <v>0</v>
      </c>
    </row>
    <row r="1736" spans="2:4">
      <c r="B1736" s="102" t="s">
        <v>3267</v>
      </c>
      <c r="C1736" s="139">
        <v>7491187</v>
      </c>
      <c r="D1736" s="139">
        <v>6099153.1799999997</v>
      </c>
    </row>
    <row r="1737" spans="2:4">
      <c r="B1737" s="104" t="s">
        <v>3268</v>
      </c>
      <c r="C1737" s="139">
        <v>7491187</v>
      </c>
      <c r="D1737" s="139">
        <v>6099153.1799999997</v>
      </c>
    </row>
    <row r="1738" spans="2:4">
      <c r="B1738" s="102" t="s">
        <v>2273</v>
      </c>
      <c r="C1738" s="139">
        <v>4802120</v>
      </c>
      <c r="D1738" s="139">
        <v>0</v>
      </c>
    </row>
    <row r="1739" spans="2:4">
      <c r="B1739" s="104" t="s">
        <v>2274</v>
      </c>
      <c r="C1739" s="139">
        <v>4802120</v>
      </c>
      <c r="D1739" s="139">
        <v>0</v>
      </c>
    </row>
    <row r="1740" spans="2:4">
      <c r="B1740" s="102" t="s">
        <v>2275</v>
      </c>
      <c r="C1740" s="139">
        <v>4802120</v>
      </c>
      <c r="D1740" s="139">
        <v>0</v>
      </c>
    </row>
    <row r="1741" spans="2:4">
      <c r="B1741" s="104" t="s">
        <v>2276</v>
      </c>
      <c r="C1741" s="139">
        <v>4802120</v>
      </c>
      <c r="D1741" s="139">
        <v>0</v>
      </c>
    </row>
    <row r="1742" spans="2:4">
      <c r="B1742" s="102" t="s">
        <v>3269</v>
      </c>
      <c r="C1742" s="139">
        <v>5743888</v>
      </c>
      <c r="D1742" s="139">
        <v>5530598</v>
      </c>
    </row>
    <row r="1743" spans="2:4">
      <c r="B1743" s="104" t="s">
        <v>3270</v>
      </c>
      <c r="C1743" s="139">
        <v>5743888</v>
      </c>
      <c r="D1743" s="139">
        <v>5530598</v>
      </c>
    </row>
    <row r="1744" spans="2:4">
      <c r="B1744" s="102" t="s">
        <v>3271</v>
      </c>
      <c r="C1744" s="139">
        <v>3960000</v>
      </c>
      <c r="D1744" s="139">
        <v>0</v>
      </c>
    </row>
    <row r="1745" spans="2:4">
      <c r="B1745" s="104" t="s">
        <v>3272</v>
      </c>
      <c r="C1745" s="139">
        <v>3960000</v>
      </c>
      <c r="D1745" s="139">
        <v>0</v>
      </c>
    </row>
    <row r="1746" spans="2:4">
      <c r="B1746" s="102" t="s">
        <v>3273</v>
      </c>
      <c r="C1746" s="139">
        <v>6965791</v>
      </c>
      <c r="D1746" s="139">
        <v>6707128</v>
      </c>
    </row>
    <row r="1747" spans="2:4">
      <c r="B1747" s="104" t="s">
        <v>3274</v>
      </c>
      <c r="C1747" s="139">
        <v>6965791</v>
      </c>
      <c r="D1747" s="139">
        <v>6707128</v>
      </c>
    </row>
    <row r="1748" spans="2:4">
      <c r="B1748" s="102" t="s">
        <v>3275</v>
      </c>
      <c r="C1748" s="139">
        <v>3960000</v>
      </c>
      <c r="D1748" s="139">
        <v>0</v>
      </c>
    </row>
    <row r="1749" spans="2:4">
      <c r="B1749" s="104" t="s">
        <v>3276</v>
      </c>
      <c r="C1749" s="139">
        <v>3960000</v>
      </c>
      <c r="D1749" s="139">
        <v>0</v>
      </c>
    </row>
    <row r="1750" spans="2:4">
      <c r="B1750" s="102" t="s">
        <v>2672</v>
      </c>
      <c r="C1750" s="139">
        <v>18051942</v>
      </c>
      <c r="D1750" s="139">
        <v>0</v>
      </c>
    </row>
    <row r="1751" spans="2:4">
      <c r="B1751" s="104" t="s">
        <v>2673</v>
      </c>
      <c r="C1751" s="139">
        <v>18051942</v>
      </c>
      <c r="D1751" s="139">
        <v>0</v>
      </c>
    </row>
    <row r="1752" spans="2:4">
      <c r="B1752" s="101" t="s">
        <v>283</v>
      </c>
      <c r="C1752" s="140">
        <v>533192520</v>
      </c>
      <c r="D1752" s="140">
        <v>19892157.530000001</v>
      </c>
    </row>
    <row r="1753" spans="2:4">
      <c r="B1753" s="102" t="s">
        <v>2839</v>
      </c>
      <c r="C1753" s="139">
        <v>175307636</v>
      </c>
      <c r="D1753" s="139">
        <v>12006576.07</v>
      </c>
    </row>
    <row r="1754" spans="2:4">
      <c r="B1754" s="104" t="s">
        <v>1364</v>
      </c>
      <c r="C1754" s="139">
        <v>175307636</v>
      </c>
      <c r="D1754" s="139">
        <v>12006576.07</v>
      </c>
    </row>
    <row r="1755" spans="2:4">
      <c r="B1755" s="102" t="s">
        <v>2840</v>
      </c>
      <c r="C1755" s="139">
        <v>171737257</v>
      </c>
      <c r="D1755" s="139">
        <v>0</v>
      </c>
    </row>
    <row r="1756" spans="2:4">
      <c r="B1756" s="104" t="s">
        <v>1365</v>
      </c>
      <c r="C1756" s="139">
        <v>171737257</v>
      </c>
      <c r="D1756" s="139">
        <v>0</v>
      </c>
    </row>
    <row r="1757" spans="2:4">
      <c r="B1757" s="102" t="s">
        <v>2841</v>
      </c>
      <c r="C1757" s="139">
        <v>24000000</v>
      </c>
      <c r="D1757" s="139">
        <v>0</v>
      </c>
    </row>
    <row r="1758" spans="2:4">
      <c r="B1758" s="104" t="s">
        <v>1366</v>
      </c>
      <c r="C1758" s="139">
        <v>24000000</v>
      </c>
      <c r="D1758" s="139">
        <v>0</v>
      </c>
    </row>
    <row r="1759" spans="2:4">
      <c r="B1759" s="102" t="s">
        <v>2842</v>
      </c>
      <c r="C1759" s="139">
        <v>27000000</v>
      </c>
      <c r="D1759" s="139">
        <v>0</v>
      </c>
    </row>
    <row r="1760" spans="2:4">
      <c r="B1760" s="104" t="s">
        <v>1367</v>
      </c>
      <c r="C1760" s="139">
        <v>27000000</v>
      </c>
      <c r="D1760" s="139">
        <v>0</v>
      </c>
    </row>
    <row r="1761" spans="2:4">
      <c r="B1761" s="102" t="s">
        <v>3277</v>
      </c>
      <c r="C1761" s="139">
        <v>14653636</v>
      </c>
      <c r="D1761" s="139">
        <v>0</v>
      </c>
    </row>
    <row r="1762" spans="2:4">
      <c r="B1762" s="104" t="s">
        <v>2552</v>
      </c>
      <c r="C1762" s="139">
        <v>14653636</v>
      </c>
      <c r="D1762" s="139">
        <v>0</v>
      </c>
    </row>
    <row r="1763" spans="2:4">
      <c r="B1763" s="102" t="s">
        <v>3278</v>
      </c>
      <c r="C1763" s="139">
        <v>26168408</v>
      </c>
      <c r="D1763" s="139">
        <v>0</v>
      </c>
    </row>
    <row r="1764" spans="2:4">
      <c r="B1764" s="104" t="s">
        <v>2553</v>
      </c>
      <c r="C1764" s="139">
        <v>26168408</v>
      </c>
      <c r="D1764" s="139">
        <v>0</v>
      </c>
    </row>
    <row r="1765" spans="2:4">
      <c r="B1765" s="102" t="s">
        <v>2560</v>
      </c>
      <c r="C1765" s="139">
        <v>12761600</v>
      </c>
      <c r="D1765" s="139">
        <v>0</v>
      </c>
    </row>
    <row r="1766" spans="2:4">
      <c r="B1766" s="104" t="s">
        <v>2561</v>
      </c>
      <c r="C1766" s="139">
        <v>12761600</v>
      </c>
      <c r="D1766" s="139">
        <v>0</v>
      </c>
    </row>
    <row r="1767" spans="2:4">
      <c r="B1767" s="102" t="s">
        <v>2562</v>
      </c>
      <c r="C1767" s="139">
        <v>11944568</v>
      </c>
      <c r="D1767" s="139">
        <v>0</v>
      </c>
    </row>
    <row r="1768" spans="2:4">
      <c r="B1768" s="104" t="s">
        <v>2563</v>
      </c>
      <c r="C1768" s="139">
        <v>11944568</v>
      </c>
      <c r="D1768" s="139">
        <v>0</v>
      </c>
    </row>
    <row r="1769" spans="2:4">
      <c r="B1769" s="102" t="s">
        <v>2843</v>
      </c>
      <c r="C1769" s="139">
        <v>15760002</v>
      </c>
      <c r="D1769" s="139">
        <v>0</v>
      </c>
    </row>
    <row r="1770" spans="2:4">
      <c r="B1770" s="104" t="s">
        <v>2564</v>
      </c>
      <c r="C1770" s="139">
        <v>15760002</v>
      </c>
      <c r="D1770" s="139">
        <v>0</v>
      </c>
    </row>
    <row r="1771" spans="2:4">
      <c r="B1771" s="102" t="s">
        <v>2572</v>
      </c>
      <c r="C1771" s="139">
        <v>9859408</v>
      </c>
      <c r="D1771" s="139">
        <v>7885581.46</v>
      </c>
    </row>
    <row r="1772" spans="2:4">
      <c r="B1772" s="104" t="s">
        <v>2573</v>
      </c>
      <c r="C1772" s="139">
        <v>9859408</v>
      </c>
      <c r="D1772" s="139">
        <v>7885581.46</v>
      </c>
    </row>
    <row r="1773" spans="2:4">
      <c r="B1773" s="102" t="s">
        <v>2674</v>
      </c>
      <c r="C1773" s="139">
        <v>44000005</v>
      </c>
      <c r="D1773" s="139">
        <v>0</v>
      </c>
    </row>
    <row r="1774" spans="2:4">
      <c r="B1774" s="104" t="s">
        <v>2675</v>
      </c>
      <c r="C1774" s="139">
        <v>44000005</v>
      </c>
      <c r="D1774" s="139">
        <v>0</v>
      </c>
    </row>
    <row r="1775" spans="2:4">
      <c r="B1775" s="103" t="s">
        <v>292</v>
      </c>
      <c r="C1775" s="139">
        <v>2170135035</v>
      </c>
      <c r="D1775" s="139">
        <v>354849082.97999996</v>
      </c>
    </row>
    <row r="1776" spans="2:4">
      <c r="B1776" s="101" t="s">
        <v>281</v>
      </c>
      <c r="C1776" s="140">
        <v>2012722468</v>
      </c>
      <c r="D1776" s="140">
        <v>354849082.97999996</v>
      </c>
    </row>
    <row r="1777" spans="2:4">
      <c r="B1777" s="102" t="s">
        <v>469</v>
      </c>
      <c r="C1777" s="139">
        <v>3141627</v>
      </c>
      <c r="D1777" s="139">
        <v>0</v>
      </c>
    </row>
    <row r="1778" spans="2:4">
      <c r="B1778" s="104" t="s">
        <v>816</v>
      </c>
      <c r="C1778" s="139">
        <v>3141627</v>
      </c>
      <c r="D1778" s="139">
        <v>0</v>
      </c>
    </row>
    <row r="1779" spans="2:4">
      <c r="B1779" s="102" t="s">
        <v>470</v>
      </c>
      <c r="C1779" s="139">
        <v>23910828</v>
      </c>
      <c r="D1779" s="139">
        <v>0</v>
      </c>
    </row>
    <row r="1780" spans="2:4">
      <c r="B1780" s="104" t="s">
        <v>817</v>
      </c>
      <c r="C1780" s="139">
        <v>23910828</v>
      </c>
      <c r="D1780" s="139">
        <v>0</v>
      </c>
    </row>
    <row r="1781" spans="2:4">
      <c r="B1781" s="102" t="s">
        <v>1059</v>
      </c>
      <c r="C1781" s="139">
        <v>51966310</v>
      </c>
      <c r="D1781" s="139">
        <v>0</v>
      </c>
    </row>
    <row r="1782" spans="2:4">
      <c r="B1782" s="104" t="s">
        <v>1060</v>
      </c>
      <c r="C1782" s="139">
        <v>51966310</v>
      </c>
      <c r="D1782" s="139">
        <v>0</v>
      </c>
    </row>
    <row r="1783" spans="2:4">
      <c r="B1783" s="102" t="s">
        <v>471</v>
      </c>
      <c r="C1783" s="139">
        <v>7428690</v>
      </c>
      <c r="D1783" s="139">
        <v>0</v>
      </c>
    </row>
    <row r="1784" spans="2:4">
      <c r="B1784" s="104" t="s">
        <v>818</v>
      </c>
      <c r="C1784" s="139">
        <v>7428690</v>
      </c>
      <c r="D1784" s="139">
        <v>0</v>
      </c>
    </row>
    <row r="1785" spans="2:4">
      <c r="B1785" s="102" t="s">
        <v>472</v>
      </c>
      <c r="C1785" s="139">
        <v>388402000</v>
      </c>
      <c r="D1785" s="139">
        <v>40012666.700000003</v>
      </c>
    </row>
    <row r="1786" spans="2:4">
      <c r="B1786" s="104" t="s">
        <v>819</v>
      </c>
      <c r="C1786" s="139">
        <v>388402000</v>
      </c>
      <c r="D1786" s="139">
        <v>40012666.700000003</v>
      </c>
    </row>
    <row r="1787" spans="2:4">
      <c r="B1787" s="102" t="s">
        <v>3279</v>
      </c>
      <c r="C1787" s="139">
        <v>8638298</v>
      </c>
      <c r="D1787" s="139">
        <v>0</v>
      </c>
    </row>
    <row r="1788" spans="2:4">
      <c r="B1788" s="104" t="s">
        <v>815</v>
      </c>
      <c r="C1788" s="139">
        <v>8638298</v>
      </c>
      <c r="D1788" s="139">
        <v>0</v>
      </c>
    </row>
    <row r="1789" spans="2:4">
      <c r="B1789" s="102" t="s">
        <v>473</v>
      </c>
      <c r="C1789" s="139">
        <v>40554117</v>
      </c>
      <c r="D1789" s="139">
        <v>1066927.3500000001</v>
      </c>
    </row>
    <row r="1790" spans="2:4">
      <c r="B1790" s="104" t="s">
        <v>820</v>
      </c>
      <c r="C1790" s="139">
        <v>40554117</v>
      </c>
      <c r="D1790" s="139">
        <v>1066927.3500000001</v>
      </c>
    </row>
    <row r="1791" spans="2:4">
      <c r="B1791" s="102" t="s">
        <v>474</v>
      </c>
      <c r="C1791" s="139">
        <v>4000000</v>
      </c>
      <c r="D1791" s="139">
        <v>0</v>
      </c>
    </row>
    <row r="1792" spans="2:4">
      <c r="B1792" s="104" t="s">
        <v>821</v>
      </c>
      <c r="C1792" s="139">
        <v>4000000</v>
      </c>
      <c r="D1792" s="139">
        <v>0</v>
      </c>
    </row>
    <row r="1793" spans="2:4">
      <c r="B1793" s="102" t="s">
        <v>475</v>
      </c>
      <c r="C1793" s="139">
        <v>4000000</v>
      </c>
      <c r="D1793" s="139">
        <v>0</v>
      </c>
    </row>
    <row r="1794" spans="2:4">
      <c r="B1794" s="104" t="s">
        <v>822</v>
      </c>
      <c r="C1794" s="139">
        <v>4000000</v>
      </c>
      <c r="D1794" s="139">
        <v>0</v>
      </c>
    </row>
    <row r="1795" spans="2:4">
      <c r="B1795" s="102" t="s">
        <v>476</v>
      </c>
      <c r="C1795" s="139">
        <v>8668175</v>
      </c>
      <c r="D1795" s="139">
        <v>1819275.04</v>
      </c>
    </row>
    <row r="1796" spans="2:4">
      <c r="B1796" s="104" t="s">
        <v>823</v>
      </c>
      <c r="C1796" s="139">
        <v>8668175</v>
      </c>
      <c r="D1796" s="139">
        <v>1819275.04</v>
      </c>
    </row>
    <row r="1797" spans="2:4">
      <c r="B1797" s="102" t="s">
        <v>2844</v>
      </c>
      <c r="C1797" s="139">
        <v>4000000</v>
      </c>
      <c r="D1797" s="139">
        <v>0</v>
      </c>
    </row>
    <row r="1798" spans="2:4">
      <c r="B1798" s="104" t="s">
        <v>824</v>
      </c>
      <c r="C1798" s="139">
        <v>4000000</v>
      </c>
      <c r="D1798" s="139">
        <v>0</v>
      </c>
    </row>
    <row r="1799" spans="2:4">
      <c r="B1799" s="102" t="s">
        <v>477</v>
      </c>
      <c r="C1799" s="139">
        <v>4000000</v>
      </c>
      <c r="D1799" s="139">
        <v>0</v>
      </c>
    </row>
    <row r="1800" spans="2:4">
      <c r="B1800" s="104" t="s">
        <v>825</v>
      </c>
      <c r="C1800" s="139">
        <v>4000000</v>
      </c>
      <c r="D1800" s="139">
        <v>0</v>
      </c>
    </row>
    <row r="1801" spans="2:4">
      <c r="B1801" s="102" t="s">
        <v>478</v>
      </c>
      <c r="C1801" s="139">
        <v>3209853</v>
      </c>
      <c r="D1801" s="139">
        <v>0</v>
      </c>
    </row>
    <row r="1802" spans="2:4">
      <c r="B1802" s="104" t="s">
        <v>826</v>
      </c>
      <c r="C1802" s="139">
        <v>3209853</v>
      </c>
      <c r="D1802" s="139">
        <v>0</v>
      </c>
    </row>
    <row r="1803" spans="2:4">
      <c r="B1803" s="102" t="s">
        <v>479</v>
      </c>
      <c r="C1803" s="139">
        <v>3209854</v>
      </c>
      <c r="D1803" s="139">
        <v>0</v>
      </c>
    </row>
    <row r="1804" spans="2:4">
      <c r="B1804" s="104" t="s">
        <v>827</v>
      </c>
      <c r="C1804" s="139">
        <v>3209854</v>
      </c>
      <c r="D1804" s="139">
        <v>0</v>
      </c>
    </row>
    <row r="1805" spans="2:4">
      <c r="B1805" s="102" t="s">
        <v>2845</v>
      </c>
      <c r="C1805" s="139">
        <v>3209853</v>
      </c>
      <c r="D1805" s="139">
        <v>0</v>
      </c>
    </row>
    <row r="1806" spans="2:4">
      <c r="B1806" s="104" t="s">
        <v>828</v>
      </c>
      <c r="C1806" s="139">
        <v>3209853</v>
      </c>
      <c r="D1806" s="139">
        <v>0</v>
      </c>
    </row>
    <row r="1807" spans="2:4">
      <c r="B1807" s="102" t="s">
        <v>480</v>
      </c>
      <c r="C1807" s="139">
        <v>89423870</v>
      </c>
      <c r="D1807" s="139">
        <v>0</v>
      </c>
    </row>
    <row r="1808" spans="2:4">
      <c r="B1808" s="104" t="s">
        <v>829</v>
      </c>
      <c r="C1808" s="139">
        <v>89423870</v>
      </c>
      <c r="D1808" s="139">
        <v>0</v>
      </c>
    </row>
    <row r="1809" spans="2:4">
      <c r="B1809" s="102" t="s">
        <v>481</v>
      </c>
      <c r="C1809" s="139">
        <v>3209853</v>
      </c>
      <c r="D1809" s="139">
        <v>3017579.8</v>
      </c>
    </row>
    <row r="1810" spans="2:4">
      <c r="B1810" s="104" t="s">
        <v>830</v>
      </c>
      <c r="C1810" s="139">
        <v>3209853</v>
      </c>
      <c r="D1810" s="139">
        <v>3017579.8</v>
      </c>
    </row>
    <row r="1811" spans="2:4">
      <c r="B1811" s="102" t="s">
        <v>482</v>
      </c>
      <c r="C1811" s="139">
        <v>203433020</v>
      </c>
      <c r="D1811" s="139">
        <v>50433027.619999997</v>
      </c>
    </row>
    <row r="1812" spans="2:4">
      <c r="B1812" s="104" t="s">
        <v>831</v>
      </c>
      <c r="C1812" s="139">
        <v>203433020</v>
      </c>
      <c r="D1812" s="139">
        <v>50433027.619999997</v>
      </c>
    </row>
    <row r="1813" spans="2:4">
      <c r="B1813" s="102" t="s">
        <v>1633</v>
      </c>
      <c r="C1813" s="139">
        <v>11127992</v>
      </c>
      <c r="D1813" s="139">
        <v>0</v>
      </c>
    </row>
    <row r="1814" spans="2:4">
      <c r="B1814" s="104" t="s">
        <v>1634</v>
      </c>
      <c r="C1814" s="139">
        <v>11127992</v>
      </c>
      <c r="D1814" s="139">
        <v>0</v>
      </c>
    </row>
    <row r="1815" spans="2:4">
      <c r="B1815" s="102" t="s">
        <v>2846</v>
      </c>
      <c r="C1815" s="139">
        <v>6683666</v>
      </c>
      <c r="D1815" s="139">
        <v>0</v>
      </c>
    </row>
    <row r="1816" spans="2:4">
      <c r="B1816" s="104" t="s">
        <v>1635</v>
      </c>
      <c r="C1816" s="139">
        <v>6683666</v>
      </c>
      <c r="D1816" s="139">
        <v>0</v>
      </c>
    </row>
    <row r="1817" spans="2:4">
      <c r="B1817" s="102" t="s">
        <v>483</v>
      </c>
      <c r="C1817" s="139">
        <v>91340400</v>
      </c>
      <c r="D1817" s="139">
        <v>5307132.5999999996</v>
      </c>
    </row>
    <row r="1818" spans="2:4">
      <c r="B1818" s="104" t="s">
        <v>832</v>
      </c>
      <c r="C1818" s="139">
        <v>91340400</v>
      </c>
      <c r="D1818" s="139">
        <v>5307132.5999999996</v>
      </c>
    </row>
    <row r="1819" spans="2:4">
      <c r="B1819" s="102" t="s">
        <v>1636</v>
      </c>
      <c r="C1819" s="139">
        <v>6683666</v>
      </c>
      <c r="D1819" s="139">
        <v>0</v>
      </c>
    </row>
    <row r="1820" spans="2:4">
      <c r="B1820" s="104" t="s">
        <v>1637</v>
      </c>
      <c r="C1820" s="139">
        <v>6683666</v>
      </c>
      <c r="D1820" s="139">
        <v>0</v>
      </c>
    </row>
    <row r="1821" spans="2:4">
      <c r="B1821" s="102" t="s">
        <v>1638</v>
      </c>
      <c r="C1821" s="139">
        <v>11087637</v>
      </c>
      <c r="D1821" s="139">
        <v>0</v>
      </c>
    </row>
    <row r="1822" spans="2:4">
      <c r="B1822" s="104" t="s">
        <v>1639</v>
      </c>
      <c r="C1822" s="139">
        <v>11087637</v>
      </c>
      <c r="D1822" s="139">
        <v>0</v>
      </c>
    </row>
    <row r="1823" spans="2:4">
      <c r="B1823" s="102" t="s">
        <v>1640</v>
      </c>
      <c r="C1823" s="139">
        <v>4718384</v>
      </c>
      <c r="D1823" s="139">
        <v>0</v>
      </c>
    </row>
    <row r="1824" spans="2:4">
      <c r="B1824" s="104" t="s">
        <v>1641</v>
      </c>
      <c r="C1824" s="139">
        <v>4718384</v>
      </c>
      <c r="D1824" s="139">
        <v>0</v>
      </c>
    </row>
    <row r="1825" spans="2:4">
      <c r="B1825" s="102" t="s">
        <v>1642</v>
      </c>
      <c r="C1825" s="139">
        <v>6659723</v>
      </c>
      <c r="D1825" s="139">
        <v>0</v>
      </c>
    </row>
    <row r="1826" spans="2:4">
      <c r="B1826" s="104" t="s">
        <v>1643</v>
      </c>
      <c r="C1826" s="139">
        <v>6659723</v>
      </c>
      <c r="D1826" s="139">
        <v>0</v>
      </c>
    </row>
    <row r="1827" spans="2:4">
      <c r="B1827" s="102" t="s">
        <v>1644</v>
      </c>
      <c r="C1827" s="139">
        <v>11087637</v>
      </c>
      <c r="D1827" s="139">
        <v>0</v>
      </c>
    </row>
    <row r="1828" spans="2:4">
      <c r="B1828" s="104" t="s">
        <v>1645</v>
      </c>
      <c r="C1828" s="139">
        <v>11087637</v>
      </c>
      <c r="D1828" s="139">
        <v>0</v>
      </c>
    </row>
    <row r="1829" spans="2:4">
      <c r="B1829" s="102" t="s">
        <v>1646</v>
      </c>
      <c r="C1829" s="139">
        <v>11087637</v>
      </c>
      <c r="D1829" s="139">
        <v>0</v>
      </c>
    </row>
    <row r="1830" spans="2:4">
      <c r="B1830" s="104" t="s">
        <v>1647</v>
      </c>
      <c r="C1830" s="139">
        <v>11087637</v>
      </c>
      <c r="D1830" s="139">
        <v>0</v>
      </c>
    </row>
    <row r="1831" spans="2:4">
      <c r="B1831" s="102" t="s">
        <v>1648</v>
      </c>
      <c r="C1831" s="139">
        <v>4718384</v>
      </c>
      <c r="D1831" s="139">
        <v>0</v>
      </c>
    </row>
    <row r="1832" spans="2:4">
      <c r="B1832" s="104" t="s">
        <v>1649</v>
      </c>
      <c r="C1832" s="139">
        <v>4718384</v>
      </c>
      <c r="D1832" s="139">
        <v>0</v>
      </c>
    </row>
    <row r="1833" spans="2:4">
      <c r="B1833" s="102" t="s">
        <v>3009</v>
      </c>
      <c r="C1833" s="139">
        <v>44676046</v>
      </c>
      <c r="D1833" s="139">
        <v>14266679.939999999</v>
      </c>
    </row>
    <row r="1834" spans="2:4">
      <c r="B1834" s="104" t="s">
        <v>3010</v>
      </c>
      <c r="C1834" s="139">
        <v>44676046</v>
      </c>
      <c r="D1834" s="139">
        <v>14266679.939999999</v>
      </c>
    </row>
    <row r="1835" spans="2:4">
      <c r="B1835" s="102" t="s">
        <v>1650</v>
      </c>
      <c r="C1835" s="139">
        <v>11087637</v>
      </c>
      <c r="D1835" s="139">
        <v>0</v>
      </c>
    </row>
    <row r="1836" spans="2:4">
      <c r="B1836" s="104" t="s">
        <v>1651</v>
      </c>
      <c r="C1836" s="139">
        <v>11087637</v>
      </c>
      <c r="D1836" s="139">
        <v>0</v>
      </c>
    </row>
    <row r="1837" spans="2:4">
      <c r="B1837" s="102" t="s">
        <v>3011</v>
      </c>
      <c r="C1837" s="139">
        <v>13628761</v>
      </c>
      <c r="D1837" s="139">
        <v>0</v>
      </c>
    </row>
    <row r="1838" spans="2:4">
      <c r="B1838" s="104" t="s">
        <v>3012</v>
      </c>
      <c r="C1838" s="139">
        <v>13628761</v>
      </c>
      <c r="D1838" s="139">
        <v>0</v>
      </c>
    </row>
    <row r="1839" spans="2:4">
      <c r="B1839" s="102" t="s">
        <v>1652</v>
      </c>
      <c r="C1839" s="139">
        <v>11087637</v>
      </c>
      <c r="D1839" s="139">
        <v>0</v>
      </c>
    </row>
    <row r="1840" spans="2:4">
      <c r="B1840" s="104" t="s">
        <v>1653</v>
      </c>
      <c r="C1840" s="139">
        <v>11087637</v>
      </c>
      <c r="D1840" s="139">
        <v>0</v>
      </c>
    </row>
    <row r="1841" spans="2:4">
      <c r="B1841" s="102" t="s">
        <v>1654</v>
      </c>
      <c r="C1841" s="139">
        <v>4718384</v>
      </c>
      <c r="D1841" s="139">
        <v>0</v>
      </c>
    </row>
    <row r="1842" spans="2:4">
      <c r="B1842" s="104" t="s">
        <v>1655</v>
      </c>
      <c r="C1842" s="139">
        <v>4718384</v>
      </c>
      <c r="D1842" s="139">
        <v>0</v>
      </c>
    </row>
    <row r="1843" spans="2:4">
      <c r="B1843" s="102" t="s">
        <v>2847</v>
      </c>
      <c r="C1843" s="139">
        <v>396933497</v>
      </c>
      <c r="D1843" s="139">
        <v>152000000</v>
      </c>
    </row>
    <row r="1844" spans="2:4">
      <c r="B1844" s="104" t="s">
        <v>2676</v>
      </c>
      <c r="C1844" s="139">
        <v>396933497</v>
      </c>
      <c r="D1844" s="139">
        <v>152000000</v>
      </c>
    </row>
    <row r="1845" spans="2:4">
      <c r="B1845" s="102" t="s">
        <v>1656</v>
      </c>
      <c r="C1845" s="139">
        <v>6659723</v>
      </c>
      <c r="D1845" s="139">
        <v>0</v>
      </c>
    </row>
    <row r="1846" spans="2:4">
      <c r="B1846" s="104" t="s">
        <v>1657</v>
      </c>
      <c r="C1846" s="139">
        <v>6659723</v>
      </c>
      <c r="D1846" s="139">
        <v>0</v>
      </c>
    </row>
    <row r="1847" spans="2:4">
      <c r="B1847" s="102" t="s">
        <v>2848</v>
      </c>
      <c r="C1847" s="139">
        <v>91049733</v>
      </c>
      <c r="D1847" s="139">
        <v>36925793.93</v>
      </c>
    </row>
    <row r="1848" spans="2:4">
      <c r="B1848" s="104" t="s">
        <v>2677</v>
      </c>
      <c r="C1848" s="139">
        <v>91049733</v>
      </c>
      <c r="D1848" s="139">
        <v>36925793.93</v>
      </c>
    </row>
    <row r="1849" spans="2:4">
      <c r="B1849" s="102" t="s">
        <v>1658</v>
      </c>
      <c r="C1849" s="139">
        <v>6659723</v>
      </c>
      <c r="D1849" s="139">
        <v>0</v>
      </c>
    </row>
    <row r="1850" spans="2:4">
      <c r="B1850" s="104" t="s">
        <v>1659</v>
      </c>
      <c r="C1850" s="139">
        <v>6659723</v>
      </c>
      <c r="D1850" s="139">
        <v>0</v>
      </c>
    </row>
    <row r="1851" spans="2:4">
      <c r="B1851" s="102" t="s">
        <v>1660</v>
      </c>
      <c r="C1851" s="139">
        <v>11087637</v>
      </c>
      <c r="D1851" s="139">
        <v>0</v>
      </c>
    </row>
    <row r="1852" spans="2:4">
      <c r="B1852" s="104" t="s">
        <v>1661</v>
      </c>
      <c r="C1852" s="139">
        <v>11087637</v>
      </c>
      <c r="D1852" s="139">
        <v>0</v>
      </c>
    </row>
    <row r="1853" spans="2:4">
      <c r="B1853" s="102" t="s">
        <v>2849</v>
      </c>
      <c r="C1853" s="139">
        <v>6659723</v>
      </c>
      <c r="D1853" s="139">
        <v>0</v>
      </c>
    </row>
    <row r="1854" spans="2:4">
      <c r="B1854" s="104" t="s">
        <v>1662</v>
      </c>
      <c r="C1854" s="139">
        <v>6659723</v>
      </c>
      <c r="D1854" s="139">
        <v>0</v>
      </c>
    </row>
    <row r="1855" spans="2:4">
      <c r="B1855" s="102" t="s">
        <v>1663</v>
      </c>
      <c r="C1855" s="139">
        <v>6659723</v>
      </c>
      <c r="D1855" s="139">
        <v>0</v>
      </c>
    </row>
    <row r="1856" spans="2:4">
      <c r="B1856" s="104" t="s">
        <v>1664</v>
      </c>
      <c r="C1856" s="139">
        <v>6659723</v>
      </c>
      <c r="D1856" s="139">
        <v>0</v>
      </c>
    </row>
    <row r="1857" spans="2:4">
      <c r="B1857" s="102" t="s">
        <v>1665</v>
      </c>
      <c r="C1857" s="139">
        <v>6659723</v>
      </c>
      <c r="D1857" s="139">
        <v>0</v>
      </c>
    </row>
    <row r="1858" spans="2:4">
      <c r="B1858" s="104" t="s">
        <v>1666</v>
      </c>
      <c r="C1858" s="139">
        <v>6659723</v>
      </c>
      <c r="D1858" s="139">
        <v>0</v>
      </c>
    </row>
    <row r="1859" spans="2:4">
      <c r="B1859" s="102" t="s">
        <v>1667</v>
      </c>
      <c r="C1859" s="139">
        <v>11087637</v>
      </c>
      <c r="D1859" s="139">
        <v>0</v>
      </c>
    </row>
    <row r="1860" spans="2:4">
      <c r="B1860" s="104" t="s">
        <v>1668</v>
      </c>
      <c r="C1860" s="139">
        <v>11087637</v>
      </c>
      <c r="D1860" s="139">
        <v>0</v>
      </c>
    </row>
    <row r="1861" spans="2:4">
      <c r="B1861" s="102" t="s">
        <v>3013</v>
      </c>
      <c r="C1861" s="139">
        <v>43572933</v>
      </c>
      <c r="D1861" s="139">
        <v>0</v>
      </c>
    </row>
    <row r="1862" spans="2:4">
      <c r="B1862" s="104" t="s">
        <v>3014</v>
      </c>
      <c r="C1862" s="139">
        <v>43572933</v>
      </c>
      <c r="D1862" s="139">
        <v>0</v>
      </c>
    </row>
    <row r="1863" spans="2:4">
      <c r="B1863" s="102" t="s">
        <v>1669</v>
      </c>
      <c r="C1863" s="139">
        <v>6659723</v>
      </c>
      <c r="D1863" s="139">
        <v>0</v>
      </c>
    </row>
    <row r="1864" spans="2:4">
      <c r="B1864" s="104" t="s">
        <v>1670</v>
      </c>
      <c r="C1864" s="139">
        <v>6659723</v>
      </c>
      <c r="D1864" s="139">
        <v>0</v>
      </c>
    </row>
    <row r="1865" spans="2:4">
      <c r="B1865" s="102" t="s">
        <v>3015</v>
      </c>
      <c r="C1865" s="139">
        <v>67105995</v>
      </c>
      <c r="D1865" s="139">
        <v>0</v>
      </c>
    </row>
    <row r="1866" spans="2:4">
      <c r="B1866" s="104" t="s">
        <v>3016</v>
      </c>
      <c r="C1866" s="139">
        <v>67105995</v>
      </c>
      <c r="D1866" s="139">
        <v>0</v>
      </c>
    </row>
    <row r="1867" spans="2:4">
      <c r="B1867" s="102" t="s">
        <v>1671</v>
      </c>
      <c r="C1867" s="139">
        <v>6659723</v>
      </c>
      <c r="D1867" s="139">
        <v>0</v>
      </c>
    </row>
    <row r="1868" spans="2:4">
      <c r="B1868" s="104" t="s">
        <v>1672</v>
      </c>
      <c r="C1868" s="139">
        <v>6659723</v>
      </c>
      <c r="D1868" s="139">
        <v>0</v>
      </c>
    </row>
    <row r="1869" spans="2:4">
      <c r="B1869" s="102" t="s">
        <v>1673</v>
      </c>
      <c r="C1869" s="139">
        <v>4718384</v>
      </c>
      <c r="D1869" s="139">
        <v>0</v>
      </c>
    </row>
    <row r="1870" spans="2:4">
      <c r="B1870" s="104" t="s">
        <v>1674</v>
      </c>
      <c r="C1870" s="139">
        <v>4718384</v>
      </c>
      <c r="D1870" s="139">
        <v>0</v>
      </c>
    </row>
    <row r="1871" spans="2:4">
      <c r="B1871" s="102" t="s">
        <v>1675</v>
      </c>
      <c r="C1871" s="139">
        <v>11087637</v>
      </c>
      <c r="D1871" s="139">
        <v>0</v>
      </c>
    </row>
    <row r="1872" spans="2:4">
      <c r="B1872" s="104" t="s">
        <v>1676</v>
      </c>
      <c r="C1872" s="139">
        <v>11087637</v>
      </c>
      <c r="D1872" s="139">
        <v>0</v>
      </c>
    </row>
    <row r="1873" spans="2:4">
      <c r="B1873" s="102" t="s">
        <v>1677</v>
      </c>
      <c r="C1873" s="139">
        <v>11087637</v>
      </c>
      <c r="D1873" s="139">
        <v>0</v>
      </c>
    </row>
    <row r="1874" spans="2:4">
      <c r="B1874" s="104" t="s">
        <v>1678</v>
      </c>
      <c r="C1874" s="139">
        <v>11087637</v>
      </c>
      <c r="D1874" s="139">
        <v>0</v>
      </c>
    </row>
    <row r="1875" spans="2:4">
      <c r="B1875" s="102" t="s">
        <v>1679</v>
      </c>
      <c r="C1875" s="139">
        <v>6659723</v>
      </c>
      <c r="D1875" s="139">
        <v>0</v>
      </c>
    </row>
    <row r="1876" spans="2:4">
      <c r="B1876" s="104" t="s">
        <v>1680</v>
      </c>
      <c r="C1876" s="139">
        <v>6659723</v>
      </c>
      <c r="D1876" s="139">
        <v>0</v>
      </c>
    </row>
    <row r="1877" spans="2:4">
      <c r="B1877" s="102" t="s">
        <v>2850</v>
      </c>
      <c r="C1877" s="139">
        <v>6659723</v>
      </c>
      <c r="D1877" s="139">
        <v>0</v>
      </c>
    </row>
    <row r="1878" spans="2:4">
      <c r="B1878" s="104" t="s">
        <v>1681</v>
      </c>
      <c r="C1878" s="139">
        <v>6659723</v>
      </c>
      <c r="D1878" s="139">
        <v>0</v>
      </c>
    </row>
    <row r="1879" spans="2:4">
      <c r="B1879" s="102" t="s">
        <v>2851</v>
      </c>
      <c r="C1879" s="139">
        <v>72768636</v>
      </c>
      <c r="D1879" s="139">
        <v>50000000</v>
      </c>
    </row>
    <row r="1880" spans="2:4">
      <c r="B1880" s="104" t="s">
        <v>1103</v>
      </c>
      <c r="C1880" s="139">
        <v>72768636</v>
      </c>
      <c r="D1880" s="139">
        <v>50000000</v>
      </c>
    </row>
    <row r="1881" spans="2:4">
      <c r="B1881" s="102" t="s">
        <v>1682</v>
      </c>
      <c r="C1881" s="139">
        <v>11087637</v>
      </c>
      <c r="D1881" s="139">
        <v>0</v>
      </c>
    </row>
    <row r="1882" spans="2:4">
      <c r="B1882" s="104" t="s">
        <v>1683</v>
      </c>
      <c r="C1882" s="139">
        <v>11087637</v>
      </c>
      <c r="D1882" s="139">
        <v>0</v>
      </c>
    </row>
    <row r="1883" spans="2:4">
      <c r="B1883" s="102" t="s">
        <v>1684</v>
      </c>
      <c r="C1883" s="139">
        <v>6659723</v>
      </c>
      <c r="D1883" s="139">
        <v>0</v>
      </c>
    </row>
    <row r="1884" spans="2:4">
      <c r="B1884" s="104" t="s">
        <v>1685</v>
      </c>
      <c r="C1884" s="139">
        <v>6659723</v>
      </c>
      <c r="D1884" s="139">
        <v>0</v>
      </c>
    </row>
    <row r="1885" spans="2:4">
      <c r="B1885" s="102" t="s">
        <v>1686</v>
      </c>
      <c r="C1885" s="139">
        <v>11087637</v>
      </c>
      <c r="D1885" s="139">
        <v>0</v>
      </c>
    </row>
    <row r="1886" spans="2:4">
      <c r="B1886" s="104" t="s">
        <v>1687</v>
      </c>
      <c r="C1886" s="139">
        <v>11087637</v>
      </c>
      <c r="D1886" s="139">
        <v>0</v>
      </c>
    </row>
    <row r="1887" spans="2:4">
      <c r="B1887" s="102" t="s">
        <v>1688</v>
      </c>
      <c r="C1887" s="139">
        <v>4718384</v>
      </c>
      <c r="D1887" s="139">
        <v>0</v>
      </c>
    </row>
    <row r="1888" spans="2:4">
      <c r="B1888" s="104" t="s">
        <v>1689</v>
      </c>
      <c r="C1888" s="139">
        <v>4718384</v>
      </c>
      <c r="D1888" s="139">
        <v>0</v>
      </c>
    </row>
    <row r="1889" spans="2:4">
      <c r="B1889" s="102" t="s">
        <v>3459</v>
      </c>
      <c r="C1889" s="139">
        <v>0</v>
      </c>
      <c r="D1889" s="139">
        <v>0</v>
      </c>
    </row>
    <row r="1890" spans="2:4">
      <c r="B1890" s="104" t="s">
        <v>3460</v>
      </c>
      <c r="C1890" s="139">
        <v>0</v>
      </c>
      <c r="D1890" s="139">
        <v>0</v>
      </c>
    </row>
    <row r="1891" spans="2:4">
      <c r="B1891" s="102" t="s">
        <v>1690</v>
      </c>
      <c r="C1891" s="139">
        <v>4718384</v>
      </c>
      <c r="D1891" s="139">
        <v>0</v>
      </c>
    </row>
    <row r="1892" spans="2:4">
      <c r="B1892" s="104" t="s">
        <v>1691</v>
      </c>
      <c r="C1892" s="139">
        <v>4718384</v>
      </c>
      <c r="D1892" s="139">
        <v>0</v>
      </c>
    </row>
    <row r="1893" spans="2:4">
      <c r="B1893" s="102" t="s">
        <v>1692</v>
      </c>
      <c r="C1893" s="139">
        <v>11087637</v>
      </c>
      <c r="D1893" s="139">
        <v>0</v>
      </c>
    </row>
    <row r="1894" spans="2:4">
      <c r="B1894" s="104" t="s">
        <v>1693</v>
      </c>
      <c r="C1894" s="139">
        <v>11087637</v>
      </c>
      <c r="D1894" s="139">
        <v>0</v>
      </c>
    </row>
    <row r="1895" spans="2:4">
      <c r="B1895" s="102" t="s">
        <v>1694</v>
      </c>
      <c r="C1895" s="139">
        <v>4718384</v>
      </c>
      <c r="D1895" s="139">
        <v>0</v>
      </c>
    </row>
    <row r="1896" spans="2:4">
      <c r="B1896" s="104" t="s">
        <v>1695</v>
      </c>
      <c r="C1896" s="139">
        <v>4718384</v>
      </c>
      <c r="D1896" s="139">
        <v>0</v>
      </c>
    </row>
    <row r="1897" spans="2:4">
      <c r="B1897" s="102" t="s">
        <v>2852</v>
      </c>
      <c r="C1897" s="139">
        <v>11087637</v>
      </c>
      <c r="D1897" s="139">
        <v>0</v>
      </c>
    </row>
    <row r="1898" spans="2:4">
      <c r="B1898" s="104" t="s">
        <v>1696</v>
      </c>
      <c r="C1898" s="139">
        <v>11087637</v>
      </c>
      <c r="D1898" s="139">
        <v>0</v>
      </c>
    </row>
    <row r="1899" spans="2:4">
      <c r="B1899" s="102" t="s">
        <v>484</v>
      </c>
      <c r="C1899" s="139">
        <v>684390</v>
      </c>
      <c r="D1899" s="139">
        <v>0</v>
      </c>
    </row>
    <row r="1900" spans="2:4">
      <c r="B1900" s="104" t="s">
        <v>833</v>
      </c>
      <c r="C1900" s="139">
        <v>684390</v>
      </c>
      <c r="D1900" s="139">
        <v>0</v>
      </c>
    </row>
    <row r="1901" spans="2:4">
      <c r="B1901" s="102" t="s">
        <v>2853</v>
      </c>
      <c r="C1901" s="139">
        <v>6659723</v>
      </c>
      <c r="D1901" s="139">
        <v>0</v>
      </c>
    </row>
    <row r="1902" spans="2:4">
      <c r="B1902" s="104" t="s">
        <v>1697</v>
      </c>
      <c r="C1902" s="139">
        <v>6659723</v>
      </c>
      <c r="D1902" s="139">
        <v>0</v>
      </c>
    </row>
    <row r="1903" spans="2:4">
      <c r="B1903" s="102" t="s">
        <v>1698</v>
      </c>
      <c r="C1903" s="139">
        <v>6659723</v>
      </c>
      <c r="D1903" s="139">
        <v>0</v>
      </c>
    </row>
    <row r="1904" spans="2:4">
      <c r="B1904" s="104" t="s">
        <v>1699</v>
      </c>
      <c r="C1904" s="139">
        <v>6659723</v>
      </c>
      <c r="D1904" s="139">
        <v>0</v>
      </c>
    </row>
    <row r="1905" spans="2:4">
      <c r="B1905" s="102" t="s">
        <v>1700</v>
      </c>
      <c r="C1905" s="139">
        <v>6659723</v>
      </c>
      <c r="D1905" s="139">
        <v>0</v>
      </c>
    </row>
    <row r="1906" spans="2:4">
      <c r="B1906" s="104" t="s">
        <v>1701</v>
      </c>
      <c r="C1906" s="139">
        <v>6659723</v>
      </c>
      <c r="D1906" s="139">
        <v>0</v>
      </c>
    </row>
    <row r="1907" spans="2:4">
      <c r="B1907" s="102" t="s">
        <v>2854</v>
      </c>
      <c r="C1907" s="139">
        <v>6659723</v>
      </c>
      <c r="D1907" s="139">
        <v>0</v>
      </c>
    </row>
    <row r="1908" spans="2:4">
      <c r="B1908" s="104" t="s">
        <v>1702</v>
      </c>
      <c r="C1908" s="139">
        <v>6659723</v>
      </c>
      <c r="D1908" s="139">
        <v>0</v>
      </c>
    </row>
    <row r="1909" spans="2:4">
      <c r="B1909" s="102" t="s">
        <v>485</v>
      </c>
      <c r="C1909" s="139">
        <v>2596334</v>
      </c>
      <c r="D1909" s="139">
        <v>0</v>
      </c>
    </row>
    <row r="1910" spans="2:4">
      <c r="B1910" s="104" t="s">
        <v>834</v>
      </c>
      <c r="C1910" s="139">
        <v>2596334</v>
      </c>
      <c r="D1910" s="139">
        <v>0</v>
      </c>
    </row>
    <row r="1911" spans="2:4">
      <c r="B1911" s="102" t="s">
        <v>2855</v>
      </c>
      <c r="C1911" s="139">
        <v>11087637</v>
      </c>
      <c r="D1911" s="139">
        <v>0</v>
      </c>
    </row>
    <row r="1912" spans="2:4">
      <c r="B1912" s="104" t="s">
        <v>1703</v>
      </c>
      <c r="C1912" s="139">
        <v>11087637</v>
      </c>
      <c r="D1912" s="139">
        <v>0</v>
      </c>
    </row>
    <row r="1913" spans="2:4">
      <c r="B1913" s="102" t="s">
        <v>2856</v>
      </c>
      <c r="C1913" s="139">
        <v>6659723</v>
      </c>
      <c r="D1913" s="139">
        <v>0</v>
      </c>
    </row>
    <row r="1914" spans="2:4">
      <c r="B1914" s="104" t="s">
        <v>1704</v>
      </c>
      <c r="C1914" s="139">
        <v>6659723</v>
      </c>
      <c r="D1914" s="139">
        <v>0</v>
      </c>
    </row>
    <row r="1915" spans="2:4">
      <c r="B1915" s="102" t="s">
        <v>486</v>
      </c>
      <c r="C1915" s="139">
        <v>1333451</v>
      </c>
      <c r="D1915" s="139">
        <v>0</v>
      </c>
    </row>
    <row r="1916" spans="2:4">
      <c r="B1916" s="104" t="s">
        <v>835</v>
      </c>
      <c r="C1916" s="139">
        <v>1333451</v>
      </c>
      <c r="D1916" s="139">
        <v>0</v>
      </c>
    </row>
    <row r="1917" spans="2:4">
      <c r="B1917" s="102" t="s">
        <v>2857</v>
      </c>
      <c r="C1917" s="139">
        <v>6659723</v>
      </c>
      <c r="D1917" s="139">
        <v>0</v>
      </c>
    </row>
    <row r="1918" spans="2:4">
      <c r="B1918" s="104" t="s">
        <v>1705</v>
      </c>
      <c r="C1918" s="139">
        <v>6659723</v>
      </c>
      <c r="D1918" s="139">
        <v>0</v>
      </c>
    </row>
    <row r="1919" spans="2:4">
      <c r="B1919" s="102" t="s">
        <v>1706</v>
      </c>
      <c r="C1919" s="139">
        <v>6659723</v>
      </c>
      <c r="D1919" s="139">
        <v>0</v>
      </c>
    </row>
    <row r="1920" spans="2:4">
      <c r="B1920" s="104" t="s">
        <v>1707</v>
      </c>
      <c r="C1920" s="139">
        <v>6659723</v>
      </c>
      <c r="D1920" s="139">
        <v>0</v>
      </c>
    </row>
    <row r="1921" spans="2:4">
      <c r="B1921" s="102" t="s">
        <v>3461</v>
      </c>
      <c r="C1921" s="139">
        <v>0</v>
      </c>
      <c r="D1921" s="139">
        <v>0</v>
      </c>
    </row>
    <row r="1922" spans="2:4">
      <c r="B1922" s="104" t="s">
        <v>3462</v>
      </c>
      <c r="C1922" s="139">
        <v>0</v>
      </c>
      <c r="D1922" s="139">
        <v>0</v>
      </c>
    </row>
    <row r="1923" spans="2:4">
      <c r="B1923" s="101" t="s">
        <v>283</v>
      </c>
      <c r="C1923" s="140">
        <v>157412567</v>
      </c>
      <c r="D1923" s="140">
        <v>0</v>
      </c>
    </row>
    <row r="1924" spans="2:4">
      <c r="B1924" s="102" t="s">
        <v>3280</v>
      </c>
      <c r="C1924" s="139">
        <v>71271768</v>
      </c>
      <c r="D1924" s="139">
        <v>0</v>
      </c>
    </row>
    <row r="1925" spans="2:4">
      <c r="B1925" s="104" t="s">
        <v>2554</v>
      </c>
      <c r="C1925" s="139">
        <v>71271768</v>
      </c>
      <c r="D1925" s="139">
        <v>0</v>
      </c>
    </row>
    <row r="1926" spans="2:4">
      <c r="B1926" s="102" t="s">
        <v>2578</v>
      </c>
      <c r="C1926" s="139">
        <v>86140799</v>
      </c>
      <c r="D1926" s="139">
        <v>0</v>
      </c>
    </row>
    <row r="1927" spans="2:4">
      <c r="B1927" s="104" t="s">
        <v>2579</v>
      </c>
      <c r="C1927" s="139">
        <v>86140799</v>
      </c>
      <c r="D1927" s="139">
        <v>0</v>
      </c>
    </row>
    <row r="1928" spans="2:4">
      <c r="B1928" s="103" t="s">
        <v>293</v>
      </c>
      <c r="C1928" s="139">
        <v>748337412</v>
      </c>
      <c r="D1928" s="139">
        <v>33074792.210000001</v>
      </c>
    </row>
    <row r="1929" spans="2:4">
      <c r="B1929" s="101" t="s">
        <v>281</v>
      </c>
      <c r="C1929" s="140">
        <v>589437831</v>
      </c>
      <c r="D1929" s="140">
        <v>26100997.390000001</v>
      </c>
    </row>
    <row r="1930" spans="2:4">
      <c r="B1930" s="102" t="s">
        <v>1368</v>
      </c>
      <c r="C1930" s="139">
        <v>11075727</v>
      </c>
      <c r="D1930" s="139">
        <v>0</v>
      </c>
    </row>
    <row r="1931" spans="2:4">
      <c r="B1931" s="104" t="s">
        <v>1369</v>
      </c>
      <c r="C1931" s="139">
        <v>11075727</v>
      </c>
      <c r="D1931" s="139">
        <v>0</v>
      </c>
    </row>
    <row r="1932" spans="2:4">
      <c r="B1932" s="102" t="s">
        <v>2858</v>
      </c>
      <c r="C1932" s="139">
        <v>11075727</v>
      </c>
      <c r="D1932" s="139">
        <v>0</v>
      </c>
    </row>
    <row r="1933" spans="2:4">
      <c r="B1933" s="104" t="s">
        <v>1370</v>
      </c>
      <c r="C1933" s="139">
        <v>11075727</v>
      </c>
      <c r="D1933" s="139">
        <v>0</v>
      </c>
    </row>
    <row r="1934" spans="2:4">
      <c r="B1934" s="102" t="s">
        <v>487</v>
      </c>
      <c r="C1934" s="139">
        <v>6462128</v>
      </c>
      <c r="D1934" s="139">
        <v>0</v>
      </c>
    </row>
    <row r="1935" spans="2:4">
      <c r="B1935" s="104" t="s">
        <v>836</v>
      </c>
      <c r="C1935" s="139">
        <v>6462128</v>
      </c>
      <c r="D1935" s="139">
        <v>0</v>
      </c>
    </row>
    <row r="1936" spans="2:4">
      <c r="B1936" s="102" t="s">
        <v>2859</v>
      </c>
      <c r="C1936" s="139">
        <v>11075727</v>
      </c>
      <c r="D1936" s="139">
        <v>0</v>
      </c>
    </row>
    <row r="1937" spans="2:4">
      <c r="B1937" s="104" t="s">
        <v>1371</v>
      </c>
      <c r="C1937" s="139">
        <v>11075727</v>
      </c>
      <c r="D1937" s="139">
        <v>0</v>
      </c>
    </row>
    <row r="1938" spans="2:4">
      <c r="B1938" s="102" t="s">
        <v>488</v>
      </c>
      <c r="C1938" s="139">
        <v>2393489</v>
      </c>
      <c r="D1938" s="139">
        <v>0</v>
      </c>
    </row>
    <row r="1939" spans="2:4">
      <c r="B1939" s="104" t="s">
        <v>837</v>
      </c>
      <c r="C1939" s="139">
        <v>2393489</v>
      </c>
      <c r="D1939" s="139">
        <v>0</v>
      </c>
    </row>
    <row r="1940" spans="2:4">
      <c r="B1940" s="102" t="s">
        <v>2860</v>
      </c>
      <c r="C1940" s="139">
        <v>11070175</v>
      </c>
      <c r="D1940" s="139">
        <v>0</v>
      </c>
    </row>
    <row r="1941" spans="2:4">
      <c r="B1941" s="104" t="s">
        <v>1372</v>
      </c>
      <c r="C1941" s="139">
        <v>11070175</v>
      </c>
      <c r="D1941" s="139">
        <v>0</v>
      </c>
    </row>
    <row r="1942" spans="2:4">
      <c r="B1942" s="102" t="s">
        <v>489</v>
      </c>
      <c r="C1942" s="139">
        <v>4317004</v>
      </c>
      <c r="D1942" s="139">
        <v>0</v>
      </c>
    </row>
    <row r="1943" spans="2:4">
      <c r="B1943" s="104" t="s">
        <v>838</v>
      </c>
      <c r="C1943" s="139">
        <v>4317004</v>
      </c>
      <c r="D1943" s="139">
        <v>0</v>
      </c>
    </row>
    <row r="1944" spans="2:4">
      <c r="B1944" s="102" t="s">
        <v>2861</v>
      </c>
      <c r="C1944" s="139">
        <v>6582165</v>
      </c>
      <c r="D1944" s="139">
        <v>0</v>
      </c>
    </row>
    <row r="1945" spans="2:4">
      <c r="B1945" s="104" t="s">
        <v>1373</v>
      </c>
      <c r="C1945" s="139">
        <v>6582165</v>
      </c>
      <c r="D1945" s="139">
        <v>0</v>
      </c>
    </row>
    <row r="1946" spans="2:4">
      <c r="B1946" s="102" t="s">
        <v>490</v>
      </c>
      <c r="C1946" s="139">
        <v>4317004</v>
      </c>
      <c r="D1946" s="139">
        <v>0</v>
      </c>
    </row>
    <row r="1947" spans="2:4">
      <c r="B1947" s="104" t="s">
        <v>839</v>
      </c>
      <c r="C1947" s="139">
        <v>4317004</v>
      </c>
      <c r="D1947" s="139">
        <v>0</v>
      </c>
    </row>
    <row r="1948" spans="2:4">
      <c r="B1948" s="102" t="s">
        <v>2862</v>
      </c>
      <c r="C1948" s="139">
        <v>12351078</v>
      </c>
      <c r="D1948" s="139">
        <v>4951665.07</v>
      </c>
    </row>
    <row r="1949" spans="2:4">
      <c r="B1949" s="104" t="s">
        <v>1067</v>
      </c>
      <c r="C1949" s="139">
        <v>12351078</v>
      </c>
      <c r="D1949" s="139">
        <v>4951665.07</v>
      </c>
    </row>
    <row r="1950" spans="2:4">
      <c r="B1950" s="102" t="s">
        <v>2863</v>
      </c>
      <c r="C1950" s="139">
        <v>6582165</v>
      </c>
      <c r="D1950" s="139">
        <v>0</v>
      </c>
    </row>
    <row r="1951" spans="2:4">
      <c r="B1951" s="104" t="s">
        <v>1374</v>
      </c>
      <c r="C1951" s="139">
        <v>6582165</v>
      </c>
      <c r="D1951" s="139">
        <v>0</v>
      </c>
    </row>
    <row r="1952" spans="2:4">
      <c r="B1952" s="102" t="s">
        <v>1375</v>
      </c>
      <c r="C1952" s="139">
        <v>6582165</v>
      </c>
      <c r="D1952" s="139">
        <v>0</v>
      </c>
    </row>
    <row r="1953" spans="2:4">
      <c r="B1953" s="104" t="s">
        <v>1376</v>
      </c>
      <c r="C1953" s="139">
        <v>6582165</v>
      </c>
      <c r="D1953" s="139">
        <v>0</v>
      </c>
    </row>
    <row r="1954" spans="2:4">
      <c r="B1954" s="102" t="s">
        <v>491</v>
      </c>
      <c r="C1954" s="139">
        <v>649163</v>
      </c>
      <c r="D1954" s="139">
        <v>0</v>
      </c>
    </row>
    <row r="1955" spans="2:4">
      <c r="B1955" s="104" t="s">
        <v>840</v>
      </c>
      <c r="C1955" s="139">
        <v>649163</v>
      </c>
      <c r="D1955" s="139">
        <v>0</v>
      </c>
    </row>
    <row r="1956" spans="2:4">
      <c r="B1956" s="102" t="s">
        <v>2678</v>
      </c>
      <c r="C1956" s="139">
        <v>19636158</v>
      </c>
      <c r="D1956" s="139">
        <v>0</v>
      </c>
    </row>
    <row r="1957" spans="2:4">
      <c r="B1957" s="104" t="s">
        <v>2679</v>
      </c>
      <c r="C1957" s="139">
        <v>19636158</v>
      </c>
      <c r="D1957" s="139">
        <v>0</v>
      </c>
    </row>
    <row r="1958" spans="2:4">
      <c r="B1958" s="102" t="s">
        <v>2680</v>
      </c>
      <c r="C1958" s="139">
        <v>72864945</v>
      </c>
      <c r="D1958" s="139">
        <v>0</v>
      </c>
    </row>
    <row r="1959" spans="2:4">
      <c r="B1959" s="104" t="s">
        <v>2681</v>
      </c>
      <c r="C1959" s="139">
        <v>72864945</v>
      </c>
      <c r="D1959" s="139">
        <v>0</v>
      </c>
    </row>
    <row r="1960" spans="2:4">
      <c r="B1960" s="102" t="s">
        <v>1947</v>
      </c>
      <c r="C1960" s="139">
        <v>8000000</v>
      </c>
      <c r="D1960" s="139">
        <v>3600031.86</v>
      </c>
    </row>
    <row r="1961" spans="2:4">
      <c r="B1961" s="104" t="s">
        <v>1948</v>
      </c>
      <c r="C1961" s="139">
        <v>8000000</v>
      </c>
      <c r="D1961" s="139">
        <v>3600031.86</v>
      </c>
    </row>
    <row r="1962" spans="2:4">
      <c r="B1962" s="102" t="s">
        <v>492</v>
      </c>
      <c r="C1962" s="139">
        <v>16000000</v>
      </c>
      <c r="D1962" s="139">
        <v>0</v>
      </c>
    </row>
    <row r="1963" spans="2:4">
      <c r="B1963" s="104" t="s">
        <v>841</v>
      </c>
      <c r="C1963" s="139">
        <v>16000000</v>
      </c>
      <c r="D1963" s="139">
        <v>0</v>
      </c>
    </row>
    <row r="1964" spans="2:4">
      <c r="B1964" s="102" t="s">
        <v>1459</v>
      </c>
      <c r="C1964" s="139">
        <v>4785373</v>
      </c>
      <c r="D1964" s="139">
        <v>0</v>
      </c>
    </row>
    <row r="1965" spans="2:4">
      <c r="B1965" s="104" t="s">
        <v>1460</v>
      </c>
      <c r="C1965" s="139">
        <v>4785373</v>
      </c>
      <c r="D1965" s="139">
        <v>0</v>
      </c>
    </row>
    <row r="1966" spans="2:4">
      <c r="B1966" s="102" t="s">
        <v>1461</v>
      </c>
      <c r="C1966" s="139">
        <v>6755494</v>
      </c>
      <c r="D1966" s="139">
        <v>0</v>
      </c>
    </row>
    <row r="1967" spans="2:4">
      <c r="B1967" s="104" t="s">
        <v>1462</v>
      </c>
      <c r="C1967" s="139">
        <v>6755494</v>
      </c>
      <c r="D1967" s="139">
        <v>0</v>
      </c>
    </row>
    <row r="1968" spans="2:4">
      <c r="B1968" s="102" t="s">
        <v>1463</v>
      </c>
      <c r="C1968" s="139">
        <v>6755494</v>
      </c>
      <c r="D1968" s="139">
        <v>0</v>
      </c>
    </row>
    <row r="1969" spans="2:4">
      <c r="B1969" s="104" t="s">
        <v>1464</v>
      </c>
      <c r="C1969" s="139">
        <v>6755494</v>
      </c>
      <c r="D1969" s="139">
        <v>0</v>
      </c>
    </row>
    <row r="1970" spans="2:4">
      <c r="B1970" s="102" t="s">
        <v>1465</v>
      </c>
      <c r="C1970" s="139">
        <v>4785373</v>
      </c>
      <c r="D1970" s="139">
        <v>0</v>
      </c>
    </row>
    <row r="1971" spans="2:4">
      <c r="B1971" s="104" t="s">
        <v>1466</v>
      </c>
      <c r="C1971" s="139">
        <v>4785373</v>
      </c>
      <c r="D1971" s="139">
        <v>0</v>
      </c>
    </row>
    <row r="1972" spans="2:4">
      <c r="B1972" s="102" t="s">
        <v>1467</v>
      </c>
      <c r="C1972" s="139">
        <v>6755494</v>
      </c>
      <c r="D1972" s="139">
        <v>1504802.82</v>
      </c>
    </row>
    <row r="1973" spans="2:4">
      <c r="B1973" s="104" t="s">
        <v>1468</v>
      </c>
      <c r="C1973" s="139">
        <v>6755494</v>
      </c>
      <c r="D1973" s="139">
        <v>1504802.82</v>
      </c>
    </row>
    <row r="1974" spans="2:4">
      <c r="B1974" s="102" t="s">
        <v>1469</v>
      </c>
      <c r="C1974" s="139">
        <v>4785373</v>
      </c>
      <c r="D1974" s="139">
        <v>1175316.6599999999</v>
      </c>
    </row>
    <row r="1975" spans="2:4">
      <c r="B1975" s="104" t="s">
        <v>1470</v>
      </c>
      <c r="C1975" s="139">
        <v>4785373</v>
      </c>
      <c r="D1975" s="139">
        <v>1175316.6599999999</v>
      </c>
    </row>
    <row r="1976" spans="2:4">
      <c r="B1976" s="102" t="s">
        <v>1471</v>
      </c>
      <c r="C1976" s="139">
        <v>11249055</v>
      </c>
      <c r="D1976" s="139">
        <v>2429693.39</v>
      </c>
    </row>
    <row r="1977" spans="2:4">
      <c r="B1977" s="104" t="s">
        <v>1472</v>
      </c>
      <c r="C1977" s="139">
        <v>11249055</v>
      </c>
      <c r="D1977" s="139">
        <v>2429693.39</v>
      </c>
    </row>
    <row r="1978" spans="2:4">
      <c r="B1978" s="102" t="s">
        <v>1708</v>
      </c>
      <c r="C1978" s="139">
        <v>4785373</v>
      </c>
      <c r="D1978" s="139">
        <v>1175316.6599999999</v>
      </c>
    </row>
    <row r="1979" spans="2:4">
      <c r="B1979" s="104" t="s">
        <v>1709</v>
      </c>
      <c r="C1979" s="139">
        <v>4785373</v>
      </c>
      <c r="D1979" s="139">
        <v>1175316.6599999999</v>
      </c>
    </row>
    <row r="1980" spans="2:4">
      <c r="B1980" s="102" t="s">
        <v>2864</v>
      </c>
      <c r="C1980" s="139">
        <v>6755494</v>
      </c>
      <c r="D1980" s="139">
        <v>1504802.81</v>
      </c>
    </row>
    <row r="1981" spans="2:4">
      <c r="B1981" s="104" t="s">
        <v>1710</v>
      </c>
      <c r="C1981" s="139">
        <v>6755494</v>
      </c>
      <c r="D1981" s="139">
        <v>1504802.81</v>
      </c>
    </row>
    <row r="1982" spans="2:4">
      <c r="B1982" s="102" t="s">
        <v>493</v>
      </c>
      <c r="C1982" s="139">
        <v>3466653</v>
      </c>
      <c r="D1982" s="139">
        <v>0</v>
      </c>
    </row>
    <row r="1983" spans="2:4">
      <c r="B1983" s="104" t="s">
        <v>842</v>
      </c>
      <c r="C1983" s="139">
        <v>3466653</v>
      </c>
      <c r="D1983" s="139">
        <v>0</v>
      </c>
    </row>
    <row r="1984" spans="2:4">
      <c r="B1984" s="102" t="s">
        <v>2865</v>
      </c>
      <c r="C1984" s="139">
        <v>6755494</v>
      </c>
      <c r="D1984" s="139">
        <v>0</v>
      </c>
    </row>
    <row r="1985" spans="2:4">
      <c r="B1985" s="104" t="s">
        <v>1711</v>
      </c>
      <c r="C1985" s="139">
        <v>6755494</v>
      </c>
      <c r="D1985" s="139">
        <v>0</v>
      </c>
    </row>
    <row r="1986" spans="2:4">
      <c r="B1986" s="102" t="s">
        <v>494</v>
      </c>
      <c r="C1986" s="139">
        <v>3907520</v>
      </c>
      <c r="D1986" s="139">
        <v>0</v>
      </c>
    </row>
    <row r="1987" spans="2:4">
      <c r="B1987" s="104" t="s">
        <v>843</v>
      </c>
      <c r="C1987" s="139">
        <v>3907520</v>
      </c>
      <c r="D1987" s="139">
        <v>0</v>
      </c>
    </row>
    <row r="1988" spans="2:4">
      <c r="B1988" s="102" t="s">
        <v>2866</v>
      </c>
      <c r="C1988" s="139">
        <v>1602705</v>
      </c>
      <c r="D1988" s="139">
        <v>0</v>
      </c>
    </row>
    <row r="1989" spans="2:4">
      <c r="B1989" s="104" t="s">
        <v>844</v>
      </c>
      <c r="C1989" s="139">
        <v>1602705</v>
      </c>
      <c r="D1989" s="139">
        <v>0</v>
      </c>
    </row>
    <row r="1990" spans="2:4">
      <c r="B1990" s="102" t="s">
        <v>1712</v>
      </c>
      <c r="C1990" s="139">
        <v>4785373</v>
      </c>
      <c r="D1990" s="139">
        <v>0</v>
      </c>
    </row>
    <row r="1991" spans="2:4">
      <c r="B1991" s="104" t="s">
        <v>1713</v>
      </c>
      <c r="C1991" s="139">
        <v>4785373</v>
      </c>
      <c r="D1991" s="139">
        <v>0</v>
      </c>
    </row>
    <row r="1992" spans="2:4">
      <c r="B1992" s="102" t="s">
        <v>2867</v>
      </c>
      <c r="C1992" s="139">
        <v>6755494</v>
      </c>
      <c r="D1992" s="139">
        <v>0</v>
      </c>
    </row>
    <row r="1993" spans="2:4">
      <c r="B1993" s="104" t="s">
        <v>1714</v>
      </c>
      <c r="C1993" s="139">
        <v>6755494</v>
      </c>
      <c r="D1993" s="139">
        <v>0</v>
      </c>
    </row>
    <row r="1994" spans="2:4">
      <c r="B1994" s="102" t="s">
        <v>2868</v>
      </c>
      <c r="C1994" s="139">
        <v>4785373</v>
      </c>
      <c r="D1994" s="139">
        <v>0</v>
      </c>
    </row>
    <row r="1995" spans="2:4">
      <c r="B1995" s="104" t="s">
        <v>1715</v>
      </c>
      <c r="C1995" s="139">
        <v>4785373</v>
      </c>
      <c r="D1995" s="139">
        <v>0</v>
      </c>
    </row>
    <row r="1996" spans="2:4">
      <c r="B1996" s="102" t="s">
        <v>495</v>
      </c>
      <c r="C1996" s="139">
        <v>3612275</v>
      </c>
      <c r="D1996" s="139">
        <v>0</v>
      </c>
    </row>
    <row r="1997" spans="2:4">
      <c r="B1997" s="104" t="s">
        <v>845</v>
      </c>
      <c r="C1997" s="139">
        <v>3612275</v>
      </c>
      <c r="D1997" s="139">
        <v>0</v>
      </c>
    </row>
    <row r="1998" spans="2:4">
      <c r="B1998" s="102" t="s">
        <v>1716</v>
      </c>
      <c r="C1998" s="139">
        <v>4785373</v>
      </c>
      <c r="D1998" s="139">
        <v>0</v>
      </c>
    </row>
    <row r="1999" spans="2:4">
      <c r="B1999" s="104" t="s">
        <v>1717</v>
      </c>
      <c r="C1999" s="139">
        <v>4785373</v>
      </c>
      <c r="D1999" s="139">
        <v>0</v>
      </c>
    </row>
    <row r="2000" spans="2:4">
      <c r="B2000" s="102" t="s">
        <v>1718</v>
      </c>
      <c r="C2000" s="139">
        <v>11249055</v>
      </c>
      <c r="D2000" s="139">
        <v>0</v>
      </c>
    </row>
    <row r="2001" spans="2:4">
      <c r="B2001" s="104" t="s">
        <v>1719</v>
      </c>
      <c r="C2001" s="139">
        <v>11249055</v>
      </c>
      <c r="D2001" s="139">
        <v>0</v>
      </c>
    </row>
    <row r="2002" spans="2:4">
      <c r="B2002" s="102" t="s">
        <v>1720</v>
      </c>
      <c r="C2002" s="139">
        <v>4785373</v>
      </c>
      <c r="D2002" s="139">
        <v>0</v>
      </c>
    </row>
    <row r="2003" spans="2:4">
      <c r="B2003" s="104" t="s">
        <v>1721</v>
      </c>
      <c r="C2003" s="139">
        <v>4785373</v>
      </c>
      <c r="D2003" s="139">
        <v>0</v>
      </c>
    </row>
    <row r="2004" spans="2:4">
      <c r="B2004" s="102" t="s">
        <v>1722</v>
      </c>
      <c r="C2004" s="139">
        <v>4785373</v>
      </c>
      <c r="D2004" s="139">
        <v>0</v>
      </c>
    </row>
    <row r="2005" spans="2:4">
      <c r="B2005" s="104" t="s">
        <v>1723</v>
      </c>
      <c r="C2005" s="139">
        <v>4785373</v>
      </c>
      <c r="D2005" s="139">
        <v>0</v>
      </c>
    </row>
    <row r="2006" spans="2:4">
      <c r="B2006" s="102" t="s">
        <v>1724</v>
      </c>
      <c r="C2006" s="139">
        <v>4785373</v>
      </c>
      <c r="D2006" s="139">
        <v>0</v>
      </c>
    </row>
    <row r="2007" spans="2:4">
      <c r="B2007" s="104" t="s">
        <v>1725</v>
      </c>
      <c r="C2007" s="139">
        <v>4785373</v>
      </c>
      <c r="D2007" s="139">
        <v>0</v>
      </c>
    </row>
    <row r="2008" spans="2:4">
      <c r="B2008" s="102" t="s">
        <v>1726</v>
      </c>
      <c r="C2008" s="139">
        <v>4785373</v>
      </c>
      <c r="D2008" s="139">
        <v>0</v>
      </c>
    </row>
    <row r="2009" spans="2:4">
      <c r="B2009" s="104" t="s">
        <v>1727</v>
      </c>
      <c r="C2009" s="139">
        <v>4785373</v>
      </c>
      <c r="D2009" s="139">
        <v>0</v>
      </c>
    </row>
    <row r="2010" spans="2:4">
      <c r="B2010" s="102" t="s">
        <v>1728</v>
      </c>
      <c r="C2010" s="139">
        <v>4785373</v>
      </c>
      <c r="D2010" s="139">
        <v>0</v>
      </c>
    </row>
    <row r="2011" spans="2:4">
      <c r="B2011" s="104" t="s">
        <v>1729</v>
      </c>
      <c r="C2011" s="139">
        <v>4785373</v>
      </c>
      <c r="D2011" s="139">
        <v>0</v>
      </c>
    </row>
    <row r="2012" spans="2:4">
      <c r="B2012" s="102" t="s">
        <v>3281</v>
      </c>
      <c r="C2012" s="139">
        <v>23298750</v>
      </c>
      <c r="D2012" s="139">
        <v>0</v>
      </c>
    </row>
    <row r="2013" spans="2:4">
      <c r="B2013" s="104" t="s">
        <v>3282</v>
      </c>
      <c r="C2013" s="139">
        <v>23298750</v>
      </c>
      <c r="D2013" s="139">
        <v>0</v>
      </c>
    </row>
    <row r="2014" spans="2:4">
      <c r="B2014" s="102" t="s">
        <v>1730</v>
      </c>
      <c r="C2014" s="139">
        <v>6755494</v>
      </c>
      <c r="D2014" s="139">
        <v>0</v>
      </c>
    </row>
    <row r="2015" spans="2:4">
      <c r="B2015" s="104" t="s">
        <v>1731</v>
      </c>
      <c r="C2015" s="139">
        <v>6755494</v>
      </c>
      <c r="D2015" s="139">
        <v>0</v>
      </c>
    </row>
    <row r="2016" spans="2:4">
      <c r="B2016" s="102" t="s">
        <v>3017</v>
      </c>
      <c r="C2016" s="139">
        <v>12343709</v>
      </c>
      <c r="D2016" s="139">
        <v>0</v>
      </c>
    </row>
    <row r="2017" spans="2:4">
      <c r="B2017" s="104" t="s">
        <v>3018</v>
      </c>
      <c r="C2017" s="139">
        <v>12343709</v>
      </c>
      <c r="D2017" s="139">
        <v>0</v>
      </c>
    </row>
    <row r="2018" spans="2:4">
      <c r="B2018" s="102" t="s">
        <v>1732</v>
      </c>
      <c r="C2018" s="139">
        <v>4785373</v>
      </c>
      <c r="D2018" s="139">
        <v>0</v>
      </c>
    </row>
    <row r="2019" spans="2:4">
      <c r="B2019" s="104" t="s">
        <v>1733</v>
      </c>
      <c r="C2019" s="139">
        <v>4785373</v>
      </c>
      <c r="D2019" s="139">
        <v>0</v>
      </c>
    </row>
    <row r="2020" spans="2:4">
      <c r="B2020" s="102" t="s">
        <v>1734</v>
      </c>
      <c r="C2020" s="139">
        <v>4785373</v>
      </c>
      <c r="D2020" s="139">
        <v>0</v>
      </c>
    </row>
    <row r="2021" spans="2:4">
      <c r="B2021" s="104" t="s">
        <v>1735</v>
      </c>
      <c r="C2021" s="139">
        <v>4785373</v>
      </c>
      <c r="D2021" s="139">
        <v>0</v>
      </c>
    </row>
    <row r="2022" spans="2:4">
      <c r="B2022" s="102" t="s">
        <v>1736</v>
      </c>
      <c r="C2022" s="139">
        <v>6755494</v>
      </c>
      <c r="D2022" s="139">
        <v>0</v>
      </c>
    </row>
    <row r="2023" spans="2:4">
      <c r="B2023" s="104" t="s">
        <v>1737</v>
      </c>
      <c r="C2023" s="139">
        <v>6755494</v>
      </c>
      <c r="D2023" s="139">
        <v>0</v>
      </c>
    </row>
    <row r="2024" spans="2:4">
      <c r="B2024" s="102" t="s">
        <v>1738</v>
      </c>
      <c r="C2024" s="139">
        <v>6755494</v>
      </c>
      <c r="D2024" s="139">
        <v>0</v>
      </c>
    </row>
    <row r="2025" spans="2:4">
      <c r="B2025" s="104" t="s">
        <v>1739</v>
      </c>
      <c r="C2025" s="139">
        <v>6755494</v>
      </c>
      <c r="D2025" s="139">
        <v>0</v>
      </c>
    </row>
    <row r="2026" spans="2:4">
      <c r="B2026" s="102" t="s">
        <v>1740</v>
      </c>
      <c r="C2026" s="139">
        <v>11249055</v>
      </c>
      <c r="D2026" s="139">
        <v>0</v>
      </c>
    </row>
    <row r="2027" spans="2:4">
      <c r="B2027" s="104" t="s">
        <v>1741</v>
      </c>
      <c r="C2027" s="139">
        <v>11249055</v>
      </c>
      <c r="D2027" s="139">
        <v>0</v>
      </c>
    </row>
    <row r="2028" spans="2:4">
      <c r="B2028" s="102" t="s">
        <v>3283</v>
      </c>
      <c r="C2028" s="139">
        <v>2356658</v>
      </c>
      <c r="D2028" s="139">
        <v>0</v>
      </c>
    </row>
    <row r="2029" spans="2:4">
      <c r="B2029" s="104" t="s">
        <v>3284</v>
      </c>
      <c r="C2029" s="139">
        <v>2356658</v>
      </c>
      <c r="D2029" s="139">
        <v>0</v>
      </c>
    </row>
    <row r="2030" spans="2:4">
      <c r="B2030" s="102" t="s">
        <v>1742</v>
      </c>
      <c r="C2030" s="139">
        <v>4785373</v>
      </c>
      <c r="D2030" s="139">
        <v>0</v>
      </c>
    </row>
    <row r="2031" spans="2:4">
      <c r="B2031" s="104" t="s">
        <v>1743</v>
      </c>
      <c r="C2031" s="139">
        <v>4785373</v>
      </c>
      <c r="D2031" s="139">
        <v>0</v>
      </c>
    </row>
    <row r="2032" spans="2:4">
      <c r="B2032" s="102" t="s">
        <v>1744</v>
      </c>
      <c r="C2032" s="139">
        <v>4785373</v>
      </c>
      <c r="D2032" s="139">
        <v>0</v>
      </c>
    </row>
    <row r="2033" spans="2:4">
      <c r="B2033" s="104" t="s">
        <v>1745</v>
      </c>
      <c r="C2033" s="139">
        <v>4785373</v>
      </c>
      <c r="D2033" s="139">
        <v>0</v>
      </c>
    </row>
    <row r="2034" spans="2:4">
      <c r="B2034" s="102" t="s">
        <v>1746</v>
      </c>
      <c r="C2034" s="139">
        <v>6755494</v>
      </c>
      <c r="D2034" s="139">
        <v>0</v>
      </c>
    </row>
    <row r="2035" spans="2:4">
      <c r="B2035" s="104" t="s">
        <v>1747</v>
      </c>
      <c r="C2035" s="139">
        <v>6755494</v>
      </c>
      <c r="D2035" s="139">
        <v>0</v>
      </c>
    </row>
    <row r="2036" spans="2:4">
      <c r="B2036" s="102" t="s">
        <v>2869</v>
      </c>
      <c r="C2036" s="139">
        <v>6755494</v>
      </c>
      <c r="D2036" s="139">
        <v>0</v>
      </c>
    </row>
    <row r="2037" spans="2:4">
      <c r="B2037" s="104" t="s">
        <v>1748</v>
      </c>
      <c r="C2037" s="139">
        <v>6755494</v>
      </c>
      <c r="D2037" s="139">
        <v>0</v>
      </c>
    </row>
    <row r="2038" spans="2:4">
      <c r="B2038" s="102" t="s">
        <v>496</v>
      </c>
      <c r="C2038" s="139">
        <v>15235929</v>
      </c>
      <c r="D2038" s="139">
        <v>0</v>
      </c>
    </row>
    <row r="2039" spans="2:4">
      <c r="B2039" s="104" t="s">
        <v>846</v>
      </c>
      <c r="C2039" s="139">
        <v>15235929</v>
      </c>
      <c r="D2039" s="139">
        <v>0</v>
      </c>
    </row>
    <row r="2040" spans="2:4">
      <c r="B2040" s="102" t="s">
        <v>2870</v>
      </c>
      <c r="C2040" s="139">
        <v>62404864</v>
      </c>
      <c r="D2040" s="139">
        <v>6869177.6900000004</v>
      </c>
    </row>
    <row r="2041" spans="2:4">
      <c r="B2041" s="104" t="s">
        <v>847</v>
      </c>
      <c r="C2041" s="139">
        <v>62404864</v>
      </c>
      <c r="D2041" s="139">
        <v>6869177.6900000004</v>
      </c>
    </row>
    <row r="2042" spans="2:4">
      <c r="B2042" s="102" t="s">
        <v>1749</v>
      </c>
      <c r="C2042" s="139">
        <v>6755494</v>
      </c>
      <c r="D2042" s="139">
        <v>0</v>
      </c>
    </row>
    <row r="2043" spans="2:4">
      <c r="B2043" s="104" t="s">
        <v>1750</v>
      </c>
      <c r="C2043" s="139">
        <v>6755494</v>
      </c>
      <c r="D2043" s="139">
        <v>0</v>
      </c>
    </row>
    <row r="2044" spans="2:4">
      <c r="B2044" s="102" t="s">
        <v>2871</v>
      </c>
      <c r="C2044" s="139">
        <v>4785373</v>
      </c>
      <c r="D2044" s="139">
        <v>0</v>
      </c>
    </row>
    <row r="2045" spans="2:4">
      <c r="B2045" s="104" t="s">
        <v>1751</v>
      </c>
      <c r="C2045" s="139">
        <v>4785373</v>
      </c>
      <c r="D2045" s="139">
        <v>0</v>
      </c>
    </row>
    <row r="2046" spans="2:4">
      <c r="B2046" s="102" t="s">
        <v>497</v>
      </c>
      <c r="C2046" s="139">
        <v>6686174</v>
      </c>
      <c r="D2046" s="139">
        <v>0</v>
      </c>
    </row>
    <row r="2047" spans="2:4">
      <c r="B2047" s="104" t="s">
        <v>848</v>
      </c>
      <c r="C2047" s="139">
        <v>6686174</v>
      </c>
      <c r="D2047" s="139">
        <v>0</v>
      </c>
    </row>
    <row r="2048" spans="2:4">
      <c r="B2048" s="102" t="s">
        <v>498</v>
      </c>
      <c r="C2048" s="139">
        <v>22924842</v>
      </c>
      <c r="D2048" s="139">
        <v>0</v>
      </c>
    </row>
    <row r="2049" spans="2:4">
      <c r="B2049" s="104" t="s">
        <v>849</v>
      </c>
      <c r="C2049" s="139">
        <v>22924842</v>
      </c>
      <c r="D2049" s="139">
        <v>0</v>
      </c>
    </row>
    <row r="2050" spans="2:4">
      <c r="B2050" s="102" t="s">
        <v>1104</v>
      </c>
      <c r="C2050" s="139">
        <v>16522568</v>
      </c>
      <c r="D2050" s="139">
        <v>2890190.43</v>
      </c>
    </row>
    <row r="2051" spans="2:4">
      <c r="B2051" s="104" t="s">
        <v>1105</v>
      </c>
      <c r="C2051" s="139">
        <v>16522568</v>
      </c>
      <c r="D2051" s="139">
        <v>2890190.43</v>
      </c>
    </row>
    <row r="2052" spans="2:4">
      <c r="B2052" s="102" t="s">
        <v>3463</v>
      </c>
      <c r="C2052" s="139">
        <v>0</v>
      </c>
      <c r="D2052" s="139">
        <v>0</v>
      </c>
    </row>
    <row r="2053" spans="2:4">
      <c r="B2053" s="104" t="s">
        <v>3464</v>
      </c>
      <c r="C2053" s="139">
        <v>0</v>
      </c>
      <c r="D2053" s="139">
        <v>0</v>
      </c>
    </row>
    <row r="2054" spans="2:4">
      <c r="B2054" s="102" t="s">
        <v>499</v>
      </c>
      <c r="C2054" s="139">
        <v>2625310</v>
      </c>
      <c r="D2054" s="139">
        <v>0</v>
      </c>
    </row>
    <row r="2055" spans="2:4">
      <c r="B2055" s="104" t="s">
        <v>850</v>
      </c>
      <c r="C2055" s="139">
        <v>2625310</v>
      </c>
      <c r="D2055" s="139">
        <v>0</v>
      </c>
    </row>
    <row r="2056" spans="2:4">
      <c r="B2056" s="102" t="s">
        <v>3465</v>
      </c>
      <c r="C2056" s="139">
        <v>0</v>
      </c>
      <c r="D2056" s="139">
        <v>0</v>
      </c>
    </row>
    <row r="2057" spans="2:4">
      <c r="B2057" s="104" t="s">
        <v>3466</v>
      </c>
      <c r="C2057" s="139">
        <v>0</v>
      </c>
      <c r="D2057" s="139">
        <v>0</v>
      </c>
    </row>
    <row r="2058" spans="2:4">
      <c r="B2058" s="102" t="s">
        <v>500</v>
      </c>
      <c r="C2058" s="139">
        <v>2625310</v>
      </c>
      <c r="D2058" s="139">
        <v>0</v>
      </c>
    </row>
    <row r="2059" spans="2:4">
      <c r="B2059" s="104" t="s">
        <v>851</v>
      </c>
      <c r="C2059" s="139">
        <v>2625310</v>
      </c>
      <c r="D2059" s="139">
        <v>0</v>
      </c>
    </row>
    <row r="2060" spans="2:4">
      <c r="B2060" s="102" t="s">
        <v>501</v>
      </c>
      <c r="C2060" s="139">
        <v>2625310</v>
      </c>
      <c r="D2060" s="139">
        <v>0</v>
      </c>
    </row>
    <row r="2061" spans="2:4">
      <c r="B2061" s="104" t="s">
        <v>852</v>
      </c>
      <c r="C2061" s="139">
        <v>2625310</v>
      </c>
      <c r="D2061" s="139">
        <v>0</v>
      </c>
    </row>
    <row r="2062" spans="2:4">
      <c r="B2062" s="101" t="s">
        <v>284</v>
      </c>
      <c r="C2062" s="140">
        <v>158899581</v>
      </c>
      <c r="D2062" s="140">
        <v>6973794.8200000003</v>
      </c>
    </row>
    <row r="2063" spans="2:4">
      <c r="B2063" s="102" t="s">
        <v>327</v>
      </c>
      <c r="C2063" s="139">
        <v>158899581</v>
      </c>
      <c r="D2063" s="139">
        <v>6973794.8200000003</v>
      </c>
    </row>
    <row r="2064" spans="2:4">
      <c r="B2064" s="104" t="s">
        <v>3433</v>
      </c>
      <c r="C2064" s="139">
        <v>158899581</v>
      </c>
      <c r="D2064" s="139">
        <v>6973794.8200000003</v>
      </c>
    </row>
    <row r="2065" spans="2:4">
      <c r="B2065" s="103" t="s">
        <v>502</v>
      </c>
      <c r="C2065" s="139">
        <v>1852467650</v>
      </c>
      <c r="D2065" s="139">
        <v>242282018.73999998</v>
      </c>
    </row>
    <row r="2066" spans="2:4">
      <c r="B2066" s="101" t="s">
        <v>281</v>
      </c>
      <c r="C2066" s="140">
        <v>1631032120</v>
      </c>
      <c r="D2066" s="140">
        <v>233246586.19999999</v>
      </c>
    </row>
    <row r="2067" spans="2:4">
      <c r="B2067" s="102" t="s">
        <v>1040</v>
      </c>
      <c r="C2067" s="139">
        <v>15096247</v>
      </c>
      <c r="D2067" s="139">
        <v>0</v>
      </c>
    </row>
    <row r="2068" spans="2:4">
      <c r="B2068" s="104" t="s">
        <v>1041</v>
      </c>
      <c r="C2068" s="139">
        <v>15096247</v>
      </c>
      <c r="D2068" s="139">
        <v>0</v>
      </c>
    </row>
    <row r="2069" spans="2:4">
      <c r="B2069" s="102" t="s">
        <v>2872</v>
      </c>
      <c r="C2069" s="139">
        <v>52993756</v>
      </c>
      <c r="D2069" s="139">
        <v>0</v>
      </c>
    </row>
    <row r="2070" spans="2:4">
      <c r="B2070" s="104" t="s">
        <v>2555</v>
      </c>
      <c r="C2070" s="139">
        <v>52993756</v>
      </c>
      <c r="D2070" s="139">
        <v>0</v>
      </c>
    </row>
    <row r="2071" spans="2:4">
      <c r="B2071" s="102" t="s">
        <v>3285</v>
      </c>
      <c r="C2071" s="139">
        <v>1449026</v>
      </c>
      <c r="D2071" s="139">
        <v>0</v>
      </c>
    </row>
    <row r="2072" spans="2:4">
      <c r="B2072" s="104" t="s">
        <v>3286</v>
      </c>
      <c r="C2072" s="139">
        <v>1449026</v>
      </c>
      <c r="D2072" s="139">
        <v>0</v>
      </c>
    </row>
    <row r="2073" spans="2:4">
      <c r="B2073" s="102" t="s">
        <v>1752</v>
      </c>
      <c r="C2073" s="139">
        <v>6659723</v>
      </c>
      <c r="D2073" s="139">
        <v>0</v>
      </c>
    </row>
    <row r="2074" spans="2:4">
      <c r="B2074" s="104" t="s">
        <v>1753</v>
      </c>
      <c r="C2074" s="139">
        <v>6659723</v>
      </c>
      <c r="D2074" s="139">
        <v>0</v>
      </c>
    </row>
    <row r="2075" spans="2:4">
      <c r="B2075" s="102" t="s">
        <v>1754</v>
      </c>
      <c r="C2075" s="139">
        <v>11087637</v>
      </c>
      <c r="D2075" s="139">
        <v>0</v>
      </c>
    </row>
    <row r="2076" spans="2:4">
      <c r="B2076" s="104" t="s">
        <v>1755</v>
      </c>
      <c r="C2076" s="139">
        <v>11087637</v>
      </c>
      <c r="D2076" s="139">
        <v>0</v>
      </c>
    </row>
    <row r="2077" spans="2:4">
      <c r="B2077" s="102" t="s">
        <v>503</v>
      </c>
      <c r="C2077" s="139">
        <v>6379233</v>
      </c>
      <c r="D2077" s="139">
        <v>3010905.12</v>
      </c>
    </row>
    <row r="2078" spans="2:4">
      <c r="B2078" s="104" t="s">
        <v>853</v>
      </c>
      <c r="C2078" s="139">
        <v>6379233</v>
      </c>
      <c r="D2078" s="139">
        <v>3010905.12</v>
      </c>
    </row>
    <row r="2079" spans="2:4">
      <c r="B2079" s="102" t="s">
        <v>2873</v>
      </c>
      <c r="C2079" s="139">
        <v>6659723</v>
      </c>
      <c r="D2079" s="139">
        <v>0</v>
      </c>
    </row>
    <row r="2080" spans="2:4">
      <c r="B2080" s="104" t="s">
        <v>1756</v>
      </c>
      <c r="C2080" s="139">
        <v>6659723</v>
      </c>
      <c r="D2080" s="139">
        <v>0</v>
      </c>
    </row>
    <row r="2081" spans="2:4">
      <c r="B2081" s="102" t="s">
        <v>1757</v>
      </c>
      <c r="C2081" s="139">
        <v>4718384</v>
      </c>
      <c r="D2081" s="139">
        <v>0</v>
      </c>
    </row>
    <row r="2082" spans="2:4">
      <c r="B2082" s="104" t="s">
        <v>1758</v>
      </c>
      <c r="C2082" s="139">
        <v>4718384</v>
      </c>
      <c r="D2082" s="139">
        <v>0</v>
      </c>
    </row>
    <row r="2083" spans="2:4">
      <c r="B2083" s="102" t="s">
        <v>1759</v>
      </c>
      <c r="C2083" s="139">
        <v>4718384</v>
      </c>
      <c r="D2083" s="139">
        <v>0</v>
      </c>
    </row>
    <row r="2084" spans="2:4">
      <c r="B2084" s="104" t="s">
        <v>1760</v>
      </c>
      <c r="C2084" s="139">
        <v>4718384</v>
      </c>
      <c r="D2084" s="139">
        <v>0</v>
      </c>
    </row>
    <row r="2085" spans="2:4">
      <c r="B2085" s="102" t="s">
        <v>1761</v>
      </c>
      <c r="C2085" s="139">
        <v>4718384</v>
      </c>
      <c r="D2085" s="139">
        <v>0</v>
      </c>
    </row>
    <row r="2086" spans="2:4">
      <c r="B2086" s="104" t="s">
        <v>1762</v>
      </c>
      <c r="C2086" s="139">
        <v>4718384</v>
      </c>
      <c r="D2086" s="139">
        <v>0</v>
      </c>
    </row>
    <row r="2087" spans="2:4">
      <c r="B2087" s="102" t="s">
        <v>1763</v>
      </c>
      <c r="C2087" s="139">
        <v>11087637</v>
      </c>
      <c r="D2087" s="139">
        <v>0</v>
      </c>
    </row>
    <row r="2088" spans="2:4">
      <c r="B2088" s="104" t="s">
        <v>1764</v>
      </c>
      <c r="C2088" s="139">
        <v>11087637</v>
      </c>
      <c r="D2088" s="139">
        <v>0</v>
      </c>
    </row>
    <row r="2089" spans="2:4">
      <c r="B2089" s="102" t="s">
        <v>1765</v>
      </c>
      <c r="C2089" s="139">
        <v>11087637</v>
      </c>
      <c r="D2089" s="139">
        <v>0</v>
      </c>
    </row>
    <row r="2090" spans="2:4">
      <c r="B2090" s="104" t="s">
        <v>1766</v>
      </c>
      <c r="C2090" s="139">
        <v>11087637</v>
      </c>
      <c r="D2090" s="139">
        <v>0</v>
      </c>
    </row>
    <row r="2091" spans="2:4">
      <c r="B2091" s="102" t="s">
        <v>1767</v>
      </c>
      <c r="C2091" s="139">
        <v>6659723</v>
      </c>
      <c r="D2091" s="139">
        <v>1498436.96</v>
      </c>
    </row>
    <row r="2092" spans="2:4">
      <c r="B2092" s="104" t="s">
        <v>1768</v>
      </c>
      <c r="C2092" s="139">
        <v>6659723</v>
      </c>
      <c r="D2092" s="139">
        <v>1498436.96</v>
      </c>
    </row>
    <row r="2093" spans="2:4">
      <c r="B2093" s="102" t="s">
        <v>1769</v>
      </c>
      <c r="C2093" s="139">
        <v>6659723</v>
      </c>
      <c r="D2093" s="139">
        <v>1498436.96</v>
      </c>
    </row>
    <row r="2094" spans="2:4">
      <c r="B2094" s="104" t="s">
        <v>1770</v>
      </c>
      <c r="C2094" s="139">
        <v>6659723</v>
      </c>
      <c r="D2094" s="139">
        <v>1498436.96</v>
      </c>
    </row>
    <row r="2095" spans="2:4">
      <c r="B2095" s="102" t="s">
        <v>1771</v>
      </c>
      <c r="C2095" s="139">
        <v>6659723</v>
      </c>
      <c r="D2095" s="139">
        <v>1498436.96</v>
      </c>
    </row>
    <row r="2096" spans="2:4">
      <c r="B2096" s="104" t="s">
        <v>1772</v>
      </c>
      <c r="C2096" s="139">
        <v>6659723</v>
      </c>
      <c r="D2096" s="139">
        <v>1498436.96</v>
      </c>
    </row>
    <row r="2097" spans="2:4">
      <c r="B2097" s="102" t="s">
        <v>1773</v>
      </c>
      <c r="C2097" s="139">
        <v>6659723</v>
      </c>
      <c r="D2097" s="139">
        <v>1498436.96</v>
      </c>
    </row>
    <row r="2098" spans="2:4">
      <c r="B2098" s="104" t="s">
        <v>1774</v>
      </c>
      <c r="C2098" s="139">
        <v>6659723</v>
      </c>
      <c r="D2098" s="139">
        <v>1498436.96</v>
      </c>
    </row>
    <row r="2099" spans="2:4">
      <c r="B2099" s="102" t="s">
        <v>1775</v>
      </c>
      <c r="C2099" s="139">
        <v>4718384</v>
      </c>
      <c r="D2099" s="139">
        <v>1061636.3899999999</v>
      </c>
    </row>
    <row r="2100" spans="2:4">
      <c r="B2100" s="104" t="s">
        <v>1776</v>
      </c>
      <c r="C2100" s="139">
        <v>4718384</v>
      </c>
      <c r="D2100" s="139">
        <v>1061636.3899999999</v>
      </c>
    </row>
    <row r="2101" spans="2:4">
      <c r="B2101" s="102" t="s">
        <v>2874</v>
      </c>
      <c r="C2101" s="139">
        <v>6659723</v>
      </c>
      <c r="D2101" s="139">
        <v>0</v>
      </c>
    </row>
    <row r="2102" spans="2:4">
      <c r="B2102" s="104" t="s">
        <v>1777</v>
      </c>
      <c r="C2102" s="139">
        <v>6659723</v>
      </c>
      <c r="D2102" s="139">
        <v>0</v>
      </c>
    </row>
    <row r="2103" spans="2:4">
      <c r="B2103" s="102" t="s">
        <v>2875</v>
      </c>
      <c r="C2103" s="139">
        <v>3861559</v>
      </c>
      <c r="D2103" s="139">
        <v>0</v>
      </c>
    </row>
    <row r="2104" spans="2:4">
      <c r="B2104" s="104" t="s">
        <v>854</v>
      </c>
      <c r="C2104" s="139">
        <v>3861559</v>
      </c>
      <c r="D2104" s="139">
        <v>0</v>
      </c>
    </row>
    <row r="2105" spans="2:4">
      <c r="B2105" s="102" t="s">
        <v>504</v>
      </c>
      <c r="C2105" s="139">
        <v>9125381</v>
      </c>
      <c r="D2105" s="139">
        <v>0</v>
      </c>
    </row>
    <row r="2106" spans="2:4">
      <c r="B2106" s="104" t="s">
        <v>855</v>
      </c>
      <c r="C2106" s="139">
        <v>9125381</v>
      </c>
      <c r="D2106" s="139">
        <v>0</v>
      </c>
    </row>
    <row r="2107" spans="2:4">
      <c r="B2107" s="102" t="s">
        <v>1778</v>
      </c>
      <c r="C2107" s="139">
        <v>6659723</v>
      </c>
      <c r="D2107" s="139">
        <v>0</v>
      </c>
    </row>
    <row r="2108" spans="2:4">
      <c r="B2108" s="104" t="s">
        <v>1779</v>
      </c>
      <c r="C2108" s="139">
        <v>6659723</v>
      </c>
      <c r="D2108" s="139">
        <v>0</v>
      </c>
    </row>
    <row r="2109" spans="2:4">
      <c r="B2109" s="102" t="s">
        <v>1780</v>
      </c>
      <c r="C2109" s="139">
        <v>6635781</v>
      </c>
      <c r="D2109" s="139">
        <v>0</v>
      </c>
    </row>
    <row r="2110" spans="2:4">
      <c r="B2110" s="104" t="s">
        <v>1781</v>
      </c>
      <c r="C2110" s="139">
        <v>6635781</v>
      </c>
      <c r="D2110" s="139">
        <v>0</v>
      </c>
    </row>
    <row r="2111" spans="2:4">
      <c r="B2111" s="102" t="s">
        <v>2876</v>
      </c>
      <c r="C2111" s="139">
        <v>4701637</v>
      </c>
      <c r="D2111" s="139">
        <v>0</v>
      </c>
    </row>
    <row r="2112" spans="2:4">
      <c r="B2112" s="104" t="s">
        <v>1782</v>
      </c>
      <c r="C2112" s="139">
        <v>4701637</v>
      </c>
      <c r="D2112" s="139">
        <v>0</v>
      </c>
    </row>
    <row r="2113" spans="2:4">
      <c r="B2113" s="102" t="s">
        <v>1042</v>
      </c>
      <c r="C2113" s="139">
        <v>963350</v>
      </c>
      <c r="D2113" s="139">
        <v>0</v>
      </c>
    </row>
    <row r="2114" spans="2:4">
      <c r="B2114" s="104" t="s">
        <v>1043</v>
      </c>
      <c r="C2114" s="139">
        <v>963350</v>
      </c>
      <c r="D2114" s="139">
        <v>0</v>
      </c>
    </row>
    <row r="2115" spans="2:4">
      <c r="B2115" s="102" t="s">
        <v>1783</v>
      </c>
      <c r="C2115" s="139">
        <v>6635781</v>
      </c>
      <c r="D2115" s="139">
        <v>0</v>
      </c>
    </row>
    <row r="2116" spans="2:4">
      <c r="B2116" s="104" t="s">
        <v>1784</v>
      </c>
      <c r="C2116" s="139">
        <v>6635781</v>
      </c>
      <c r="D2116" s="139">
        <v>0</v>
      </c>
    </row>
    <row r="2117" spans="2:4">
      <c r="B2117" s="102" t="s">
        <v>1785</v>
      </c>
      <c r="C2117" s="139">
        <v>4701637</v>
      </c>
      <c r="D2117" s="139">
        <v>0</v>
      </c>
    </row>
    <row r="2118" spans="2:4">
      <c r="B2118" s="104" t="s">
        <v>1786</v>
      </c>
      <c r="C2118" s="139">
        <v>4701637</v>
      </c>
      <c r="D2118" s="139">
        <v>0</v>
      </c>
    </row>
    <row r="2119" spans="2:4">
      <c r="B2119" s="102" t="s">
        <v>3287</v>
      </c>
      <c r="C2119" s="139">
        <v>4815940</v>
      </c>
      <c r="D2119" s="139">
        <v>0</v>
      </c>
    </row>
    <row r="2120" spans="2:4">
      <c r="B2120" s="104" t="s">
        <v>3288</v>
      </c>
      <c r="C2120" s="139">
        <v>4815940</v>
      </c>
      <c r="D2120" s="139">
        <v>0</v>
      </c>
    </row>
    <row r="2121" spans="2:4">
      <c r="B2121" s="102" t="s">
        <v>1787</v>
      </c>
      <c r="C2121" s="139">
        <v>4701637</v>
      </c>
      <c r="D2121" s="139">
        <v>0</v>
      </c>
    </row>
    <row r="2122" spans="2:4">
      <c r="B2122" s="104" t="s">
        <v>1788</v>
      </c>
      <c r="C2122" s="139">
        <v>4701637</v>
      </c>
      <c r="D2122" s="139">
        <v>0</v>
      </c>
    </row>
    <row r="2123" spans="2:4">
      <c r="B2123" s="102" t="s">
        <v>505</v>
      </c>
      <c r="C2123" s="139">
        <v>9531651</v>
      </c>
      <c r="D2123" s="139">
        <v>0</v>
      </c>
    </row>
    <row r="2124" spans="2:4">
      <c r="B2124" s="104" t="s">
        <v>856</v>
      </c>
      <c r="C2124" s="139">
        <v>9531651</v>
      </c>
      <c r="D2124" s="139">
        <v>0</v>
      </c>
    </row>
    <row r="2125" spans="2:4">
      <c r="B2125" s="102" t="s">
        <v>506</v>
      </c>
      <c r="C2125" s="139">
        <v>39589936</v>
      </c>
      <c r="D2125" s="139">
        <v>0</v>
      </c>
    </row>
    <row r="2126" spans="2:4">
      <c r="B2126" s="104" t="s">
        <v>857</v>
      </c>
      <c r="C2126" s="139">
        <v>39589936</v>
      </c>
      <c r="D2126" s="139">
        <v>0</v>
      </c>
    </row>
    <row r="2127" spans="2:4">
      <c r="B2127" s="102" t="s">
        <v>3289</v>
      </c>
      <c r="C2127" s="139">
        <v>14344529</v>
      </c>
      <c r="D2127" s="139">
        <v>0</v>
      </c>
    </row>
    <row r="2128" spans="2:4">
      <c r="B2128" s="104" t="s">
        <v>3290</v>
      </c>
      <c r="C2128" s="139">
        <v>14344529</v>
      </c>
      <c r="D2128" s="139">
        <v>0</v>
      </c>
    </row>
    <row r="2129" spans="2:4">
      <c r="B2129" s="102" t="s">
        <v>1789</v>
      </c>
      <c r="C2129" s="139">
        <v>12351763</v>
      </c>
      <c r="D2129" s="139">
        <v>0</v>
      </c>
    </row>
    <row r="2130" spans="2:4">
      <c r="B2130" s="104" t="s">
        <v>1790</v>
      </c>
      <c r="C2130" s="139">
        <v>12351763</v>
      </c>
      <c r="D2130" s="139">
        <v>0</v>
      </c>
    </row>
    <row r="2131" spans="2:4">
      <c r="B2131" s="102" t="s">
        <v>1791</v>
      </c>
      <c r="C2131" s="139">
        <v>6659723</v>
      </c>
      <c r="D2131" s="139">
        <v>0</v>
      </c>
    </row>
    <row r="2132" spans="2:4">
      <c r="B2132" s="104" t="s">
        <v>1792</v>
      </c>
      <c r="C2132" s="139">
        <v>6659723</v>
      </c>
      <c r="D2132" s="139">
        <v>0</v>
      </c>
    </row>
    <row r="2133" spans="2:4">
      <c r="B2133" s="102" t="s">
        <v>1793</v>
      </c>
      <c r="C2133" s="139">
        <v>11087637</v>
      </c>
      <c r="D2133" s="139">
        <v>0</v>
      </c>
    </row>
    <row r="2134" spans="2:4">
      <c r="B2134" s="104" t="s">
        <v>1794</v>
      </c>
      <c r="C2134" s="139">
        <v>11087637</v>
      </c>
      <c r="D2134" s="139">
        <v>0</v>
      </c>
    </row>
    <row r="2135" spans="2:4">
      <c r="B2135" s="102" t="s">
        <v>1795</v>
      </c>
      <c r="C2135" s="139">
        <v>21509631</v>
      </c>
      <c r="D2135" s="139">
        <v>0</v>
      </c>
    </row>
    <row r="2136" spans="2:4">
      <c r="B2136" s="104" t="s">
        <v>1796</v>
      </c>
      <c r="C2136" s="139">
        <v>21509631</v>
      </c>
      <c r="D2136" s="139">
        <v>0</v>
      </c>
    </row>
    <row r="2137" spans="2:4">
      <c r="B2137" s="102" t="s">
        <v>1797</v>
      </c>
      <c r="C2137" s="139">
        <v>11087637</v>
      </c>
      <c r="D2137" s="139">
        <v>0</v>
      </c>
    </row>
    <row r="2138" spans="2:4">
      <c r="B2138" s="104" t="s">
        <v>1798</v>
      </c>
      <c r="C2138" s="139">
        <v>11087637</v>
      </c>
      <c r="D2138" s="139">
        <v>0</v>
      </c>
    </row>
    <row r="2139" spans="2:4">
      <c r="B2139" s="102" t="s">
        <v>3291</v>
      </c>
      <c r="C2139" s="139">
        <v>6148624</v>
      </c>
      <c r="D2139" s="139">
        <v>0</v>
      </c>
    </row>
    <row r="2140" spans="2:4">
      <c r="B2140" s="104" t="s">
        <v>3292</v>
      </c>
      <c r="C2140" s="139">
        <v>6148624</v>
      </c>
      <c r="D2140" s="139">
        <v>0</v>
      </c>
    </row>
    <row r="2141" spans="2:4">
      <c r="B2141" s="102" t="s">
        <v>1799</v>
      </c>
      <c r="C2141" s="139">
        <v>4718384</v>
      </c>
      <c r="D2141" s="139">
        <v>0</v>
      </c>
    </row>
    <row r="2142" spans="2:4">
      <c r="B2142" s="104" t="s">
        <v>1800</v>
      </c>
      <c r="C2142" s="139">
        <v>4718384</v>
      </c>
      <c r="D2142" s="139">
        <v>0</v>
      </c>
    </row>
    <row r="2143" spans="2:4">
      <c r="B2143" s="102" t="s">
        <v>2877</v>
      </c>
      <c r="C2143" s="139">
        <v>53540816</v>
      </c>
      <c r="D2143" s="139">
        <v>40000000</v>
      </c>
    </row>
    <row r="2144" spans="2:4">
      <c r="B2144" s="104" t="s">
        <v>2682</v>
      </c>
      <c r="C2144" s="139">
        <v>53540816</v>
      </c>
      <c r="D2144" s="139">
        <v>40000000</v>
      </c>
    </row>
    <row r="2145" spans="2:4">
      <c r="B2145" s="102" t="s">
        <v>1801</v>
      </c>
      <c r="C2145" s="139">
        <v>6659723</v>
      </c>
      <c r="D2145" s="139">
        <v>0</v>
      </c>
    </row>
    <row r="2146" spans="2:4">
      <c r="B2146" s="104" t="s">
        <v>1802</v>
      </c>
      <c r="C2146" s="139">
        <v>6659723</v>
      </c>
      <c r="D2146" s="139">
        <v>0</v>
      </c>
    </row>
    <row r="2147" spans="2:4">
      <c r="B2147" s="102" t="s">
        <v>1803</v>
      </c>
      <c r="C2147" s="139">
        <v>4718384</v>
      </c>
      <c r="D2147" s="139">
        <v>0</v>
      </c>
    </row>
    <row r="2148" spans="2:4">
      <c r="B2148" s="104" t="s">
        <v>1804</v>
      </c>
      <c r="C2148" s="139">
        <v>4718384</v>
      </c>
      <c r="D2148" s="139">
        <v>0</v>
      </c>
    </row>
    <row r="2149" spans="2:4">
      <c r="B2149" s="102" t="s">
        <v>2878</v>
      </c>
      <c r="C2149" s="139">
        <v>33693024</v>
      </c>
      <c r="D2149" s="139">
        <v>16000000</v>
      </c>
    </row>
    <row r="2150" spans="2:4">
      <c r="B2150" s="104" t="s">
        <v>2683</v>
      </c>
      <c r="C2150" s="139">
        <v>33693024</v>
      </c>
      <c r="D2150" s="139">
        <v>16000000</v>
      </c>
    </row>
    <row r="2151" spans="2:4">
      <c r="B2151" s="102" t="s">
        <v>2879</v>
      </c>
      <c r="C2151" s="139">
        <v>11087637</v>
      </c>
      <c r="D2151" s="139">
        <v>0</v>
      </c>
    </row>
    <row r="2152" spans="2:4">
      <c r="B2152" s="104" t="s">
        <v>1805</v>
      </c>
      <c r="C2152" s="139">
        <v>11087637</v>
      </c>
      <c r="D2152" s="139">
        <v>0</v>
      </c>
    </row>
    <row r="2153" spans="2:4">
      <c r="B2153" s="102" t="s">
        <v>3293</v>
      </c>
      <c r="C2153" s="139">
        <v>2210394</v>
      </c>
      <c r="D2153" s="139">
        <v>0</v>
      </c>
    </row>
    <row r="2154" spans="2:4">
      <c r="B2154" s="104" t="s">
        <v>3294</v>
      </c>
      <c r="C2154" s="139">
        <v>2210394</v>
      </c>
      <c r="D2154" s="139">
        <v>0</v>
      </c>
    </row>
    <row r="2155" spans="2:4">
      <c r="B2155" s="102" t="s">
        <v>507</v>
      </c>
      <c r="C2155" s="139">
        <v>241916640</v>
      </c>
      <c r="D2155" s="139">
        <v>48099922.170000002</v>
      </c>
    </row>
    <row r="2156" spans="2:4">
      <c r="B2156" s="104" t="s">
        <v>858</v>
      </c>
      <c r="C2156" s="139">
        <v>241916640</v>
      </c>
      <c r="D2156" s="139">
        <v>48099922.170000002</v>
      </c>
    </row>
    <row r="2157" spans="2:4">
      <c r="B2157" s="102" t="s">
        <v>1806</v>
      </c>
      <c r="C2157" s="139">
        <v>21509631</v>
      </c>
      <c r="D2157" s="139">
        <v>4787992.08</v>
      </c>
    </row>
    <row r="2158" spans="2:4">
      <c r="B2158" s="104" t="s">
        <v>1807</v>
      </c>
      <c r="C2158" s="139">
        <v>21509631</v>
      </c>
      <c r="D2158" s="139">
        <v>4787992.08</v>
      </c>
    </row>
    <row r="2159" spans="2:4">
      <c r="B2159" s="102" t="s">
        <v>1808</v>
      </c>
      <c r="C2159" s="139">
        <v>4718384</v>
      </c>
      <c r="D2159" s="139">
        <v>1087475.1599999999</v>
      </c>
    </row>
    <row r="2160" spans="2:4">
      <c r="B2160" s="104" t="s">
        <v>1809</v>
      </c>
      <c r="C2160" s="139">
        <v>4718384</v>
      </c>
      <c r="D2160" s="139">
        <v>1087475.1599999999</v>
      </c>
    </row>
    <row r="2161" spans="2:4">
      <c r="B2161" s="102" t="s">
        <v>3295</v>
      </c>
      <c r="C2161" s="139">
        <v>32064029</v>
      </c>
      <c r="D2161" s="139">
        <v>0</v>
      </c>
    </row>
    <row r="2162" spans="2:4">
      <c r="B2162" s="104" t="s">
        <v>3296</v>
      </c>
      <c r="C2162" s="139">
        <v>32064029</v>
      </c>
      <c r="D2162" s="139">
        <v>0</v>
      </c>
    </row>
    <row r="2163" spans="2:4">
      <c r="B2163" s="102" t="s">
        <v>2880</v>
      </c>
      <c r="C2163" s="139">
        <v>4718384</v>
      </c>
      <c r="D2163" s="139">
        <v>1087475.1599999999</v>
      </c>
    </row>
    <row r="2164" spans="2:4">
      <c r="B2164" s="104" t="s">
        <v>1810</v>
      </c>
      <c r="C2164" s="139">
        <v>4718384</v>
      </c>
      <c r="D2164" s="139">
        <v>1087475.1599999999</v>
      </c>
    </row>
    <row r="2165" spans="2:4">
      <c r="B2165" s="102" t="s">
        <v>508</v>
      </c>
      <c r="C2165" s="139">
        <v>138822901</v>
      </c>
      <c r="D2165" s="139">
        <v>7601737.2799999993</v>
      </c>
    </row>
    <row r="2166" spans="2:4">
      <c r="B2166" s="104" t="s">
        <v>859</v>
      </c>
      <c r="C2166" s="139">
        <v>138822901</v>
      </c>
      <c r="D2166" s="139">
        <v>7601737.2799999993</v>
      </c>
    </row>
    <row r="2167" spans="2:4">
      <c r="B2167" s="102" t="s">
        <v>2881</v>
      </c>
      <c r="C2167" s="139">
        <v>12351763</v>
      </c>
      <c r="D2167" s="139">
        <v>0</v>
      </c>
    </row>
    <row r="2168" spans="2:4">
      <c r="B2168" s="104" t="s">
        <v>1811</v>
      </c>
      <c r="C2168" s="139">
        <v>12351763</v>
      </c>
      <c r="D2168" s="139">
        <v>0</v>
      </c>
    </row>
    <row r="2169" spans="2:4">
      <c r="B2169" s="102" t="s">
        <v>509</v>
      </c>
      <c r="C2169" s="139">
        <v>48368948</v>
      </c>
      <c r="D2169" s="139">
        <v>0</v>
      </c>
    </row>
    <row r="2170" spans="2:4">
      <c r="B2170" s="104" t="s">
        <v>860</v>
      </c>
      <c r="C2170" s="139">
        <v>48368948</v>
      </c>
      <c r="D2170" s="139">
        <v>0</v>
      </c>
    </row>
    <row r="2171" spans="2:4">
      <c r="B2171" s="102" t="s">
        <v>2882</v>
      </c>
      <c r="C2171" s="139">
        <v>12351763</v>
      </c>
      <c r="D2171" s="139">
        <v>0</v>
      </c>
    </row>
    <row r="2172" spans="2:4">
      <c r="B2172" s="104" t="s">
        <v>1812</v>
      </c>
      <c r="C2172" s="139">
        <v>12351763</v>
      </c>
      <c r="D2172" s="139">
        <v>0</v>
      </c>
    </row>
    <row r="2173" spans="2:4">
      <c r="B2173" s="102" t="s">
        <v>510</v>
      </c>
      <c r="C2173" s="139">
        <v>29766749</v>
      </c>
      <c r="D2173" s="139">
        <v>0</v>
      </c>
    </row>
    <row r="2174" spans="2:4">
      <c r="B2174" s="104" t="s">
        <v>861</v>
      </c>
      <c r="C2174" s="139">
        <v>29766749</v>
      </c>
      <c r="D2174" s="139">
        <v>0</v>
      </c>
    </row>
    <row r="2175" spans="2:4">
      <c r="B2175" s="102" t="s">
        <v>1813</v>
      </c>
      <c r="C2175" s="139">
        <v>6659723</v>
      </c>
      <c r="D2175" s="139">
        <v>0</v>
      </c>
    </row>
    <row r="2176" spans="2:4">
      <c r="B2176" s="104" t="s">
        <v>1814</v>
      </c>
      <c r="C2176" s="139">
        <v>6659723</v>
      </c>
      <c r="D2176" s="139">
        <v>0</v>
      </c>
    </row>
    <row r="2177" spans="2:4">
      <c r="B2177" s="102" t="s">
        <v>2684</v>
      </c>
      <c r="C2177" s="139">
        <v>83777259</v>
      </c>
      <c r="D2177" s="139">
        <v>20000000</v>
      </c>
    </row>
    <row r="2178" spans="2:4">
      <c r="B2178" s="104" t="s">
        <v>2685</v>
      </c>
      <c r="C2178" s="139">
        <v>83777259</v>
      </c>
      <c r="D2178" s="139">
        <v>20000000</v>
      </c>
    </row>
    <row r="2179" spans="2:4">
      <c r="B2179" s="102" t="s">
        <v>511</v>
      </c>
      <c r="C2179" s="139">
        <v>1353993</v>
      </c>
      <c r="D2179" s="139">
        <v>0</v>
      </c>
    </row>
    <row r="2180" spans="2:4">
      <c r="B2180" s="104" t="s">
        <v>862</v>
      </c>
      <c r="C2180" s="139">
        <v>1353993</v>
      </c>
      <c r="D2180" s="139">
        <v>0</v>
      </c>
    </row>
    <row r="2181" spans="2:4">
      <c r="B2181" s="102" t="s">
        <v>991</v>
      </c>
      <c r="C2181" s="139">
        <v>1634443</v>
      </c>
      <c r="D2181" s="139">
        <v>0</v>
      </c>
    </row>
    <row r="2182" spans="2:4">
      <c r="B2182" s="104" t="s">
        <v>992</v>
      </c>
      <c r="C2182" s="139">
        <v>1634443</v>
      </c>
      <c r="D2182" s="139">
        <v>0</v>
      </c>
    </row>
    <row r="2183" spans="2:4">
      <c r="B2183" s="102" t="s">
        <v>512</v>
      </c>
      <c r="C2183" s="139">
        <v>256993362</v>
      </c>
      <c r="D2183" s="139">
        <v>0</v>
      </c>
    </row>
    <row r="2184" spans="2:4">
      <c r="B2184" s="104" t="s">
        <v>863</v>
      </c>
      <c r="C2184" s="139">
        <v>256993362</v>
      </c>
      <c r="D2184" s="139">
        <v>0</v>
      </c>
    </row>
    <row r="2185" spans="2:4">
      <c r="B2185" s="102" t="s">
        <v>1106</v>
      </c>
      <c r="C2185" s="139">
        <v>56994132</v>
      </c>
      <c r="D2185" s="139">
        <v>0</v>
      </c>
    </row>
    <row r="2186" spans="2:4">
      <c r="B2186" s="104" t="s">
        <v>1107</v>
      </c>
      <c r="C2186" s="139">
        <v>56994132</v>
      </c>
      <c r="D2186" s="139">
        <v>0</v>
      </c>
    </row>
    <row r="2187" spans="2:4">
      <c r="B2187" s="102" t="s">
        <v>3297</v>
      </c>
      <c r="C2187" s="139">
        <v>200615327</v>
      </c>
      <c r="D2187" s="139">
        <v>84515695</v>
      </c>
    </row>
    <row r="2188" spans="2:4">
      <c r="B2188" s="104" t="s">
        <v>863</v>
      </c>
      <c r="C2188" s="139">
        <v>200615327</v>
      </c>
      <c r="D2188" s="139">
        <v>84515695</v>
      </c>
    </row>
    <row r="2189" spans="2:4">
      <c r="B2189" s="101" t="s">
        <v>283</v>
      </c>
      <c r="C2189" s="140">
        <v>221435530</v>
      </c>
      <c r="D2189" s="140">
        <v>9035432.5399999991</v>
      </c>
    </row>
    <row r="2190" spans="2:4">
      <c r="B2190" s="102" t="s">
        <v>1377</v>
      </c>
      <c r="C2190" s="139">
        <v>146000000</v>
      </c>
      <c r="D2190" s="139">
        <v>9035432.5399999991</v>
      </c>
    </row>
    <row r="2191" spans="2:4">
      <c r="B2191" s="104" t="s">
        <v>1378</v>
      </c>
      <c r="C2191" s="139">
        <v>146000000</v>
      </c>
      <c r="D2191" s="139">
        <v>9035432.5399999991</v>
      </c>
    </row>
    <row r="2192" spans="2:4">
      <c r="B2192" s="102" t="s">
        <v>3298</v>
      </c>
      <c r="C2192" s="139">
        <v>28968834</v>
      </c>
      <c r="D2192" s="139">
        <v>0</v>
      </c>
    </row>
    <row r="2193" spans="2:4">
      <c r="B2193" s="104" t="s">
        <v>2557</v>
      </c>
      <c r="C2193" s="139">
        <v>28968834</v>
      </c>
      <c r="D2193" s="139">
        <v>0</v>
      </c>
    </row>
    <row r="2194" spans="2:4">
      <c r="B2194" s="102" t="s">
        <v>3299</v>
      </c>
      <c r="C2194" s="139">
        <v>30295751</v>
      </c>
      <c r="D2194" s="139">
        <v>0</v>
      </c>
    </row>
    <row r="2195" spans="2:4">
      <c r="B2195" s="104" t="s">
        <v>2556</v>
      </c>
      <c r="C2195" s="139">
        <v>30295751</v>
      </c>
      <c r="D2195" s="139">
        <v>0</v>
      </c>
    </row>
    <row r="2196" spans="2:4">
      <c r="B2196" s="102" t="s">
        <v>2883</v>
      </c>
      <c r="C2196" s="139">
        <v>16170945</v>
      </c>
      <c r="D2196" s="139">
        <v>0</v>
      </c>
    </row>
    <row r="2197" spans="2:4">
      <c r="B2197" s="104" t="s">
        <v>2574</v>
      </c>
      <c r="C2197" s="139">
        <v>16170945</v>
      </c>
      <c r="D2197" s="139">
        <v>0</v>
      </c>
    </row>
    <row r="2198" spans="2:4">
      <c r="B2198" s="103" t="s">
        <v>513</v>
      </c>
      <c r="C2198" s="139">
        <v>758300741</v>
      </c>
      <c r="D2198" s="139">
        <v>36110668.270000003</v>
      </c>
    </row>
    <row r="2199" spans="2:4">
      <c r="B2199" s="101" t="s">
        <v>281</v>
      </c>
      <c r="C2199" s="140">
        <v>450468358</v>
      </c>
      <c r="D2199" s="140">
        <v>36110668.270000003</v>
      </c>
    </row>
    <row r="2200" spans="2:4">
      <c r="B2200" s="102" t="s">
        <v>2884</v>
      </c>
      <c r="C2200" s="139">
        <v>4768626</v>
      </c>
      <c r="D2200" s="139">
        <v>1081517.04</v>
      </c>
    </row>
    <row r="2201" spans="2:4">
      <c r="B2201" s="104" t="s">
        <v>2277</v>
      </c>
      <c r="C2201" s="139">
        <v>4768626</v>
      </c>
      <c r="D2201" s="139">
        <v>1081517.04</v>
      </c>
    </row>
    <row r="2202" spans="2:4">
      <c r="B2202" s="102" t="s">
        <v>2278</v>
      </c>
      <c r="C2202" s="139">
        <v>4768626</v>
      </c>
      <c r="D2202" s="139">
        <v>1081517.03</v>
      </c>
    </row>
    <row r="2203" spans="2:4">
      <c r="B2203" s="104" t="s">
        <v>2279</v>
      </c>
      <c r="C2203" s="139">
        <v>4768626</v>
      </c>
      <c r="D2203" s="139">
        <v>1081517.03</v>
      </c>
    </row>
    <row r="2204" spans="2:4">
      <c r="B2204" s="102" t="s">
        <v>2280</v>
      </c>
      <c r="C2204" s="139">
        <v>4768626</v>
      </c>
      <c r="D2204" s="139">
        <v>0</v>
      </c>
    </row>
    <row r="2205" spans="2:4">
      <c r="B2205" s="104" t="s">
        <v>2281</v>
      </c>
      <c r="C2205" s="139">
        <v>4768626</v>
      </c>
      <c r="D2205" s="139">
        <v>0</v>
      </c>
    </row>
    <row r="2206" spans="2:4">
      <c r="B2206" s="102" t="s">
        <v>2282</v>
      </c>
      <c r="C2206" s="139">
        <v>11208701</v>
      </c>
      <c r="D2206" s="139">
        <v>0</v>
      </c>
    </row>
    <row r="2207" spans="2:4">
      <c r="B2207" s="104" t="s">
        <v>2283</v>
      </c>
      <c r="C2207" s="139">
        <v>11208701</v>
      </c>
      <c r="D2207" s="139">
        <v>0</v>
      </c>
    </row>
    <row r="2208" spans="2:4">
      <c r="B2208" s="102" t="s">
        <v>2284</v>
      </c>
      <c r="C2208" s="139">
        <v>6731551</v>
      </c>
      <c r="D2208" s="139">
        <v>0</v>
      </c>
    </row>
    <row r="2209" spans="2:4">
      <c r="B2209" s="104" t="s">
        <v>2285</v>
      </c>
      <c r="C2209" s="139">
        <v>6731551</v>
      </c>
      <c r="D2209" s="139">
        <v>0</v>
      </c>
    </row>
    <row r="2210" spans="2:4">
      <c r="B2210" s="102" t="s">
        <v>2286</v>
      </c>
      <c r="C2210" s="139">
        <v>6731551</v>
      </c>
      <c r="D2210" s="139">
        <v>0</v>
      </c>
    </row>
    <row r="2211" spans="2:4">
      <c r="B2211" s="104" t="s">
        <v>2287</v>
      </c>
      <c r="C2211" s="139">
        <v>6731551</v>
      </c>
      <c r="D2211" s="139">
        <v>0</v>
      </c>
    </row>
    <row r="2212" spans="2:4">
      <c r="B2212" s="102" t="s">
        <v>2288</v>
      </c>
      <c r="C2212" s="139">
        <v>6731551</v>
      </c>
      <c r="D2212" s="139">
        <v>0</v>
      </c>
    </row>
    <row r="2213" spans="2:4">
      <c r="B2213" s="104" t="s">
        <v>2289</v>
      </c>
      <c r="C2213" s="139">
        <v>6731551</v>
      </c>
      <c r="D2213" s="139">
        <v>0</v>
      </c>
    </row>
    <row r="2214" spans="2:4">
      <c r="B2214" s="102" t="s">
        <v>2290</v>
      </c>
      <c r="C2214" s="139">
        <v>4768626</v>
      </c>
      <c r="D2214" s="139">
        <v>1072939.8400000001</v>
      </c>
    </row>
    <row r="2215" spans="2:4">
      <c r="B2215" s="104" t="s">
        <v>2291</v>
      </c>
      <c r="C2215" s="139">
        <v>4768626</v>
      </c>
      <c r="D2215" s="139">
        <v>1072939.8400000001</v>
      </c>
    </row>
    <row r="2216" spans="2:4">
      <c r="B2216" s="102" t="s">
        <v>2292</v>
      </c>
      <c r="C2216" s="139">
        <v>6731551</v>
      </c>
      <c r="D2216" s="139">
        <v>1514597.78</v>
      </c>
    </row>
    <row r="2217" spans="2:4">
      <c r="B2217" s="104" t="s">
        <v>2293</v>
      </c>
      <c r="C2217" s="139">
        <v>6731551</v>
      </c>
      <c r="D2217" s="139">
        <v>1514597.78</v>
      </c>
    </row>
    <row r="2218" spans="2:4">
      <c r="B2218" s="102" t="s">
        <v>2294</v>
      </c>
      <c r="C2218" s="139">
        <v>6731551</v>
      </c>
      <c r="D2218" s="139">
        <v>1514597.78</v>
      </c>
    </row>
    <row r="2219" spans="2:4">
      <c r="B2219" s="104" t="s">
        <v>2295</v>
      </c>
      <c r="C2219" s="139">
        <v>6731551</v>
      </c>
      <c r="D2219" s="139">
        <v>1514597.78</v>
      </c>
    </row>
    <row r="2220" spans="2:4">
      <c r="B2220" s="102" t="s">
        <v>2296</v>
      </c>
      <c r="C2220" s="139">
        <v>6731551</v>
      </c>
      <c r="D2220" s="139">
        <v>1514597.78</v>
      </c>
    </row>
    <row r="2221" spans="2:4">
      <c r="B2221" s="104" t="s">
        <v>2297</v>
      </c>
      <c r="C2221" s="139">
        <v>6731551</v>
      </c>
      <c r="D2221" s="139">
        <v>1514597.78</v>
      </c>
    </row>
    <row r="2222" spans="2:4">
      <c r="B2222" s="102" t="s">
        <v>2298</v>
      </c>
      <c r="C2222" s="139">
        <v>4768626</v>
      </c>
      <c r="D2222" s="139">
        <v>1072939.8400000001</v>
      </c>
    </row>
    <row r="2223" spans="2:4">
      <c r="B2223" s="104" t="s">
        <v>2299</v>
      </c>
      <c r="C2223" s="139">
        <v>4768626</v>
      </c>
      <c r="D2223" s="139">
        <v>1072939.8400000001</v>
      </c>
    </row>
    <row r="2224" spans="2:4">
      <c r="B2224" s="102" t="s">
        <v>2300</v>
      </c>
      <c r="C2224" s="139">
        <v>6731551</v>
      </c>
      <c r="D2224" s="139">
        <v>1514597.79</v>
      </c>
    </row>
    <row r="2225" spans="2:4">
      <c r="B2225" s="104" t="s">
        <v>2301</v>
      </c>
      <c r="C2225" s="139">
        <v>6731551</v>
      </c>
      <c r="D2225" s="139">
        <v>1514597.79</v>
      </c>
    </row>
    <row r="2226" spans="2:4">
      <c r="B2226" s="102" t="s">
        <v>2302</v>
      </c>
      <c r="C2226" s="139">
        <v>4768626</v>
      </c>
      <c r="D2226" s="139">
        <v>0</v>
      </c>
    </row>
    <row r="2227" spans="2:4">
      <c r="B2227" s="104" t="s">
        <v>2303</v>
      </c>
      <c r="C2227" s="139">
        <v>4768626</v>
      </c>
      <c r="D2227" s="139">
        <v>0</v>
      </c>
    </row>
    <row r="2228" spans="2:4">
      <c r="B2228" s="102" t="s">
        <v>2304</v>
      </c>
      <c r="C2228" s="139">
        <v>11208701</v>
      </c>
      <c r="D2228" s="139">
        <v>0</v>
      </c>
    </row>
    <row r="2229" spans="2:4">
      <c r="B2229" s="104" t="s">
        <v>2305</v>
      </c>
      <c r="C2229" s="139">
        <v>11208701</v>
      </c>
      <c r="D2229" s="139">
        <v>0</v>
      </c>
    </row>
    <row r="2230" spans="2:4">
      <c r="B2230" s="102" t="s">
        <v>2306</v>
      </c>
      <c r="C2230" s="139">
        <v>6567165</v>
      </c>
      <c r="D2230" s="139">
        <v>0</v>
      </c>
    </row>
    <row r="2231" spans="2:4">
      <c r="B2231" s="104" t="s">
        <v>2307</v>
      </c>
      <c r="C2231" s="139">
        <v>6567165</v>
      </c>
      <c r="D2231" s="139">
        <v>0</v>
      </c>
    </row>
    <row r="2232" spans="2:4">
      <c r="B2232" s="102" t="s">
        <v>2308</v>
      </c>
      <c r="C2232" s="139">
        <v>6731551</v>
      </c>
      <c r="D2232" s="139">
        <v>0</v>
      </c>
    </row>
    <row r="2233" spans="2:4">
      <c r="B2233" s="104" t="s">
        <v>2309</v>
      </c>
      <c r="C2233" s="139">
        <v>6731551</v>
      </c>
      <c r="D2233" s="139">
        <v>0</v>
      </c>
    </row>
    <row r="2234" spans="2:4">
      <c r="B2234" s="102" t="s">
        <v>3019</v>
      </c>
      <c r="C2234" s="139">
        <v>21794361</v>
      </c>
      <c r="D2234" s="139">
        <v>0</v>
      </c>
    </row>
    <row r="2235" spans="2:4">
      <c r="B2235" s="104" t="s">
        <v>3020</v>
      </c>
      <c r="C2235" s="139">
        <v>21794361</v>
      </c>
      <c r="D2235" s="139">
        <v>0</v>
      </c>
    </row>
    <row r="2236" spans="2:4">
      <c r="B2236" s="102" t="s">
        <v>3300</v>
      </c>
      <c r="C2236" s="139">
        <v>53450831</v>
      </c>
      <c r="D2236" s="139">
        <v>0</v>
      </c>
    </row>
    <row r="2237" spans="2:4">
      <c r="B2237" s="104" t="s">
        <v>3301</v>
      </c>
      <c r="C2237" s="139">
        <v>53450831</v>
      </c>
      <c r="D2237" s="139">
        <v>0</v>
      </c>
    </row>
    <row r="2238" spans="2:4">
      <c r="B2238" s="102" t="s">
        <v>515</v>
      </c>
      <c r="C2238" s="139">
        <v>2868620</v>
      </c>
      <c r="D2238" s="139">
        <v>0</v>
      </c>
    </row>
    <row r="2239" spans="2:4">
      <c r="B2239" s="104" t="s">
        <v>865</v>
      </c>
      <c r="C2239" s="139">
        <v>2868620</v>
      </c>
      <c r="D2239" s="139">
        <v>0</v>
      </c>
    </row>
    <row r="2240" spans="2:4">
      <c r="B2240" s="102" t="s">
        <v>2310</v>
      </c>
      <c r="C2240" s="139">
        <v>6731551</v>
      </c>
      <c r="D2240" s="139">
        <v>0</v>
      </c>
    </row>
    <row r="2241" spans="2:4">
      <c r="B2241" s="104" t="s">
        <v>2311</v>
      </c>
      <c r="C2241" s="139">
        <v>6731551</v>
      </c>
      <c r="D2241" s="139">
        <v>0</v>
      </c>
    </row>
    <row r="2242" spans="2:4">
      <c r="B2242" s="102" t="s">
        <v>2312</v>
      </c>
      <c r="C2242" s="139">
        <v>11208701</v>
      </c>
      <c r="D2242" s="139">
        <v>0</v>
      </c>
    </row>
    <row r="2243" spans="2:4">
      <c r="B2243" s="104" t="s">
        <v>2313</v>
      </c>
      <c r="C2243" s="139">
        <v>11208701</v>
      </c>
      <c r="D2243" s="139">
        <v>0</v>
      </c>
    </row>
    <row r="2244" spans="2:4">
      <c r="B2244" s="102" t="s">
        <v>2686</v>
      </c>
      <c r="C2244" s="139">
        <v>37280773</v>
      </c>
      <c r="D2244" s="139">
        <v>0</v>
      </c>
    </row>
    <row r="2245" spans="2:4">
      <c r="B2245" s="104" t="s">
        <v>2687</v>
      </c>
      <c r="C2245" s="139">
        <v>37280773</v>
      </c>
      <c r="D2245" s="139">
        <v>0</v>
      </c>
    </row>
    <row r="2246" spans="2:4">
      <c r="B2246" s="102" t="s">
        <v>516</v>
      </c>
      <c r="C2246" s="139">
        <v>95767327</v>
      </c>
      <c r="D2246" s="139">
        <v>5743363.3899999997</v>
      </c>
    </row>
    <row r="2247" spans="2:4">
      <c r="B2247" s="104" t="s">
        <v>866</v>
      </c>
      <c r="C2247" s="139">
        <v>95767327</v>
      </c>
      <c r="D2247" s="139">
        <v>5743363.3899999997</v>
      </c>
    </row>
    <row r="2248" spans="2:4">
      <c r="B2248" s="102" t="s">
        <v>3302</v>
      </c>
      <c r="C2248" s="139">
        <v>12325016</v>
      </c>
      <c r="D2248" s="139">
        <v>0</v>
      </c>
    </row>
    <row r="2249" spans="2:4">
      <c r="B2249" s="104" t="s">
        <v>3303</v>
      </c>
      <c r="C2249" s="139">
        <v>12325016</v>
      </c>
      <c r="D2249" s="139">
        <v>0</v>
      </c>
    </row>
    <row r="2250" spans="2:4">
      <c r="B2250" s="102" t="s">
        <v>1108</v>
      </c>
      <c r="C2250" s="139">
        <v>97592447</v>
      </c>
      <c r="D2250" s="139">
        <v>20000000</v>
      </c>
    </row>
    <row r="2251" spans="2:4">
      <c r="B2251" s="104" t="s">
        <v>1109</v>
      </c>
      <c r="C2251" s="139">
        <v>97592447</v>
      </c>
      <c r="D2251" s="139">
        <v>20000000</v>
      </c>
    </row>
    <row r="2252" spans="2:4">
      <c r="B2252" s="101" t="s">
        <v>298</v>
      </c>
      <c r="C2252" s="140">
        <v>307832383</v>
      </c>
      <c r="D2252" s="140">
        <v>0</v>
      </c>
    </row>
    <row r="2253" spans="2:4">
      <c r="B2253" s="102" t="s">
        <v>514</v>
      </c>
      <c r="C2253" s="139">
        <v>307832383</v>
      </c>
      <c r="D2253" s="139">
        <v>0</v>
      </c>
    </row>
    <row r="2254" spans="2:4">
      <c r="B2254" s="104" t="s">
        <v>864</v>
      </c>
      <c r="C2254" s="139">
        <v>307832383</v>
      </c>
      <c r="D2254" s="139">
        <v>0</v>
      </c>
    </row>
    <row r="2255" spans="2:4">
      <c r="B2255" s="103" t="s">
        <v>294</v>
      </c>
      <c r="C2255" s="139">
        <v>4366110256</v>
      </c>
      <c r="D2255" s="139">
        <v>732228665.86999989</v>
      </c>
    </row>
    <row r="2256" spans="2:4">
      <c r="B2256" s="101" t="s">
        <v>281</v>
      </c>
      <c r="C2256" s="140">
        <v>2925166791</v>
      </c>
      <c r="D2256" s="140">
        <v>424476135.13999993</v>
      </c>
    </row>
    <row r="2257" spans="2:4">
      <c r="B2257" s="102" t="s">
        <v>1044</v>
      </c>
      <c r="C2257" s="139">
        <v>2642267</v>
      </c>
      <c r="D2257" s="139">
        <v>0</v>
      </c>
    </row>
    <row r="2258" spans="2:4">
      <c r="B2258" s="104" t="s">
        <v>1045</v>
      </c>
      <c r="C2258" s="139">
        <v>2642267</v>
      </c>
      <c r="D2258" s="139">
        <v>0</v>
      </c>
    </row>
    <row r="2259" spans="2:4">
      <c r="B2259" s="102" t="s">
        <v>3021</v>
      </c>
      <c r="C2259" s="139">
        <v>176445360</v>
      </c>
      <c r="D2259" s="139">
        <v>113200</v>
      </c>
    </row>
    <row r="2260" spans="2:4">
      <c r="B2260" s="104" t="s">
        <v>3022</v>
      </c>
      <c r="C2260" s="139">
        <v>176445360</v>
      </c>
      <c r="D2260" s="139">
        <v>113200</v>
      </c>
    </row>
    <row r="2261" spans="2:4">
      <c r="B2261" s="102" t="s">
        <v>518</v>
      </c>
      <c r="C2261" s="139">
        <v>126602042</v>
      </c>
      <c r="D2261" s="139">
        <v>0</v>
      </c>
    </row>
    <row r="2262" spans="2:4">
      <c r="B2262" s="104" t="s">
        <v>868</v>
      </c>
      <c r="C2262" s="139">
        <v>126602042</v>
      </c>
      <c r="D2262" s="139">
        <v>0</v>
      </c>
    </row>
    <row r="2263" spans="2:4">
      <c r="B2263" s="102" t="s">
        <v>519</v>
      </c>
      <c r="C2263" s="139">
        <v>2424075</v>
      </c>
      <c r="D2263" s="139">
        <v>0</v>
      </c>
    </row>
    <row r="2264" spans="2:4">
      <c r="B2264" s="104" t="s">
        <v>869</v>
      </c>
      <c r="C2264" s="139">
        <v>2424075</v>
      </c>
      <c r="D2264" s="139">
        <v>0</v>
      </c>
    </row>
    <row r="2265" spans="2:4">
      <c r="B2265" s="102" t="s">
        <v>520</v>
      </c>
      <c r="C2265" s="139">
        <v>36150946</v>
      </c>
      <c r="D2265" s="139">
        <v>0</v>
      </c>
    </row>
    <row r="2266" spans="2:4">
      <c r="B2266" s="104" t="s">
        <v>870</v>
      </c>
      <c r="C2266" s="139">
        <v>36150946</v>
      </c>
      <c r="D2266" s="139">
        <v>0</v>
      </c>
    </row>
    <row r="2267" spans="2:4">
      <c r="B2267" s="102" t="s">
        <v>521</v>
      </c>
      <c r="C2267" s="139">
        <v>13585784</v>
      </c>
      <c r="D2267" s="139">
        <v>0</v>
      </c>
    </row>
    <row r="2268" spans="2:4">
      <c r="B2268" s="104" t="s">
        <v>871</v>
      </c>
      <c r="C2268" s="139">
        <v>13585784</v>
      </c>
      <c r="D2268" s="139">
        <v>0</v>
      </c>
    </row>
    <row r="2269" spans="2:4">
      <c r="B2269" s="102" t="s">
        <v>2885</v>
      </c>
      <c r="C2269" s="139">
        <v>7812291</v>
      </c>
      <c r="D2269" s="139">
        <v>0</v>
      </c>
    </row>
    <row r="2270" spans="2:4">
      <c r="B2270" s="104" t="s">
        <v>872</v>
      </c>
      <c r="C2270" s="139">
        <v>7812291</v>
      </c>
      <c r="D2270" s="139">
        <v>0</v>
      </c>
    </row>
    <row r="2271" spans="2:4">
      <c r="B2271" s="102" t="s">
        <v>522</v>
      </c>
      <c r="C2271" s="139">
        <v>5769597</v>
      </c>
      <c r="D2271" s="139">
        <v>0</v>
      </c>
    </row>
    <row r="2272" spans="2:4">
      <c r="B2272" s="104" t="s">
        <v>873</v>
      </c>
      <c r="C2272" s="139">
        <v>5769597</v>
      </c>
      <c r="D2272" s="139">
        <v>0</v>
      </c>
    </row>
    <row r="2273" spans="2:4">
      <c r="B2273" s="102" t="s">
        <v>523</v>
      </c>
      <c r="C2273" s="139">
        <v>1883869</v>
      </c>
      <c r="D2273" s="139">
        <v>0</v>
      </c>
    </row>
    <row r="2274" spans="2:4">
      <c r="B2274" s="104" t="s">
        <v>874</v>
      </c>
      <c r="C2274" s="139">
        <v>1883869</v>
      </c>
      <c r="D2274" s="139">
        <v>0</v>
      </c>
    </row>
    <row r="2275" spans="2:4">
      <c r="B2275" s="102" t="s">
        <v>524</v>
      </c>
      <c r="C2275" s="139">
        <v>27806785</v>
      </c>
      <c r="D2275" s="139">
        <v>0</v>
      </c>
    </row>
    <row r="2276" spans="2:4">
      <c r="B2276" s="104" t="s">
        <v>875</v>
      </c>
      <c r="C2276" s="139">
        <v>27806785</v>
      </c>
      <c r="D2276" s="139">
        <v>0</v>
      </c>
    </row>
    <row r="2277" spans="2:4">
      <c r="B2277" s="102" t="s">
        <v>2688</v>
      </c>
      <c r="C2277" s="139">
        <v>132499050</v>
      </c>
      <c r="D2277" s="139">
        <v>54000000</v>
      </c>
    </row>
    <row r="2278" spans="2:4">
      <c r="B2278" s="104" t="s">
        <v>2689</v>
      </c>
      <c r="C2278" s="139">
        <v>132499050</v>
      </c>
      <c r="D2278" s="139">
        <v>54000000</v>
      </c>
    </row>
    <row r="2279" spans="2:4">
      <c r="B2279" s="102" t="s">
        <v>2690</v>
      </c>
      <c r="C2279" s="139">
        <v>88742887</v>
      </c>
      <c r="D2279" s="139">
        <v>60973907.579999998</v>
      </c>
    </row>
    <row r="2280" spans="2:4">
      <c r="B2280" s="104" t="s">
        <v>2691</v>
      </c>
      <c r="C2280" s="139">
        <v>88742887</v>
      </c>
      <c r="D2280" s="139">
        <v>60973907.579999998</v>
      </c>
    </row>
    <row r="2281" spans="2:4">
      <c r="B2281" s="102" t="s">
        <v>2692</v>
      </c>
      <c r="C2281" s="139">
        <v>95131249</v>
      </c>
      <c r="D2281" s="139">
        <v>0</v>
      </c>
    </row>
    <row r="2282" spans="2:4">
      <c r="B2282" s="104" t="s">
        <v>2693</v>
      </c>
      <c r="C2282" s="139">
        <v>95131249</v>
      </c>
      <c r="D2282" s="139">
        <v>0</v>
      </c>
    </row>
    <row r="2283" spans="2:4">
      <c r="B2283" s="102" t="s">
        <v>525</v>
      </c>
      <c r="C2283" s="139">
        <v>19015184</v>
      </c>
      <c r="D2283" s="139">
        <v>0</v>
      </c>
    </row>
    <row r="2284" spans="2:4">
      <c r="B2284" s="104" t="s">
        <v>876</v>
      </c>
      <c r="C2284" s="139">
        <v>19015184</v>
      </c>
      <c r="D2284" s="139">
        <v>0</v>
      </c>
    </row>
    <row r="2285" spans="2:4">
      <c r="B2285" s="102" t="s">
        <v>3023</v>
      </c>
      <c r="C2285" s="139">
        <v>26744703</v>
      </c>
      <c r="D2285" s="139">
        <v>0</v>
      </c>
    </row>
    <row r="2286" spans="2:4">
      <c r="B2286" s="104" t="s">
        <v>3024</v>
      </c>
      <c r="C2286" s="139">
        <v>26744703</v>
      </c>
      <c r="D2286" s="139">
        <v>0</v>
      </c>
    </row>
    <row r="2287" spans="2:4">
      <c r="B2287" s="102" t="s">
        <v>2886</v>
      </c>
      <c r="C2287" s="139">
        <v>4768626</v>
      </c>
      <c r="D2287" s="139">
        <v>0</v>
      </c>
    </row>
    <row r="2288" spans="2:4">
      <c r="B2288" s="104" t="s">
        <v>1949</v>
      </c>
      <c r="C2288" s="139">
        <v>4768626</v>
      </c>
      <c r="D2288" s="139">
        <v>0</v>
      </c>
    </row>
    <row r="2289" spans="2:4">
      <c r="B2289" s="102" t="s">
        <v>2887</v>
      </c>
      <c r="C2289" s="139">
        <v>141541201</v>
      </c>
      <c r="D2289" s="139">
        <v>40000000</v>
      </c>
    </row>
    <row r="2290" spans="2:4">
      <c r="B2290" s="104" t="s">
        <v>2694</v>
      </c>
      <c r="C2290" s="139">
        <v>141541201</v>
      </c>
      <c r="D2290" s="139">
        <v>40000000</v>
      </c>
    </row>
    <row r="2291" spans="2:4">
      <c r="B2291" s="102" t="s">
        <v>526</v>
      </c>
      <c r="C2291" s="139">
        <v>190094058</v>
      </c>
      <c r="D2291" s="139">
        <v>3631091</v>
      </c>
    </row>
    <row r="2292" spans="2:4">
      <c r="B2292" s="104" t="s">
        <v>877</v>
      </c>
      <c r="C2292" s="139">
        <v>190094058</v>
      </c>
      <c r="D2292" s="139">
        <v>3631091</v>
      </c>
    </row>
    <row r="2293" spans="2:4">
      <c r="B2293" s="102" t="s">
        <v>1950</v>
      </c>
      <c r="C2293" s="139">
        <v>4768626</v>
      </c>
      <c r="D2293" s="139">
        <v>0</v>
      </c>
    </row>
    <row r="2294" spans="2:4">
      <c r="B2294" s="104" t="s">
        <v>1951</v>
      </c>
      <c r="C2294" s="139">
        <v>4768626</v>
      </c>
      <c r="D2294" s="139">
        <v>0</v>
      </c>
    </row>
    <row r="2295" spans="2:4">
      <c r="B2295" s="102" t="s">
        <v>3025</v>
      </c>
      <c r="C2295" s="139">
        <v>152964898</v>
      </c>
      <c r="D2295" s="139">
        <v>68000000</v>
      </c>
    </row>
    <row r="2296" spans="2:4">
      <c r="B2296" s="104" t="s">
        <v>3026</v>
      </c>
      <c r="C2296" s="139">
        <v>152964898</v>
      </c>
      <c r="D2296" s="139">
        <v>68000000</v>
      </c>
    </row>
    <row r="2297" spans="2:4">
      <c r="B2297" s="102" t="s">
        <v>1952</v>
      </c>
      <c r="C2297" s="139">
        <v>11208701</v>
      </c>
      <c r="D2297" s="139">
        <v>0</v>
      </c>
    </row>
    <row r="2298" spans="2:4">
      <c r="B2298" s="104" t="s">
        <v>1953</v>
      </c>
      <c r="C2298" s="139">
        <v>11208701</v>
      </c>
      <c r="D2298" s="139">
        <v>0</v>
      </c>
    </row>
    <row r="2299" spans="2:4">
      <c r="B2299" s="102" t="s">
        <v>3304</v>
      </c>
      <c r="C2299" s="139">
        <v>3749866</v>
      </c>
      <c r="D2299" s="139">
        <v>0</v>
      </c>
    </row>
    <row r="2300" spans="2:4">
      <c r="B2300" s="104" t="s">
        <v>3305</v>
      </c>
      <c r="C2300" s="139">
        <v>3749866</v>
      </c>
      <c r="D2300" s="139">
        <v>0</v>
      </c>
    </row>
    <row r="2301" spans="2:4">
      <c r="B2301" s="102" t="s">
        <v>1954</v>
      </c>
      <c r="C2301" s="139">
        <v>4768626</v>
      </c>
      <c r="D2301" s="139">
        <v>0</v>
      </c>
    </row>
    <row r="2302" spans="2:4">
      <c r="B2302" s="104" t="s">
        <v>1955</v>
      </c>
      <c r="C2302" s="139">
        <v>4768626</v>
      </c>
      <c r="D2302" s="139">
        <v>0</v>
      </c>
    </row>
    <row r="2303" spans="2:4">
      <c r="B2303" s="102" t="s">
        <v>3027</v>
      </c>
      <c r="C2303" s="139">
        <v>38792781</v>
      </c>
      <c r="D2303" s="139">
        <v>20000000</v>
      </c>
    </row>
    <row r="2304" spans="2:4">
      <c r="B2304" s="104" t="s">
        <v>3028</v>
      </c>
      <c r="C2304" s="139">
        <v>38792781</v>
      </c>
      <c r="D2304" s="139">
        <v>20000000</v>
      </c>
    </row>
    <row r="2305" spans="2:4">
      <c r="B2305" s="102" t="s">
        <v>1956</v>
      </c>
      <c r="C2305" s="139">
        <v>6731551</v>
      </c>
      <c r="D2305" s="139">
        <v>0</v>
      </c>
    </row>
    <row r="2306" spans="2:4">
      <c r="B2306" s="104" t="s">
        <v>1957</v>
      </c>
      <c r="C2306" s="139">
        <v>6731551</v>
      </c>
      <c r="D2306" s="139">
        <v>0</v>
      </c>
    </row>
    <row r="2307" spans="2:4">
      <c r="B2307" s="102" t="s">
        <v>2888</v>
      </c>
      <c r="C2307" s="139">
        <v>12486882</v>
      </c>
      <c r="D2307" s="139">
        <v>0</v>
      </c>
    </row>
    <row r="2308" spans="2:4">
      <c r="B2308" s="104" t="s">
        <v>1958</v>
      </c>
      <c r="C2308" s="139">
        <v>12486882</v>
      </c>
      <c r="D2308" s="139">
        <v>0</v>
      </c>
    </row>
    <row r="2309" spans="2:4">
      <c r="B2309" s="102" t="s">
        <v>2889</v>
      </c>
      <c r="C2309" s="139">
        <v>4768626</v>
      </c>
      <c r="D2309" s="139">
        <v>0</v>
      </c>
    </row>
    <row r="2310" spans="2:4">
      <c r="B2310" s="104" t="s">
        <v>1959</v>
      </c>
      <c r="C2310" s="139">
        <v>4768626</v>
      </c>
      <c r="D2310" s="139">
        <v>0</v>
      </c>
    </row>
    <row r="2311" spans="2:4">
      <c r="B2311" s="102" t="s">
        <v>527</v>
      </c>
      <c r="C2311" s="139">
        <v>112184524</v>
      </c>
      <c r="D2311" s="139">
        <v>0</v>
      </c>
    </row>
    <row r="2312" spans="2:4">
      <c r="B2312" s="104" t="s">
        <v>878</v>
      </c>
      <c r="C2312" s="139">
        <v>112184524</v>
      </c>
      <c r="D2312" s="139">
        <v>0</v>
      </c>
    </row>
    <row r="2313" spans="2:4">
      <c r="B2313" s="102" t="s">
        <v>2890</v>
      </c>
      <c r="C2313" s="139">
        <v>11208701</v>
      </c>
      <c r="D2313" s="139">
        <v>0</v>
      </c>
    </row>
    <row r="2314" spans="2:4">
      <c r="B2314" s="104" t="s">
        <v>1960</v>
      </c>
      <c r="C2314" s="139">
        <v>11208701</v>
      </c>
      <c r="D2314" s="139">
        <v>0</v>
      </c>
    </row>
    <row r="2315" spans="2:4">
      <c r="B2315" s="102" t="s">
        <v>528</v>
      </c>
      <c r="C2315" s="139">
        <v>83503706</v>
      </c>
      <c r="D2315" s="139">
        <v>42411366.790000007</v>
      </c>
    </row>
    <row r="2316" spans="2:4">
      <c r="B2316" s="104" t="s">
        <v>879</v>
      </c>
      <c r="C2316" s="139">
        <v>83503706</v>
      </c>
      <c r="D2316" s="139">
        <v>42411366.790000007</v>
      </c>
    </row>
    <row r="2317" spans="2:4">
      <c r="B2317" s="102" t="s">
        <v>2891</v>
      </c>
      <c r="C2317" s="139">
        <v>11208701</v>
      </c>
      <c r="D2317" s="139">
        <v>0</v>
      </c>
    </row>
    <row r="2318" spans="2:4">
      <c r="B2318" s="104" t="s">
        <v>1961</v>
      </c>
      <c r="C2318" s="139">
        <v>11208701</v>
      </c>
      <c r="D2318" s="139">
        <v>0</v>
      </c>
    </row>
    <row r="2319" spans="2:4">
      <c r="B2319" s="102" t="s">
        <v>529</v>
      </c>
      <c r="C2319" s="139">
        <v>17964612</v>
      </c>
      <c r="D2319" s="139">
        <v>0</v>
      </c>
    </row>
    <row r="2320" spans="2:4">
      <c r="B2320" s="104" t="s">
        <v>880</v>
      </c>
      <c r="C2320" s="139">
        <v>17964612</v>
      </c>
      <c r="D2320" s="139">
        <v>0</v>
      </c>
    </row>
    <row r="2321" spans="2:4">
      <c r="B2321" s="102" t="s">
        <v>1962</v>
      </c>
      <c r="C2321" s="139">
        <v>4768626</v>
      </c>
      <c r="D2321" s="139">
        <v>0</v>
      </c>
    </row>
    <row r="2322" spans="2:4">
      <c r="B2322" s="104" t="s">
        <v>1963</v>
      </c>
      <c r="C2322" s="139">
        <v>4768626</v>
      </c>
      <c r="D2322" s="139">
        <v>0</v>
      </c>
    </row>
    <row r="2323" spans="2:4">
      <c r="B2323" s="102" t="s">
        <v>2892</v>
      </c>
      <c r="C2323" s="139">
        <v>11208701</v>
      </c>
      <c r="D2323" s="139">
        <v>2521954.12</v>
      </c>
    </row>
    <row r="2324" spans="2:4">
      <c r="B2324" s="104" t="s">
        <v>1964</v>
      </c>
      <c r="C2324" s="139">
        <v>11208701</v>
      </c>
      <c r="D2324" s="139">
        <v>2521954.12</v>
      </c>
    </row>
    <row r="2325" spans="2:4">
      <c r="B2325" s="102" t="s">
        <v>530</v>
      </c>
      <c r="C2325" s="139">
        <v>162289337</v>
      </c>
      <c r="D2325" s="139">
        <v>0</v>
      </c>
    </row>
    <row r="2326" spans="2:4">
      <c r="B2326" s="104" t="s">
        <v>881</v>
      </c>
      <c r="C2326" s="139">
        <v>162289337</v>
      </c>
      <c r="D2326" s="139">
        <v>0</v>
      </c>
    </row>
    <row r="2327" spans="2:4">
      <c r="B2327" s="102" t="s">
        <v>1965</v>
      </c>
      <c r="C2327" s="139">
        <v>12486882</v>
      </c>
      <c r="D2327" s="139">
        <v>2809547.05</v>
      </c>
    </row>
    <row r="2328" spans="2:4">
      <c r="B2328" s="104" t="s">
        <v>1966</v>
      </c>
      <c r="C2328" s="139">
        <v>12486882</v>
      </c>
      <c r="D2328" s="139">
        <v>2809547.05</v>
      </c>
    </row>
    <row r="2329" spans="2:4">
      <c r="B2329" s="102" t="s">
        <v>1967</v>
      </c>
      <c r="C2329" s="139">
        <v>4768626</v>
      </c>
      <c r="D2329" s="139">
        <v>1072940.79</v>
      </c>
    </row>
    <row r="2330" spans="2:4">
      <c r="B2330" s="104" t="s">
        <v>1968</v>
      </c>
      <c r="C2330" s="139">
        <v>4768626</v>
      </c>
      <c r="D2330" s="139">
        <v>1072940.79</v>
      </c>
    </row>
    <row r="2331" spans="2:4">
      <c r="B2331" s="102" t="s">
        <v>1969</v>
      </c>
      <c r="C2331" s="139">
        <v>11208701</v>
      </c>
      <c r="D2331" s="139">
        <v>2521954.13</v>
      </c>
    </row>
    <row r="2332" spans="2:4">
      <c r="B2332" s="104" t="s">
        <v>1970</v>
      </c>
      <c r="C2332" s="139">
        <v>11208701</v>
      </c>
      <c r="D2332" s="139">
        <v>2521954.13</v>
      </c>
    </row>
    <row r="2333" spans="2:4">
      <c r="B2333" s="102" t="s">
        <v>1971</v>
      </c>
      <c r="C2333" s="139">
        <v>6731551</v>
      </c>
      <c r="D2333" s="139">
        <v>0</v>
      </c>
    </row>
    <row r="2334" spans="2:4">
      <c r="B2334" s="104" t="s">
        <v>1972</v>
      </c>
      <c r="C2334" s="139">
        <v>6731551</v>
      </c>
      <c r="D2334" s="139">
        <v>0</v>
      </c>
    </row>
    <row r="2335" spans="2:4">
      <c r="B2335" s="102" t="s">
        <v>1973</v>
      </c>
      <c r="C2335" s="139">
        <v>4768626</v>
      </c>
      <c r="D2335" s="139">
        <v>0</v>
      </c>
    </row>
    <row r="2336" spans="2:4">
      <c r="B2336" s="104" t="s">
        <v>1974</v>
      </c>
      <c r="C2336" s="139">
        <v>4768626</v>
      </c>
      <c r="D2336" s="139">
        <v>0</v>
      </c>
    </row>
    <row r="2337" spans="2:4">
      <c r="B2337" s="102" t="s">
        <v>2893</v>
      </c>
      <c r="C2337" s="139">
        <v>11208701</v>
      </c>
      <c r="D2337" s="139">
        <v>0</v>
      </c>
    </row>
    <row r="2338" spans="2:4">
      <c r="B2338" s="104" t="s">
        <v>1975</v>
      </c>
      <c r="C2338" s="139">
        <v>11208701</v>
      </c>
      <c r="D2338" s="139">
        <v>0</v>
      </c>
    </row>
    <row r="2339" spans="2:4">
      <c r="B2339" s="102" t="s">
        <v>1976</v>
      </c>
      <c r="C2339" s="139">
        <v>11208701</v>
      </c>
      <c r="D2339" s="139">
        <v>0</v>
      </c>
    </row>
    <row r="2340" spans="2:4">
      <c r="B2340" s="104" t="s">
        <v>1977</v>
      </c>
      <c r="C2340" s="139">
        <v>11208701</v>
      </c>
      <c r="D2340" s="139">
        <v>0</v>
      </c>
    </row>
    <row r="2341" spans="2:4">
      <c r="B2341" s="102" t="s">
        <v>1978</v>
      </c>
      <c r="C2341" s="139">
        <v>4768626</v>
      </c>
      <c r="D2341" s="139">
        <v>1104976.57</v>
      </c>
    </row>
    <row r="2342" spans="2:4">
      <c r="B2342" s="104" t="s">
        <v>1979</v>
      </c>
      <c r="C2342" s="139">
        <v>4768626</v>
      </c>
      <c r="D2342" s="139">
        <v>1104976.57</v>
      </c>
    </row>
    <row r="2343" spans="2:4">
      <c r="B2343" s="102" t="s">
        <v>1980</v>
      </c>
      <c r="C2343" s="139">
        <v>11208701</v>
      </c>
      <c r="D2343" s="139">
        <v>2473131.88</v>
      </c>
    </row>
    <row r="2344" spans="2:4">
      <c r="B2344" s="104" t="s">
        <v>1981</v>
      </c>
      <c r="C2344" s="139">
        <v>11208701</v>
      </c>
      <c r="D2344" s="139">
        <v>2473131.88</v>
      </c>
    </row>
    <row r="2345" spans="2:4">
      <c r="B2345" s="102" t="s">
        <v>531</v>
      </c>
      <c r="C2345" s="139">
        <v>22368479</v>
      </c>
      <c r="D2345" s="139">
        <v>0</v>
      </c>
    </row>
    <row r="2346" spans="2:4">
      <c r="B2346" s="104" t="s">
        <v>882</v>
      </c>
      <c r="C2346" s="139">
        <v>22368479</v>
      </c>
      <c r="D2346" s="139">
        <v>0</v>
      </c>
    </row>
    <row r="2347" spans="2:4">
      <c r="B2347" s="102" t="s">
        <v>2894</v>
      </c>
      <c r="C2347" s="139">
        <v>6731551</v>
      </c>
      <c r="D2347" s="139">
        <v>1523283.76</v>
      </c>
    </row>
    <row r="2348" spans="2:4">
      <c r="B2348" s="104" t="s">
        <v>1982</v>
      </c>
      <c r="C2348" s="139">
        <v>6731551</v>
      </c>
      <c r="D2348" s="139">
        <v>1523283.76</v>
      </c>
    </row>
    <row r="2349" spans="2:4">
      <c r="B2349" s="102" t="s">
        <v>1983</v>
      </c>
      <c r="C2349" s="139">
        <v>6731551</v>
      </c>
      <c r="D2349" s="139">
        <v>1523283.76</v>
      </c>
    </row>
    <row r="2350" spans="2:4">
      <c r="B2350" s="104" t="s">
        <v>1984</v>
      </c>
      <c r="C2350" s="139">
        <v>6731551</v>
      </c>
      <c r="D2350" s="139">
        <v>1523283.76</v>
      </c>
    </row>
    <row r="2351" spans="2:4">
      <c r="B2351" s="102" t="s">
        <v>1985</v>
      </c>
      <c r="C2351" s="139">
        <v>4768626</v>
      </c>
      <c r="D2351" s="139">
        <v>0</v>
      </c>
    </row>
    <row r="2352" spans="2:4">
      <c r="B2352" s="104" t="s">
        <v>1986</v>
      </c>
      <c r="C2352" s="139">
        <v>4768626</v>
      </c>
      <c r="D2352" s="139">
        <v>0</v>
      </c>
    </row>
    <row r="2353" spans="2:4">
      <c r="B2353" s="102" t="s">
        <v>1987</v>
      </c>
      <c r="C2353" s="139">
        <v>11208701</v>
      </c>
      <c r="D2353" s="139">
        <v>0</v>
      </c>
    </row>
    <row r="2354" spans="2:4">
      <c r="B2354" s="104" t="s">
        <v>1988</v>
      </c>
      <c r="C2354" s="139">
        <v>11208701</v>
      </c>
      <c r="D2354" s="139">
        <v>0</v>
      </c>
    </row>
    <row r="2355" spans="2:4">
      <c r="B2355" s="102" t="s">
        <v>1989</v>
      </c>
      <c r="C2355" s="139">
        <v>4768626</v>
      </c>
      <c r="D2355" s="139">
        <v>0</v>
      </c>
    </row>
    <row r="2356" spans="2:4">
      <c r="B2356" s="104" t="s">
        <v>1990</v>
      </c>
      <c r="C2356" s="139">
        <v>4768626</v>
      </c>
      <c r="D2356" s="139">
        <v>0</v>
      </c>
    </row>
    <row r="2357" spans="2:4">
      <c r="B2357" s="102" t="s">
        <v>1991</v>
      </c>
      <c r="C2357" s="139">
        <v>11208701</v>
      </c>
      <c r="D2357" s="139">
        <v>0</v>
      </c>
    </row>
    <row r="2358" spans="2:4">
      <c r="B2358" s="104" t="s">
        <v>1992</v>
      </c>
      <c r="C2358" s="139">
        <v>11208701</v>
      </c>
      <c r="D2358" s="139">
        <v>0</v>
      </c>
    </row>
    <row r="2359" spans="2:4">
      <c r="B2359" s="102" t="s">
        <v>2895</v>
      </c>
      <c r="C2359" s="139">
        <v>6731551</v>
      </c>
      <c r="D2359" s="139">
        <v>0</v>
      </c>
    </row>
    <row r="2360" spans="2:4">
      <c r="B2360" s="104" t="s">
        <v>1993</v>
      </c>
      <c r="C2360" s="139">
        <v>6731551</v>
      </c>
      <c r="D2360" s="139">
        <v>0</v>
      </c>
    </row>
    <row r="2361" spans="2:4">
      <c r="B2361" s="102" t="s">
        <v>2904</v>
      </c>
      <c r="C2361" s="139">
        <v>89494061</v>
      </c>
      <c r="D2361" s="139">
        <v>0</v>
      </c>
    </row>
    <row r="2362" spans="2:4">
      <c r="B2362" s="104" t="s">
        <v>887</v>
      </c>
      <c r="C2362" s="139">
        <v>89494061</v>
      </c>
      <c r="D2362" s="139">
        <v>0</v>
      </c>
    </row>
    <row r="2363" spans="2:4">
      <c r="B2363" s="102" t="s">
        <v>532</v>
      </c>
      <c r="C2363" s="139">
        <v>41235553</v>
      </c>
      <c r="D2363" s="139">
        <v>7333380.4199999999</v>
      </c>
    </row>
    <row r="2364" spans="2:4">
      <c r="B2364" s="104" t="s">
        <v>883</v>
      </c>
      <c r="C2364" s="139">
        <v>41235553</v>
      </c>
      <c r="D2364" s="139">
        <v>7333380.4199999999</v>
      </c>
    </row>
    <row r="2365" spans="2:4">
      <c r="B2365" s="102" t="s">
        <v>1994</v>
      </c>
      <c r="C2365" s="139">
        <v>6731551</v>
      </c>
      <c r="D2365" s="139">
        <v>0</v>
      </c>
    </row>
    <row r="2366" spans="2:4">
      <c r="B2366" s="104" t="s">
        <v>1995</v>
      </c>
      <c r="C2366" s="139">
        <v>6731551</v>
      </c>
      <c r="D2366" s="139">
        <v>0</v>
      </c>
    </row>
    <row r="2367" spans="2:4">
      <c r="B2367" s="102" t="s">
        <v>1996</v>
      </c>
      <c r="C2367" s="139">
        <v>11208701</v>
      </c>
      <c r="D2367" s="139">
        <v>0</v>
      </c>
    </row>
    <row r="2368" spans="2:4">
      <c r="B2368" s="104" t="s">
        <v>1997</v>
      </c>
      <c r="C2368" s="139">
        <v>11208701</v>
      </c>
      <c r="D2368" s="139">
        <v>0</v>
      </c>
    </row>
    <row r="2369" spans="2:4">
      <c r="B2369" s="102" t="s">
        <v>1998</v>
      </c>
      <c r="C2369" s="139">
        <v>11208701</v>
      </c>
      <c r="D2369" s="139">
        <v>0</v>
      </c>
    </row>
    <row r="2370" spans="2:4">
      <c r="B2370" s="104" t="s">
        <v>1999</v>
      </c>
      <c r="C2370" s="139">
        <v>11208701</v>
      </c>
      <c r="D2370" s="139">
        <v>0</v>
      </c>
    </row>
    <row r="2371" spans="2:4">
      <c r="B2371" s="102" t="s">
        <v>2896</v>
      </c>
      <c r="C2371" s="139">
        <v>11208701</v>
      </c>
      <c r="D2371" s="139">
        <v>0</v>
      </c>
    </row>
    <row r="2372" spans="2:4">
      <c r="B2372" s="104" t="s">
        <v>2000</v>
      </c>
      <c r="C2372" s="139">
        <v>11208701</v>
      </c>
      <c r="D2372" s="139">
        <v>0</v>
      </c>
    </row>
    <row r="2373" spans="2:4">
      <c r="B2373" s="102" t="s">
        <v>533</v>
      </c>
      <c r="C2373" s="139">
        <v>112581153</v>
      </c>
      <c r="D2373" s="139">
        <v>0</v>
      </c>
    </row>
    <row r="2374" spans="2:4">
      <c r="B2374" s="104" t="s">
        <v>884</v>
      </c>
      <c r="C2374" s="139">
        <v>112581153</v>
      </c>
      <c r="D2374" s="139">
        <v>0</v>
      </c>
    </row>
    <row r="2375" spans="2:4">
      <c r="B2375" s="102" t="s">
        <v>2001</v>
      </c>
      <c r="C2375" s="139">
        <v>4768626</v>
      </c>
      <c r="D2375" s="139">
        <v>0</v>
      </c>
    </row>
    <row r="2376" spans="2:4">
      <c r="B2376" s="104" t="s">
        <v>2002</v>
      </c>
      <c r="C2376" s="139">
        <v>4768626</v>
      </c>
      <c r="D2376" s="139">
        <v>0</v>
      </c>
    </row>
    <row r="2377" spans="2:4">
      <c r="B2377" s="102" t="s">
        <v>2003</v>
      </c>
      <c r="C2377" s="139">
        <v>6731551</v>
      </c>
      <c r="D2377" s="139">
        <v>0</v>
      </c>
    </row>
    <row r="2378" spans="2:4">
      <c r="B2378" s="104" t="s">
        <v>2004</v>
      </c>
      <c r="C2378" s="139">
        <v>6731551</v>
      </c>
      <c r="D2378" s="139">
        <v>0</v>
      </c>
    </row>
    <row r="2379" spans="2:4">
      <c r="B2379" s="102" t="s">
        <v>2005</v>
      </c>
      <c r="C2379" s="139">
        <v>11208701</v>
      </c>
      <c r="D2379" s="139">
        <v>0</v>
      </c>
    </row>
    <row r="2380" spans="2:4">
      <c r="B2380" s="104" t="s">
        <v>2006</v>
      </c>
      <c r="C2380" s="139">
        <v>11208701</v>
      </c>
      <c r="D2380" s="139">
        <v>0</v>
      </c>
    </row>
    <row r="2381" spans="2:4">
      <c r="B2381" s="102" t="s">
        <v>2007</v>
      </c>
      <c r="C2381" s="139">
        <v>11208701</v>
      </c>
      <c r="D2381" s="139">
        <v>0</v>
      </c>
    </row>
    <row r="2382" spans="2:4">
      <c r="B2382" s="104" t="s">
        <v>2008</v>
      </c>
      <c r="C2382" s="139">
        <v>11208701</v>
      </c>
      <c r="D2382" s="139">
        <v>0</v>
      </c>
    </row>
    <row r="2383" spans="2:4">
      <c r="B2383" s="102" t="s">
        <v>2009</v>
      </c>
      <c r="C2383" s="139">
        <v>4768626</v>
      </c>
      <c r="D2383" s="139">
        <v>0</v>
      </c>
    </row>
    <row r="2384" spans="2:4">
      <c r="B2384" s="104" t="s">
        <v>2010</v>
      </c>
      <c r="C2384" s="139">
        <v>4768626</v>
      </c>
      <c r="D2384" s="139">
        <v>0</v>
      </c>
    </row>
    <row r="2385" spans="2:4">
      <c r="B2385" s="102" t="s">
        <v>2897</v>
      </c>
      <c r="C2385" s="139">
        <v>11208701</v>
      </c>
      <c r="D2385" s="139">
        <v>0</v>
      </c>
    </row>
    <row r="2386" spans="2:4">
      <c r="B2386" s="104" t="s">
        <v>2011</v>
      </c>
      <c r="C2386" s="139">
        <v>11208701</v>
      </c>
      <c r="D2386" s="139">
        <v>0</v>
      </c>
    </row>
    <row r="2387" spans="2:4">
      <c r="B2387" s="102" t="s">
        <v>534</v>
      </c>
      <c r="C2387" s="139">
        <v>38457890</v>
      </c>
      <c r="D2387" s="139">
        <v>0</v>
      </c>
    </row>
    <row r="2388" spans="2:4">
      <c r="B2388" s="104" t="s">
        <v>885</v>
      </c>
      <c r="C2388" s="139">
        <v>38457890</v>
      </c>
      <c r="D2388" s="139">
        <v>0</v>
      </c>
    </row>
    <row r="2389" spans="2:4">
      <c r="B2389" s="102" t="s">
        <v>2012</v>
      </c>
      <c r="C2389" s="139">
        <v>4768626</v>
      </c>
      <c r="D2389" s="139">
        <v>3594898.5</v>
      </c>
    </row>
    <row r="2390" spans="2:4">
      <c r="B2390" s="104" t="s">
        <v>2013</v>
      </c>
      <c r="C2390" s="139">
        <v>4768626</v>
      </c>
      <c r="D2390" s="139">
        <v>3594898.5</v>
      </c>
    </row>
    <row r="2391" spans="2:4">
      <c r="B2391" s="102" t="s">
        <v>2014</v>
      </c>
      <c r="C2391" s="139">
        <v>11208701</v>
      </c>
      <c r="D2391" s="139">
        <v>0</v>
      </c>
    </row>
    <row r="2392" spans="2:4">
      <c r="B2392" s="104" t="s">
        <v>2015</v>
      </c>
      <c r="C2392" s="139">
        <v>11208701</v>
      </c>
      <c r="D2392" s="139">
        <v>0</v>
      </c>
    </row>
    <row r="2393" spans="2:4">
      <c r="B2393" s="102" t="s">
        <v>2016</v>
      </c>
      <c r="C2393" s="139">
        <v>11208701</v>
      </c>
      <c r="D2393" s="139">
        <v>2476598.5699999998</v>
      </c>
    </row>
    <row r="2394" spans="2:4">
      <c r="B2394" s="104" t="s">
        <v>2017</v>
      </c>
      <c r="C2394" s="139">
        <v>11208701</v>
      </c>
      <c r="D2394" s="139">
        <v>2476598.5699999998</v>
      </c>
    </row>
    <row r="2395" spans="2:4">
      <c r="B2395" s="102" t="s">
        <v>2898</v>
      </c>
      <c r="C2395" s="139">
        <v>4768626</v>
      </c>
      <c r="D2395" s="139">
        <v>1118299.93</v>
      </c>
    </row>
    <row r="2396" spans="2:4">
      <c r="B2396" s="104" t="s">
        <v>2018</v>
      </c>
      <c r="C2396" s="139">
        <v>4768626</v>
      </c>
      <c r="D2396" s="139">
        <v>1118299.93</v>
      </c>
    </row>
    <row r="2397" spans="2:4">
      <c r="B2397" s="102" t="s">
        <v>2019</v>
      </c>
      <c r="C2397" s="139">
        <v>6731551</v>
      </c>
      <c r="D2397" s="139">
        <v>0</v>
      </c>
    </row>
    <row r="2398" spans="2:4">
      <c r="B2398" s="104" t="s">
        <v>2020</v>
      </c>
      <c r="C2398" s="139">
        <v>6731551</v>
      </c>
      <c r="D2398" s="139">
        <v>0</v>
      </c>
    </row>
    <row r="2399" spans="2:4">
      <c r="B2399" s="102" t="s">
        <v>2021</v>
      </c>
      <c r="C2399" s="139">
        <v>11208701</v>
      </c>
      <c r="D2399" s="139">
        <v>0</v>
      </c>
    </row>
    <row r="2400" spans="2:4">
      <c r="B2400" s="104" t="s">
        <v>2022</v>
      </c>
      <c r="C2400" s="139">
        <v>11208701</v>
      </c>
      <c r="D2400" s="139">
        <v>0</v>
      </c>
    </row>
    <row r="2401" spans="2:4">
      <c r="B2401" s="102" t="s">
        <v>2023</v>
      </c>
      <c r="C2401" s="139">
        <v>11208701</v>
      </c>
      <c r="D2401" s="139">
        <v>0</v>
      </c>
    </row>
    <row r="2402" spans="2:4">
      <c r="B2402" s="104" t="s">
        <v>2024</v>
      </c>
      <c r="C2402" s="139">
        <v>11208701</v>
      </c>
      <c r="D2402" s="139">
        <v>0</v>
      </c>
    </row>
    <row r="2403" spans="2:4">
      <c r="B2403" s="102" t="s">
        <v>2025</v>
      </c>
      <c r="C2403" s="139">
        <v>4768626</v>
      </c>
      <c r="D2403" s="139">
        <v>0</v>
      </c>
    </row>
    <row r="2404" spans="2:4">
      <c r="B2404" s="104" t="s">
        <v>2026</v>
      </c>
      <c r="C2404" s="139">
        <v>4768626</v>
      </c>
      <c r="D2404" s="139">
        <v>0</v>
      </c>
    </row>
    <row r="2405" spans="2:4">
      <c r="B2405" s="102" t="s">
        <v>2027</v>
      </c>
      <c r="C2405" s="139">
        <v>11208701</v>
      </c>
      <c r="D2405" s="139">
        <v>2505450.08</v>
      </c>
    </row>
    <row r="2406" spans="2:4">
      <c r="B2406" s="104" t="s">
        <v>2028</v>
      </c>
      <c r="C2406" s="139">
        <v>11208701</v>
      </c>
      <c r="D2406" s="139">
        <v>2505450.08</v>
      </c>
    </row>
    <row r="2407" spans="2:4">
      <c r="B2407" s="102" t="s">
        <v>2029</v>
      </c>
      <c r="C2407" s="139">
        <v>11208701</v>
      </c>
      <c r="D2407" s="139">
        <v>2505450.08</v>
      </c>
    </row>
    <row r="2408" spans="2:4">
      <c r="B2408" s="104" t="s">
        <v>2030</v>
      </c>
      <c r="C2408" s="139">
        <v>11208701</v>
      </c>
      <c r="D2408" s="139">
        <v>2505450.08</v>
      </c>
    </row>
    <row r="2409" spans="2:4">
      <c r="B2409" s="102" t="s">
        <v>535</v>
      </c>
      <c r="C2409" s="139">
        <v>32649233</v>
      </c>
      <c r="D2409" s="139">
        <v>0</v>
      </c>
    </row>
    <row r="2410" spans="2:4">
      <c r="B2410" s="104" t="s">
        <v>886</v>
      </c>
      <c r="C2410" s="139">
        <v>32649233</v>
      </c>
      <c r="D2410" s="139">
        <v>0</v>
      </c>
    </row>
    <row r="2411" spans="2:4">
      <c r="B2411" s="102" t="s">
        <v>2899</v>
      </c>
      <c r="C2411" s="139">
        <v>4768626</v>
      </c>
      <c r="D2411" s="139">
        <v>1123454.27</v>
      </c>
    </row>
    <row r="2412" spans="2:4">
      <c r="B2412" s="104" t="s">
        <v>2031</v>
      </c>
      <c r="C2412" s="139">
        <v>4768626</v>
      </c>
      <c r="D2412" s="139">
        <v>1123454.27</v>
      </c>
    </row>
    <row r="2413" spans="2:4">
      <c r="B2413" s="102" t="s">
        <v>536</v>
      </c>
      <c r="C2413" s="139">
        <v>47760412</v>
      </c>
      <c r="D2413" s="139">
        <v>0</v>
      </c>
    </row>
    <row r="2414" spans="2:4">
      <c r="B2414" s="104" t="s">
        <v>888</v>
      </c>
      <c r="C2414" s="139">
        <v>47760412</v>
      </c>
      <c r="D2414" s="139">
        <v>0</v>
      </c>
    </row>
    <row r="2415" spans="2:4">
      <c r="B2415" s="102" t="s">
        <v>2901</v>
      </c>
      <c r="C2415" s="139">
        <v>11208701</v>
      </c>
      <c r="D2415" s="139">
        <v>2505450.08</v>
      </c>
    </row>
    <row r="2416" spans="2:4">
      <c r="B2416" s="104" t="s">
        <v>2032</v>
      </c>
      <c r="C2416" s="139">
        <v>11208701</v>
      </c>
      <c r="D2416" s="139">
        <v>2505450.08</v>
      </c>
    </row>
    <row r="2417" spans="2:4">
      <c r="B2417" s="102" t="s">
        <v>2033</v>
      </c>
      <c r="C2417" s="139">
        <v>4768626</v>
      </c>
      <c r="D2417" s="139">
        <v>0</v>
      </c>
    </row>
    <row r="2418" spans="2:4">
      <c r="B2418" s="104" t="s">
        <v>2034</v>
      </c>
      <c r="C2418" s="139">
        <v>4768626</v>
      </c>
      <c r="D2418" s="139">
        <v>0</v>
      </c>
    </row>
    <row r="2419" spans="2:4">
      <c r="B2419" s="102" t="s">
        <v>2035</v>
      </c>
      <c r="C2419" s="139">
        <v>11208701</v>
      </c>
      <c r="D2419" s="139">
        <v>0</v>
      </c>
    </row>
    <row r="2420" spans="2:4">
      <c r="B2420" s="104" t="s">
        <v>2036</v>
      </c>
      <c r="C2420" s="139">
        <v>11208701</v>
      </c>
      <c r="D2420" s="139">
        <v>0</v>
      </c>
    </row>
    <row r="2421" spans="2:4">
      <c r="B2421" s="102" t="s">
        <v>2037</v>
      </c>
      <c r="C2421" s="139">
        <v>11208701</v>
      </c>
      <c r="D2421" s="139">
        <v>0</v>
      </c>
    </row>
    <row r="2422" spans="2:4">
      <c r="B2422" s="104" t="s">
        <v>2038</v>
      </c>
      <c r="C2422" s="139">
        <v>11208701</v>
      </c>
      <c r="D2422" s="139">
        <v>0</v>
      </c>
    </row>
    <row r="2423" spans="2:4">
      <c r="B2423" s="102" t="s">
        <v>3467</v>
      </c>
      <c r="C2423" s="139">
        <v>0</v>
      </c>
      <c r="D2423" s="139">
        <v>4632515.78</v>
      </c>
    </row>
    <row r="2424" spans="2:4">
      <c r="B2424" s="104" t="s">
        <v>3468</v>
      </c>
      <c r="C2424" s="139">
        <v>0</v>
      </c>
      <c r="D2424" s="139">
        <v>4632515.78</v>
      </c>
    </row>
    <row r="2425" spans="2:4">
      <c r="B2425" s="102" t="s">
        <v>2039</v>
      </c>
      <c r="C2425" s="139">
        <v>11208701</v>
      </c>
      <c r="D2425" s="139">
        <v>0</v>
      </c>
    </row>
    <row r="2426" spans="2:4">
      <c r="B2426" s="104" t="s">
        <v>2040</v>
      </c>
      <c r="C2426" s="139">
        <v>11208701</v>
      </c>
      <c r="D2426" s="139">
        <v>0</v>
      </c>
    </row>
    <row r="2427" spans="2:4">
      <c r="B2427" s="102" t="s">
        <v>2041</v>
      </c>
      <c r="C2427" s="139">
        <v>11208701</v>
      </c>
      <c r="D2427" s="139">
        <v>0</v>
      </c>
    </row>
    <row r="2428" spans="2:4">
      <c r="B2428" s="104" t="s">
        <v>2042</v>
      </c>
      <c r="C2428" s="139">
        <v>11208701</v>
      </c>
      <c r="D2428" s="139">
        <v>0</v>
      </c>
    </row>
    <row r="2429" spans="2:4">
      <c r="B2429" s="102" t="s">
        <v>2043</v>
      </c>
      <c r="C2429" s="139">
        <v>4768626</v>
      </c>
      <c r="D2429" s="139">
        <v>0</v>
      </c>
    </row>
    <row r="2430" spans="2:4">
      <c r="B2430" s="104" t="s">
        <v>2044</v>
      </c>
      <c r="C2430" s="139">
        <v>4768626</v>
      </c>
      <c r="D2430" s="139">
        <v>0</v>
      </c>
    </row>
    <row r="2431" spans="2:4">
      <c r="B2431" s="102" t="s">
        <v>2045</v>
      </c>
      <c r="C2431" s="139">
        <v>11208701</v>
      </c>
      <c r="D2431" s="139">
        <v>0</v>
      </c>
    </row>
    <row r="2432" spans="2:4">
      <c r="B2432" s="104" t="s">
        <v>2046</v>
      </c>
      <c r="C2432" s="139">
        <v>11208701</v>
      </c>
      <c r="D2432" s="139">
        <v>0</v>
      </c>
    </row>
    <row r="2433" spans="2:4">
      <c r="B2433" s="102" t="s">
        <v>2047</v>
      </c>
      <c r="C2433" s="139">
        <v>6731551</v>
      </c>
      <c r="D2433" s="139">
        <v>0</v>
      </c>
    </row>
    <row r="2434" spans="2:4">
      <c r="B2434" s="104" t="s">
        <v>2048</v>
      </c>
      <c r="C2434" s="139">
        <v>6731551</v>
      </c>
      <c r="D2434" s="139">
        <v>0</v>
      </c>
    </row>
    <row r="2435" spans="2:4">
      <c r="B2435" s="102" t="s">
        <v>2049</v>
      </c>
      <c r="C2435" s="139">
        <v>6731551</v>
      </c>
      <c r="D2435" s="139">
        <v>0</v>
      </c>
    </row>
    <row r="2436" spans="2:4">
      <c r="B2436" s="104" t="s">
        <v>2050</v>
      </c>
      <c r="C2436" s="139">
        <v>6731551</v>
      </c>
      <c r="D2436" s="139">
        <v>0</v>
      </c>
    </row>
    <row r="2437" spans="2:4">
      <c r="B2437" s="102" t="s">
        <v>2902</v>
      </c>
      <c r="C2437" s="139">
        <v>4768626</v>
      </c>
      <c r="D2437" s="139">
        <v>0</v>
      </c>
    </row>
    <row r="2438" spans="2:4">
      <c r="B2438" s="104" t="s">
        <v>2051</v>
      </c>
      <c r="C2438" s="139">
        <v>4768626</v>
      </c>
      <c r="D2438" s="139">
        <v>0</v>
      </c>
    </row>
    <row r="2439" spans="2:4">
      <c r="B2439" s="102" t="s">
        <v>2903</v>
      </c>
      <c r="C2439" s="139">
        <v>300721032</v>
      </c>
      <c r="D2439" s="139">
        <v>92000000</v>
      </c>
    </row>
    <row r="2440" spans="2:4">
      <c r="B2440" s="104" t="s">
        <v>2695</v>
      </c>
      <c r="C2440" s="139">
        <v>300721032</v>
      </c>
      <c r="D2440" s="139">
        <v>92000000</v>
      </c>
    </row>
    <row r="2441" spans="2:4">
      <c r="B2441" s="102" t="s">
        <v>2052</v>
      </c>
      <c r="C2441" s="139">
        <v>6731551</v>
      </c>
      <c r="D2441" s="139">
        <v>0</v>
      </c>
    </row>
    <row r="2442" spans="2:4">
      <c r="B2442" s="104" t="s">
        <v>2053</v>
      </c>
      <c r="C2442" s="139">
        <v>6731551</v>
      </c>
      <c r="D2442" s="139">
        <v>0</v>
      </c>
    </row>
    <row r="2443" spans="2:4">
      <c r="B2443" s="102" t="s">
        <v>2054</v>
      </c>
      <c r="C2443" s="139">
        <v>6731551</v>
      </c>
      <c r="D2443" s="139">
        <v>0</v>
      </c>
    </row>
    <row r="2444" spans="2:4">
      <c r="B2444" s="104" t="s">
        <v>2055</v>
      </c>
      <c r="C2444" s="139">
        <v>6731551</v>
      </c>
      <c r="D2444" s="139">
        <v>0</v>
      </c>
    </row>
    <row r="2445" spans="2:4">
      <c r="B2445" s="102" t="s">
        <v>2056</v>
      </c>
      <c r="C2445" s="139">
        <v>6731551</v>
      </c>
      <c r="D2445" s="139">
        <v>0</v>
      </c>
    </row>
    <row r="2446" spans="2:4">
      <c r="B2446" s="104" t="s">
        <v>2057</v>
      </c>
      <c r="C2446" s="139">
        <v>6731551</v>
      </c>
      <c r="D2446" s="139">
        <v>0</v>
      </c>
    </row>
    <row r="2447" spans="2:4">
      <c r="B2447" s="102" t="s">
        <v>2058</v>
      </c>
      <c r="C2447" s="139">
        <v>6731551</v>
      </c>
      <c r="D2447" s="139">
        <v>0</v>
      </c>
    </row>
    <row r="2448" spans="2:4">
      <c r="B2448" s="104" t="s">
        <v>2059</v>
      </c>
      <c r="C2448" s="139">
        <v>6731551</v>
      </c>
      <c r="D2448" s="139">
        <v>0</v>
      </c>
    </row>
    <row r="2449" spans="2:4">
      <c r="B2449" s="102" t="s">
        <v>2060</v>
      </c>
      <c r="C2449" s="139">
        <v>4768626</v>
      </c>
      <c r="D2449" s="139">
        <v>0</v>
      </c>
    </row>
    <row r="2450" spans="2:4">
      <c r="B2450" s="104" t="s">
        <v>2061</v>
      </c>
      <c r="C2450" s="139">
        <v>4768626</v>
      </c>
      <c r="D2450" s="139">
        <v>0</v>
      </c>
    </row>
    <row r="2451" spans="2:4">
      <c r="B2451" s="102" t="s">
        <v>3469</v>
      </c>
      <c r="C2451" s="139">
        <v>0</v>
      </c>
      <c r="D2451" s="139">
        <v>0</v>
      </c>
    </row>
    <row r="2452" spans="2:4">
      <c r="B2452" s="104" t="s">
        <v>3470</v>
      </c>
      <c r="C2452" s="139">
        <v>0</v>
      </c>
      <c r="D2452" s="139">
        <v>0</v>
      </c>
    </row>
    <row r="2453" spans="2:4">
      <c r="B2453" s="102" t="s">
        <v>2062</v>
      </c>
      <c r="C2453" s="139">
        <v>11208701</v>
      </c>
      <c r="D2453" s="139">
        <v>0</v>
      </c>
    </row>
    <row r="2454" spans="2:4">
      <c r="B2454" s="104" t="s">
        <v>2063</v>
      </c>
      <c r="C2454" s="139">
        <v>11208701</v>
      </c>
      <c r="D2454" s="139">
        <v>0</v>
      </c>
    </row>
    <row r="2455" spans="2:4">
      <c r="B2455" s="102" t="s">
        <v>2064</v>
      </c>
      <c r="C2455" s="139">
        <v>6731551</v>
      </c>
      <c r="D2455" s="139">
        <v>0</v>
      </c>
    </row>
    <row r="2456" spans="2:4">
      <c r="B2456" s="104" t="s">
        <v>2065</v>
      </c>
      <c r="C2456" s="139">
        <v>6731551</v>
      </c>
      <c r="D2456" s="139">
        <v>0</v>
      </c>
    </row>
    <row r="2457" spans="2:4">
      <c r="B2457" s="102" t="s">
        <v>2066</v>
      </c>
      <c r="C2457" s="139">
        <v>4768626</v>
      </c>
      <c r="D2457" s="139">
        <v>0</v>
      </c>
    </row>
    <row r="2458" spans="2:4">
      <c r="B2458" s="104" t="s">
        <v>2067</v>
      </c>
      <c r="C2458" s="139">
        <v>4768626</v>
      </c>
      <c r="D2458" s="139">
        <v>0</v>
      </c>
    </row>
    <row r="2459" spans="2:4">
      <c r="B2459" s="102" t="s">
        <v>2068</v>
      </c>
      <c r="C2459" s="139">
        <v>11208701</v>
      </c>
      <c r="D2459" s="139">
        <v>0</v>
      </c>
    </row>
    <row r="2460" spans="2:4">
      <c r="B2460" s="104" t="s">
        <v>2069</v>
      </c>
      <c r="C2460" s="139">
        <v>11208701</v>
      </c>
      <c r="D2460" s="139">
        <v>0</v>
      </c>
    </row>
    <row r="2461" spans="2:4">
      <c r="B2461" s="102" t="s">
        <v>2070</v>
      </c>
      <c r="C2461" s="139">
        <v>11208701</v>
      </c>
      <c r="D2461" s="139">
        <v>0</v>
      </c>
    </row>
    <row r="2462" spans="2:4">
      <c r="B2462" s="104" t="s">
        <v>2071</v>
      </c>
      <c r="C2462" s="139">
        <v>11208701</v>
      </c>
      <c r="D2462" s="139">
        <v>0</v>
      </c>
    </row>
    <row r="2463" spans="2:4">
      <c r="B2463" s="101" t="s">
        <v>298</v>
      </c>
      <c r="C2463" s="140">
        <v>1211993465</v>
      </c>
      <c r="D2463" s="140">
        <v>307752530.73000002</v>
      </c>
    </row>
    <row r="2464" spans="2:4">
      <c r="B2464" s="102" t="s">
        <v>517</v>
      </c>
      <c r="C2464" s="139">
        <v>1022723262</v>
      </c>
      <c r="D2464" s="139">
        <v>300000000</v>
      </c>
    </row>
    <row r="2465" spans="2:4">
      <c r="B2465" s="104" t="s">
        <v>867</v>
      </c>
      <c r="C2465" s="139">
        <v>1022723262</v>
      </c>
      <c r="D2465" s="139">
        <v>300000000</v>
      </c>
    </row>
    <row r="2466" spans="2:4">
      <c r="B2466" s="102" t="s">
        <v>535</v>
      </c>
      <c r="C2466" s="139">
        <v>94956552</v>
      </c>
      <c r="D2466" s="139">
        <v>7752530.7300000004</v>
      </c>
    </row>
    <row r="2467" spans="2:4">
      <c r="B2467" s="104" t="s">
        <v>1110</v>
      </c>
      <c r="C2467" s="139">
        <v>94956552</v>
      </c>
      <c r="D2467" s="139">
        <v>7752530.7300000004</v>
      </c>
    </row>
    <row r="2468" spans="2:4">
      <c r="B2468" s="102" t="s">
        <v>2900</v>
      </c>
      <c r="C2468" s="139">
        <v>94313651</v>
      </c>
      <c r="D2468" s="139">
        <v>0</v>
      </c>
    </row>
    <row r="2469" spans="2:4">
      <c r="B2469" s="104" t="s">
        <v>1110</v>
      </c>
      <c r="C2469" s="139">
        <v>94313651</v>
      </c>
      <c r="D2469" s="139">
        <v>0</v>
      </c>
    </row>
    <row r="2470" spans="2:4">
      <c r="B2470" s="101" t="s">
        <v>284</v>
      </c>
      <c r="C2470" s="140">
        <v>228950000</v>
      </c>
      <c r="D2470" s="140">
        <v>0</v>
      </c>
    </row>
    <row r="2471" spans="2:4">
      <c r="B2471" s="102" t="s">
        <v>282</v>
      </c>
      <c r="C2471" s="139">
        <v>228950000</v>
      </c>
      <c r="D2471" s="139">
        <v>0</v>
      </c>
    </row>
    <row r="2472" spans="2:4">
      <c r="B2472" s="104" t="s">
        <v>889</v>
      </c>
      <c r="C2472" s="139">
        <v>228950000</v>
      </c>
      <c r="D2472" s="139">
        <v>0</v>
      </c>
    </row>
    <row r="2473" spans="2:4">
      <c r="B2473" s="103" t="s">
        <v>537</v>
      </c>
      <c r="C2473" s="139">
        <v>291330348</v>
      </c>
      <c r="D2473" s="139">
        <v>22572217.090000004</v>
      </c>
    </row>
    <row r="2474" spans="2:4">
      <c r="B2474" s="101" t="s">
        <v>281</v>
      </c>
      <c r="C2474" s="140">
        <v>291330348</v>
      </c>
      <c r="D2474" s="140">
        <v>22572217.090000004</v>
      </c>
    </row>
    <row r="2475" spans="2:4">
      <c r="B2475" s="102" t="s">
        <v>2072</v>
      </c>
      <c r="C2475" s="139">
        <v>5149544</v>
      </c>
      <c r="D2475" s="139">
        <v>0</v>
      </c>
    </row>
    <row r="2476" spans="2:4">
      <c r="B2476" s="104" t="s">
        <v>2073</v>
      </c>
      <c r="C2476" s="139">
        <v>5149544</v>
      </c>
      <c r="D2476" s="139">
        <v>0</v>
      </c>
    </row>
    <row r="2477" spans="2:4">
      <c r="B2477" s="102" t="s">
        <v>2074</v>
      </c>
      <c r="C2477" s="139">
        <v>21825563</v>
      </c>
      <c r="D2477" s="139">
        <v>0</v>
      </c>
    </row>
    <row r="2478" spans="2:4">
      <c r="B2478" s="104" t="s">
        <v>2075</v>
      </c>
      <c r="C2478" s="139">
        <v>21825563</v>
      </c>
      <c r="D2478" s="139">
        <v>0</v>
      </c>
    </row>
    <row r="2479" spans="2:4">
      <c r="B2479" s="102" t="s">
        <v>2076</v>
      </c>
      <c r="C2479" s="139">
        <v>11249055</v>
      </c>
      <c r="D2479" s="139">
        <v>0</v>
      </c>
    </row>
    <row r="2480" spans="2:4">
      <c r="B2480" s="104" t="s">
        <v>2077</v>
      </c>
      <c r="C2480" s="139">
        <v>11249055</v>
      </c>
      <c r="D2480" s="139">
        <v>0</v>
      </c>
    </row>
    <row r="2481" spans="2:4">
      <c r="B2481" s="102" t="s">
        <v>2905</v>
      </c>
      <c r="C2481" s="139">
        <v>11249055</v>
      </c>
      <c r="D2481" s="139">
        <v>0</v>
      </c>
    </row>
    <row r="2482" spans="2:4">
      <c r="B2482" s="104" t="s">
        <v>2078</v>
      </c>
      <c r="C2482" s="139">
        <v>11249055</v>
      </c>
      <c r="D2482" s="139">
        <v>0</v>
      </c>
    </row>
    <row r="2483" spans="2:4">
      <c r="B2483" s="102" t="s">
        <v>2079</v>
      </c>
      <c r="C2483" s="139">
        <v>11249055</v>
      </c>
      <c r="D2483" s="139">
        <v>0</v>
      </c>
    </row>
    <row r="2484" spans="2:4">
      <c r="B2484" s="104" t="s">
        <v>2080</v>
      </c>
      <c r="C2484" s="139">
        <v>11249055</v>
      </c>
      <c r="D2484" s="139">
        <v>0</v>
      </c>
    </row>
    <row r="2485" spans="2:4">
      <c r="B2485" s="102" t="s">
        <v>2081</v>
      </c>
      <c r="C2485" s="139">
        <v>6755494</v>
      </c>
      <c r="D2485" s="139">
        <v>0</v>
      </c>
    </row>
    <row r="2486" spans="2:4">
      <c r="B2486" s="104" t="s">
        <v>2082</v>
      </c>
      <c r="C2486" s="139">
        <v>6755494</v>
      </c>
      <c r="D2486" s="139">
        <v>0</v>
      </c>
    </row>
    <row r="2487" spans="2:4">
      <c r="B2487" s="102" t="s">
        <v>2906</v>
      </c>
      <c r="C2487" s="139">
        <v>12430253</v>
      </c>
      <c r="D2487" s="139">
        <v>11377153</v>
      </c>
    </row>
    <row r="2488" spans="2:4">
      <c r="B2488" s="104" t="s">
        <v>2696</v>
      </c>
      <c r="C2488" s="139">
        <v>12430253</v>
      </c>
      <c r="D2488" s="139">
        <v>11377153</v>
      </c>
    </row>
    <row r="2489" spans="2:4">
      <c r="B2489" s="102" t="s">
        <v>2083</v>
      </c>
      <c r="C2489" s="139">
        <v>6755494</v>
      </c>
      <c r="D2489" s="139">
        <v>0</v>
      </c>
    </row>
    <row r="2490" spans="2:4">
      <c r="B2490" s="104" t="s">
        <v>2084</v>
      </c>
      <c r="C2490" s="139">
        <v>6755494</v>
      </c>
      <c r="D2490" s="139">
        <v>0</v>
      </c>
    </row>
    <row r="2491" spans="2:4">
      <c r="B2491" s="102" t="s">
        <v>2085</v>
      </c>
      <c r="C2491" s="139">
        <v>21825563</v>
      </c>
      <c r="D2491" s="139">
        <v>0</v>
      </c>
    </row>
    <row r="2492" spans="2:4">
      <c r="B2492" s="104" t="s">
        <v>2086</v>
      </c>
      <c r="C2492" s="139">
        <v>21825563</v>
      </c>
      <c r="D2492" s="139">
        <v>0</v>
      </c>
    </row>
    <row r="2493" spans="2:4">
      <c r="B2493" s="102" t="s">
        <v>3029</v>
      </c>
      <c r="C2493" s="139">
        <v>19672786</v>
      </c>
      <c r="D2493" s="139">
        <v>7003943.9199999999</v>
      </c>
    </row>
    <row r="2494" spans="2:4">
      <c r="B2494" s="104" t="s">
        <v>3030</v>
      </c>
      <c r="C2494" s="139">
        <v>19672786</v>
      </c>
      <c r="D2494" s="139">
        <v>7003943.9199999999</v>
      </c>
    </row>
    <row r="2495" spans="2:4">
      <c r="B2495" s="102" t="s">
        <v>2087</v>
      </c>
      <c r="C2495" s="139">
        <v>6755494</v>
      </c>
      <c r="D2495" s="139">
        <v>0</v>
      </c>
    </row>
    <row r="2496" spans="2:4">
      <c r="B2496" s="104" t="s">
        <v>2088</v>
      </c>
      <c r="C2496" s="139">
        <v>6755494</v>
      </c>
      <c r="D2496" s="139">
        <v>0</v>
      </c>
    </row>
    <row r="2497" spans="2:4">
      <c r="B2497" s="102" t="s">
        <v>2089</v>
      </c>
      <c r="C2497" s="139">
        <v>11249055</v>
      </c>
      <c r="D2497" s="139">
        <v>0</v>
      </c>
    </row>
    <row r="2498" spans="2:4">
      <c r="B2498" s="104" t="s">
        <v>2090</v>
      </c>
      <c r="C2498" s="139">
        <v>11249055</v>
      </c>
      <c r="D2498" s="139">
        <v>0</v>
      </c>
    </row>
    <row r="2499" spans="2:4">
      <c r="B2499" s="102" t="s">
        <v>2091</v>
      </c>
      <c r="C2499" s="139">
        <v>11249055</v>
      </c>
      <c r="D2499" s="139">
        <v>0</v>
      </c>
    </row>
    <row r="2500" spans="2:4">
      <c r="B2500" s="104" t="s">
        <v>2092</v>
      </c>
      <c r="C2500" s="139">
        <v>11249055</v>
      </c>
      <c r="D2500" s="139">
        <v>0</v>
      </c>
    </row>
    <row r="2501" spans="2:4">
      <c r="B2501" s="102" t="s">
        <v>538</v>
      </c>
      <c r="C2501" s="139">
        <v>91030632</v>
      </c>
      <c r="D2501" s="139">
        <v>0</v>
      </c>
    </row>
    <row r="2502" spans="2:4">
      <c r="B2502" s="104" t="s">
        <v>890</v>
      </c>
      <c r="C2502" s="139">
        <v>91030632</v>
      </c>
      <c r="D2502" s="139">
        <v>0</v>
      </c>
    </row>
    <row r="2503" spans="2:4">
      <c r="B2503" s="102" t="s">
        <v>539</v>
      </c>
      <c r="C2503" s="139">
        <v>4592751</v>
      </c>
      <c r="D2503" s="139">
        <v>4191120.17</v>
      </c>
    </row>
    <row r="2504" spans="2:4">
      <c r="B2504" s="104" t="s">
        <v>891</v>
      </c>
      <c r="C2504" s="139">
        <v>4592751</v>
      </c>
      <c r="D2504" s="139">
        <v>4191120.17</v>
      </c>
    </row>
    <row r="2505" spans="2:4">
      <c r="B2505" s="102" t="s">
        <v>540</v>
      </c>
      <c r="C2505" s="139">
        <v>20611708</v>
      </c>
      <c r="D2505" s="139">
        <v>0</v>
      </c>
    </row>
    <row r="2506" spans="2:4">
      <c r="B2506" s="104" t="s">
        <v>892</v>
      </c>
      <c r="C2506" s="139">
        <v>20611708</v>
      </c>
      <c r="D2506" s="139">
        <v>0</v>
      </c>
    </row>
    <row r="2507" spans="2:4">
      <c r="B2507" s="102" t="s">
        <v>1111</v>
      </c>
      <c r="C2507" s="139">
        <v>17679791</v>
      </c>
      <c r="D2507" s="139">
        <v>0</v>
      </c>
    </row>
    <row r="2508" spans="2:4">
      <c r="B2508" s="104" t="s">
        <v>1112</v>
      </c>
      <c r="C2508" s="139">
        <v>17679791</v>
      </c>
      <c r="D2508" s="139">
        <v>0</v>
      </c>
    </row>
    <row r="2509" spans="2:4">
      <c r="B2509" s="103" t="s">
        <v>295</v>
      </c>
      <c r="C2509" s="139">
        <v>542829466</v>
      </c>
      <c r="D2509" s="139">
        <v>60465796.390000001</v>
      </c>
    </row>
    <row r="2510" spans="2:4">
      <c r="B2510" s="101" t="s">
        <v>281</v>
      </c>
      <c r="C2510" s="140">
        <v>542829466</v>
      </c>
      <c r="D2510" s="140">
        <v>60465796.390000001</v>
      </c>
    </row>
    <row r="2511" spans="2:4">
      <c r="B2511" s="102" t="s">
        <v>2093</v>
      </c>
      <c r="C2511" s="139">
        <v>11249055</v>
      </c>
      <c r="D2511" s="139">
        <v>0</v>
      </c>
    </row>
    <row r="2512" spans="2:4">
      <c r="B2512" s="104" t="s">
        <v>2094</v>
      </c>
      <c r="C2512" s="139">
        <v>11249055</v>
      </c>
      <c r="D2512" s="139">
        <v>0</v>
      </c>
    </row>
    <row r="2513" spans="2:4">
      <c r="B2513" s="102" t="s">
        <v>2095</v>
      </c>
      <c r="C2513" s="139">
        <v>6755494</v>
      </c>
      <c r="D2513" s="139">
        <v>0</v>
      </c>
    </row>
    <row r="2514" spans="2:4">
      <c r="B2514" s="104" t="s">
        <v>2096</v>
      </c>
      <c r="C2514" s="139">
        <v>6755494</v>
      </c>
      <c r="D2514" s="139">
        <v>0</v>
      </c>
    </row>
    <row r="2515" spans="2:4">
      <c r="B2515" s="102" t="s">
        <v>2097</v>
      </c>
      <c r="C2515" s="139">
        <v>11249055</v>
      </c>
      <c r="D2515" s="139">
        <v>0</v>
      </c>
    </row>
    <row r="2516" spans="2:4">
      <c r="B2516" s="104" t="s">
        <v>2098</v>
      </c>
      <c r="C2516" s="139">
        <v>11249055</v>
      </c>
      <c r="D2516" s="139">
        <v>0</v>
      </c>
    </row>
    <row r="2517" spans="2:4">
      <c r="B2517" s="102" t="s">
        <v>2907</v>
      </c>
      <c r="C2517" s="139">
        <v>6755494</v>
      </c>
      <c r="D2517" s="139">
        <v>0</v>
      </c>
    </row>
    <row r="2518" spans="2:4">
      <c r="B2518" s="104" t="s">
        <v>2099</v>
      </c>
      <c r="C2518" s="139">
        <v>6755494</v>
      </c>
      <c r="D2518" s="139">
        <v>0</v>
      </c>
    </row>
    <row r="2519" spans="2:4">
      <c r="B2519" s="102" t="s">
        <v>2100</v>
      </c>
      <c r="C2519" s="139">
        <v>12531922</v>
      </c>
      <c r="D2519" s="139">
        <v>0</v>
      </c>
    </row>
    <row r="2520" spans="2:4">
      <c r="B2520" s="104" t="s">
        <v>2101</v>
      </c>
      <c r="C2520" s="139">
        <v>12531922</v>
      </c>
      <c r="D2520" s="139">
        <v>0</v>
      </c>
    </row>
    <row r="2521" spans="2:4">
      <c r="B2521" s="102" t="s">
        <v>2102</v>
      </c>
      <c r="C2521" s="139">
        <v>21825563</v>
      </c>
      <c r="D2521" s="139">
        <v>0</v>
      </c>
    </row>
    <row r="2522" spans="2:4">
      <c r="B2522" s="104" t="s">
        <v>2103</v>
      </c>
      <c r="C2522" s="139">
        <v>21825563</v>
      </c>
      <c r="D2522" s="139">
        <v>0</v>
      </c>
    </row>
    <row r="2523" spans="2:4">
      <c r="B2523" s="102" t="s">
        <v>2104</v>
      </c>
      <c r="C2523" s="139">
        <v>12531922</v>
      </c>
      <c r="D2523" s="139">
        <v>0</v>
      </c>
    </row>
    <row r="2524" spans="2:4">
      <c r="B2524" s="104" t="s">
        <v>2105</v>
      </c>
      <c r="C2524" s="139">
        <v>12531922</v>
      </c>
      <c r="D2524" s="139">
        <v>0</v>
      </c>
    </row>
    <row r="2525" spans="2:4">
      <c r="B2525" s="102" t="s">
        <v>2106</v>
      </c>
      <c r="C2525" s="139">
        <v>4785373</v>
      </c>
      <c r="D2525" s="139">
        <v>0</v>
      </c>
    </row>
    <row r="2526" spans="2:4">
      <c r="B2526" s="104" t="s">
        <v>2107</v>
      </c>
      <c r="C2526" s="139">
        <v>4785373</v>
      </c>
      <c r="D2526" s="139">
        <v>0</v>
      </c>
    </row>
    <row r="2527" spans="2:4">
      <c r="B2527" s="102" t="s">
        <v>2108</v>
      </c>
      <c r="C2527" s="139">
        <v>4785373</v>
      </c>
      <c r="D2527" s="139">
        <v>0</v>
      </c>
    </row>
    <row r="2528" spans="2:4">
      <c r="B2528" s="104" t="s">
        <v>2109</v>
      </c>
      <c r="C2528" s="139">
        <v>4785373</v>
      </c>
      <c r="D2528" s="139">
        <v>0</v>
      </c>
    </row>
    <row r="2529" spans="2:4">
      <c r="B2529" s="102" t="s">
        <v>2110</v>
      </c>
      <c r="C2529" s="139">
        <v>21825563</v>
      </c>
      <c r="D2529" s="139">
        <v>0</v>
      </c>
    </row>
    <row r="2530" spans="2:4">
      <c r="B2530" s="104" t="s">
        <v>2111</v>
      </c>
      <c r="C2530" s="139">
        <v>21825563</v>
      </c>
      <c r="D2530" s="139">
        <v>0</v>
      </c>
    </row>
    <row r="2531" spans="2:4">
      <c r="B2531" s="102" t="s">
        <v>2112</v>
      </c>
      <c r="C2531" s="139">
        <v>11249055</v>
      </c>
      <c r="D2531" s="139">
        <v>0</v>
      </c>
    </row>
    <row r="2532" spans="2:4">
      <c r="B2532" s="104" t="s">
        <v>2113</v>
      </c>
      <c r="C2532" s="139">
        <v>11249055</v>
      </c>
      <c r="D2532" s="139">
        <v>0</v>
      </c>
    </row>
    <row r="2533" spans="2:4">
      <c r="B2533" s="102" t="s">
        <v>2114</v>
      </c>
      <c r="C2533" s="139">
        <v>11249055</v>
      </c>
      <c r="D2533" s="139">
        <v>0</v>
      </c>
    </row>
    <row r="2534" spans="2:4">
      <c r="B2534" s="104" t="s">
        <v>2115</v>
      </c>
      <c r="C2534" s="139">
        <v>11249055</v>
      </c>
      <c r="D2534" s="139">
        <v>0</v>
      </c>
    </row>
    <row r="2535" spans="2:4">
      <c r="B2535" s="102" t="s">
        <v>2116</v>
      </c>
      <c r="C2535" s="139">
        <v>6755494</v>
      </c>
      <c r="D2535" s="139">
        <v>0</v>
      </c>
    </row>
    <row r="2536" spans="2:4">
      <c r="B2536" s="104" t="s">
        <v>2117</v>
      </c>
      <c r="C2536" s="139">
        <v>6755494</v>
      </c>
      <c r="D2536" s="139">
        <v>0</v>
      </c>
    </row>
    <row r="2537" spans="2:4">
      <c r="B2537" s="102" t="s">
        <v>2118</v>
      </c>
      <c r="C2537" s="139">
        <v>11249055</v>
      </c>
      <c r="D2537" s="139">
        <v>0</v>
      </c>
    </row>
    <row r="2538" spans="2:4">
      <c r="B2538" s="104" t="s">
        <v>2119</v>
      </c>
      <c r="C2538" s="139">
        <v>11249055</v>
      </c>
      <c r="D2538" s="139">
        <v>0</v>
      </c>
    </row>
    <row r="2539" spans="2:4">
      <c r="B2539" s="102" t="s">
        <v>541</v>
      </c>
      <c r="C2539" s="139">
        <v>1646396</v>
      </c>
      <c r="D2539" s="139">
        <v>0</v>
      </c>
    </row>
    <row r="2540" spans="2:4">
      <c r="B2540" s="104" t="s">
        <v>893</v>
      </c>
      <c r="C2540" s="139">
        <v>1646396</v>
      </c>
      <c r="D2540" s="139">
        <v>0</v>
      </c>
    </row>
    <row r="2541" spans="2:4">
      <c r="B2541" s="102" t="s">
        <v>2120</v>
      </c>
      <c r="C2541" s="139">
        <v>11249055</v>
      </c>
      <c r="D2541" s="139">
        <v>0</v>
      </c>
    </row>
    <row r="2542" spans="2:4">
      <c r="B2542" s="104" t="s">
        <v>2121</v>
      </c>
      <c r="C2542" s="139">
        <v>11249055</v>
      </c>
      <c r="D2542" s="139">
        <v>0</v>
      </c>
    </row>
    <row r="2543" spans="2:4">
      <c r="B2543" s="102" t="s">
        <v>2122</v>
      </c>
      <c r="C2543" s="139">
        <v>11249055</v>
      </c>
      <c r="D2543" s="139">
        <v>0</v>
      </c>
    </row>
    <row r="2544" spans="2:4">
      <c r="B2544" s="104" t="s">
        <v>2123</v>
      </c>
      <c r="C2544" s="139">
        <v>11249055</v>
      </c>
      <c r="D2544" s="139">
        <v>0</v>
      </c>
    </row>
    <row r="2545" spans="2:4">
      <c r="B2545" s="102" t="s">
        <v>2124</v>
      </c>
      <c r="C2545" s="139">
        <v>11249055</v>
      </c>
      <c r="D2545" s="139">
        <v>0</v>
      </c>
    </row>
    <row r="2546" spans="2:4">
      <c r="B2546" s="104" t="s">
        <v>2125</v>
      </c>
      <c r="C2546" s="139">
        <v>11249055</v>
      </c>
      <c r="D2546" s="139">
        <v>0</v>
      </c>
    </row>
    <row r="2547" spans="2:4">
      <c r="B2547" s="102" t="s">
        <v>2908</v>
      </c>
      <c r="C2547" s="139">
        <v>11249055</v>
      </c>
      <c r="D2547" s="139">
        <v>0</v>
      </c>
    </row>
    <row r="2548" spans="2:4">
      <c r="B2548" s="104" t="s">
        <v>2126</v>
      </c>
      <c r="C2548" s="139">
        <v>11249055</v>
      </c>
      <c r="D2548" s="139">
        <v>0</v>
      </c>
    </row>
    <row r="2549" spans="2:4">
      <c r="B2549" s="102" t="s">
        <v>542</v>
      </c>
      <c r="C2549" s="139">
        <v>29000000</v>
      </c>
      <c r="D2549" s="139">
        <v>0</v>
      </c>
    </row>
    <row r="2550" spans="2:4">
      <c r="B2550" s="104" t="s">
        <v>894</v>
      </c>
      <c r="C2550" s="139">
        <v>29000000</v>
      </c>
      <c r="D2550" s="139">
        <v>0</v>
      </c>
    </row>
    <row r="2551" spans="2:4">
      <c r="B2551" s="102" t="s">
        <v>2909</v>
      </c>
      <c r="C2551" s="139">
        <v>11249055</v>
      </c>
      <c r="D2551" s="139">
        <v>0</v>
      </c>
    </row>
    <row r="2552" spans="2:4">
      <c r="B2552" s="104" t="s">
        <v>2127</v>
      </c>
      <c r="C2552" s="139">
        <v>11249055</v>
      </c>
      <c r="D2552" s="139">
        <v>0</v>
      </c>
    </row>
    <row r="2553" spans="2:4">
      <c r="B2553" s="102" t="s">
        <v>543</v>
      </c>
      <c r="C2553" s="139">
        <v>21175912</v>
      </c>
      <c r="D2553" s="139">
        <v>0</v>
      </c>
    </row>
    <row r="2554" spans="2:4">
      <c r="B2554" s="104" t="s">
        <v>895</v>
      </c>
      <c r="C2554" s="139">
        <v>21175912</v>
      </c>
      <c r="D2554" s="139">
        <v>0</v>
      </c>
    </row>
    <row r="2555" spans="2:4">
      <c r="B2555" s="102" t="s">
        <v>3306</v>
      </c>
      <c r="C2555" s="139">
        <v>4103995</v>
      </c>
      <c r="D2555" s="139">
        <v>0</v>
      </c>
    </row>
    <row r="2556" spans="2:4">
      <c r="B2556" s="104" t="s">
        <v>3307</v>
      </c>
      <c r="C2556" s="139">
        <v>4103995</v>
      </c>
      <c r="D2556" s="139">
        <v>0</v>
      </c>
    </row>
    <row r="2557" spans="2:4">
      <c r="B2557" s="102" t="s">
        <v>544</v>
      </c>
      <c r="C2557" s="139">
        <v>24649618</v>
      </c>
      <c r="D2557" s="139">
        <v>0</v>
      </c>
    </row>
    <row r="2558" spans="2:4">
      <c r="B2558" s="104" t="s">
        <v>896</v>
      </c>
      <c r="C2558" s="139">
        <v>24649618</v>
      </c>
      <c r="D2558" s="139">
        <v>0</v>
      </c>
    </row>
    <row r="2559" spans="2:4">
      <c r="B2559" s="102" t="s">
        <v>545</v>
      </c>
      <c r="C2559" s="139">
        <v>6028024</v>
      </c>
      <c r="D2559" s="139">
        <v>1687581.97</v>
      </c>
    </row>
    <row r="2560" spans="2:4">
      <c r="B2560" s="104" t="s">
        <v>897</v>
      </c>
      <c r="C2560" s="139">
        <v>6028024</v>
      </c>
      <c r="D2560" s="139">
        <v>1687581.97</v>
      </c>
    </row>
    <row r="2561" spans="2:4">
      <c r="B2561" s="102" t="s">
        <v>546</v>
      </c>
      <c r="C2561" s="139">
        <v>45000000</v>
      </c>
      <c r="D2561" s="139">
        <v>0</v>
      </c>
    </row>
    <row r="2562" spans="2:4">
      <c r="B2562" s="104" t="s">
        <v>898</v>
      </c>
      <c r="C2562" s="139">
        <v>45000000</v>
      </c>
      <c r="D2562" s="139">
        <v>0</v>
      </c>
    </row>
    <row r="2563" spans="2:4">
      <c r="B2563" s="102" t="s">
        <v>547</v>
      </c>
      <c r="C2563" s="139">
        <v>16438254</v>
      </c>
      <c r="D2563" s="139">
        <v>0</v>
      </c>
    </row>
    <row r="2564" spans="2:4">
      <c r="B2564" s="104" t="s">
        <v>899</v>
      </c>
      <c r="C2564" s="139">
        <v>16438254</v>
      </c>
      <c r="D2564" s="139">
        <v>0</v>
      </c>
    </row>
    <row r="2565" spans="2:4">
      <c r="B2565" s="102" t="s">
        <v>548</v>
      </c>
      <c r="C2565" s="139">
        <v>8262236</v>
      </c>
      <c r="D2565" s="139">
        <v>0</v>
      </c>
    </row>
    <row r="2566" spans="2:4">
      <c r="B2566" s="104" t="s">
        <v>900</v>
      </c>
      <c r="C2566" s="139">
        <v>8262236</v>
      </c>
      <c r="D2566" s="139">
        <v>0</v>
      </c>
    </row>
    <row r="2567" spans="2:4">
      <c r="B2567" s="102" t="s">
        <v>549</v>
      </c>
      <c r="C2567" s="139">
        <v>69208419</v>
      </c>
      <c r="D2567" s="139">
        <v>0</v>
      </c>
    </row>
    <row r="2568" spans="2:4">
      <c r="B2568" s="104" t="s">
        <v>901</v>
      </c>
      <c r="C2568" s="139">
        <v>69208419</v>
      </c>
      <c r="D2568" s="139">
        <v>0</v>
      </c>
    </row>
    <row r="2569" spans="2:4">
      <c r="B2569" s="102" t="s">
        <v>550</v>
      </c>
      <c r="C2569" s="139">
        <v>75856452</v>
      </c>
      <c r="D2569" s="139">
        <v>57704077.630000003</v>
      </c>
    </row>
    <row r="2570" spans="2:4">
      <c r="B2570" s="104" t="s">
        <v>902</v>
      </c>
      <c r="C2570" s="139">
        <v>75856452</v>
      </c>
      <c r="D2570" s="139">
        <v>57704077.630000003</v>
      </c>
    </row>
    <row r="2571" spans="2:4">
      <c r="B2571" s="102" t="s">
        <v>551</v>
      </c>
      <c r="C2571" s="139">
        <v>1051764</v>
      </c>
      <c r="D2571" s="139">
        <v>0</v>
      </c>
    </row>
    <row r="2572" spans="2:4">
      <c r="B2572" s="104" t="s">
        <v>903</v>
      </c>
      <c r="C2572" s="139">
        <v>1051764</v>
      </c>
      <c r="D2572" s="139">
        <v>0</v>
      </c>
    </row>
    <row r="2573" spans="2:4">
      <c r="B2573" s="102" t="s">
        <v>552</v>
      </c>
      <c r="C2573" s="139">
        <v>29365648</v>
      </c>
      <c r="D2573" s="139">
        <v>1074136.79</v>
      </c>
    </row>
    <row r="2574" spans="2:4">
      <c r="B2574" s="104" t="s">
        <v>904</v>
      </c>
      <c r="C2574" s="139">
        <v>29365648</v>
      </c>
      <c r="D2574" s="139">
        <v>1074136.79</v>
      </c>
    </row>
    <row r="2575" spans="2:4">
      <c r="B2575" s="103" t="s">
        <v>553</v>
      </c>
      <c r="C2575" s="139">
        <v>480820595</v>
      </c>
      <c r="D2575" s="139">
        <v>54442363.850000001</v>
      </c>
    </row>
    <row r="2576" spans="2:4">
      <c r="B2576" s="101" t="s">
        <v>281</v>
      </c>
      <c r="C2576" s="140">
        <v>480820595</v>
      </c>
      <c r="D2576" s="140">
        <v>54442363.850000001</v>
      </c>
    </row>
    <row r="2577" spans="2:4">
      <c r="B2577" s="102" t="s">
        <v>3308</v>
      </c>
      <c r="C2577" s="139">
        <v>6304849</v>
      </c>
      <c r="D2577" s="139">
        <v>5989607</v>
      </c>
    </row>
    <row r="2578" spans="2:4">
      <c r="B2578" s="104" t="s">
        <v>3309</v>
      </c>
      <c r="C2578" s="139">
        <v>6304849</v>
      </c>
      <c r="D2578" s="139">
        <v>5989607</v>
      </c>
    </row>
    <row r="2579" spans="2:4">
      <c r="B2579" s="102" t="s">
        <v>554</v>
      </c>
      <c r="C2579" s="139">
        <v>1176208</v>
      </c>
      <c r="D2579" s="139">
        <v>0</v>
      </c>
    </row>
    <row r="2580" spans="2:4">
      <c r="B2580" s="104" t="s">
        <v>905</v>
      </c>
      <c r="C2580" s="139">
        <v>1176208</v>
      </c>
      <c r="D2580" s="139">
        <v>0</v>
      </c>
    </row>
    <row r="2581" spans="2:4">
      <c r="B2581" s="102" t="s">
        <v>555</v>
      </c>
      <c r="C2581" s="139">
        <v>395979</v>
      </c>
      <c r="D2581" s="139">
        <v>0</v>
      </c>
    </row>
    <row r="2582" spans="2:4">
      <c r="B2582" s="104" t="s">
        <v>906</v>
      </c>
      <c r="C2582" s="139">
        <v>395979</v>
      </c>
      <c r="D2582" s="139">
        <v>0</v>
      </c>
    </row>
    <row r="2583" spans="2:4">
      <c r="B2583" s="102" t="s">
        <v>556</v>
      </c>
      <c r="C2583" s="139">
        <v>366625</v>
      </c>
      <c r="D2583" s="139">
        <v>0</v>
      </c>
    </row>
    <row r="2584" spans="2:4">
      <c r="B2584" s="104" t="s">
        <v>907</v>
      </c>
      <c r="C2584" s="139">
        <v>366625</v>
      </c>
      <c r="D2584" s="139">
        <v>0</v>
      </c>
    </row>
    <row r="2585" spans="2:4">
      <c r="B2585" s="102" t="s">
        <v>557</v>
      </c>
      <c r="C2585" s="139">
        <v>1069096</v>
      </c>
      <c r="D2585" s="139">
        <v>0</v>
      </c>
    </row>
    <row r="2586" spans="2:4">
      <c r="B2586" s="104" t="s">
        <v>908</v>
      </c>
      <c r="C2586" s="139">
        <v>1069096</v>
      </c>
      <c r="D2586" s="139">
        <v>0</v>
      </c>
    </row>
    <row r="2587" spans="2:4">
      <c r="B2587" s="102" t="s">
        <v>558</v>
      </c>
      <c r="C2587" s="139">
        <v>395979</v>
      </c>
      <c r="D2587" s="139">
        <v>0</v>
      </c>
    </row>
    <row r="2588" spans="2:4">
      <c r="B2588" s="104" t="s">
        <v>909</v>
      </c>
      <c r="C2588" s="139">
        <v>395979</v>
      </c>
      <c r="D2588" s="139">
        <v>0</v>
      </c>
    </row>
    <row r="2589" spans="2:4">
      <c r="B2589" s="102" t="s">
        <v>559</v>
      </c>
      <c r="C2589" s="139">
        <v>2706487</v>
      </c>
      <c r="D2589" s="139">
        <v>0</v>
      </c>
    </row>
    <row r="2590" spans="2:4">
      <c r="B2590" s="104" t="s">
        <v>910</v>
      </c>
      <c r="C2590" s="139">
        <v>2706487</v>
      </c>
      <c r="D2590" s="139">
        <v>0</v>
      </c>
    </row>
    <row r="2591" spans="2:4">
      <c r="B2591" s="102" t="s">
        <v>560</v>
      </c>
      <c r="C2591" s="139">
        <v>5396255</v>
      </c>
      <c r="D2591" s="139">
        <v>0</v>
      </c>
    </row>
    <row r="2592" spans="2:4">
      <c r="B2592" s="104" t="s">
        <v>911</v>
      </c>
      <c r="C2592" s="139">
        <v>5396255</v>
      </c>
      <c r="D2592" s="139">
        <v>0</v>
      </c>
    </row>
    <row r="2593" spans="2:4">
      <c r="B2593" s="102" t="s">
        <v>561</v>
      </c>
      <c r="C2593" s="139">
        <v>359703</v>
      </c>
      <c r="D2593" s="139">
        <v>0</v>
      </c>
    </row>
    <row r="2594" spans="2:4">
      <c r="B2594" s="104" t="s">
        <v>912</v>
      </c>
      <c r="C2594" s="139">
        <v>359703</v>
      </c>
      <c r="D2594" s="139">
        <v>0</v>
      </c>
    </row>
    <row r="2595" spans="2:4">
      <c r="B2595" s="102" t="s">
        <v>562</v>
      </c>
      <c r="C2595" s="139">
        <v>10286248</v>
      </c>
      <c r="D2595" s="139">
        <v>0</v>
      </c>
    </row>
    <row r="2596" spans="2:4">
      <c r="B2596" s="104" t="s">
        <v>913</v>
      </c>
      <c r="C2596" s="139">
        <v>10286248</v>
      </c>
      <c r="D2596" s="139">
        <v>0</v>
      </c>
    </row>
    <row r="2597" spans="2:4">
      <c r="B2597" s="102" t="s">
        <v>2314</v>
      </c>
      <c r="C2597" s="139">
        <v>6731551</v>
      </c>
      <c r="D2597" s="139">
        <v>1558695.07</v>
      </c>
    </row>
    <row r="2598" spans="2:4">
      <c r="B2598" s="104" t="s">
        <v>2315</v>
      </c>
      <c r="C2598" s="139">
        <v>6731551</v>
      </c>
      <c r="D2598" s="139">
        <v>1558695.07</v>
      </c>
    </row>
    <row r="2599" spans="2:4">
      <c r="B2599" s="102" t="s">
        <v>2316</v>
      </c>
      <c r="C2599" s="139">
        <v>6731551</v>
      </c>
      <c r="D2599" s="139">
        <v>1558695.07</v>
      </c>
    </row>
    <row r="2600" spans="2:4">
      <c r="B2600" s="104" t="s">
        <v>2317</v>
      </c>
      <c r="C2600" s="139">
        <v>6731551</v>
      </c>
      <c r="D2600" s="139">
        <v>1558695.07</v>
      </c>
    </row>
    <row r="2601" spans="2:4">
      <c r="B2601" s="102" t="s">
        <v>2318</v>
      </c>
      <c r="C2601" s="139">
        <v>12486882</v>
      </c>
      <c r="D2601" s="139">
        <v>2704204.05</v>
      </c>
    </row>
    <row r="2602" spans="2:4">
      <c r="B2602" s="104" t="s">
        <v>2319</v>
      </c>
      <c r="C2602" s="139">
        <v>12486882</v>
      </c>
      <c r="D2602" s="139">
        <v>2704204.05</v>
      </c>
    </row>
    <row r="2603" spans="2:4">
      <c r="B2603" s="102" t="s">
        <v>563</v>
      </c>
      <c r="C2603" s="139">
        <v>14693812</v>
      </c>
      <c r="D2603" s="139">
        <v>0</v>
      </c>
    </row>
    <row r="2604" spans="2:4">
      <c r="B2604" s="104" t="s">
        <v>914</v>
      </c>
      <c r="C2604" s="139">
        <v>14693812</v>
      </c>
      <c r="D2604" s="139">
        <v>0</v>
      </c>
    </row>
    <row r="2605" spans="2:4">
      <c r="B2605" s="102" t="s">
        <v>564</v>
      </c>
      <c r="C2605" s="139">
        <v>1239531</v>
      </c>
      <c r="D2605" s="139">
        <v>0</v>
      </c>
    </row>
    <row r="2606" spans="2:4">
      <c r="B2606" s="104" t="s">
        <v>915</v>
      </c>
      <c r="C2606" s="139">
        <v>1239531</v>
      </c>
      <c r="D2606" s="139">
        <v>0</v>
      </c>
    </row>
    <row r="2607" spans="2:4">
      <c r="B2607" s="102" t="s">
        <v>3031</v>
      </c>
      <c r="C2607" s="139">
        <v>83390754</v>
      </c>
      <c r="D2607" s="139">
        <v>5000000</v>
      </c>
    </row>
    <row r="2608" spans="2:4">
      <c r="B2608" s="104" t="s">
        <v>3032</v>
      </c>
      <c r="C2608" s="139">
        <v>83390754</v>
      </c>
      <c r="D2608" s="139">
        <v>5000000</v>
      </c>
    </row>
    <row r="2609" spans="2:4">
      <c r="B2609" s="102" t="s">
        <v>2697</v>
      </c>
      <c r="C2609" s="139">
        <v>56208476</v>
      </c>
      <c r="D2609" s="139">
        <v>4062687.22</v>
      </c>
    </row>
    <row r="2610" spans="2:4">
      <c r="B2610" s="104" t="s">
        <v>2698</v>
      </c>
      <c r="C2610" s="139">
        <v>56208476</v>
      </c>
      <c r="D2610" s="139">
        <v>4062687.22</v>
      </c>
    </row>
    <row r="2611" spans="2:4">
      <c r="B2611" s="102" t="s">
        <v>2320</v>
      </c>
      <c r="C2611" s="139">
        <v>11208701</v>
      </c>
      <c r="D2611" s="139">
        <v>0</v>
      </c>
    </row>
    <row r="2612" spans="2:4">
      <c r="B2612" s="104" t="s">
        <v>2321</v>
      </c>
      <c r="C2612" s="139">
        <v>11208701</v>
      </c>
      <c r="D2612" s="139">
        <v>0</v>
      </c>
    </row>
    <row r="2613" spans="2:4">
      <c r="B2613" s="102" t="s">
        <v>3310</v>
      </c>
      <c r="C2613" s="139">
        <v>11548427</v>
      </c>
      <c r="D2613" s="139">
        <v>4367357.8899999997</v>
      </c>
    </row>
    <row r="2614" spans="2:4">
      <c r="B2614" s="104" t="s">
        <v>3311</v>
      </c>
      <c r="C2614" s="139">
        <v>11548427</v>
      </c>
      <c r="D2614" s="139">
        <v>4367357.8899999997</v>
      </c>
    </row>
    <row r="2615" spans="2:4">
      <c r="B2615" s="102" t="s">
        <v>2322</v>
      </c>
      <c r="C2615" s="139">
        <v>4768626</v>
      </c>
      <c r="D2615" s="139">
        <v>0</v>
      </c>
    </row>
    <row r="2616" spans="2:4">
      <c r="B2616" s="104" t="s">
        <v>2323</v>
      </c>
      <c r="C2616" s="139">
        <v>4768626</v>
      </c>
      <c r="D2616" s="139">
        <v>0</v>
      </c>
    </row>
    <row r="2617" spans="2:4">
      <c r="B2617" s="102" t="s">
        <v>3312</v>
      </c>
      <c r="C2617" s="139">
        <v>3589097</v>
      </c>
      <c r="D2617" s="139">
        <v>1845902.55</v>
      </c>
    </row>
    <row r="2618" spans="2:4">
      <c r="B2618" s="104" t="s">
        <v>3313</v>
      </c>
      <c r="C2618" s="139">
        <v>3589097</v>
      </c>
      <c r="D2618" s="139">
        <v>1845902.55</v>
      </c>
    </row>
    <row r="2619" spans="2:4">
      <c r="B2619" s="102" t="s">
        <v>2324</v>
      </c>
      <c r="C2619" s="139">
        <v>11208701</v>
      </c>
      <c r="D2619" s="139">
        <v>0</v>
      </c>
    </row>
    <row r="2620" spans="2:4">
      <c r="B2620" s="104" t="s">
        <v>2325</v>
      </c>
      <c r="C2620" s="139">
        <v>11208701</v>
      </c>
      <c r="D2620" s="139">
        <v>0</v>
      </c>
    </row>
    <row r="2621" spans="2:4">
      <c r="B2621" s="102" t="s">
        <v>2326</v>
      </c>
      <c r="C2621" s="139">
        <v>6731551</v>
      </c>
      <c r="D2621" s="139">
        <v>0</v>
      </c>
    </row>
    <row r="2622" spans="2:4">
      <c r="B2622" s="104" t="s">
        <v>2327</v>
      </c>
      <c r="C2622" s="139">
        <v>6731551</v>
      </c>
      <c r="D2622" s="139">
        <v>0</v>
      </c>
    </row>
    <row r="2623" spans="2:4">
      <c r="B2623" s="102" t="s">
        <v>2328</v>
      </c>
      <c r="C2623" s="139">
        <v>6731551</v>
      </c>
      <c r="D2623" s="139">
        <v>0</v>
      </c>
    </row>
    <row r="2624" spans="2:4">
      <c r="B2624" s="104" t="s">
        <v>2329</v>
      </c>
      <c r="C2624" s="139">
        <v>6731551</v>
      </c>
      <c r="D2624" s="139">
        <v>0</v>
      </c>
    </row>
    <row r="2625" spans="2:4">
      <c r="B2625" s="102" t="s">
        <v>2330</v>
      </c>
      <c r="C2625" s="139">
        <v>4768626</v>
      </c>
      <c r="D2625" s="139">
        <v>0</v>
      </c>
    </row>
    <row r="2626" spans="2:4">
      <c r="B2626" s="104" t="s">
        <v>2331</v>
      </c>
      <c r="C2626" s="139">
        <v>4768626</v>
      </c>
      <c r="D2626" s="139">
        <v>0</v>
      </c>
    </row>
    <row r="2627" spans="2:4">
      <c r="B2627" s="102" t="s">
        <v>2910</v>
      </c>
      <c r="C2627" s="139">
        <v>11208701</v>
      </c>
      <c r="D2627" s="139">
        <v>0</v>
      </c>
    </row>
    <row r="2628" spans="2:4">
      <c r="B2628" s="104" t="s">
        <v>2332</v>
      </c>
      <c r="C2628" s="139">
        <v>11208701</v>
      </c>
      <c r="D2628" s="139">
        <v>0</v>
      </c>
    </row>
    <row r="2629" spans="2:4">
      <c r="B2629" s="102" t="s">
        <v>565</v>
      </c>
      <c r="C2629" s="139">
        <v>2080099</v>
      </c>
      <c r="D2629" s="139">
        <v>0</v>
      </c>
    </row>
    <row r="2630" spans="2:4">
      <c r="B2630" s="104" t="s">
        <v>916</v>
      </c>
      <c r="C2630" s="139">
        <v>2080099</v>
      </c>
      <c r="D2630" s="139">
        <v>0</v>
      </c>
    </row>
    <row r="2631" spans="2:4">
      <c r="B2631" s="102" t="s">
        <v>1068</v>
      </c>
      <c r="C2631" s="139">
        <v>6223248</v>
      </c>
      <c r="D2631" s="139">
        <v>0</v>
      </c>
    </row>
    <row r="2632" spans="2:4">
      <c r="B2632" s="104" t="s">
        <v>1069</v>
      </c>
      <c r="C2632" s="139">
        <v>6223248</v>
      </c>
      <c r="D2632" s="139">
        <v>0</v>
      </c>
    </row>
    <row r="2633" spans="2:4">
      <c r="B2633" s="102" t="s">
        <v>2911</v>
      </c>
      <c r="C2633" s="139">
        <v>11208701</v>
      </c>
      <c r="D2633" s="139">
        <v>0</v>
      </c>
    </row>
    <row r="2634" spans="2:4">
      <c r="B2634" s="104" t="s">
        <v>2333</v>
      </c>
      <c r="C2634" s="139">
        <v>11208701</v>
      </c>
      <c r="D2634" s="139">
        <v>0</v>
      </c>
    </row>
    <row r="2635" spans="2:4">
      <c r="B2635" s="102" t="s">
        <v>2334</v>
      </c>
      <c r="C2635" s="139">
        <v>6731551</v>
      </c>
      <c r="D2635" s="139">
        <v>0</v>
      </c>
    </row>
    <row r="2636" spans="2:4">
      <c r="B2636" s="104" t="s">
        <v>2335</v>
      </c>
      <c r="C2636" s="139">
        <v>6731551</v>
      </c>
      <c r="D2636" s="139">
        <v>0</v>
      </c>
    </row>
    <row r="2637" spans="2:4">
      <c r="B2637" s="102" t="s">
        <v>2336</v>
      </c>
      <c r="C2637" s="139">
        <v>11208701</v>
      </c>
      <c r="D2637" s="139">
        <v>0</v>
      </c>
    </row>
    <row r="2638" spans="2:4">
      <c r="B2638" s="104" t="s">
        <v>2337</v>
      </c>
      <c r="C2638" s="139">
        <v>11208701</v>
      </c>
      <c r="D2638" s="139">
        <v>0</v>
      </c>
    </row>
    <row r="2639" spans="2:4">
      <c r="B2639" s="102" t="s">
        <v>2338</v>
      </c>
      <c r="C2639" s="139">
        <v>4768626</v>
      </c>
      <c r="D2639" s="139">
        <v>0</v>
      </c>
    </row>
    <row r="2640" spans="2:4">
      <c r="B2640" s="104" t="s">
        <v>2339</v>
      </c>
      <c r="C2640" s="139">
        <v>4768626</v>
      </c>
      <c r="D2640" s="139">
        <v>0</v>
      </c>
    </row>
    <row r="2641" spans="2:4">
      <c r="B2641" s="102" t="s">
        <v>2340</v>
      </c>
      <c r="C2641" s="139">
        <v>6731551</v>
      </c>
      <c r="D2641" s="139">
        <v>0</v>
      </c>
    </row>
    <row r="2642" spans="2:4">
      <c r="B2642" s="104" t="s">
        <v>2341</v>
      </c>
      <c r="C2642" s="139">
        <v>6731551</v>
      </c>
      <c r="D2642" s="139">
        <v>0</v>
      </c>
    </row>
    <row r="2643" spans="2:4">
      <c r="B2643" s="102" t="s">
        <v>2342</v>
      </c>
      <c r="C2643" s="139">
        <v>6731551</v>
      </c>
      <c r="D2643" s="139">
        <v>0</v>
      </c>
    </row>
    <row r="2644" spans="2:4">
      <c r="B2644" s="104" t="s">
        <v>2343</v>
      </c>
      <c r="C2644" s="139">
        <v>6731551</v>
      </c>
      <c r="D2644" s="139">
        <v>0</v>
      </c>
    </row>
    <row r="2645" spans="2:4">
      <c r="B2645" s="102" t="s">
        <v>3314</v>
      </c>
      <c r="C2645" s="139">
        <v>26373497</v>
      </c>
      <c r="D2645" s="139">
        <v>7355215</v>
      </c>
    </row>
    <row r="2646" spans="2:4">
      <c r="B2646" s="104" t="s">
        <v>3309</v>
      </c>
      <c r="C2646" s="139">
        <v>26373497</v>
      </c>
      <c r="D2646" s="139">
        <v>7355215</v>
      </c>
    </row>
    <row r="2647" spans="2:4">
      <c r="B2647" s="102" t="s">
        <v>1113</v>
      </c>
      <c r="C2647" s="139">
        <v>109550415</v>
      </c>
      <c r="D2647" s="139">
        <v>20000000</v>
      </c>
    </row>
    <row r="2648" spans="2:4">
      <c r="B2648" s="104" t="s">
        <v>1114</v>
      </c>
      <c r="C2648" s="139">
        <v>109550415</v>
      </c>
      <c r="D2648" s="139">
        <v>20000000</v>
      </c>
    </row>
    <row r="2649" spans="2:4">
      <c r="B2649" s="102" t="s">
        <v>566</v>
      </c>
      <c r="C2649" s="139">
        <v>813873</v>
      </c>
      <c r="D2649" s="139">
        <v>0</v>
      </c>
    </row>
    <row r="2650" spans="2:4">
      <c r="B2650" s="104" t="s">
        <v>917</v>
      </c>
      <c r="C2650" s="139">
        <v>813873</v>
      </c>
      <c r="D2650" s="139">
        <v>0</v>
      </c>
    </row>
    <row r="2651" spans="2:4">
      <c r="B2651" s="102" t="s">
        <v>567</v>
      </c>
      <c r="C2651" s="139">
        <v>472277</v>
      </c>
      <c r="D2651" s="139">
        <v>0</v>
      </c>
    </row>
    <row r="2652" spans="2:4">
      <c r="B2652" s="104" t="s">
        <v>918</v>
      </c>
      <c r="C2652" s="139">
        <v>472277</v>
      </c>
      <c r="D2652" s="139">
        <v>0</v>
      </c>
    </row>
    <row r="2653" spans="2:4">
      <c r="B2653" s="102" t="s">
        <v>568</v>
      </c>
      <c r="C2653" s="139">
        <v>2605992</v>
      </c>
      <c r="D2653" s="139">
        <v>0</v>
      </c>
    </row>
    <row r="2654" spans="2:4">
      <c r="B2654" s="104" t="s">
        <v>919</v>
      </c>
      <c r="C2654" s="139">
        <v>2605992</v>
      </c>
      <c r="D2654" s="139">
        <v>0</v>
      </c>
    </row>
    <row r="2655" spans="2:4">
      <c r="B2655" s="102" t="s">
        <v>3315</v>
      </c>
      <c r="C2655" s="139">
        <v>3616546</v>
      </c>
      <c r="D2655" s="139">
        <v>0</v>
      </c>
    </row>
    <row r="2656" spans="2:4">
      <c r="B2656" s="104" t="s">
        <v>3309</v>
      </c>
      <c r="C2656" s="139">
        <v>3616546</v>
      </c>
      <c r="D2656" s="139">
        <v>0</v>
      </c>
    </row>
    <row r="2657" spans="2:4">
      <c r="B2657" s="103" t="s">
        <v>569</v>
      </c>
      <c r="C2657" s="139">
        <v>1032177202</v>
      </c>
      <c r="D2657" s="139">
        <v>38320639.800000004</v>
      </c>
    </row>
    <row r="2658" spans="2:4">
      <c r="B2658" s="101" t="s">
        <v>281</v>
      </c>
      <c r="C2658" s="140">
        <v>1032177202</v>
      </c>
      <c r="D2658" s="140">
        <v>38320639.800000004</v>
      </c>
    </row>
    <row r="2659" spans="2:4">
      <c r="B2659" s="102" t="s">
        <v>1379</v>
      </c>
      <c r="C2659" s="139">
        <v>4561511</v>
      </c>
      <c r="D2659" s="139">
        <v>0</v>
      </c>
    </row>
    <row r="2660" spans="2:4">
      <c r="B2660" s="104" t="s">
        <v>1380</v>
      </c>
      <c r="C2660" s="139">
        <v>4561511</v>
      </c>
      <c r="D2660" s="139">
        <v>0</v>
      </c>
    </row>
    <row r="2661" spans="2:4">
      <c r="B2661" s="102" t="s">
        <v>1381</v>
      </c>
      <c r="C2661" s="139">
        <v>10954371</v>
      </c>
      <c r="D2661" s="139">
        <v>0</v>
      </c>
    </row>
    <row r="2662" spans="2:4">
      <c r="B2662" s="104" t="s">
        <v>1382</v>
      </c>
      <c r="C2662" s="139">
        <v>10954371</v>
      </c>
      <c r="D2662" s="139">
        <v>0</v>
      </c>
    </row>
    <row r="2663" spans="2:4">
      <c r="B2663" s="102" t="s">
        <v>1383</v>
      </c>
      <c r="C2663" s="139">
        <v>4561511</v>
      </c>
      <c r="D2663" s="139">
        <v>0</v>
      </c>
    </row>
    <row r="2664" spans="2:4">
      <c r="B2664" s="104" t="s">
        <v>1384</v>
      </c>
      <c r="C2664" s="139">
        <v>4561511</v>
      </c>
      <c r="D2664" s="139">
        <v>0</v>
      </c>
    </row>
    <row r="2665" spans="2:4">
      <c r="B2665" s="102" t="s">
        <v>1385</v>
      </c>
      <c r="C2665" s="139">
        <v>6510045</v>
      </c>
      <c r="D2665" s="139">
        <v>0</v>
      </c>
    </row>
    <row r="2666" spans="2:4">
      <c r="B2666" s="104" t="s">
        <v>1386</v>
      </c>
      <c r="C2666" s="139">
        <v>6510045</v>
      </c>
      <c r="D2666" s="139">
        <v>0</v>
      </c>
    </row>
    <row r="2667" spans="2:4">
      <c r="B2667" s="102" t="s">
        <v>1387</v>
      </c>
      <c r="C2667" s="139">
        <v>12223182</v>
      </c>
      <c r="D2667" s="139">
        <v>0</v>
      </c>
    </row>
    <row r="2668" spans="2:4">
      <c r="B2668" s="104" t="s">
        <v>1388</v>
      </c>
      <c r="C2668" s="139">
        <v>12223182</v>
      </c>
      <c r="D2668" s="139">
        <v>0</v>
      </c>
    </row>
    <row r="2669" spans="2:4">
      <c r="B2669" s="102" t="s">
        <v>1389</v>
      </c>
      <c r="C2669" s="139">
        <v>4561511</v>
      </c>
      <c r="D2669" s="139">
        <v>0</v>
      </c>
    </row>
    <row r="2670" spans="2:4">
      <c r="B2670" s="104" t="s">
        <v>1390</v>
      </c>
      <c r="C2670" s="139">
        <v>4561511</v>
      </c>
      <c r="D2670" s="139">
        <v>0</v>
      </c>
    </row>
    <row r="2671" spans="2:4">
      <c r="B2671" s="102" t="s">
        <v>1391</v>
      </c>
      <c r="C2671" s="139">
        <v>6510045</v>
      </c>
      <c r="D2671" s="139">
        <v>0</v>
      </c>
    </row>
    <row r="2672" spans="2:4">
      <c r="B2672" s="104" t="s">
        <v>1392</v>
      </c>
      <c r="C2672" s="139">
        <v>6510045</v>
      </c>
      <c r="D2672" s="139">
        <v>0</v>
      </c>
    </row>
    <row r="2673" spans="2:4">
      <c r="B2673" s="102" t="s">
        <v>1046</v>
      </c>
      <c r="C2673" s="139">
        <v>17110090</v>
      </c>
      <c r="D2673" s="139">
        <v>0</v>
      </c>
    </row>
    <row r="2674" spans="2:4">
      <c r="B2674" s="104" t="s">
        <v>1047</v>
      </c>
      <c r="C2674" s="139">
        <v>17110090</v>
      </c>
      <c r="D2674" s="139">
        <v>0</v>
      </c>
    </row>
    <row r="2675" spans="2:4">
      <c r="B2675" s="102" t="s">
        <v>570</v>
      </c>
      <c r="C2675" s="139">
        <v>27732712</v>
      </c>
      <c r="D2675" s="139">
        <v>0</v>
      </c>
    </row>
    <row r="2676" spans="2:4">
      <c r="B2676" s="104" t="s">
        <v>920</v>
      </c>
      <c r="C2676" s="139">
        <v>27732712</v>
      </c>
      <c r="D2676" s="139">
        <v>0</v>
      </c>
    </row>
    <row r="2677" spans="2:4">
      <c r="B2677" s="102" t="s">
        <v>571</v>
      </c>
      <c r="C2677" s="139">
        <v>4945292</v>
      </c>
      <c r="D2677" s="139">
        <v>0</v>
      </c>
    </row>
    <row r="2678" spans="2:4">
      <c r="B2678" s="104" t="s">
        <v>921</v>
      </c>
      <c r="C2678" s="139">
        <v>4945292</v>
      </c>
      <c r="D2678" s="139">
        <v>0</v>
      </c>
    </row>
    <row r="2679" spans="2:4">
      <c r="B2679" s="102" t="s">
        <v>2912</v>
      </c>
      <c r="C2679" s="139">
        <v>1764860</v>
      </c>
      <c r="D2679" s="139">
        <v>0</v>
      </c>
    </row>
    <row r="2680" spans="2:4">
      <c r="B2680" s="104" t="s">
        <v>922</v>
      </c>
      <c r="C2680" s="139">
        <v>1764860</v>
      </c>
      <c r="D2680" s="139">
        <v>0</v>
      </c>
    </row>
    <row r="2681" spans="2:4">
      <c r="B2681" s="102" t="s">
        <v>3033</v>
      </c>
      <c r="C2681" s="139">
        <v>19151206</v>
      </c>
      <c r="D2681" s="139">
        <v>0</v>
      </c>
    </row>
    <row r="2682" spans="2:4">
      <c r="B2682" s="104" t="s">
        <v>3034</v>
      </c>
      <c r="C2682" s="139">
        <v>19151206</v>
      </c>
      <c r="D2682" s="139">
        <v>0</v>
      </c>
    </row>
    <row r="2683" spans="2:4">
      <c r="B2683" s="102" t="s">
        <v>572</v>
      </c>
      <c r="C2683" s="139">
        <v>5742217</v>
      </c>
      <c r="D2683" s="139">
        <v>0</v>
      </c>
    </row>
    <row r="2684" spans="2:4">
      <c r="B2684" s="104" t="s">
        <v>923</v>
      </c>
      <c r="C2684" s="139">
        <v>5742217</v>
      </c>
      <c r="D2684" s="139">
        <v>0</v>
      </c>
    </row>
    <row r="2685" spans="2:4">
      <c r="B2685" s="102" t="s">
        <v>3316</v>
      </c>
      <c r="C2685" s="139">
        <v>1999367</v>
      </c>
      <c r="D2685" s="139">
        <v>0</v>
      </c>
    </row>
    <row r="2686" spans="2:4">
      <c r="B2686" s="104" t="s">
        <v>3317</v>
      </c>
      <c r="C2686" s="139">
        <v>1999367</v>
      </c>
      <c r="D2686" s="139">
        <v>0</v>
      </c>
    </row>
    <row r="2687" spans="2:4">
      <c r="B2687" s="102" t="s">
        <v>573</v>
      </c>
      <c r="C2687" s="139">
        <v>2724072</v>
      </c>
      <c r="D2687" s="139">
        <v>0</v>
      </c>
    </row>
    <row r="2688" spans="2:4">
      <c r="B2688" s="104" t="s">
        <v>924</v>
      </c>
      <c r="C2688" s="139">
        <v>2724072</v>
      </c>
      <c r="D2688" s="139">
        <v>0</v>
      </c>
    </row>
    <row r="2689" spans="2:4">
      <c r="B2689" s="102" t="s">
        <v>3318</v>
      </c>
      <c r="C2689" s="139">
        <v>4562691</v>
      </c>
      <c r="D2689" s="139">
        <v>0</v>
      </c>
    </row>
    <row r="2690" spans="2:4">
      <c r="B2690" s="104" t="s">
        <v>3319</v>
      </c>
      <c r="C2690" s="139">
        <v>4562691</v>
      </c>
      <c r="D2690" s="139">
        <v>0</v>
      </c>
    </row>
    <row r="2691" spans="2:4">
      <c r="B2691" s="102" t="s">
        <v>3320</v>
      </c>
      <c r="C2691" s="139">
        <v>15225234</v>
      </c>
      <c r="D2691" s="139">
        <v>0</v>
      </c>
    </row>
    <row r="2692" spans="2:4">
      <c r="B2692" s="104" t="s">
        <v>3321</v>
      </c>
      <c r="C2692" s="139">
        <v>15225234</v>
      </c>
      <c r="D2692" s="139">
        <v>0</v>
      </c>
    </row>
    <row r="2693" spans="2:4">
      <c r="B2693" s="102" t="s">
        <v>3322</v>
      </c>
      <c r="C2693" s="139">
        <v>7694092</v>
      </c>
      <c r="D2693" s="139">
        <v>0</v>
      </c>
    </row>
    <row r="2694" spans="2:4">
      <c r="B2694" s="104" t="s">
        <v>3323</v>
      </c>
      <c r="C2694" s="139">
        <v>7694092</v>
      </c>
      <c r="D2694" s="139">
        <v>0</v>
      </c>
    </row>
    <row r="2695" spans="2:4">
      <c r="B2695" s="102" t="s">
        <v>574</v>
      </c>
      <c r="C2695" s="139">
        <v>51505022</v>
      </c>
      <c r="D2695" s="139">
        <v>14799488.25</v>
      </c>
    </row>
    <row r="2696" spans="2:4">
      <c r="B2696" s="104" t="s">
        <v>925</v>
      </c>
      <c r="C2696" s="139">
        <v>51505022</v>
      </c>
      <c r="D2696" s="139">
        <v>14799488.25</v>
      </c>
    </row>
    <row r="2697" spans="2:4">
      <c r="B2697" s="102" t="s">
        <v>575</v>
      </c>
      <c r="C2697" s="139">
        <v>34929333</v>
      </c>
      <c r="D2697" s="139">
        <v>0</v>
      </c>
    </row>
    <row r="2698" spans="2:4">
      <c r="B2698" s="104" t="s">
        <v>926</v>
      </c>
      <c r="C2698" s="139">
        <v>34929333</v>
      </c>
      <c r="D2698" s="139">
        <v>0</v>
      </c>
    </row>
    <row r="2699" spans="2:4">
      <c r="B2699" s="102" t="s">
        <v>3035</v>
      </c>
      <c r="C2699" s="139">
        <v>87879417</v>
      </c>
      <c r="D2699" s="139">
        <v>0</v>
      </c>
    </row>
    <row r="2700" spans="2:4">
      <c r="B2700" s="104" t="s">
        <v>3036</v>
      </c>
      <c r="C2700" s="139">
        <v>87879417</v>
      </c>
      <c r="D2700" s="139">
        <v>0</v>
      </c>
    </row>
    <row r="2701" spans="2:4">
      <c r="B2701" s="102" t="s">
        <v>3068</v>
      </c>
      <c r="C2701" s="139">
        <v>18159739</v>
      </c>
      <c r="D2701" s="139">
        <v>0</v>
      </c>
    </row>
    <row r="2702" spans="2:4">
      <c r="B2702" s="104" t="s">
        <v>3069</v>
      </c>
      <c r="C2702" s="139">
        <v>18159739</v>
      </c>
      <c r="D2702" s="139">
        <v>0</v>
      </c>
    </row>
    <row r="2703" spans="2:4">
      <c r="B2703" s="102" t="s">
        <v>3037</v>
      </c>
      <c r="C2703" s="139">
        <v>18141523</v>
      </c>
      <c r="D2703" s="139">
        <v>0</v>
      </c>
    </row>
    <row r="2704" spans="2:4">
      <c r="B2704" s="104" t="s">
        <v>3038</v>
      </c>
      <c r="C2704" s="139">
        <v>18141523</v>
      </c>
      <c r="D2704" s="139">
        <v>0</v>
      </c>
    </row>
    <row r="2705" spans="2:4">
      <c r="B2705" s="102" t="s">
        <v>3324</v>
      </c>
      <c r="C2705" s="139">
        <v>7564426</v>
      </c>
      <c r="D2705" s="139">
        <v>0</v>
      </c>
    </row>
    <row r="2706" spans="2:4">
      <c r="B2706" s="104" t="s">
        <v>3325</v>
      </c>
      <c r="C2706" s="139">
        <v>7564426</v>
      </c>
      <c r="D2706" s="139">
        <v>0</v>
      </c>
    </row>
    <row r="2707" spans="2:4">
      <c r="B2707" s="102" t="s">
        <v>2699</v>
      </c>
      <c r="C2707" s="139">
        <v>18611549</v>
      </c>
      <c r="D2707" s="139">
        <v>0</v>
      </c>
    </row>
    <row r="2708" spans="2:4">
      <c r="B2708" s="104" t="s">
        <v>2700</v>
      </c>
      <c r="C2708" s="139">
        <v>18611549</v>
      </c>
      <c r="D2708" s="139">
        <v>0</v>
      </c>
    </row>
    <row r="2709" spans="2:4">
      <c r="B2709" s="102" t="s">
        <v>2701</v>
      </c>
      <c r="C2709" s="139">
        <v>37326861</v>
      </c>
      <c r="D2709" s="139">
        <v>10000000</v>
      </c>
    </row>
    <row r="2710" spans="2:4">
      <c r="B2710" s="104" t="s">
        <v>2702</v>
      </c>
      <c r="C2710" s="139">
        <v>37326861</v>
      </c>
      <c r="D2710" s="139">
        <v>10000000</v>
      </c>
    </row>
    <row r="2711" spans="2:4">
      <c r="B2711" s="102" t="s">
        <v>2703</v>
      </c>
      <c r="C2711" s="139">
        <v>44273355</v>
      </c>
      <c r="D2711" s="139">
        <v>8000000</v>
      </c>
    </row>
    <row r="2712" spans="2:4">
      <c r="B2712" s="104" t="s">
        <v>2704</v>
      </c>
      <c r="C2712" s="139">
        <v>40250191</v>
      </c>
      <c r="D2712" s="139">
        <v>8000000</v>
      </c>
    </row>
    <row r="2713" spans="2:4">
      <c r="B2713" s="104" t="s">
        <v>3039</v>
      </c>
      <c r="C2713" s="139">
        <v>4023164</v>
      </c>
      <c r="D2713" s="139">
        <v>0</v>
      </c>
    </row>
    <row r="2714" spans="2:4">
      <c r="B2714" s="102" t="s">
        <v>3040</v>
      </c>
      <c r="C2714" s="139">
        <v>2390995</v>
      </c>
      <c r="D2714" s="139">
        <v>0</v>
      </c>
    </row>
    <row r="2715" spans="2:4">
      <c r="B2715" s="104" t="s">
        <v>3041</v>
      </c>
      <c r="C2715" s="139">
        <v>2390995</v>
      </c>
      <c r="D2715" s="139">
        <v>0</v>
      </c>
    </row>
    <row r="2716" spans="2:4">
      <c r="B2716" s="102" t="s">
        <v>2344</v>
      </c>
      <c r="C2716" s="139">
        <v>6683666</v>
      </c>
      <c r="D2716" s="139">
        <v>0</v>
      </c>
    </row>
    <row r="2717" spans="2:4">
      <c r="B2717" s="104" t="s">
        <v>2345</v>
      </c>
      <c r="C2717" s="139">
        <v>6683666</v>
      </c>
      <c r="D2717" s="139">
        <v>0</v>
      </c>
    </row>
    <row r="2718" spans="2:4">
      <c r="B2718" s="102" t="s">
        <v>2913</v>
      </c>
      <c r="C2718" s="139">
        <v>4735132</v>
      </c>
      <c r="D2718" s="139">
        <v>0</v>
      </c>
    </row>
    <row r="2719" spans="2:4">
      <c r="B2719" s="104" t="s">
        <v>2346</v>
      </c>
      <c r="C2719" s="139">
        <v>4735132</v>
      </c>
      <c r="D2719" s="139">
        <v>0</v>
      </c>
    </row>
    <row r="2720" spans="2:4">
      <c r="B2720" s="102" t="s">
        <v>576</v>
      </c>
      <c r="C2720" s="139">
        <v>14770199</v>
      </c>
      <c r="D2720" s="139">
        <v>0</v>
      </c>
    </row>
    <row r="2721" spans="2:4">
      <c r="B2721" s="104" t="s">
        <v>927</v>
      </c>
      <c r="C2721" s="139">
        <v>14770199</v>
      </c>
      <c r="D2721" s="139">
        <v>0</v>
      </c>
    </row>
    <row r="2722" spans="2:4">
      <c r="B2722" s="102" t="s">
        <v>3326</v>
      </c>
      <c r="C2722" s="139">
        <v>11127992</v>
      </c>
      <c r="D2722" s="139">
        <v>0</v>
      </c>
    </row>
    <row r="2723" spans="2:4">
      <c r="B2723" s="104" t="s">
        <v>2587</v>
      </c>
      <c r="C2723" s="139">
        <v>11127992</v>
      </c>
      <c r="D2723" s="139">
        <v>0</v>
      </c>
    </row>
    <row r="2724" spans="2:4">
      <c r="B2724" s="102" t="s">
        <v>3327</v>
      </c>
      <c r="C2724" s="139">
        <v>2789356</v>
      </c>
      <c r="D2724" s="139">
        <v>0</v>
      </c>
    </row>
    <row r="2725" spans="2:4">
      <c r="B2725" s="104" t="s">
        <v>3328</v>
      </c>
      <c r="C2725" s="139">
        <v>2789356</v>
      </c>
      <c r="D2725" s="139">
        <v>0</v>
      </c>
    </row>
    <row r="2726" spans="2:4">
      <c r="B2726" s="102" t="s">
        <v>2914</v>
      </c>
      <c r="C2726" s="139">
        <v>11127992</v>
      </c>
      <c r="D2726" s="139">
        <v>0</v>
      </c>
    </row>
    <row r="2727" spans="2:4">
      <c r="B2727" s="104" t="s">
        <v>2347</v>
      </c>
      <c r="C2727" s="139">
        <v>11127992</v>
      </c>
      <c r="D2727" s="139">
        <v>0</v>
      </c>
    </row>
    <row r="2728" spans="2:4">
      <c r="B2728" s="102" t="s">
        <v>2348</v>
      </c>
      <c r="C2728" s="139">
        <v>6683666</v>
      </c>
      <c r="D2728" s="139">
        <v>0</v>
      </c>
    </row>
    <row r="2729" spans="2:4">
      <c r="B2729" s="104" t="s">
        <v>2349</v>
      </c>
      <c r="C2729" s="139">
        <v>6683666</v>
      </c>
      <c r="D2729" s="139">
        <v>0</v>
      </c>
    </row>
    <row r="2730" spans="2:4">
      <c r="B2730" s="102" t="s">
        <v>2350</v>
      </c>
      <c r="C2730" s="139">
        <v>6683666</v>
      </c>
      <c r="D2730" s="139">
        <v>0</v>
      </c>
    </row>
    <row r="2731" spans="2:4">
      <c r="B2731" s="104" t="s">
        <v>2351</v>
      </c>
      <c r="C2731" s="139">
        <v>6683666</v>
      </c>
      <c r="D2731" s="139">
        <v>0</v>
      </c>
    </row>
    <row r="2732" spans="2:4">
      <c r="B2732" s="102" t="s">
        <v>3329</v>
      </c>
      <c r="C2732" s="139">
        <v>13760435</v>
      </c>
      <c r="D2732" s="139">
        <v>0</v>
      </c>
    </row>
    <row r="2733" spans="2:4">
      <c r="B2733" s="104" t="s">
        <v>3330</v>
      </c>
      <c r="C2733" s="139">
        <v>13760435</v>
      </c>
      <c r="D2733" s="139">
        <v>0</v>
      </c>
    </row>
    <row r="2734" spans="2:4">
      <c r="B2734" s="102" t="s">
        <v>2352</v>
      </c>
      <c r="C2734" s="139">
        <v>6683666</v>
      </c>
      <c r="D2734" s="139">
        <v>0</v>
      </c>
    </row>
    <row r="2735" spans="2:4">
      <c r="B2735" s="104" t="s">
        <v>2353</v>
      </c>
      <c r="C2735" s="139">
        <v>6683666</v>
      </c>
      <c r="D2735" s="139">
        <v>0</v>
      </c>
    </row>
    <row r="2736" spans="2:4">
      <c r="B2736" s="102" t="s">
        <v>3331</v>
      </c>
      <c r="C2736" s="139">
        <v>2049849</v>
      </c>
      <c r="D2736" s="139">
        <v>0</v>
      </c>
    </row>
    <row r="2737" spans="2:4">
      <c r="B2737" s="104" t="s">
        <v>3332</v>
      </c>
      <c r="C2737" s="139">
        <v>2049849</v>
      </c>
      <c r="D2737" s="139">
        <v>0</v>
      </c>
    </row>
    <row r="2738" spans="2:4">
      <c r="B2738" s="102" t="s">
        <v>3333</v>
      </c>
      <c r="C2738" s="139">
        <v>10106363</v>
      </c>
      <c r="D2738" s="139">
        <v>0</v>
      </c>
    </row>
    <row r="2739" spans="2:4">
      <c r="B2739" s="104" t="s">
        <v>3334</v>
      </c>
      <c r="C2739" s="139">
        <v>10106363</v>
      </c>
      <c r="D2739" s="139">
        <v>0</v>
      </c>
    </row>
    <row r="2740" spans="2:4">
      <c r="B2740" s="102" t="s">
        <v>2354</v>
      </c>
      <c r="C2740" s="139">
        <v>6683666</v>
      </c>
      <c r="D2740" s="139">
        <v>0</v>
      </c>
    </row>
    <row r="2741" spans="2:4">
      <c r="B2741" s="104" t="s">
        <v>2355</v>
      </c>
      <c r="C2741" s="139">
        <v>6683666</v>
      </c>
      <c r="D2741" s="139">
        <v>0</v>
      </c>
    </row>
    <row r="2742" spans="2:4">
      <c r="B2742" s="102" t="s">
        <v>3335</v>
      </c>
      <c r="C2742" s="139">
        <v>8886803</v>
      </c>
      <c r="D2742" s="139">
        <v>0</v>
      </c>
    </row>
    <row r="2743" spans="2:4">
      <c r="B2743" s="104" t="s">
        <v>3336</v>
      </c>
      <c r="C2743" s="139">
        <v>8886803</v>
      </c>
      <c r="D2743" s="139">
        <v>0</v>
      </c>
    </row>
    <row r="2744" spans="2:4">
      <c r="B2744" s="102" t="s">
        <v>2356</v>
      </c>
      <c r="C2744" s="139">
        <v>11127992</v>
      </c>
      <c r="D2744" s="139">
        <v>0</v>
      </c>
    </row>
    <row r="2745" spans="2:4">
      <c r="B2745" s="104" t="s">
        <v>2357</v>
      </c>
      <c r="C2745" s="139">
        <v>11127992</v>
      </c>
      <c r="D2745" s="139">
        <v>0</v>
      </c>
    </row>
    <row r="2746" spans="2:4">
      <c r="B2746" s="102" t="s">
        <v>3337</v>
      </c>
      <c r="C2746" s="139">
        <v>9277539</v>
      </c>
      <c r="D2746" s="139">
        <v>0</v>
      </c>
    </row>
    <row r="2747" spans="2:4">
      <c r="B2747" s="104" t="s">
        <v>3338</v>
      </c>
      <c r="C2747" s="139">
        <v>9277539</v>
      </c>
      <c r="D2747" s="139">
        <v>0</v>
      </c>
    </row>
    <row r="2748" spans="2:4">
      <c r="B2748" s="102" t="s">
        <v>2358</v>
      </c>
      <c r="C2748" s="139">
        <v>4735132</v>
      </c>
      <c r="D2748" s="139">
        <v>0</v>
      </c>
    </row>
    <row r="2749" spans="2:4">
      <c r="B2749" s="104" t="s">
        <v>2359</v>
      </c>
      <c r="C2749" s="139">
        <v>4735132</v>
      </c>
      <c r="D2749" s="139">
        <v>0</v>
      </c>
    </row>
    <row r="2750" spans="2:4">
      <c r="B2750" s="102" t="s">
        <v>3042</v>
      </c>
      <c r="C2750" s="139">
        <v>8375826</v>
      </c>
      <c r="D2750" s="139">
        <v>0</v>
      </c>
    </row>
    <row r="2751" spans="2:4">
      <c r="B2751" s="104" t="s">
        <v>3043</v>
      </c>
      <c r="C2751" s="139">
        <v>8375826</v>
      </c>
      <c r="D2751" s="139">
        <v>0</v>
      </c>
    </row>
    <row r="2752" spans="2:4">
      <c r="B2752" s="102" t="s">
        <v>2360</v>
      </c>
      <c r="C2752" s="139">
        <v>6683666</v>
      </c>
      <c r="D2752" s="139">
        <v>0</v>
      </c>
    </row>
    <row r="2753" spans="2:4">
      <c r="B2753" s="104" t="s">
        <v>2361</v>
      </c>
      <c r="C2753" s="139">
        <v>6683666</v>
      </c>
      <c r="D2753" s="139">
        <v>0</v>
      </c>
    </row>
    <row r="2754" spans="2:4">
      <c r="B2754" s="102" t="s">
        <v>3044</v>
      </c>
      <c r="C2754" s="139">
        <v>2522874</v>
      </c>
      <c r="D2754" s="139">
        <v>0</v>
      </c>
    </row>
    <row r="2755" spans="2:4">
      <c r="B2755" s="104" t="s">
        <v>3045</v>
      </c>
      <c r="C2755" s="139">
        <v>2522874</v>
      </c>
      <c r="D2755" s="139">
        <v>0</v>
      </c>
    </row>
    <row r="2756" spans="2:4">
      <c r="B2756" s="102" t="s">
        <v>2362</v>
      </c>
      <c r="C2756" s="139">
        <v>6683666</v>
      </c>
      <c r="D2756" s="139">
        <v>0</v>
      </c>
    </row>
    <row r="2757" spans="2:4">
      <c r="B2757" s="104" t="s">
        <v>2363</v>
      </c>
      <c r="C2757" s="139">
        <v>6683666</v>
      </c>
      <c r="D2757" s="139">
        <v>0</v>
      </c>
    </row>
    <row r="2758" spans="2:4">
      <c r="B2758" s="102" t="s">
        <v>2364</v>
      </c>
      <c r="C2758" s="139">
        <v>6683666</v>
      </c>
      <c r="D2758" s="139">
        <v>0</v>
      </c>
    </row>
    <row r="2759" spans="2:4">
      <c r="B2759" s="104" t="s">
        <v>2365</v>
      </c>
      <c r="C2759" s="139">
        <v>6683666</v>
      </c>
      <c r="D2759" s="139">
        <v>0</v>
      </c>
    </row>
    <row r="2760" spans="2:4">
      <c r="B2760" s="102" t="s">
        <v>2366</v>
      </c>
      <c r="C2760" s="139">
        <v>11127992</v>
      </c>
      <c r="D2760" s="139">
        <v>0</v>
      </c>
    </row>
    <row r="2761" spans="2:4">
      <c r="B2761" s="104" t="s">
        <v>2367</v>
      </c>
      <c r="C2761" s="139">
        <v>11127992</v>
      </c>
      <c r="D2761" s="139">
        <v>0</v>
      </c>
    </row>
    <row r="2762" spans="2:4">
      <c r="B2762" s="102" t="s">
        <v>2915</v>
      </c>
      <c r="C2762" s="139">
        <v>29858470</v>
      </c>
      <c r="D2762" s="139">
        <v>0</v>
      </c>
    </row>
    <row r="2763" spans="2:4">
      <c r="B2763" s="104" t="s">
        <v>2705</v>
      </c>
      <c r="C2763" s="139">
        <v>29858470</v>
      </c>
      <c r="D2763" s="139">
        <v>0</v>
      </c>
    </row>
    <row r="2764" spans="2:4">
      <c r="B2764" s="102" t="s">
        <v>2916</v>
      </c>
      <c r="C2764" s="139">
        <v>4735132</v>
      </c>
      <c r="D2764" s="139">
        <v>0</v>
      </c>
    </row>
    <row r="2765" spans="2:4">
      <c r="B2765" s="104" t="s">
        <v>2368</v>
      </c>
      <c r="C2765" s="139">
        <v>4735132</v>
      </c>
      <c r="D2765" s="139">
        <v>0</v>
      </c>
    </row>
    <row r="2766" spans="2:4">
      <c r="B2766" s="102" t="s">
        <v>3046</v>
      </c>
      <c r="C2766" s="139">
        <v>103869279</v>
      </c>
      <c r="D2766" s="139">
        <v>2523884.38</v>
      </c>
    </row>
    <row r="2767" spans="2:4">
      <c r="B2767" s="104" t="s">
        <v>3047</v>
      </c>
      <c r="C2767" s="139">
        <v>103869279</v>
      </c>
      <c r="D2767" s="139">
        <v>2523884.38</v>
      </c>
    </row>
    <row r="2768" spans="2:4">
      <c r="B2768" s="102" t="s">
        <v>2369</v>
      </c>
      <c r="C2768" s="139">
        <v>6683666</v>
      </c>
      <c r="D2768" s="139">
        <v>0</v>
      </c>
    </row>
    <row r="2769" spans="2:4">
      <c r="B2769" s="104" t="s">
        <v>2370</v>
      </c>
      <c r="C2769" s="139">
        <v>6683666</v>
      </c>
      <c r="D2769" s="139">
        <v>0</v>
      </c>
    </row>
    <row r="2770" spans="2:4">
      <c r="B2770" s="102" t="s">
        <v>2917</v>
      </c>
      <c r="C2770" s="139">
        <v>4735132</v>
      </c>
      <c r="D2770" s="139">
        <v>0</v>
      </c>
    </row>
    <row r="2771" spans="2:4">
      <c r="B2771" s="104" t="s">
        <v>2371</v>
      </c>
      <c r="C2771" s="139">
        <v>4735132</v>
      </c>
      <c r="D2771" s="139">
        <v>0</v>
      </c>
    </row>
    <row r="2772" spans="2:4">
      <c r="B2772" s="102" t="s">
        <v>1115</v>
      </c>
      <c r="C2772" s="139">
        <v>27415621</v>
      </c>
      <c r="D2772" s="139">
        <v>0</v>
      </c>
    </row>
    <row r="2773" spans="2:4">
      <c r="B2773" s="104" t="s">
        <v>1116</v>
      </c>
      <c r="C2773" s="139">
        <v>25073159</v>
      </c>
      <c r="D2773" s="139">
        <v>0</v>
      </c>
    </row>
    <row r="2774" spans="2:4">
      <c r="B2774" s="104" t="s">
        <v>3339</v>
      </c>
      <c r="C2774" s="139">
        <v>2342462</v>
      </c>
      <c r="D2774" s="139">
        <v>0</v>
      </c>
    </row>
    <row r="2775" spans="2:4">
      <c r="B2775" s="102" t="s">
        <v>2372</v>
      </c>
      <c r="C2775" s="139">
        <v>6683666</v>
      </c>
      <c r="D2775" s="139">
        <v>0</v>
      </c>
    </row>
    <row r="2776" spans="2:4">
      <c r="B2776" s="104" t="s">
        <v>2373</v>
      </c>
      <c r="C2776" s="139">
        <v>6683666</v>
      </c>
      <c r="D2776" s="139">
        <v>0</v>
      </c>
    </row>
    <row r="2777" spans="2:4">
      <c r="B2777" s="102" t="s">
        <v>2374</v>
      </c>
      <c r="C2777" s="139">
        <v>6683666</v>
      </c>
      <c r="D2777" s="139">
        <v>0</v>
      </c>
    </row>
    <row r="2778" spans="2:4">
      <c r="B2778" s="104" t="s">
        <v>2375</v>
      </c>
      <c r="C2778" s="139">
        <v>6683666</v>
      </c>
      <c r="D2778" s="139">
        <v>0</v>
      </c>
    </row>
    <row r="2779" spans="2:4">
      <c r="B2779" s="102" t="s">
        <v>2376</v>
      </c>
      <c r="C2779" s="139">
        <v>6683666</v>
      </c>
      <c r="D2779" s="139">
        <v>0</v>
      </c>
    </row>
    <row r="2780" spans="2:4">
      <c r="B2780" s="104" t="s">
        <v>2377</v>
      </c>
      <c r="C2780" s="139">
        <v>6683666</v>
      </c>
      <c r="D2780" s="139">
        <v>0</v>
      </c>
    </row>
    <row r="2781" spans="2:4">
      <c r="B2781" s="102" t="s">
        <v>2378</v>
      </c>
      <c r="C2781" s="139">
        <v>4735132</v>
      </c>
      <c r="D2781" s="139">
        <v>0</v>
      </c>
    </row>
    <row r="2782" spans="2:4">
      <c r="B2782" s="104" t="s">
        <v>2379</v>
      </c>
      <c r="C2782" s="139">
        <v>4735132</v>
      </c>
      <c r="D2782" s="139">
        <v>0</v>
      </c>
    </row>
    <row r="2783" spans="2:4">
      <c r="B2783" s="102" t="s">
        <v>2380</v>
      </c>
      <c r="C2783" s="139">
        <v>6683666</v>
      </c>
      <c r="D2783" s="139">
        <v>0</v>
      </c>
    </row>
    <row r="2784" spans="2:4">
      <c r="B2784" s="104" t="s">
        <v>2381</v>
      </c>
      <c r="C2784" s="139">
        <v>6683666</v>
      </c>
      <c r="D2784" s="139">
        <v>0</v>
      </c>
    </row>
    <row r="2785" spans="2:4">
      <c r="B2785" s="102" t="s">
        <v>2382</v>
      </c>
      <c r="C2785" s="139">
        <v>11127992</v>
      </c>
      <c r="D2785" s="139">
        <v>0</v>
      </c>
    </row>
    <row r="2786" spans="2:4">
      <c r="B2786" s="104" t="s">
        <v>2383</v>
      </c>
      <c r="C2786" s="139">
        <v>11127992</v>
      </c>
      <c r="D2786" s="139">
        <v>0</v>
      </c>
    </row>
    <row r="2787" spans="2:4">
      <c r="B2787" s="102" t="s">
        <v>3340</v>
      </c>
      <c r="C2787" s="139">
        <v>11768758</v>
      </c>
      <c r="D2787" s="139">
        <v>0</v>
      </c>
    </row>
    <row r="2788" spans="2:4">
      <c r="B2788" s="104" t="s">
        <v>3341</v>
      </c>
      <c r="C2788" s="139">
        <v>11768758</v>
      </c>
      <c r="D2788" s="139">
        <v>0</v>
      </c>
    </row>
    <row r="2789" spans="2:4">
      <c r="B2789" s="102" t="s">
        <v>2384</v>
      </c>
      <c r="C2789" s="139">
        <v>4735132</v>
      </c>
      <c r="D2789" s="139">
        <v>0</v>
      </c>
    </row>
    <row r="2790" spans="2:4">
      <c r="B2790" s="104" t="s">
        <v>2385</v>
      </c>
      <c r="C2790" s="139">
        <v>4735132</v>
      </c>
      <c r="D2790" s="139">
        <v>0</v>
      </c>
    </row>
    <row r="2791" spans="2:4">
      <c r="B2791" s="102" t="s">
        <v>3048</v>
      </c>
      <c r="C2791" s="139">
        <v>29745219</v>
      </c>
      <c r="D2791" s="139">
        <v>0</v>
      </c>
    </row>
    <row r="2792" spans="2:4">
      <c r="B2792" s="104" t="s">
        <v>3049</v>
      </c>
      <c r="C2792" s="139">
        <v>29745219</v>
      </c>
      <c r="D2792" s="139">
        <v>0</v>
      </c>
    </row>
    <row r="2793" spans="2:4">
      <c r="B2793" s="102" t="s">
        <v>2386</v>
      </c>
      <c r="C2793" s="139">
        <v>4735132</v>
      </c>
      <c r="D2793" s="139">
        <v>0</v>
      </c>
    </row>
    <row r="2794" spans="2:4">
      <c r="B2794" s="104" t="s">
        <v>2387</v>
      </c>
      <c r="C2794" s="139">
        <v>4735132</v>
      </c>
      <c r="D2794" s="139">
        <v>0</v>
      </c>
    </row>
    <row r="2795" spans="2:4">
      <c r="B2795" s="102" t="s">
        <v>3342</v>
      </c>
      <c r="C2795" s="139">
        <v>9395859</v>
      </c>
      <c r="D2795" s="139">
        <v>0</v>
      </c>
    </row>
    <row r="2796" spans="2:4">
      <c r="B2796" s="104" t="s">
        <v>3341</v>
      </c>
      <c r="C2796" s="139">
        <v>9395859</v>
      </c>
      <c r="D2796" s="139">
        <v>0</v>
      </c>
    </row>
    <row r="2797" spans="2:4">
      <c r="B2797" s="102" t="s">
        <v>2388</v>
      </c>
      <c r="C2797" s="139">
        <v>4735132</v>
      </c>
      <c r="D2797" s="139">
        <v>0</v>
      </c>
    </row>
    <row r="2798" spans="2:4">
      <c r="B2798" s="104" t="s">
        <v>2389</v>
      </c>
      <c r="C2798" s="139">
        <v>4735132</v>
      </c>
      <c r="D2798" s="139">
        <v>0</v>
      </c>
    </row>
    <row r="2799" spans="2:4">
      <c r="B2799" s="102" t="s">
        <v>2390</v>
      </c>
      <c r="C2799" s="139">
        <v>4735132</v>
      </c>
      <c r="D2799" s="139">
        <v>0</v>
      </c>
    </row>
    <row r="2800" spans="2:4">
      <c r="B2800" s="104" t="s">
        <v>2391</v>
      </c>
      <c r="C2800" s="139">
        <v>4735132</v>
      </c>
      <c r="D2800" s="139">
        <v>0</v>
      </c>
    </row>
    <row r="2801" spans="2:4">
      <c r="B2801" s="102" t="s">
        <v>3343</v>
      </c>
      <c r="C2801" s="139">
        <v>4735132</v>
      </c>
      <c r="D2801" s="139">
        <v>0</v>
      </c>
    </row>
    <row r="2802" spans="2:4">
      <c r="B2802" s="104" t="s">
        <v>2588</v>
      </c>
      <c r="C2802" s="139">
        <v>4735132</v>
      </c>
      <c r="D2802" s="139">
        <v>0</v>
      </c>
    </row>
    <row r="2803" spans="2:4">
      <c r="B2803" s="102" t="s">
        <v>2392</v>
      </c>
      <c r="C2803" s="139">
        <v>11127992</v>
      </c>
      <c r="D2803" s="139">
        <v>0</v>
      </c>
    </row>
    <row r="2804" spans="2:4">
      <c r="B2804" s="104" t="s">
        <v>2393</v>
      </c>
      <c r="C2804" s="139">
        <v>11127992</v>
      </c>
      <c r="D2804" s="139">
        <v>0</v>
      </c>
    </row>
    <row r="2805" spans="2:4">
      <c r="B2805" s="102" t="s">
        <v>2394</v>
      </c>
      <c r="C2805" s="139">
        <v>4735132</v>
      </c>
      <c r="D2805" s="139">
        <v>0</v>
      </c>
    </row>
    <row r="2806" spans="2:4">
      <c r="B2806" s="104" t="s">
        <v>2395</v>
      </c>
      <c r="C2806" s="139">
        <v>4735132</v>
      </c>
      <c r="D2806" s="139">
        <v>0</v>
      </c>
    </row>
    <row r="2807" spans="2:4">
      <c r="B2807" s="102" t="s">
        <v>2396</v>
      </c>
      <c r="C2807" s="139">
        <v>6683666</v>
      </c>
      <c r="D2807" s="139">
        <v>0</v>
      </c>
    </row>
    <row r="2808" spans="2:4">
      <c r="B2808" s="104" t="s">
        <v>2397</v>
      </c>
      <c r="C2808" s="139">
        <v>6683666</v>
      </c>
      <c r="D2808" s="139">
        <v>0</v>
      </c>
    </row>
    <row r="2809" spans="2:4">
      <c r="B2809" s="102" t="s">
        <v>2398</v>
      </c>
      <c r="C2809" s="139">
        <v>6683666</v>
      </c>
      <c r="D2809" s="139">
        <v>0</v>
      </c>
    </row>
    <row r="2810" spans="2:4">
      <c r="B2810" s="104" t="s">
        <v>2399</v>
      </c>
      <c r="C2810" s="139">
        <v>6683666</v>
      </c>
      <c r="D2810" s="139">
        <v>0</v>
      </c>
    </row>
    <row r="2811" spans="2:4">
      <c r="B2811" s="102" t="s">
        <v>2400</v>
      </c>
      <c r="C2811" s="139">
        <v>4735132</v>
      </c>
      <c r="D2811" s="139">
        <v>0</v>
      </c>
    </row>
    <row r="2812" spans="2:4">
      <c r="B2812" s="104" t="s">
        <v>2401</v>
      </c>
      <c r="C2812" s="139">
        <v>4735132</v>
      </c>
      <c r="D2812" s="139">
        <v>0</v>
      </c>
    </row>
    <row r="2813" spans="2:4">
      <c r="B2813" s="102" t="s">
        <v>2402</v>
      </c>
      <c r="C2813" s="139">
        <v>6683666</v>
      </c>
      <c r="D2813" s="139">
        <v>0</v>
      </c>
    </row>
    <row r="2814" spans="2:4">
      <c r="B2814" s="104" t="s">
        <v>2403</v>
      </c>
      <c r="C2814" s="139">
        <v>6683666</v>
      </c>
      <c r="D2814" s="139">
        <v>0</v>
      </c>
    </row>
    <row r="2815" spans="2:4">
      <c r="B2815" s="102" t="s">
        <v>2404</v>
      </c>
      <c r="C2815" s="139">
        <v>6683666</v>
      </c>
      <c r="D2815" s="139">
        <v>0</v>
      </c>
    </row>
    <row r="2816" spans="2:4">
      <c r="B2816" s="104" t="s">
        <v>2405</v>
      </c>
      <c r="C2816" s="139">
        <v>6683666</v>
      </c>
      <c r="D2816" s="139">
        <v>0</v>
      </c>
    </row>
    <row r="2817" spans="2:4">
      <c r="B2817" s="102" t="s">
        <v>2406</v>
      </c>
      <c r="C2817" s="139">
        <v>4735132</v>
      </c>
      <c r="D2817" s="139">
        <v>0</v>
      </c>
    </row>
    <row r="2818" spans="2:4">
      <c r="B2818" s="104" t="s">
        <v>2407</v>
      </c>
      <c r="C2818" s="139">
        <v>4735132</v>
      </c>
      <c r="D2818" s="139">
        <v>0</v>
      </c>
    </row>
    <row r="2819" spans="2:4">
      <c r="B2819" s="102" t="s">
        <v>3050</v>
      </c>
      <c r="C2819" s="139">
        <v>5901674</v>
      </c>
      <c r="D2819" s="139">
        <v>0</v>
      </c>
    </row>
    <row r="2820" spans="2:4">
      <c r="B2820" s="104" t="s">
        <v>3051</v>
      </c>
      <c r="C2820" s="139">
        <v>5901674</v>
      </c>
      <c r="D2820" s="139">
        <v>0</v>
      </c>
    </row>
    <row r="2821" spans="2:4">
      <c r="B2821" s="102" t="s">
        <v>2408</v>
      </c>
      <c r="C2821" s="139">
        <v>4735132</v>
      </c>
      <c r="D2821" s="139">
        <v>0</v>
      </c>
    </row>
    <row r="2822" spans="2:4">
      <c r="B2822" s="104" t="s">
        <v>2409</v>
      </c>
      <c r="C2822" s="139">
        <v>4735132</v>
      </c>
      <c r="D2822" s="139">
        <v>0</v>
      </c>
    </row>
    <row r="2823" spans="2:4">
      <c r="B2823" s="102" t="s">
        <v>2410</v>
      </c>
      <c r="C2823" s="139">
        <v>4735132</v>
      </c>
      <c r="D2823" s="139">
        <v>0</v>
      </c>
    </row>
    <row r="2824" spans="2:4">
      <c r="B2824" s="104" t="s">
        <v>2411</v>
      </c>
      <c r="C2824" s="139">
        <v>4735132</v>
      </c>
      <c r="D2824" s="139">
        <v>0</v>
      </c>
    </row>
    <row r="2825" spans="2:4">
      <c r="B2825" s="102" t="s">
        <v>3344</v>
      </c>
      <c r="C2825" s="139">
        <v>2803807</v>
      </c>
      <c r="D2825" s="139">
        <v>0</v>
      </c>
    </row>
    <row r="2826" spans="2:4">
      <c r="B2826" s="104" t="s">
        <v>3345</v>
      </c>
      <c r="C2826" s="139">
        <v>2803807</v>
      </c>
      <c r="D2826" s="139">
        <v>0</v>
      </c>
    </row>
    <row r="2827" spans="2:4">
      <c r="B2827" s="102" t="s">
        <v>3346</v>
      </c>
      <c r="C2827" s="139">
        <v>8145788</v>
      </c>
      <c r="D2827" s="139">
        <v>2997267.17</v>
      </c>
    </row>
    <row r="2828" spans="2:4">
      <c r="B2828" s="104" t="s">
        <v>3347</v>
      </c>
      <c r="C2828" s="139">
        <v>8145788</v>
      </c>
      <c r="D2828" s="139">
        <v>2997267.17</v>
      </c>
    </row>
    <row r="2829" spans="2:4">
      <c r="B2829" s="103" t="s">
        <v>577</v>
      </c>
      <c r="C2829" s="139">
        <v>707064865</v>
      </c>
      <c r="D2829" s="139">
        <v>165713765.50999999</v>
      </c>
    </row>
    <row r="2830" spans="2:4">
      <c r="B2830" s="101" t="s">
        <v>281</v>
      </c>
      <c r="C2830" s="140">
        <v>707064865</v>
      </c>
      <c r="D2830" s="140">
        <v>165713765.50999999</v>
      </c>
    </row>
    <row r="2831" spans="2:4">
      <c r="B2831" s="102" t="s">
        <v>578</v>
      </c>
      <c r="C2831" s="139">
        <v>43345560</v>
      </c>
      <c r="D2831" s="139">
        <v>0</v>
      </c>
    </row>
    <row r="2832" spans="2:4">
      <c r="B2832" s="104" t="s">
        <v>928</v>
      </c>
      <c r="C2832" s="139">
        <v>43345560</v>
      </c>
      <c r="D2832" s="139">
        <v>0</v>
      </c>
    </row>
    <row r="2833" spans="2:4">
      <c r="B2833" s="102" t="s">
        <v>2918</v>
      </c>
      <c r="C2833" s="139">
        <v>4718384</v>
      </c>
      <c r="D2833" s="139">
        <v>0</v>
      </c>
    </row>
    <row r="2834" spans="2:4">
      <c r="B2834" s="104" t="s">
        <v>1815</v>
      </c>
      <c r="C2834" s="139">
        <v>4718384</v>
      </c>
      <c r="D2834" s="139">
        <v>0</v>
      </c>
    </row>
    <row r="2835" spans="2:4">
      <c r="B2835" s="102" t="s">
        <v>1816</v>
      </c>
      <c r="C2835" s="139">
        <v>4718384</v>
      </c>
      <c r="D2835" s="139">
        <v>0</v>
      </c>
    </row>
    <row r="2836" spans="2:4">
      <c r="B2836" s="104" t="s">
        <v>1817</v>
      </c>
      <c r="C2836" s="139">
        <v>4718384</v>
      </c>
      <c r="D2836" s="139">
        <v>0</v>
      </c>
    </row>
    <row r="2837" spans="2:4">
      <c r="B2837" s="102" t="s">
        <v>579</v>
      </c>
      <c r="C2837" s="139">
        <v>11838218</v>
      </c>
      <c r="D2837" s="139">
        <v>0</v>
      </c>
    </row>
    <row r="2838" spans="2:4">
      <c r="B2838" s="104" t="s">
        <v>929</v>
      </c>
      <c r="C2838" s="139">
        <v>11838218</v>
      </c>
      <c r="D2838" s="139">
        <v>0</v>
      </c>
    </row>
    <row r="2839" spans="2:4">
      <c r="B2839" s="102" t="s">
        <v>2706</v>
      </c>
      <c r="C2839" s="139">
        <v>60128042</v>
      </c>
      <c r="D2839" s="139">
        <v>41797660</v>
      </c>
    </row>
    <row r="2840" spans="2:4">
      <c r="B2840" s="104" t="s">
        <v>2707</v>
      </c>
      <c r="C2840" s="139">
        <v>60128042</v>
      </c>
      <c r="D2840" s="139">
        <v>41797660</v>
      </c>
    </row>
    <row r="2841" spans="2:4">
      <c r="B2841" s="102" t="s">
        <v>2919</v>
      </c>
      <c r="C2841" s="139">
        <v>128563109</v>
      </c>
      <c r="D2841" s="139">
        <v>71696490</v>
      </c>
    </row>
    <row r="2842" spans="2:4">
      <c r="B2842" s="104" t="s">
        <v>2708</v>
      </c>
      <c r="C2842" s="139">
        <v>128563109</v>
      </c>
      <c r="D2842" s="139">
        <v>71696490</v>
      </c>
    </row>
    <row r="2843" spans="2:4">
      <c r="B2843" s="102" t="s">
        <v>580</v>
      </c>
      <c r="C2843" s="139">
        <v>17947328</v>
      </c>
      <c r="D2843" s="139">
        <v>0</v>
      </c>
    </row>
    <row r="2844" spans="2:4">
      <c r="B2844" s="104" t="s">
        <v>930</v>
      </c>
      <c r="C2844" s="139">
        <v>17947328</v>
      </c>
      <c r="D2844" s="139">
        <v>0</v>
      </c>
    </row>
    <row r="2845" spans="2:4">
      <c r="B2845" s="102" t="s">
        <v>1818</v>
      </c>
      <c r="C2845" s="139">
        <v>11087637</v>
      </c>
      <c r="D2845" s="139">
        <v>0</v>
      </c>
    </row>
    <row r="2846" spans="2:4">
      <c r="B2846" s="104" t="s">
        <v>1819</v>
      </c>
      <c r="C2846" s="139">
        <v>11087637</v>
      </c>
      <c r="D2846" s="139">
        <v>0</v>
      </c>
    </row>
    <row r="2847" spans="2:4">
      <c r="B2847" s="102" t="s">
        <v>1820</v>
      </c>
      <c r="C2847" s="139">
        <v>6659723</v>
      </c>
      <c r="D2847" s="139">
        <v>0</v>
      </c>
    </row>
    <row r="2848" spans="2:4">
      <c r="B2848" s="104" t="s">
        <v>1821</v>
      </c>
      <c r="C2848" s="139">
        <v>6659723</v>
      </c>
      <c r="D2848" s="139">
        <v>0</v>
      </c>
    </row>
    <row r="2849" spans="2:4">
      <c r="B2849" s="102" t="s">
        <v>1822</v>
      </c>
      <c r="C2849" s="139">
        <v>6659723</v>
      </c>
      <c r="D2849" s="139">
        <v>0</v>
      </c>
    </row>
    <row r="2850" spans="2:4">
      <c r="B2850" s="104" t="s">
        <v>1823</v>
      </c>
      <c r="C2850" s="139">
        <v>6659723</v>
      </c>
      <c r="D2850" s="139">
        <v>0</v>
      </c>
    </row>
    <row r="2851" spans="2:4">
      <c r="B2851" s="102" t="s">
        <v>1824</v>
      </c>
      <c r="C2851" s="139">
        <v>4718384</v>
      </c>
      <c r="D2851" s="139">
        <v>0</v>
      </c>
    </row>
    <row r="2852" spans="2:4">
      <c r="B2852" s="104" t="s">
        <v>1825</v>
      </c>
      <c r="C2852" s="139">
        <v>4718384</v>
      </c>
      <c r="D2852" s="139">
        <v>0</v>
      </c>
    </row>
    <row r="2853" spans="2:4">
      <c r="B2853" s="102" t="s">
        <v>1826</v>
      </c>
      <c r="C2853" s="139">
        <v>11087637</v>
      </c>
      <c r="D2853" s="139">
        <v>0</v>
      </c>
    </row>
    <row r="2854" spans="2:4">
      <c r="B2854" s="104" t="s">
        <v>1827</v>
      </c>
      <c r="C2854" s="139">
        <v>11087637</v>
      </c>
      <c r="D2854" s="139">
        <v>0</v>
      </c>
    </row>
    <row r="2855" spans="2:4">
      <c r="B2855" s="102" t="s">
        <v>1828</v>
      </c>
      <c r="C2855" s="139">
        <v>4718384</v>
      </c>
      <c r="D2855" s="139">
        <v>0</v>
      </c>
    </row>
    <row r="2856" spans="2:4">
      <c r="B2856" s="104" t="s">
        <v>1829</v>
      </c>
      <c r="C2856" s="139">
        <v>4718384</v>
      </c>
      <c r="D2856" s="139">
        <v>0</v>
      </c>
    </row>
    <row r="2857" spans="2:4">
      <c r="B2857" s="102" t="s">
        <v>1830</v>
      </c>
      <c r="C2857" s="139">
        <v>6659723</v>
      </c>
      <c r="D2857" s="139">
        <v>1534916.2</v>
      </c>
    </row>
    <row r="2858" spans="2:4">
      <c r="B2858" s="104" t="s">
        <v>1831</v>
      </c>
      <c r="C2858" s="139">
        <v>6659723</v>
      </c>
      <c r="D2858" s="139">
        <v>1534916.2</v>
      </c>
    </row>
    <row r="2859" spans="2:4">
      <c r="B2859" s="102" t="s">
        <v>1832</v>
      </c>
      <c r="C2859" s="139">
        <v>6659723</v>
      </c>
      <c r="D2859" s="139">
        <v>1534916.2</v>
      </c>
    </row>
    <row r="2860" spans="2:4">
      <c r="B2860" s="104" t="s">
        <v>1833</v>
      </c>
      <c r="C2860" s="139">
        <v>6659723</v>
      </c>
      <c r="D2860" s="139">
        <v>1534916.2</v>
      </c>
    </row>
    <row r="2861" spans="2:4">
      <c r="B2861" s="102" t="s">
        <v>2920</v>
      </c>
      <c r="C2861" s="139">
        <v>6659723</v>
      </c>
      <c r="D2861" s="139">
        <v>1534916.2</v>
      </c>
    </row>
    <row r="2862" spans="2:4">
      <c r="B2862" s="104" t="s">
        <v>1834</v>
      </c>
      <c r="C2862" s="139">
        <v>6659723</v>
      </c>
      <c r="D2862" s="139">
        <v>1534916.2</v>
      </c>
    </row>
    <row r="2863" spans="2:4">
      <c r="B2863" s="102" t="s">
        <v>581</v>
      </c>
      <c r="C2863" s="139">
        <v>166366052</v>
      </c>
      <c r="D2863" s="139">
        <v>0</v>
      </c>
    </row>
    <row r="2864" spans="2:4">
      <c r="B2864" s="104" t="s">
        <v>931</v>
      </c>
      <c r="C2864" s="139">
        <v>166366052</v>
      </c>
      <c r="D2864" s="139">
        <v>0</v>
      </c>
    </row>
    <row r="2865" spans="2:4">
      <c r="B2865" s="102" t="s">
        <v>2921</v>
      </c>
      <c r="C2865" s="139">
        <v>4718384</v>
      </c>
      <c r="D2865" s="139">
        <v>1083703.79</v>
      </c>
    </row>
    <row r="2866" spans="2:4">
      <c r="B2866" s="104" t="s">
        <v>1835</v>
      </c>
      <c r="C2866" s="139">
        <v>4718384</v>
      </c>
      <c r="D2866" s="139">
        <v>1083703.79</v>
      </c>
    </row>
    <row r="2867" spans="2:4">
      <c r="B2867" s="102" t="s">
        <v>582</v>
      </c>
      <c r="C2867" s="139">
        <v>3900459</v>
      </c>
      <c r="D2867" s="139">
        <v>0</v>
      </c>
    </row>
    <row r="2868" spans="2:4">
      <c r="B2868" s="104" t="s">
        <v>932</v>
      </c>
      <c r="C2868" s="139">
        <v>3900459</v>
      </c>
      <c r="D2868" s="139">
        <v>0</v>
      </c>
    </row>
    <row r="2869" spans="2:4">
      <c r="B2869" s="102" t="s">
        <v>1836</v>
      </c>
      <c r="C2869" s="139">
        <v>11087637</v>
      </c>
      <c r="D2869" s="139">
        <v>2388807.88</v>
      </c>
    </row>
    <row r="2870" spans="2:4">
      <c r="B2870" s="104" t="s">
        <v>1837</v>
      </c>
      <c r="C2870" s="139">
        <v>11087637</v>
      </c>
      <c r="D2870" s="139">
        <v>2388807.88</v>
      </c>
    </row>
    <row r="2871" spans="2:4">
      <c r="B2871" s="102" t="s">
        <v>1838</v>
      </c>
      <c r="C2871" s="139">
        <v>4718384</v>
      </c>
      <c r="D2871" s="139">
        <v>1083703.8</v>
      </c>
    </row>
    <row r="2872" spans="2:4">
      <c r="B2872" s="104" t="s">
        <v>1839</v>
      </c>
      <c r="C2872" s="139">
        <v>4718384</v>
      </c>
      <c r="D2872" s="139">
        <v>1083703.8</v>
      </c>
    </row>
    <row r="2873" spans="2:4">
      <c r="B2873" s="102" t="s">
        <v>2922</v>
      </c>
      <c r="C2873" s="139">
        <v>6659723</v>
      </c>
      <c r="D2873" s="139">
        <v>1529325.72</v>
      </c>
    </row>
    <row r="2874" spans="2:4">
      <c r="B2874" s="104" t="s">
        <v>1840</v>
      </c>
      <c r="C2874" s="139">
        <v>6659723</v>
      </c>
      <c r="D2874" s="139">
        <v>1529325.72</v>
      </c>
    </row>
    <row r="2875" spans="2:4">
      <c r="B2875" s="102" t="s">
        <v>2923</v>
      </c>
      <c r="C2875" s="139">
        <v>7102971</v>
      </c>
      <c r="D2875" s="139">
        <v>0</v>
      </c>
    </row>
    <row r="2876" spans="2:4">
      <c r="B2876" s="104" t="s">
        <v>1048</v>
      </c>
      <c r="C2876" s="139">
        <v>7102971</v>
      </c>
      <c r="D2876" s="139">
        <v>0</v>
      </c>
    </row>
    <row r="2877" spans="2:4">
      <c r="B2877" s="102" t="s">
        <v>1841</v>
      </c>
      <c r="C2877" s="139">
        <v>6659723</v>
      </c>
      <c r="D2877" s="139">
        <v>1529325.72</v>
      </c>
    </row>
    <row r="2878" spans="2:4">
      <c r="B2878" s="104" t="s">
        <v>1842</v>
      </c>
      <c r="C2878" s="139">
        <v>6659723</v>
      </c>
      <c r="D2878" s="139">
        <v>1529325.72</v>
      </c>
    </row>
    <row r="2879" spans="2:4">
      <c r="B2879" s="102" t="s">
        <v>3348</v>
      </c>
      <c r="C2879" s="139">
        <v>7517059</v>
      </c>
      <c r="D2879" s="139">
        <v>0</v>
      </c>
    </row>
    <row r="2880" spans="2:4">
      <c r="B2880" s="104" t="s">
        <v>3349</v>
      </c>
      <c r="C2880" s="139">
        <v>7517059</v>
      </c>
      <c r="D2880" s="139">
        <v>0</v>
      </c>
    </row>
    <row r="2881" spans="2:4">
      <c r="B2881" s="102" t="s">
        <v>3350</v>
      </c>
      <c r="C2881" s="139">
        <v>4170092</v>
      </c>
      <c r="D2881" s="139">
        <v>0</v>
      </c>
    </row>
    <row r="2882" spans="2:4">
      <c r="B2882" s="104" t="s">
        <v>3351</v>
      </c>
      <c r="C2882" s="139">
        <v>4170092</v>
      </c>
      <c r="D2882" s="139">
        <v>0</v>
      </c>
    </row>
    <row r="2883" spans="2:4">
      <c r="B2883" s="102" t="s">
        <v>3352</v>
      </c>
      <c r="C2883" s="139">
        <v>3591040</v>
      </c>
      <c r="D2883" s="139">
        <v>0</v>
      </c>
    </row>
    <row r="2884" spans="2:4">
      <c r="B2884" s="104" t="s">
        <v>3353</v>
      </c>
      <c r="C2884" s="139">
        <v>3591040</v>
      </c>
      <c r="D2884" s="139">
        <v>0</v>
      </c>
    </row>
    <row r="2885" spans="2:4">
      <c r="B2885" s="102" t="s">
        <v>3354</v>
      </c>
      <c r="C2885" s="139">
        <v>2180781</v>
      </c>
      <c r="D2885" s="139">
        <v>0</v>
      </c>
    </row>
    <row r="2886" spans="2:4">
      <c r="B2886" s="104" t="s">
        <v>3355</v>
      </c>
      <c r="C2886" s="139">
        <v>2180781</v>
      </c>
      <c r="D2886" s="139">
        <v>0</v>
      </c>
    </row>
    <row r="2887" spans="2:4">
      <c r="B2887" s="102" t="s">
        <v>3356</v>
      </c>
      <c r="C2887" s="139">
        <v>18409193</v>
      </c>
      <c r="D2887" s="139">
        <v>0</v>
      </c>
    </row>
    <row r="2888" spans="2:4">
      <c r="B2888" s="104" t="s">
        <v>3357</v>
      </c>
      <c r="C2888" s="139">
        <v>18409193</v>
      </c>
      <c r="D2888" s="139">
        <v>0</v>
      </c>
    </row>
    <row r="2889" spans="2:4">
      <c r="B2889" s="102" t="s">
        <v>1117</v>
      </c>
      <c r="C2889" s="139">
        <v>115901234</v>
      </c>
      <c r="D2889" s="139">
        <v>40000000</v>
      </c>
    </row>
    <row r="2890" spans="2:4">
      <c r="B2890" s="104" t="s">
        <v>1118</v>
      </c>
      <c r="C2890" s="139">
        <v>115901234</v>
      </c>
      <c r="D2890" s="139">
        <v>40000000</v>
      </c>
    </row>
    <row r="2891" spans="2:4">
      <c r="B2891" s="102" t="s">
        <v>3358</v>
      </c>
      <c r="C2891" s="139">
        <v>3942648</v>
      </c>
      <c r="D2891" s="139">
        <v>0</v>
      </c>
    </row>
    <row r="2892" spans="2:4">
      <c r="B2892" s="104" t="s">
        <v>3359</v>
      </c>
      <c r="C2892" s="139">
        <v>3942648</v>
      </c>
      <c r="D2892" s="139">
        <v>0</v>
      </c>
    </row>
    <row r="2893" spans="2:4">
      <c r="B2893" s="102" t="s">
        <v>3360</v>
      </c>
      <c r="C2893" s="139">
        <v>3969803</v>
      </c>
      <c r="D2893" s="139">
        <v>0</v>
      </c>
    </row>
    <row r="2894" spans="2:4">
      <c r="B2894" s="104" t="s">
        <v>3361</v>
      </c>
      <c r="C2894" s="139">
        <v>3969803</v>
      </c>
      <c r="D2894" s="139">
        <v>0</v>
      </c>
    </row>
    <row r="2895" spans="2:4">
      <c r="B2895" s="103" t="s">
        <v>583</v>
      </c>
      <c r="C2895" s="139">
        <v>283034350</v>
      </c>
      <c r="D2895" s="139">
        <v>324258309</v>
      </c>
    </row>
    <row r="2896" spans="2:4">
      <c r="B2896" s="101" t="s">
        <v>281</v>
      </c>
      <c r="C2896" s="140">
        <v>283034350</v>
      </c>
      <c r="D2896" s="140">
        <v>324258309</v>
      </c>
    </row>
    <row r="2897" spans="2:4">
      <c r="B2897" s="102" t="s">
        <v>584</v>
      </c>
      <c r="C2897" s="139">
        <v>46832035</v>
      </c>
      <c r="D2897" s="139">
        <v>0</v>
      </c>
    </row>
    <row r="2898" spans="2:4">
      <c r="B2898" s="104" t="s">
        <v>933</v>
      </c>
      <c r="C2898" s="139">
        <v>46832035</v>
      </c>
      <c r="D2898" s="139">
        <v>0</v>
      </c>
    </row>
    <row r="2899" spans="2:4">
      <c r="B2899" s="102" t="s">
        <v>585</v>
      </c>
      <c r="C2899" s="139">
        <v>70741</v>
      </c>
      <c r="D2899" s="139">
        <v>0</v>
      </c>
    </row>
    <row r="2900" spans="2:4">
      <c r="B2900" s="104" t="s">
        <v>934</v>
      </c>
      <c r="C2900" s="139">
        <v>70741</v>
      </c>
      <c r="D2900" s="139">
        <v>0</v>
      </c>
    </row>
    <row r="2901" spans="2:4">
      <c r="B2901" s="102" t="s">
        <v>1843</v>
      </c>
      <c r="C2901" s="139">
        <v>11208701</v>
      </c>
      <c r="D2901" s="139">
        <v>0</v>
      </c>
    </row>
    <row r="2902" spans="2:4">
      <c r="B2902" s="104" t="s">
        <v>1844</v>
      </c>
      <c r="C2902" s="139">
        <v>11208701</v>
      </c>
      <c r="D2902" s="139">
        <v>0</v>
      </c>
    </row>
    <row r="2903" spans="2:4">
      <c r="B2903" s="102" t="s">
        <v>1845</v>
      </c>
      <c r="C2903" s="139">
        <v>4768626</v>
      </c>
      <c r="D2903" s="139">
        <v>0</v>
      </c>
    </row>
    <row r="2904" spans="2:4">
      <c r="B2904" s="104" t="s">
        <v>1846</v>
      </c>
      <c r="C2904" s="139">
        <v>4768626</v>
      </c>
      <c r="D2904" s="139">
        <v>0</v>
      </c>
    </row>
    <row r="2905" spans="2:4">
      <c r="B2905" s="102" t="s">
        <v>3362</v>
      </c>
      <c r="C2905" s="139">
        <v>13545371</v>
      </c>
      <c r="D2905" s="139">
        <v>0</v>
      </c>
    </row>
    <row r="2906" spans="2:4">
      <c r="B2906" s="104" t="s">
        <v>3363</v>
      </c>
      <c r="C2906" s="139">
        <v>13545371</v>
      </c>
      <c r="D2906" s="139">
        <v>0</v>
      </c>
    </row>
    <row r="2907" spans="2:4">
      <c r="B2907" s="102" t="s">
        <v>1847</v>
      </c>
      <c r="C2907" s="139">
        <v>4768626</v>
      </c>
      <c r="D2907" s="139">
        <v>0</v>
      </c>
    </row>
    <row r="2908" spans="2:4">
      <c r="B2908" s="104" t="s">
        <v>1848</v>
      </c>
      <c r="C2908" s="139">
        <v>4768626</v>
      </c>
      <c r="D2908" s="139">
        <v>0</v>
      </c>
    </row>
    <row r="2909" spans="2:4">
      <c r="B2909" s="102" t="s">
        <v>2924</v>
      </c>
      <c r="C2909" s="139">
        <v>4768626</v>
      </c>
      <c r="D2909" s="139">
        <v>0</v>
      </c>
    </row>
    <row r="2910" spans="2:4">
      <c r="B2910" s="104" t="s">
        <v>1849</v>
      </c>
      <c r="C2910" s="139">
        <v>4768626</v>
      </c>
      <c r="D2910" s="139">
        <v>0</v>
      </c>
    </row>
    <row r="2911" spans="2:4">
      <c r="B2911" s="102" t="s">
        <v>3052</v>
      </c>
      <c r="C2911" s="139">
        <v>64364085</v>
      </c>
      <c r="D2911" s="139">
        <v>0</v>
      </c>
    </row>
    <row r="2912" spans="2:4">
      <c r="B2912" s="104" t="s">
        <v>3053</v>
      </c>
      <c r="C2912" s="139">
        <v>64364085</v>
      </c>
      <c r="D2912" s="139">
        <v>0</v>
      </c>
    </row>
    <row r="2913" spans="2:4">
      <c r="B2913" s="102" t="s">
        <v>1119</v>
      </c>
      <c r="C2913" s="139">
        <v>79847085</v>
      </c>
      <c r="D2913" s="139">
        <v>324258309</v>
      </c>
    </row>
    <row r="2914" spans="2:4">
      <c r="B2914" s="104" t="s">
        <v>1120</v>
      </c>
      <c r="C2914" s="139">
        <v>79847085</v>
      </c>
      <c r="D2914" s="139">
        <v>324258309</v>
      </c>
    </row>
    <row r="2915" spans="2:4">
      <c r="B2915" s="102" t="s">
        <v>3364</v>
      </c>
      <c r="C2915" s="139">
        <v>3668981</v>
      </c>
      <c r="D2915" s="139">
        <v>0</v>
      </c>
    </row>
    <row r="2916" spans="2:4">
      <c r="B2916" s="104" t="s">
        <v>3365</v>
      </c>
      <c r="C2916" s="139">
        <v>3668981</v>
      </c>
      <c r="D2916" s="139">
        <v>0</v>
      </c>
    </row>
    <row r="2917" spans="2:4">
      <c r="B2917" s="102" t="s">
        <v>3366</v>
      </c>
      <c r="C2917" s="139">
        <v>21215749</v>
      </c>
      <c r="D2917" s="139">
        <v>0</v>
      </c>
    </row>
    <row r="2918" spans="2:4">
      <c r="B2918" s="104" t="s">
        <v>3367</v>
      </c>
      <c r="C2918" s="139">
        <v>21215749</v>
      </c>
      <c r="D2918" s="139">
        <v>0</v>
      </c>
    </row>
    <row r="2919" spans="2:4">
      <c r="B2919" s="102" t="s">
        <v>1121</v>
      </c>
      <c r="C2919" s="139">
        <v>25651770</v>
      </c>
      <c r="D2919" s="139">
        <v>0</v>
      </c>
    </row>
    <row r="2920" spans="2:4">
      <c r="B2920" s="104" t="s">
        <v>1122</v>
      </c>
      <c r="C2920" s="139">
        <v>25651770</v>
      </c>
      <c r="D2920" s="139">
        <v>0</v>
      </c>
    </row>
    <row r="2921" spans="2:4">
      <c r="B2921" s="102" t="s">
        <v>2584</v>
      </c>
      <c r="C2921" s="139">
        <v>2323954</v>
      </c>
      <c r="D2921" s="139">
        <v>0</v>
      </c>
    </row>
    <row r="2922" spans="2:4">
      <c r="B2922" s="104" t="s">
        <v>2585</v>
      </c>
      <c r="C2922" s="139">
        <v>2323954</v>
      </c>
      <c r="D2922" s="139">
        <v>0</v>
      </c>
    </row>
    <row r="2923" spans="2:4">
      <c r="B2923" s="103" t="s">
        <v>296</v>
      </c>
      <c r="C2923" s="139">
        <v>32680162768</v>
      </c>
      <c r="D2923" s="139">
        <v>2462652594.8200002</v>
      </c>
    </row>
    <row r="2924" spans="2:4">
      <c r="B2924" s="101" t="s">
        <v>281</v>
      </c>
      <c r="C2924" s="140">
        <v>19509391672</v>
      </c>
      <c r="D2924" s="140">
        <v>2462652594.8200002</v>
      </c>
    </row>
    <row r="2925" spans="2:4">
      <c r="B2925" s="102" t="s">
        <v>2925</v>
      </c>
      <c r="C2925" s="139">
        <v>16772660</v>
      </c>
      <c r="D2925" s="139">
        <v>0</v>
      </c>
    </row>
    <row r="2926" spans="2:4">
      <c r="B2926" s="104" t="s">
        <v>1393</v>
      </c>
      <c r="C2926" s="139">
        <v>12087770</v>
      </c>
      <c r="D2926" s="139">
        <v>0</v>
      </c>
    </row>
    <row r="2927" spans="2:4">
      <c r="B2927" s="104" t="s">
        <v>2412</v>
      </c>
      <c r="C2927" s="139">
        <v>4684890</v>
      </c>
      <c r="D2927" s="139">
        <v>0</v>
      </c>
    </row>
    <row r="2928" spans="2:4">
      <c r="B2928" s="102" t="s">
        <v>3066</v>
      </c>
      <c r="C2928" s="139">
        <v>97001045</v>
      </c>
      <c r="D2928" s="139">
        <v>0</v>
      </c>
    </row>
    <row r="2929" spans="2:4">
      <c r="B2929" s="104" t="s">
        <v>3067</v>
      </c>
      <c r="C2929" s="139">
        <v>97001045</v>
      </c>
      <c r="D2929" s="139">
        <v>0</v>
      </c>
    </row>
    <row r="2930" spans="2:4">
      <c r="B2930" s="102" t="s">
        <v>2926</v>
      </c>
      <c r="C2930" s="139">
        <v>727894513</v>
      </c>
      <c r="D2930" s="139">
        <v>81829904.060000002</v>
      </c>
    </row>
    <row r="2931" spans="2:4">
      <c r="B2931" s="104" t="s">
        <v>935</v>
      </c>
      <c r="C2931" s="139">
        <v>727894513</v>
      </c>
      <c r="D2931" s="139">
        <v>81829904.060000002</v>
      </c>
    </row>
    <row r="2932" spans="2:4">
      <c r="B2932" s="102" t="s">
        <v>2927</v>
      </c>
      <c r="C2932" s="139">
        <v>17444853</v>
      </c>
      <c r="D2932" s="139">
        <v>0</v>
      </c>
    </row>
    <row r="2933" spans="2:4">
      <c r="B2933" s="104" t="s">
        <v>1394</v>
      </c>
      <c r="C2933" s="139">
        <v>10833015</v>
      </c>
      <c r="D2933" s="139">
        <v>0</v>
      </c>
    </row>
    <row r="2934" spans="2:4">
      <c r="B2934" s="104" t="s">
        <v>2413</v>
      </c>
      <c r="C2934" s="139">
        <v>6611838</v>
      </c>
      <c r="D2934" s="139">
        <v>0</v>
      </c>
    </row>
    <row r="2935" spans="2:4">
      <c r="B2935" s="102" t="s">
        <v>586</v>
      </c>
      <c r="C2935" s="139">
        <v>82000000</v>
      </c>
      <c r="D2935" s="139">
        <v>0</v>
      </c>
    </row>
    <row r="2936" spans="2:4">
      <c r="B2936" s="104" t="s">
        <v>936</v>
      </c>
      <c r="C2936" s="139">
        <v>82000000</v>
      </c>
      <c r="D2936" s="139">
        <v>0</v>
      </c>
    </row>
    <row r="2937" spans="2:4">
      <c r="B2937" s="102" t="s">
        <v>2928</v>
      </c>
      <c r="C2937" s="139">
        <v>5702897166</v>
      </c>
      <c r="D2937" s="139">
        <v>178354496.97999999</v>
      </c>
    </row>
    <row r="2938" spans="2:4">
      <c r="B2938" s="104" t="s">
        <v>1123</v>
      </c>
      <c r="C2938" s="139">
        <v>5702897166</v>
      </c>
      <c r="D2938" s="139">
        <v>178354496.97999999</v>
      </c>
    </row>
    <row r="2939" spans="2:4">
      <c r="B2939" s="102" t="s">
        <v>2929</v>
      </c>
      <c r="C2939" s="139">
        <v>10833015</v>
      </c>
      <c r="D2939" s="139">
        <v>0</v>
      </c>
    </row>
    <row r="2940" spans="2:4">
      <c r="B2940" s="104" t="s">
        <v>1395</v>
      </c>
      <c r="C2940" s="139">
        <v>10833015</v>
      </c>
      <c r="D2940" s="139">
        <v>0</v>
      </c>
    </row>
    <row r="2941" spans="2:4">
      <c r="B2941" s="102" t="s">
        <v>3368</v>
      </c>
      <c r="C2941" s="139">
        <v>300000000</v>
      </c>
      <c r="D2941" s="139">
        <v>0</v>
      </c>
    </row>
    <row r="2942" spans="2:4">
      <c r="B2942" s="104" t="s">
        <v>3369</v>
      </c>
      <c r="C2942" s="139">
        <v>300000000</v>
      </c>
      <c r="D2942" s="139">
        <v>0</v>
      </c>
    </row>
    <row r="2943" spans="2:4">
      <c r="B2943" s="102" t="s">
        <v>587</v>
      </c>
      <c r="C2943" s="139">
        <v>222845527</v>
      </c>
      <c r="D2943" s="139">
        <v>866988764.40999985</v>
      </c>
    </row>
    <row r="2944" spans="2:4">
      <c r="B2944" s="104" t="s">
        <v>938</v>
      </c>
      <c r="C2944" s="139">
        <v>222845527</v>
      </c>
      <c r="D2944" s="139">
        <v>866988764.40999985</v>
      </c>
    </row>
    <row r="2945" spans="2:4">
      <c r="B2945" s="102" t="s">
        <v>2931</v>
      </c>
      <c r="C2945" s="139">
        <v>4510977</v>
      </c>
      <c r="D2945" s="139">
        <v>0</v>
      </c>
    </row>
    <row r="2946" spans="2:4">
      <c r="B2946" s="104" t="s">
        <v>1396</v>
      </c>
      <c r="C2946" s="139">
        <v>4510977</v>
      </c>
      <c r="D2946" s="139">
        <v>0</v>
      </c>
    </row>
    <row r="2947" spans="2:4">
      <c r="B2947" s="102" t="s">
        <v>588</v>
      </c>
      <c r="C2947" s="139">
        <v>1575154473</v>
      </c>
      <c r="D2947" s="139">
        <v>0</v>
      </c>
    </row>
    <row r="2948" spans="2:4">
      <c r="B2948" s="104" t="s">
        <v>939</v>
      </c>
      <c r="C2948" s="139">
        <v>1575154473</v>
      </c>
      <c r="D2948" s="139">
        <v>0</v>
      </c>
    </row>
    <row r="2949" spans="2:4">
      <c r="B2949" s="102" t="s">
        <v>2932</v>
      </c>
      <c r="C2949" s="139">
        <v>10833015</v>
      </c>
      <c r="D2949" s="139">
        <v>0</v>
      </c>
    </row>
    <row r="2950" spans="2:4">
      <c r="B2950" s="104" t="s">
        <v>1397</v>
      </c>
      <c r="C2950" s="139">
        <v>10833015</v>
      </c>
      <c r="D2950" s="139">
        <v>0</v>
      </c>
    </row>
    <row r="2951" spans="2:4">
      <c r="B2951" s="102" t="s">
        <v>2933</v>
      </c>
      <c r="C2951" s="139">
        <v>150000000</v>
      </c>
      <c r="D2951" s="139">
        <v>3339355.33</v>
      </c>
    </row>
    <row r="2952" spans="2:4">
      <c r="B2952" s="104" t="s">
        <v>940</v>
      </c>
      <c r="C2952" s="139">
        <v>150000000</v>
      </c>
      <c r="D2952" s="139">
        <v>3339355.33</v>
      </c>
    </row>
    <row r="2953" spans="2:4">
      <c r="B2953" s="102" t="s">
        <v>2934</v>
      </c>
      <c r="C2953" s="139">
        <v>10833015</v>
      </c>
      <c r="D2953" s="139">
        <v>0</v>
      </c>
    </row>
    <row r="2954" spans="2:4">
      <c r="B2954" s="104" t="s">
        <v>1398</v>
      </c>
      <c r="C2954" s="139">
        <v>10833015</v>
      </c>
      <c r="D2954" s="139">
        <v>0</v>
      </c>
    </row>
    <row r="2955" spans="2:4">
      <c r="B2955" s="102" t="s">
        <v>993</v>
      </c>
      <c r="C2955" s="139">
        <v>12633085</v>
      </c>
      <c r="D2955" s="139">
        <v>0</v>
      </c>
    </row>
    <row r="2956" spans="2:4">
      <c r="B2956" s="104" t="s">
        <v>994</v>
      </c>
      <c r="C2956" s="139">
        <v>12633085</v>
      </c>
      <c r="D2956" s="139">
        <v>0</v>
      </c>
    </row>
    <row r="2957" spans="2:4">
      <c r="B2957" s="102" t="s">
        <v>2935</v>
      </c>
      <c r="C2957" s="139">
        <v>6437925</v>
      </c>
      <c r="D2957" s="139">
        <v>0</v>
      </c>
    </row>
    <row r="2958" spans="2:4">
      <c r="B2958" s="104" t="s">
        <v>1399</v>
      </c>
      <c r="C2958" s="139">
        <v>6437925</v>
      </c>
      <c r="D2958" s="139">
        <v>0</v>
      </c>
    </row>
    <row r="2959" spans="2:4">
      <c r="B2959" s="102" t="s">
        <v>2936</v>
      </c>
      <c r="C2959" s="139">
        <v>3354826</v>
      </c>
      <c r="D2959" s="139">
        <v>0</v>
      </c>
    </row>
    <row r="2960" spans="2:4">
      <c r="B2960" s="104" t="s">
        <v>941</v>
      </c>
      <c r="C2960" s="139">
        <v>3354826</v>
      </c>
      <c r="D2960" s="139">
        <v>0</v>
      </c>
    </row>
    <row r="2961" spans="2:4">
      <c r="B2961" s="102" t="s">
        <v>2937</v>
      </c>
      <c r="C2961" s="139">
        <v>3485185</v>
      </c>
      <c r="D2961" s="139">
        <v>1590121.19</v>
      </c>
    </row>
    <row r="2962" spans="2:4">
      <c r="B2962" s="104" t="s">
        <v>1070</v>
      </c>
      <c r="C2962" s="139">
        <v>3485185</v>
      </c>
      <c r="D2962" s="139">
        <v>1590121.19</v>
      </c>
    </row>
    <row r="2963" spans="2:4">
      <c r="B2963" s="102" t="s">
        <v>2938</v>
      </c>
      <c r="C2963" s="139">
        <v>10833015</v>
      </c>
      <c r="D2963" s="139">
        <v>0</v>
      </c>
    </row>
    <row r="2964" spans="2:4">
      <c r="B2964" s="104" t="s">
        <v>1400</v>
      </c>
      <c r="C2964" s="139">
        <v>10833015</v>
      </c>
      <c r="D2964" s="139">
        <v>0</v>
      </c>
    </row>
    <row r="2965" spans="2:4">
      <c r="B2965" s="102" t="s">
        <v>589</v>
      </c>
      <c r="C2965" s="139">
        <v>17601543</v>
      </c>
      <c r="D2965" s="139">
        <v>0</v>
      </c>
    </row>
    <row r="2966" spans="2:4">
      <c r="B2966" s="104" t="s">
        <v>942</v>
      </c>
      <c r="C2966" s="139">
        <v>17601543</v>
      </c>
      <c r="D2966" s="139">
        <v>0</v>
      </c>
    </row>
    <row r="2967" spans="2:4">
      <c r="B2967" s="102" t="s">
        <v>590</v>
      </c>
      <c r="C2967" s="139">
        <v>1785166726</v>
      </c>
      <c r="D2967" s="139">
        <v>48346601.380000003</v>
      </c>
    </row>
    <row r="2968" spans="2:4">
      <c r="B2968" s="104" t="s">
        <v>943</v>
      </c>
      <c r="C2968" s="139">
        <v>11406726</v>
      </c>
      <c r="D2968" s="139">
        <v>48346601.380000003</v>
      </c>
    </row>
    <row r="2969" spans="2:4">
      <c r="B2969" s="104" t="s">
        <v>3370</v>
      </c>
      <c r="C2969" s="139">
        <v>1773760000</v>
      </c>
      <c r="D2969" s="139">
        <v>0</v>
      </c>
    </row>
    <row r="2970" spans="2:4">
      <c r="B2970" s="102" t="s">
        <v>3371</v>
      </c>
      <c r="C2970" s="139">
        <v>154240000</v>
      </c>
      <c r="D2970" s="139">
        <v>0</v>
      </c>
    </row>
    <row r="2971" spans="2:4">
      <c r="B2971" s="104" t="s">
        <v>3370</v>
      </c>
      <c r="C2971" s="139">
        <v>154240000</v>
      </c>
      <c r="D2971" s="139">
        <v>0</v>
      </c>
    </row>
    <row r="2972" spans="2:4">
      <c r="B2972" s="102" t="s">
        <v>2939</v>
      </c>
      <c r="C2972" s="139">
        <v>6437925</v>
      </c>
      <c r="D2972" s="139">
        <v>0</v>
      </c>
    </row>
    <row r="2973" spans="2:4">
      <c r="B2973" s="104" t="s">
        <v>1401</v>
      </c>
      <c r="C2973" s="139">
        <v>6437925</v>
      </c>
      <c r="D2973" s="139">
        <v>0</v>
      </c>
    </row>
    <row r="2974" spans="2:4">
      <c r="B2974" s="102" t="s">
        <v>1402</v>
      </c>
      <c r="C2974" s="139">
        <v>6437925</v>
      </c>
      <c r="D2974" s="139">
        <v>0</v>
      </c>
    </row>
    <row r="2975" spans="2:4">
      <c r="B2975" s="104" t="s">
        <v>1403</v>
      </c>
      <c r="C2975" s="139">
        <v>6437925</v>
      </c>
      <c r="D2975" s="139">
        <v>0</v>
      </c>
    </row>
    <row r="2976" spans="2:4">
      <c r="B2976" s="102" t="s">
        <v>2940</v>
      </c>
      <c r="C2976" s="139">
        <v>10833015</v>
      </c>
      <c r="D2976" s="139">
        <v>0</v>
      </c>
    </row>
    <row r="2977" spans="2:4">
      <c r="B2977" s="104" t="s">
        <v>1404</v>
      </c>
      <c r="C2977" s="139">
        <v>10833015</v>
      </c>
      <c r="D2977" s="139">
        <v>0</v>
      </c>
    </row>
    <row r="2978" spans="2:4">
      <c r="B2978" s="102" t="s">
        <v>591</v>
      </c>
      <c r="C2978" s="139">
        <v>18241063</v>
      </c>
      <c r="D2978" s="139">
        <v>14734339.73</v>
      </c>
    </row>
    <row r="2979" spans="2:4">
      <c r="B2979" s="104" t="s">
        <v>944</v>
      </c>
      <c r="C2979" s="139">
        <v>18241063</v>
      </c>
      <c r="D2979" s="139">
        <v>14734339.73</v>
      </c>
    </row>
    <row r="2980" spans="2:4">
      <c r="B2980" s="102" t="s">
        <v>2941</v>
      </c>
      <c r="C2980" s="139">
        <v>6437925</v>
      </c>
      <c r="D2980" s="139">
        <v>0</v>
      </c>
    </row>
    <row r="2981" spans="2:4">
      <c r="B2981" s="104" t="s">
        <v>1405</v>
      </c>
      <c r="C2981" s="139">
        <v>6437925</v>
      </c>
      <c r="D2981" s="139">
        <v>0</v>
      </c>
    </row>
    <row r="2982" spans="2:4">
      <c r="B2982" s="102" t="s">
        <v>592</v>
      </c>
      <c r="C2982" s="139">
        <v>11418688</v>
      </c>
      <c r="D2982" s="139">
        <v>9406956.0199999996</v>
      </c>
    </row>
    <row r="2983" spans="2:4">
      <c r="B2983" s="104" t="s">
        <v>945</v>
      </c>
      <c r="C2983" s="139">
        <v>11418688</v>
      </c>
      <c r="D2983" s="139">
        <v>9406956.0199999996</v>
      </c>
    </row>
    <row r="2984" spans="2:4">
      <c r="B2984" s="102" t="s">
        <v>2942</v>
      </c>
      <c r="C2984" s="139">
        <v>22462683</v>
      </c>
      <c r="D2984" s="139">
        <v>0</v>
      </c>
    </row>
    <row r="2985" spans="2:4">
      <c r="B2985" s="104" t="s">
        <v>995</v>
      </c>
      <c r="C2985" s="139">
        <v>22462683</v>
      </c>
      <c r="D2985" s="139">
        <v>0</v>
      </c>
    </row>
    <row r="2986" spans="2:4">
      <c r="B2986" s="102" t="s">
        <v>1406</v>
      </c>
      <c r="C2986" s="139">
        <v>6437925</v>
      </c>
      <c r="D2986" s="139">
        <v>0</v>
      </c>
    </row>
    <row r="2987" spans="2:4">
      <c r="B2987" s="104" t="s">
        <v>1407</v>
      </c>
      <c r="C2987" s="139">
        <v>6437925</v>
      </c>
      <c r="D2987" s="139">
        <v>0</v>
      </c>
    </row>
    <row r="2988" spans="2:4">
      <c r="B2988" s="102" t="s">
        <v>2943</v>
      </c>
      <c r="C2988" s="139">
        <v>4510977</v>
      </c>
      <c r="D2988" s="139">
        <v>0</v>
      </c>
    </row>
    <row r="2989" spans="2:4">
      <c r="B2989" s="104" t="s">
        <v>1408</v>
      </c>
      <c r="C2989" s="139">
        <v>4510977</v>
      </c>
      <c r="D2989" s="139">
        <v>0</v>
      </c>
    </row>
    <row r="2990" spans="2:4">
      <c r="B2990" s="102" t="s">
        <v>1409</v>
      </c>
      <c r="C2990" s="139">
        <v>4510977</v>
      </c>
      <c r="D2990" s="139">
        <v>0</v>
      </c>
    </row>
    <row r="2991" spans="2:4">
      <c r="B2991" s="104" t="s">
        <v>1410</v>
      </c>
      <c r="C2991" s="139">
        <v>4510977</v>
      </c>
      <c r="D2991" s="139">
        <v>0</v>
      </c>
    </row>
    <row r="2992" spans="2:4">
      <c r="B2992" s="102" t="s">
        <v>1411</v>
      </c>
      <c r="C2992" s="139">
        <v>6437925</v>
      </c>
      <c r="D2992" s="139">
        <v>0</v>
      </c>
    </row>
    <row r="2993" spans="2:4">
      <c r="B2993" s="104" t="s">
        <v>1412</v>
      </c>
      <c r="C2993" s="139">
        <v>6437925</v>
      </c>
      <c r="D2993" s="139">
        <v>0</v>
      </c>
    </row>
    <row r="2994" spans="2:4">
      <c r="B2994" s="102" t="s">
        <v>2944</v>
      </c>
      <c r="C2994" s="139">
        <v>6437925</v>
      </c>
      <c r="D2994" s="139">
        <v>0</v>
      </c>
    </row>
    <row r="2995" spans="2:4">
      <c r="B2995" s="104" t="s">
        <v>1413</v>
      </c>
      <c r="C2995" s="139">
        <v>6437925</v>
      </c>
      <c r="D2995" s="139">
        <v>0</v>
      </c>
    </row>
    <row r="2996" spans="2:4">
      <c r="B2996" s="102" t="s">
        <v>593</v>
      </c>
      <c r="C2996" s="139">
        <v>92618441</v>
      </c>
      <c r="D2996" s="139">
        <v>0</v>
      </c>
    </row>
    <row r="2997" spans="2:4">
      <c r="B2997" s="104" t="s">
        <v>946</v>
      </c>
      <c r="C2997" s="139">
        <v>92618441</v>
      </c>
      <c r="D2997" s="139">
        <v>0</v>
      </c>
    </row>
    <row r="2998" spans="2:4">
      <c r="B2998" s="102" t="s">
        <v>2945</v>
      </c>
      <c r="C2998" s="139">
        <v>6437925</v>
      </c>
      <c r="D2998" s="139">
        <v>0</v>
      </c>
    </row>
    <row r="2999" spans="2:4">
      <c r="B2999" s="104" t="s">
        <v>1414</v>
      </c>
      <c r="C2999" s="139">
        <v>6437925</v>
      </c>
      <c r="D2999" s="139">
        <v>0</v>
      </c>
    </row>
    <row r="3000" spans="2:4">
      <c r="B3000" s="102" t="s">
        <v>1051</v>
      </c>
      <c r="C3000" s="139">
        <v>17110090</v>
      </c>
      <c r="D3000" s="139">
        <v>75000000</v>
      </c>
    </row>
    <row r="3001" spans="2:4">
      <c r="B3001" s="104" t="s">
        <v>1052</v>
      </c>
      <c r="C3001" s="139">
        <v>17110090</v>
      </c>
      <c r="D3001" s="139">
        <v>75000000</v>
      </c>
    </row>
    <row r="3002" spans="2:4">
      <c r="B3002" s="102" t="s">
        <v>1415</v>
      </c>
      <c r="C3002" s="139">
        <v>6437925</v>
      </c>
      <c r="D3002" s="139">
        <v>0</v>
      </c>
    </row>
    <row r="3003" spans="2:4">
      <c r="B3003" s="104" t="s">
        <v>1416</v>
      </c>
      <c r="C3003" s="139">
        <v>6437925</v>
      </c>
      <c r="D3003" s="139">
        <v>0</v>
      </c>
    </row>
    <row r="3004" spans="2:4">
      <c r="B3004" s="102" t="s">
        <v>2946</v>
      </c>
      <c r="C3004" s="139">
        <v>4684890</v>
      </c>
      <c r="D3004" s="139">
        <v>0</v>
      </c>
    </row>
    <row r="3005" spans="2:4">
      <c r="B3005" s="104" t="s">
        <v>2414</v>
      </c>
      <c r="C3005" s="139">
        <v>4684890</v>
      </c>
      <c r="D3005" s="139">
        <v>0</v>
      </c>
    </row>
    <row r="3006" spans="2:4">
      <c r="B3006" s="102" t="s">
        <v>2947</v>
      </c>
      <c r="C3006" s="139">
        <v>11006928</v>
      </c>
      <c r="D3006" s="139">
        <v>0</v>
      </c>
    </row>
    <row r="3007" spans="2:4">
      <c r="B3007" s="104" t="s">
        <v>2415</v>
      </c>
      <c r="C3007" s="139">
        <v>11006928</v>
      </c>
      <c r="D3007" s="139">
        <v>0</v>
      </c>
    </row>
    <row r="3008" spans="2:4">
      <c r="B3008" s="102" t="s">
        <v>594</v>
      </c>
      <c r="C3008" s="139">
        <v>199706213</v>
      </c>
      <c r="D3008" s="139">
        <v>0</v>
      </c>
    </row>
    <row r="3009" spans="2:4">
      <c r="B3009" s="104" t="s">
        <v>947</v>
      </c>
      <c r="C3009" s="139">
        <v>199706213</v>
      </c>
      <c r="D3009" s="139">
        <v>0</v>
      </c>
    </row>
    <row r="3010" spans="2:4">
      <c r="B3010" s="102" t="s">
        <v>3372</v>
      </c>
      <c r="C3010" s="139">
        <v>74857109</v>
      </c>
      <c r="D3010" s="139">
        <v>0</v>
      </c>
    </row>
    <row r="3011" spans="2:4">
      <c r="B3011" s="104" t="s">
        <v>3373</v>
      </c>
      <c r="C3011" s="139">
        <v>74857109</v>
      </c>
      <c r="D3011" s="139">
        <v>0</v>
      </c>
    </row>
    <row r="3012" spans="2:4">
      <c r="B3012" s="102" t="s">
        <v>2416</v>
      </c>
      <c r="C3012" s="139">
        <v>11006928</v>
      </c>
      <c r="D3012" s="139">
        <v>0</v>
      </c>
    </row>
    <row r="3013" spans="2:4">
      <c r="B3013" s="104" t="s">
        <v>2417</v>
      </c>
      <c r="C3013" s="139">
        <v>11006928</v>
      </c>
      <c r="D3013" s="139">
        <v>0</v>
      </c>
    </row>
    <row r="3014" spans="2:4">
      <c r="B3014" s="102" t="s">
        <v>2418</v>
      </c>
      <c r="C3014" s="139">
        <v>11006928</v>
      </c>
      <c r="D3014" s="139">
        <v>0</v>
      </c>
    </row>
    <row r="3015" spans="2:4">
      <c r="B3015" s="104" t="s">
        <v>2419</v>
      </c>
      <c r="C3015" s="139">
        <v>11006928</v>
      </c>
      <c r="D3015" s="139">
        <v>0</v>
      </c>
    </row>
    <row r="3016" spans="2:4">
      <c r="B3016" s="102" t="s">
        <v>2420</v>
      </c>
      <c r="C3016" s="139">
        <v>11006928</v>
      </c>
      <c r="D3016" s="139">
        <v>2416049.58</v>
      </c>
    </row>
    <row r="3017" spans="2:4">
      <c r="B3017" s="104" t="s">
        <v>2421</v>
      </c>
      <c r="C3017" s="139">
        <v>11006928</v>
      </c>
      <c r="D3017" s="139">
        <v>2416049.58</v>
      </c>
    </row>
    <row r="3018" spans="2:4">
      <c r="B3018" s="102" t="s">
        <v>2422</v>
      </c>
      <c r="C3018" s="139">
        <v>4684890</v>
      </c>
      <c r="D3018" s="139">
        <v>1098624.25</v>
      </c>
    </row>
    <row r="3019" spans="2:4">
      <c r="B3019" s="104" t="s">
        <v>2423</v>
      </c>
      <c r="C3019" s="139">
        <v>4684890</v>
      </c>
      <c r="D3019" s="139">
        <v>1098624.25</v>
      </c>
    </row>
    <row r="3020" spans="2:4">
      <c r="B3020" s="102" t="s">
        <v>2424</v>
      </c>
      <c r="C3020" s="139">
        <v>6611838</v>
      </c>
      <c r="D3020" s="139">
        <v>1566964.28</v>
      </c>
    </row>
    <row r="3021" spans="2:4">
      <c r="B3021" s="104" t="s">
        <v>2425</v>
      </c>
      <c r="C3021" s="139">
        <v>6611838</v>
      </c>
      <c r="D3021" s="139">
        <v>1566964.28</v>
      </c>
    </row>
    <row r="3022" spans="2:4">
      <c r="B3022" s="102" t="s">
        <v>2426</v>
      </c>
      <c r="C3022" s="139">
        <v>11006928</v>
      </c>
      <c r="D3022" s="139">
        <v>2414049.5699999998</v>
      </c>
    </row>
    <row r="3023" spans="2:4">
      <c r="B3023" s="104" t="s">
        <v>2427</v>
      </c>
      <c r="C3023" s="139">
        <v>11006928</v>
      </c>
      <c r="D3023" s="139">
        <v>2414049.5699999998</v>
      </c>
    </row>
    <row r="3024" spans="2:4">
      <c r="B3024" s="102" t="s">
        <v>2428</v>
      </c>
      <c r="C3024" s="139">
        <v>6611838</v>
      </c>
      <c r="D3024" s="139">
        <v>0</v>
      </c>
    </row>
    <row r="3025" spans="2:4">
      <c r="B3025" s="104" t="s">
        <v>2429</v>
      </c>
      <c r="C3025" s="139">
        <v>6611838</v>
      </c>
      <c r="D3025" s="139">
        <v>0</v>
      </c>
    </row>
    <row r="3026" spans="2:4">
      <c r="B3026" s="102" t="s">
        <v>2948</v>
      </c>
      <c r="C3026" s="139">
        <v>11006928</v>
      </c>
      <c r="D3026" s="139">
        <v>0</v>
      </c>
    </row>
    <row r="3027" spans="2:4">
      <c r="B3027" s="104" t="s">
        <v>2430</v>
      </c>
      <c r="C3027" s="139">
        <v>11006928</v>
      </c>
      <c r="D3027" s="139">
        <v>0</v>
      </c>
    </row>
    <row r="3028" spans="2:4">
      <c r="B3028" s="102" t="s">
        <v>595</v>
      </c>
      <c r="C3028" s="139">
        <v>24381031</v>
      </c>
      <c r="D3028" s="139">
        <v>0</v>
      </c>
    </row>
    <row r="3029" spans="2:4">
      <c r="B3029" s="104" t="s">
        <v>948</v>
      </c>
      <c r="C3029" s="139">
        <v>24381031</v>
      </c>
      <c r="D3029" s="139">
        <v>0</v>
      </c>
    </row>
    <row r="3030" spans="2:4">
      <c r="B3030" s="102" t="s">
        <v>2949</v>
      </c>
      <c r="C3030" s="139">
        <v>11006928</v>
      </c>
      <c r="D3030" s="139">
        <v>0</v>
      </c>
    </row>
    <row r="3031" spans="2:4">
      <c r="B3031" s="104" t="s">
        <v>2431</v>
      </c>
      <c r="C3031" s="139">
        <v>11006928</v>
      </c>
      <c r="D3031" s="139">
        <v>0</v>
      </c>
    </row>
    <row r="3032" spans="2:4">
      <c r="B3032" s="102" t="s">
        <v>1049</v>
      </c>
      <c r="C3032" s="139">
        <v>13190276</v>
      </c>
      <c r="D3032" s="139">
        <v>0</v>
      </c>
    </row>
    <row r="3033" spans="2:4">
      <c r="B3033" s="104" t="s">
        <v>1050</v>
      </c>
      <c r="C3033" s="139">
        <v>13190276</v>
      </c>
      <c r="D3033" s="139">
        <v>0</v>
      </c>
    </row>
    <row r="3034" spans="2:4">
      <c r="B3034" s="102" t="s">
        <v>2432</v>
      </c>
      <c r="C3034" s="139">
        <v>11006928</v>
      </c>
      <c r="D3034" s="139">
        <v>0</v>
      </c>
    </row>
    <row r="3035" spans="2:4">
      <c r="B3035" s="104" t="s">
        <v>2433</v>
      </c>
      <c r="C3035" s="139">
        <v>11006928</v>
      </c>
      <c r="D3035" s="139">
        <v>0</v>
      </c>
    </row>
    <row r="3036" spans="2:4">
      <c r="B3036" s="102" t="s">
        <v>2950</v>
      </c>
      <c r="C3036" s="139">
        <v>4684890</v>
      </c>
      <c r="D3036" s="139">
        <v>0</v>
      </c>
    </row>
    <row r="3037" spans="2:4">
      <c r="B3037" s="104" t="s">
        <v>2434</v>
      </c>
      <c r="C3037" s="139">
        <v>4684890</v>
      </c>
      <c r="D3037" s="139">
        <v>0</v>
      </c>
    </row>
    <row r="3038" spans="2:4">
      <c r="B3038" s="102" t="s">
        <v>596</v>
      </c>
      <c r="C3038" s="139">
        <v>74458482</v>
      </c>
      <c r="D3038" s="139">
        <v>13256092.699999999</v>
      </c>
    </row>
    <row r="3039" spans="2:4">
      <c r="B3039" s="104" t="s">
        <v>949</v>
      </c>
      <c r="C3039" s="139">
        <v>74458482</v>
      </c>
      <c r="D3039" s="139">
        <v>13256092.699999999</v>
      </c>
    </row>
    <row r="3040" spans="2:4">
      <c r="B3040" s="102" t="s">
        <v>2951</v>
      </c>
      <c r="C3040" s="139">
        <v>11006928</v>
      </c>
      <c r="D3040" s="139">
        <v>0</v>
      </c>
    </row>
    <row r="3041" spans="2:4">
      <c r="B3041" s="104" t="s">
        <v>2435</v>
      </c>
      <c r="C3041" s="139">
        <v>11006928</v>
      </c>
      <c r="D3041" s="139">
        <v>0</v>
      </c>
    </row>
    <row r="3042" spans="2:4">
      <c r="B3042" s="102" t="s">
        <v>2436</v>
      </c>
      <c r="C3042" s="139">
        <v>4684890</v>
      </c>
      <c r="D3042" s="139">
        <v>0</v>
      </c>
    </row>
    <row r="3043" spans="2:4">
      <c r="B3043" s="104" t="s">
        <v>2437</v>
      </c>
      <c r="C3043" s="139">
        <v>4684890</v>
      </c>
      <c r="D3043" s="139">
        <v>0</v>
      </c>
    </row>
    <row r="3044" spans="2:4">
      <c r="B3044" s="102" t="s">
        <v>2438</v>
      </c>
      <c r="C3044" s="139">
        <v>11006928</v>
      </c>
      <c r="D3044" s="139">
        <v>0</v>
      </c>
    </row>
    <row r="3045" spans="2:4">
      <c r="B3045" s="104" t="s">
        <v>2439</v>
      </c>
      <c r="C3045" s="139">
        <v>11006928</v>
      </c>
      <c r="D3045" s="139">
        <v>0</v>
      </c>
    </row>
    <row r="3046" spans="2:4">
      <c r="B3046" s="102" t="s">
        <v>2952</v>
      </c>
      <c r="C3046" s="139">
        <v>11006928</v>
      </c>
      <c r="D3046" s="139">
        <v>0</v>
      </c>
    </row>
    <row r="3047" spans="2:4">
      <c r="B3047" s="104" t="s">
        <v>2440</v>
      </c>
      <c r="C3047" s="139">
        <v>11006928</v>
      </c>
      <c r="D3047" s="139">
        <v>0</v>
      </c>
    </row>
    <row r="3048" spans="2:4">
      <c r="B3048" s="102" t="s">
        <v>996</v>
      </c>
      <c r="C3048" s="139">
        <v>11213</v>
      </c>
      <c r="D3048" s="139">
        <v>0</v>
      </c>
    </row>
    <row r="3049" spans="2:4">
      <c r="B3049" s="104" t="s">
        <v>997</v>
      </c>
      <c r="C3049" s="139">
        <v>11213</v>
      </c>
      <c r="D3049" s="139">
        <v>0</v>
      </c>
    </row>
    <row r="3050" spans="2:4">
      <c r="B3050" s="102" t="s">
        <v>2953</v>
      </c>
      <c r="C3050" s="139">
        <v>11006928</v>
      </c>
      <c r="D3050" s="139">
        <v>0</v>
      </c>
    </row>
    <row r="3051" spans="2:4">
      <c r="B3051" s="104" t="s">
        <v>2441</v>
      </c>
      <c r="C3051" s="139">
        <v>11006928</v>
      </c>
      <c r="D3051" s="139">
        <v>0</v>
      </c>
    </row>
    <row r="3052" spans="2:4">
      <c r="B3052" s="102" t="s">
        <v>597</v>
      </c>
      <c r="C3052" s="139">
        <v>116733064</v>
      </c>
      <c r="D3052" s="139">
        <v>0</v>
      </c>
    </row>
    <row r="3053" spans="2:4">
      <c r="B3053" s="104" t="s">
        <v>950</v>
      </c>
      <c r="C3053" s="139">
        <v>116733064</v>
      </c>
      <c r="D3053" s="139">
        <v>0</v>
      </c>
    </row>
    <row r="3054" spans="2:4">
      <c r="B3054" s="102" t="s">
        <v>2442</v>
      </c>
      <c r="C3054" s="139">
        <v>4684890</v>
      </c>
      <c r="D3054" s="139">
        <v>0</v>
      </c>
    </row>
    <row r="3055" spans="2:4">
      <c r="B3055" s="104" t="s">
        <v>2443</v>
      </c>
      <c r="C3055" s="139">
        <v>4684890</v>
      </c>
      <c r="D3055" s="139">
        <v>0</v>
      </c>
    </row>
    <row r="3056" spans="2:4">
      <c r="B3056" s="102" t="s">
        <v>3070</v>
      </c>
      <c r="C3056" s="139">
        <v>67635236</v>
      </c>
      <c r="D3056" s="139">
        <v>0</v>
      </c>
    </row>
    <row r="3057" spans="2:4">
      <c r="B3057" s="104" t="s">
        <v>3071</v>
      </c>
      <c r="C3057" s="139">
        <v>67635236</v>
      </c>
      <c r="D3057" s="139">
        <v>0</v>
      </c>
    </row>
    <row r="3058" spans="2:4">
      <c r="B3058" s="102" t="s">
        <v>2444</v>
      </c>
      <c r="C3058" s="139">
        <v>11006928</v>
      </c>
      <c r="D3058" s="139">
        <v>0</v>
      </c>
    </row>
    <row r="3059" spans="2:4">
      <c r="B3059" s="104" t="s">
        <v>2445</v>
      </c>
      <c r="C3059" s="139">
        <v>11006928</v>
      </c>
      <c r="D3059" s="139">
        <v>0</v>
      </c>
    </row>
    <row r="3060" spans="2:4">
      <c r="B3060" s="102" t="s">
        <v>2522</v>
      </c>
      <c r="C3060" s="139">
        <v>6611838</v>
      </c>
      <c r="D3060" s="139">
        <v>0</v>
      </c>
    </row>
    <row r="3061" spans="2:4">
      <c r="B3061" s="104" t="s">
        <v>2523</v>
      </c>
      <c r="C3061" s="139">
        <v>6611838</v>
      </c>
      <c r="D3061" s="139">
        <v>0</v>
      </c>
    </row>
    <row r="3062" spans="2:4">
      <c r="B3062" s="102" t="s">
        <v>2524</v>
      </c>
      <c r="C3062" s="139">
        <v>6611838</v>
      </c>
      <c r="D3062" s="139">
        <v>1487662.47</v>
      </c>
    </row>
    <row r="3063" spans="2:4">
      <c r="B3063" s="104" t="s">
        <v>2525</v>
      </c>
      <c r="C3063" s="139">
        <v>6611838</v>
      </c>
      <c r="D3063" s="139">
        <v>1487662.47</v>
      </c>
    </row>
    <row r="3064" spans="2:4">
      <c r="B3064" s="102" t="s">
        <v>3374</v>
      </c>
      <c r="C3064" s="139">
        <v>12785348</v>
      </c>
      <c r="D3064" s="139">
        <v>0</v>
      </c>
    </row>
    <row r="3065" spans="2:4">
      <c r="B3065" s="104" t="s">
        <v>2589</v>
      </c>
      <c r="C3065" s="139">
        <v>12785348</v>
      </c>
      <c r="D3065" s="139">
        <v>0</v>
      </c>
    </row>
    <row r="3066" spans="2:4">
      <c r="B3066" s="102" t="s">
        <v>2526</v>
      </c>
      <c r="C3066" s="139">
        <v>11006928</v>
      </c>
      <c r="D3066" s="139">
        <v>2476558.6800000002</v>
      </c>
    </row>
    <row r="3067" spans="2:4">
      <c r="B3067" s="104" t="s">
        <v>2527</v>
      </c>
      <c r="C3067" s="139">
        <v>11006928</v>
      </c>
      <c r="D3067" s="139">
        <v>2476558.6800000002</v>
      </c>
    </row>
    <row r="3068" spans="2:4">
      <c r="B3068" s="102" t="s">
        <v>2528</v>
      </c>
      <c r="C3068" s="139">
        <v>11006928</v>
      </c>
      <c r="D3068" s="139">
        <v>2476558.6800000002</v>
      </c>
    </row>
    <row r="3069" spans="2:4">
      <c r="B3069" s="104" t="s">
        <v>2529</v>
      </c>
      <c r="C3069" s="139">
        <v>11006928</v>
      </c>
      <c r="D3069" s="139">
        <v>2476558.6800000002</v>
      </c>
    </row>
    <row r="3070" spans="2:4">
      <c r="B3070" s="102" t="s">
        <v>3375</v>
      </c>
      <c r="C3070" s="139">
        <v>7196552</v>
      </c>
      <c r="D3070" s="139">
        <v>0</v>
      </c>
    </row>
    <row r="3071" spans="2:4">
      <c r="B3071" s="104" t="s">
        <v>3376</v>
      </c>
      <c r="C3071" s="139">
        <v>7196552</v>
      </c>
      <c r="D3071" s="139">
        <v>0</v>
      </c>
    </row>
    <row r="3072" spans="2:4">
      <c r="B3072" s="102" t="s">
        <v>2530</v>
      </c>
      <c r="C3072" s="139">
        <v>6611838</v>
      </c>
      <c r="D3072" s="139">
        <v>1487662.53</v>
      </c>
    </row>
    <row r="3073" spans="2:4">
      <c r="B3073" s="104" t="s">
        <v>2531</v>
      </c>
      <c r="C3073" s="139">
        <v>6611838</v>
      </c>
      <c r="D3073" s="139">
        <v>1487662.53</v>
      </c>
    </row>
    <row r="3074" spans="2:4">
      <c r="B3074" s="102" t="s">
        <v>2982</v>
      </c>
      <c r="C3074" s="139">
        <v>6611838</v>
      </c>
      <c r="D3074" s="139">
        <v>1487662.53</v>
      </c>
    </row>
    <row r="3075" spans="2:4">
      <c r="B3075" s="104" t="s">
        <v>2532</v>
      </c>
      <c r="C3075" s="139">
        <v>6611838</v>
      </c>
      <c r="D3075" s="139">
        <v>1487662.53</v>
      </c>
    </row>
    <row r="3076" spans="2:4">
      <c r="B3076" s="102" t="s">
        <v>2533</v>
      </c>
      <c r="C3076" s="139">
        <v>11006928</v>
      </c>
      <c r="D3076" s="139">
        <v>2476557.5</v>
      </c>
    </row>
    <row r="3077" spans="2:4">
      <c r="B3077" s="104" t="s">
        <v>2534</v>
      </c>
      <c r="C3077" s="139">
        <v>11006928</v>
      </c>
      <c r="D3077" s="139">
        <v>2476557.5</v>
      </c>
    </row>
    <row r="3078" spans="2:4">
      <c r="B3078" s="102" t="s">
        <v>3377</v>
      </c>
      <c r="C3078" s="139">
        <v>7508744</v>
      </c>
      <c r="D3078" s="139">
        <v>0</v>
      </c>
    </row>
    <row r="3079" spans="2:4">
      <c r="B3079" s="104" t="s">
        <v>3378</v>
      </c>
      <c r="C3079" s="139">
        <v>7508744</v>
      </c>
      <c r="D3079" s="139">
        <v>0</v>
      </c>
    </row>
    <row r="3080" spans="2:4">
      <c r="B3080" s="102" t="s">
        <v>606</v>
      </c>
      <c r="C3080" s="139">
        <v>62645843</v>
      </c>
      <c r="D3080" s="139">
        <v>0</v>
      </c>
    </row>
    <row r="3081" spans="2:4">
      <c r="B3081" s="104" t="s">
        <v>959</v>
      </c>
      <c r="C3081" s="139">
        <v>62645843</v>
      </c>
      <c r="D3081" s="139">
        <v>0</v>
      </c>
    </row>
    <row r="3082" spans="2:4">
      <c r="B3082" s="102" t="s">
        <v>2446</v>
      </c>
      <c r="C3082" s="139">
        <v>11006928</v>
      </c>
      <c r="D3082" s="139">
        <v>2476557.4900000002</v>
      </c>
    </row>
    <row r="3083" spans="2:4">
      <c r="B3083" s="104" t="s">
        <v>2447</v>
      </c>
      <c r="C3083" s="139">
        <v>11006928</v>
      </c>
      <c r="D3083" s="139">
        <v>2476557.4900000002</v>
      </c>
    </row>
    <row r="3084" spans="2:4">
      <c r="B3084" s="102" t="s">
        <v>3379</v>
      </c>
      <c r="C3084" s="139">
        <v>2349139</v>
      </c>
      <c r="D3084" s="139">
        <v>0</v>
      </c>
    </row>
    <row r="3085" spans="2:4">
      <c r="B3085" s="104" t="s">
        <v>3380</v>
      </c>
      <c r="C3085" s="139">
        <v>2349139</v>
      </c>
      <c r="D3085" s="139">
        <v>0</v>
      </c>
    </row>
    <row r="3086" spans="2:4">
      <c r="B3086" s="102" t="s">
        <v>2448</v>
      </c>
      <c r="C3086" s="139">
        <v>6611838</v>
      </c>
      <c r="D3086" s="139">
        <v>0</v>
      </c>
    </row>
    <row r="3087" spans="2:4">
      <c r="B3087" s="104" t="s">
        <v>2449</v>
      </c>
      <c r="C3087" s="139">
        <v>6611838</v>
      </c>
      <c r="D3087" s="139">
        <v>0</v>
      </c>
    </row>
    <row r="3088" spans="2:4">
      <c r="B3088" s="102" t="s">
        <v>2954</v>
      </c>
      <c r="C3088" s="139">
        <v>11006928</v>
      </c>
      <c r="D3088" s="139">
        <v>0</v>
      </c>
    </row>
    <row r="3089" spans="2:4">
      <c r="B3089" s="104" t="s">
        <v>2450</v>
      </c>
      <c r="C3089" s="139">
        <v>11006928</v>
      </c>
      <c r="D3089" s="139">
        <v>0</v>
      </c>
    </row>
    <row r="3090" spans="2:4">
      <c r="B3090" s="102" t="s">
        <v>2955</v>
      </c>
      <c r="C3090" s="139">
        <v>81165986</v>
      </c>
      <c r="D3090" s="139">
        <v>7423489</v>
      </c>
    </row>
    <row r="3091" spans="2:4">
      <c r="B3091" s="104" t="s">
        <v>960</v>
      </c>
      <c r="C3091" s="139">
        <v>81165986</v>
      </c>
      <c r="D3091" s="139">
        <v>7423489</v>
      </c>
    </row>
    <row r="3092" spans="2:4">
      <c r="B3092" s="102" t="s">
        <v>2451</v>
      </c>
      <c r="C3092" s="139">
        <v>4684890</v>
      </c>
      <c r="D3092" s="139">
        <v>0</v>
      </c>
    </row>
    <row r="3093" spans="2:4">
      <c r="B3093" s="104" t="s">
        <v>2452</v>
      </c>
      <c r="C3093" s="139">
        <v>4684890</v>
      </c>
      <c r="D3093" s="139">
        <v>0</v>
      </c>
    </row>
    <row r="3094" spans="2:4">
      <c r="B3094" s="102" t="s">
        <v>2453</v>
      </c>
      <c r="C3094" s="139">
        <v>11006928</v>
      </c>
      <c r="D3094" s="139">
        <v>0</v>
      </c>
    </row>
    <row r="3095" spans="2:4">
      <c r="B3095" s="104" t="s">
        <v>2454</v>
      </c>
      <c r="C3095" s="139">
        <v>11006928</v>
      </c>
      <c r="D3095" s="139">
        <v>0</v>
      </c>
    </row>
    <row r="3096" spans="2:4">
      <c r="B3096" s="102" t="s">
        <v>2956</v>
      </c>
      <c r="C3096" s="139">
        <v>11006928</v>
      </c>
      <c r="D3096" s="139">
        <v>0</v>
      </c>
    </row>
    <row r="3097" spans="2:4">
      <c r="B3097" s="104" t="s">
        <v>2455</v>
      </c>
      <c r="C3097" s="139">
        <v>11006928</v>
      </c>
      <c r="D3097" s="139">
        <v>0</v>
      </c>
    </row>
    <row r="3098" spans="2:4">
      <c r="B3098" s="102" t="s">
        <v>2957</v>
      </c>
      <c r="C3098" s="139">
        <v>57587483</v>
      </c>
      <c r="D3098" s="139">
        <v>0</v>
      </c>
    </row>
    <row r="3099" spans="2:4">
      <c r="B3099" s="104" t="s">
        <v>1053</v>
      </c>
      <c r="C3099" s="139">
        <v>57587483</v>
      </c>
      <c r="D3099" s="139">
        <v>0</v>
      </c>
    </row>
    <row r="3100" spans="2:4">
      <c r="B3100" s="102" t="s">
        <v>2456</v>
      </c>
      <c r="C3100" s="139">
        <v>11006928</v>
      </c>
      <c r="D3100" s="139">
        <v>0</v>
      </c>
    </row>
    <row r="3101" spans="2:4">
      <c r="B3101" s="104" t="s">
        <v>2457</v>
      </c>
      <c r="C3101" s="139">
        <v>11006928</v>
      </c>
      <c r="D3101" s="139">
        <v>0</v>
      </c>
    </row>
    <row r="3102" spans="2:4">
      <c r="B3102" s="102" t="s">
        <v>2958</v>
      </c>
      <c r="C3102" s="139">
        <v>5000000</v>
      </c>
      <c r="D3102" s="139">
        <v>0</v>
      </c>
    </row>
    <row r="3103" spans="2:4">
      <c r="B3103" s="104" t="s">
        <v>2565</v>
      </c>
      <c r="C3103" s="139">
        <v>5000000</v>
      </c>
      <c r="D3103" s="139">
        <v>0</v>
      </c>
    </row>
    <row r="3104" spans="2:4">
      <c r="B3104" s="102" t="s">
        <v>2458</v>
      </c>
      <c r="C3104" s="139">
        <v>11006928</v>
      </c>
      <c r="D3104" s="139">
        <v>0</v>
      </c>
    </row>
    <row r="3105" spans="2:4">
      <c r="B3105" s="104" t="s">
        <v>2459</v>
      </c>
      <c r="C3105" s="139">
        <v>11006928</v>
      </c>
      <c r="D3105" s="139">
        <v>0</v>
      </c>
    </row>
    <row r="3106" spans="2:4">
      <c r="B3106" s="102" t="s">
        <v>2460</v>
      </c>
      <c r="C3106" s="139">
        <v>6611838</v>
      </c>
      <c r="D3106" s="139">
        <v>0</v>
      </c>
    </row>
    <row r="3107" spans="2:4">
      <c r="B3107" s="104" t="s">
        <v>2461</v>
      </c>
      <c r="C3107" s="139">
        <v>6611838</v>
      </c>
      <c r="D3107" s="139">
        <v>0</v>
      </c>
    </row>
    <row r="3108" spans="2:4">
      <c r="B3108" s="102" t="s">
        <v>2959</v>
      </c>
      <c r="C3108" s="139">
        <v>3046603</v>
      </c>
      <c r="D3108" s="139">
        <v>0</v>
      </c>
    </row>
    <row r="3109" spans="2:4">
      <c r="B3109" s="104" t="s">
        <v>2566</v>
      </c>
      <c r="C3109" s="139">
        <v>3046603</v>
      </c>
      <c r="D3109" s="139">
        <v>0</v>
      </c>
    </row>
    <row r="3110" spans="2:4">
      <c r="B3110" s="102" t="s">
        <v>2960</v>
      </c>
      <c r="C3110" s="139">
        <v>11006928</v>
      </c>
      <c r="D3110" s="139">
        <v>2479441.54</v>
      </c>
    </row>
    <row r="3111" spans="2:4">
      <c r="B3111" s="104" t="s">
        <v>2462</v>
      </c>
      <c r="C3111" s="139">
        <v>11006928</v>
      </c>
      <c r="D3111" s="139">
        <v>2479441.54</v>
      </c>
    </row>
    <row r="3112" spans="2:4">
      <c r="B3112" s="102" t="s">
        <v>2128</v>
      </c>
      <c r="C3112" s="139">
        <v>13299938</v>
      </c>
      <c r="D3112" s="139">
        <v>0</v>
      </c>
    </row>
    <row r="3113" spans="2:4">
      <c r="B3113" s="104" t="s">
        <v>2129</v>
      </c>
      <c r="C3113" s="139">
        <v>13299938</v>
      </c>
      <c r="D3113" s="139">
        <v>0</v>
      </c>
    </row>
    <row r="3114" spans="2:4">
      <c r="B3114" s="102" t="s">
        <v>2961</v>
      </c>
      <c r="C3114" s="139">
        <v>6611838</v>
      </c>
      <c r="D3114" s="139">
        <v>1479015.68</v>
      </c>
    </row>
    <row r="3115" spans="2:4">
      <c r="B3115" s="104" t="s">
        <v>2463</v>
      </c>
      <c r="C3115" s="139">
        <v>6611838</v>
      </c>
      <c r="D3115" s="139">
        <v>1479015.68</v>
      </c>
    </row>
    <row r="3116" spans="2:4">
      <c r="B3116" s="102" t="s">
        <v>598</v>
      </c>
      <c r="C3116" s="139">
        <v>212431522</v>
      </c>
      <c r="D3116" s="139">
        <v>19918164.109999999</v>
      </c>
    </row>
    <row r="3117" spans="2:4">
      <c r="B3117" s="104" t="s">
        <v>951</v>
      </c>
      <c r="C3117" s="139">
        <v>212431522</v>
      </c>
      <c r="D3117" s="139">
        <v>19918164.109999999</v>
      </c>
    </row>
    <row r="3118" spans="2:4">
      <c r="B3118" s="102" t="s">
        <v>2962</v>
      </c>
      <c r="C3118" s="139">
        <v>5724361</v>
      </c>
      <c r="D3118" s="139">
        <v>0</v>
      </c>
    </row>
    <row r="3119" spans="2:4">
      <c r="B3119" s="104" t="s">
        <v>2567</v>
      </c>
      <c r="C3119" s="139">
        <v>5724361</v>
      </c>
      <c r="D3119" s="139">
        <v>0</v>
      </c>
    </row>
    <row r="3120" spans="2:4">
      <c r="B3120" s="102" t="s">
        <v>2963</v>
      </c>
      <c r="C3120" s="139">
        <v>11006928</v>
      </c>
      <c r="D3120" s="139">
        <v>2479441.5299999998</v>
      </c>
    </row>
    <row r="3121" spans="2:4">
      <c r="B3121" s="104" t="s">
        <v>2464</v>
      </c>
      <c r="C3121" s="139">
        <v>11006928</v>
      </c>
      <c r="D3121" s="139">
        <v>2479441.5299999998</v>
      </c>
    </row>
    <row r="3122" spans="2:4">
      <c r="B3122" s="102" t="s">
        <v>1054</v>
      </c>
      <c r="C3122" s="139">
        <v>110000000</v>
      </c>
      <c r="D3122" s="139">
        <v>0</v>
      </c>
    </row>
    <row r="3123" spans="2:4">
      <c r="B3123" s="104" t="s">
        <v>1055</v>
      </c>
      <c r="C3123" s="139">
        <v>110000000</v>
      </c>
      <c r="D3123" s="139">
        <v>0</v>
      </c>
    </row>
    <row r="3124" spans="2:4">
      <c r="B3124" s="102" t="s">
        <v>3381</v>
      </c>
      <c r="C3124" s="139">
        <v>10664882</v>
      </c>
      <c r="D3124" s="139">
        <v>0</v>
      </c>
    </row>
    <row r="3125" spans="2:4">
      <c r="B3125" s="104" t="s">
        <v>3382</v>
      </c>
      <c r="C3125" s="139">
        <v>10664882</v>
      </c>
      <c r="D3125" s="139">
        <v>0</v>
      </c>
    </row>
    <row r="3126" spans="2:4">
      <c r="B3126" s="102" t="s">
        <v>2964</v>
      </c>
      <c r="C3126" s="139">
        <v>4684890</v>
      </c>
      <c r="D3126" s="139">
        <v>1056982.8899999999</v>
      </c>
    </row>
    <row r="3127" spans="2:4">
      <c r="B3127" s="104" t="s">
        <v>2465</v>
      </c>
      <c r="C3127" s="139">
        <v>4684890</v>
      </c>
      <c r="D3127" s="139">
        <v>1056982.8899999999</v>
      </c>
    </row>
    <row r="3128" spans="2:4">
      <c r="B3128" s="102" t="s">
        <v>599</v>
      </c>
      <c r="C3128" s="139">
        <v>394481344</v>
      </c>
      <c r="D3128" s="139">
        <v>4123169.22</v>
      </c>
    </row>
    <row r="3129" spans="2:4">
      <c r="B3129" s="104" t="s">
        <v>952</v>
      </c>
      <c r="C3129" s="139">
        <v>394481344</v>
      </c>
      <c r="D3129" s="139">
        <v>4123169.22</v>
      </c>
    </row>
    <row r="3130" spans="2:4">
      <c r="B3130" s="102" t="s">
        <v>2466</v>
      </c>
      <c r="C3130" s="139">
        <v>4684890</v>
      </c>
      <c r="D3130" s="139">
        <v>0</v>
      </c>
    </row>
    <row r="3131" spans="2:4">
      <c r="B3131" s="104" t="s">
        <v>2467</v>
      </c>
      <c r="C3131" s="139">
        <v>4684890</v>
      </c>
      <c r="D3131" s="139">
        <v>0</v>
      </c>
    </row>
    <row r="3132" spans="2:4">
      <c r="B3132" s="102" t="s">
        <v>3383</v>
      </c>
      <c r="C3132" s="139">
        <v>4353242</v>
      </c>
      <c r="D3132" s="139">
        <v>0</v>
      </c>
    </row>
    <row r="3133" spans="2:4">
      <c r="B3133" s="104" t="s">
        <v>3384</v>
      </c>
      <c r="C3133" s="139">
        <v>4353242</v>
      </c>
      <c r="D3133" s="139">
        <v>0</v>
      </c>
    </row>
    <row r="3134" spans="2:4">
      <c r="B3134" s="102" t="s">
        <v>2468</v>
      </c>
      <c r="C3134" s="139">
        <v>6611838</v>
      </c>
      <c r="D3134" s="139">
        <v>0</v>
      </c>
    </row>
    <row r="3135" spans="2:4">
      <c r="B3135" s="104" t="s">
        <v>2469</v>
      </c>
      <c r="C3135" s="139">
        <v>6611838</v>
      </c>
      <c r="D3135" s="139">
        <v>0</v>
      </c>
    </row>
    <row r="3136" spans="2:4">
      <c r="B3136" s="102" t="s">
        <v>3385</v>
      </c>
      <c r="C3136" s="139">
        <v>2782425</v>
      </c>
      <c r="D3136" s="139">
        <v>0</v>
      </c>
    </row>
    <row r="3137" spans="2:4">
      <c r="B3137" s="104" t="s">
        <v>3386</v>
      </c>
      <c r="C3137" s="139">
        <v>2782425</v>
      </c>
      <c r="D3137" s="139">
        <v>0</v>
      </c>
    </row>
    <row r="3138" spans="2:4">
      <c r="B3138" s="102" t="s">
        <v>2470</v>
      </c>
      <c r="C3138" s="139">
        <v>11006928</v>
      </c>
      <c r="D3138" s="139">
        <v>0</v>
      </c>
    </row>
    <row r="3139" spans="2:4">
      <c r="B3139" s="104" t="s">
        <v>2471</v>
      </c>
      <c r="C3139" s="139">
        <v>11006928</v>
      </c>
      <c r="D3139" s="139">
        <v>0</v>
      </c>
    </row>
    <row r="3140" spans="2:4">
      <c r="B3140" s="102" t="s">
        <v>3387</v>
      </c>
      <c r="C3140" s="139">
        <v>2252365</v>
      </c>
      <c r="D3140" s="139">
        <v>0</v>
      </c>
    </row>
    <row r="3141" spans="2:4">
      <c r="B3141" s="104" t="s">
        <v>3388</v>
      </c>
      <c r="C3141" s="139">
        <v>2252365</v>
      </c>
      <c r="D3141" s="139">
        <v>0</v>
      </c>
    </row>
    <row r="3142" spans="2:4">
      <c r="B3142" s="102" t="s">
        <v>2472</v>
      </c>
      <c r="C3142" s="139">
        <v>6611838</v>
      </c>
      <c r="D3142" s="139">
        <v>0</v>
      </c>
    </row>
    <row r="3143" spans="2:4">
      <c r="B3143" s="104" t="s">
        <v>2473</v>
      </c>
      <c r="C3143" s="139">
        <v>6611838</v>
      </c>
      <c r="D3143" s="139">
        <v>0</v>
      </c>
    </row>
    <row r="3144" spans="2:4">
      <c r="B3144" s="102" t="s">
        <v>2474</v>
      </c>
      <c r="C3144" s="139">
        <v>6611838</v>
      </c>
      <c r="D3144" s="139">
        <v>0</v>
      </c>
    </row>
    <row r="3145" spans="2:4">
      <c r="B3145" s="104" t="s">
        <v>2475</v>
      </c>
      <c r="C3145" s="139">
        <v>6611838</v>
      </c>
      <c r="D3145" s="139">
        <v>0</v>
      </c>
    </row>
    <row r="3146" spans="2:4">
      <c r="B3146" s="102" t="s">
        <v>2965</v>
      </c>
      <c r="C3146" s="139">
        <v>4684890</v>
      </c>
      <c r="D3146" s="139">
        <v>0</v>
      </c>
    </row>
    <row r="3147" spans="2:4">
      <c r="B3147" s="104" t="s">
        <v>2476</v>
      </c>
      <c r="C3147" s="139">
        <v>4684890</v>
      </c>
      <c r="D3147" s="139">
        <v>0</v>
      </c>
    </row>
    <row r="3148" spans="2:4">
      <c r="B3148" s="102" t="s">
        <v>3389</v>
      </c>
      <c r="C3148" s="139">
        <v>2352222</v>
      </c>
      <c r="D3148" s="139">
        <v>0</v>
      </c>
    </row>
    <row r="3149" spans="2:4">
      <c r="B3149" s="104" t="s">
        <v>3390</v>
      </c>
      <c r="C3149" s="139">
        <v>2352222</v>
      </c>
      <c r="D3149" s="139">
        <v>0</v>
      </c>
    </row>
    <row r="3150" spans="2:4">
      <c r="B3150" s="102" t="s">
        <v>600</v>
      </c>
      <c r="C3150" s="139">
        <v>24134447</v>
      </c>
      <c r="D3150" s="139">
        <v>0</v>
      </c>
    </row>
    <row r="3151" spans="2:4">
      <c r="B3151" s="104" t="s">
        <v>953</v>
      </c>
      <c r="C3151" s="139">
        <v>24134447</v>
      </c>
      <c r="D3151" s="139">
        <v>0</v>
      </c>
    </row>
    <row r="3152" spans="2:4">
      <c r="B3152" s="102" t="s">
        <v>2477</v>
      </c>
      <c r="C3152" s="139">
        <v>6611838</v>
      </c>
      <c r="D3152" s="139">
        <v>0</v>
      </c>
    </row>
    <row r="3153" spans="2:4">
      <c r="B3153" s="104" t="s">
        <v>2478</v>
      </c>
      <c r="C3153" s="139">
        <v>6611838</v>
      </c>
      <c r="D3153" s="139">
        <v>0</v>
      </c>
    </row>
    <row r="3154" spans="2:4">
      <c r="B3154" s="102" t="s">
        <v>2479</v>
      </c>
      <c r="C3154" s="139">
        <v>6611838</v>
      </c>
      <c r="D3154" s="139">
        <v>0</v>
      </c>
    </row>
    <row r="3155" spans="2:4">
      <c r="B3155" s="104" t="s">
        <v>2480</v>
      </c>
      <c r="C3155" s="139">
        <v>6611838</v>
      </c>
      <c r="D3155" s="139">
        <v>0</v>
      </c>
    </row>
    <row r="3156" spans="2:4">
      <c r="B3156" s="102" t="s">
        <v>2481</v>
      </c>
      <c r="C3156" s="139">
        <v>6611838</v>
      </c>
      <c r="D3156" s="139">
        <v>0</v>
      </c>
    </row>
    <row r="3157" spans="2:4">
      <c r="B3157" s="104" t="s">
        <v>2482</v>
      </c>
      <c r="C3157" s="139">
        <v>6611838</v>
      </c>
      <c r="D3157" s="139">
        <v>0</v>
      </c>
    </row>
    <row r="3158" spans="2:4">
      <c r="B3158" s="102" t="s">
        <v>2483</v>
      </c>
      <c r="C3158" s="139">
        <v>6611838</v>
      </c>
      <c r="D3158" s="139">
        <v>0</v>
      </c>
    </row>
    <row r="3159" spans="2:4">
      <c r="B3159" s="104" t="s">
        <v>2484</v>
      </c>
      <c r="C3159" s="139">
        <v>6611838</v>
      </c>
      <c r="D3159" s="139">
        <v>0</v>
      </c>
    </row>
    <row r="3160" spans="2:4">
      <c r="B3160" s="102" t="s">
        <v>2966</v>
      </c>
      <c r="C3160" s="139">
        <v>6611838</v>
      </c>
      <c r="D3160" s="139">
        <v>0</v>
      </c>
    </row>
    <row r="3161" spans="2:4">
      <c r="B3161" s="104" t="s">
        <v>2485</v>
      </c>
      <c r="C3161" s="139">
        <v>6611838</v>
      </c>
      <c r="D3161" s="139">
        <v>0</v>
      </c>
    </row>
    <row r="3162" spans="2:4">
      <c r="B3162" s="102" t="s">
        <v>601</v>
      </c>
      <c r="C3162" s="139">
        <v>24486298</v>
      </c>
      <c r="D3162" s="139">
        <v>0</v>
      </c>
    </row>
    <row r="3163" spans="2:4">
      <c r="B3163" s="104" t="s">
        <v>954</v>
      </c>
      <c r="C3163" s="139">
        <v>24486298</v>
      </c>
      <c r="D3163" s="139">
        <v>0</v>
      </c>
    </row>
    <row r="3164" spans="2:4">
      <c r="B3164" s="102" t="s">
        <v>2967</v>
      </c>
      <c r="C3164" s="139">
        <v>1609905750</v>
      </c>
      <c r="D3164" s="139">
        <v>768651419.76999998</v>
      </c>
    </row>
    <row r="3165" spans="2:4">
      <c r="B3165" s="104" t="s">
        <v>1124</v>
      </c>
      <c r="C3165" s="139">
        <v>1609905750</v>
      </c>
      <c r="D3165" s="139">
        <v>768651419.76999998</v>
      </c>
    </row>
    <row r="3166" spans="2:4">
      <c r="B3166" s="102" t="s">
        <v>2968</v>
      </c>
      <c r="C3166" s="139">
        <v>6611838</v>
      </c>
      <c r="D3166" s="139">
        <v>0</v>
      </c>
    </row>
    <row r="3167" spans="2:4">
      <c r="B3167" s="104" t="s">
        <v>2486</v>
      </c>
      <c r="C3167" s="139">
        <v>6611838</v>
      </c>
      <c r="D3167" s="139">
        <v>0</v>
      </c>
    </row>
    <row r="3168" spans="2:4">
      <c r="B3168" s="102" t="s">
        <v>602</v>
      </c>
      <c r="C3168" s="139">
        <v>8016673</v>
      </c>
      <c r="D3168" s="139">
        <v>0</v>
      </c>
    </row>
    <row r="3169" spans="2:4">
      <c r="B3169" s="104" t="s">
        <v>955</v>
      </c>
      <c r="C3169" s="139">
        <v>8016673</v>
      </c>
      <c r="D3169" s="139">
        <v>0</v>
      </c>
    </row>
    <row r="3170" spans="2:4">
      <c r="B3170" s="102" t="s">
        <v>2969</v>
      </c>
      <c r="C3170" s="139">
        <v>4684890</v>
      </c>
      <c r="D3170" s="139">
        <v>0</v>
      </c>
    </row>
    <row r="3171" spans="2:4">
      <c r="B3171" s="104" t="s">
        <v>2487</v>
      </c>
      <c r="C3171" s="139">
        <v>4684890</v>
      </c>
      <c r="D3171" s="139">
        <v>0</v>
      </c>
    </row>
    <row r="3172" spans="2:4">
      <c r="B3172" s="102" t="s">
        <v>603</v>
      </c>
      <c r="C3172" s="139">
        <v>2844327</v>
      </c>
      <c r="D3172" s="139">
        <v>0</v>
      </c>
    </row>
    <row r="3173" spans="2:4">
      <c r="B3173" s="104" t="s">
        <v>956</v>
      </c>
      <c r="C3173" s="139">
        <v>2844327</v>
      </c>
      <c r="D3173" s="139">
        <v>0</v>
      </c>
    </row>
    <row r="3174" spans="2:4">
      <c r="B3174" s="102" t="s">
        <v>2488</v>
      </c>
      <c r="C3174" s="139">
        <v>4684890</v>
      </c>
      <c r="D3174" s="139">
        <v>0</v>
      </c>
    </row>
    <row r="3175" spans="2:4">
      <c r="B3175" s="104" t="s">
        <v>2489</v>
      </c>
      <c r="C3175" s="139">
        <v>4684890</v>
      </c>
      <c r="D3175" s="139">
        <v>0</v>
      </c>
    </row>
    <row r="3176" spans="2:4">
      <c r="B3176" s="102" t="s">
        <v>2490</v>
      </c>
      <c r="C3176" s="139">
        <v>11006928</v>
      </c>
      <c r="D3176" s="139">
        <v>0</v>
      </c>
    </row>
    <row r="3177" spans="2:4">
      <c r="B3177" s="104" t="s">
        <v>2491</v>
      </c>
      <c r="C3177" s="139">
        <v>11006928</v>
      </c>
      <c r="D3177" s="139">
        <v>0</v>
      </c>
    </row>
    <row r="3178" spans="2:4">
      <c r="B3178" s="102" t="s">
        <v>2492</v>
      </c>
      <c r="C3178" s="139">
        <v>6611838</v>
      </c>
      <c r="D3178" s="139">
        <v>0</v>
      </c>
    </row>
    <row r="3179" spans="2:4">
      <c r="B3179" s="104" t="s">
        <v>2493</v>
      </c>
      <c r="C3179" s="139">
        <v>6611838</v>
      </c>
      <c r="D3179" s="139">
        <v>0</v>
      </c>
    </row>
    <row r="3180" spans="2:4">
      <c r="B3180" s="102" t="s">
        <v>2494</v>
      </c>
      <c r="C3180" s="139">
        <v>11006928</v>
      </c>
      <c r="D3180" s="139">
        <v>0</v>
      </c>
    </row>
    <row r="3181" spans="2:4">
      <c r="B3181" s="104" t="s">
        <v>2495</v>
      </c>
      <c r="C3181" s="139">
        <v>11006928</v>
      </c>
      <c r="D3181" s="139">
        <v>0</v>
      </c>
    </row>
    <row r="3182" spans="2:4">
      <c r="B3182" s="102" t="s">
        <v>3391</v>
      </c>
      <c r="C3182" s="139">
        <v>6806687</v>
      </c>
      <c r="D3182" s="139">
        <v>0</v>
      </c>
    </row>
    <row r="3183" spans="2:4">
      <c r="B3183" s="104" t="s">
        <v>3392</v>
      </c>
      <c r="C3183" s="139">
        <v>6806687</v>
      </c>
      <c r="D3183" s="139">
        <v>0</v>
      </c>
    </row>
    <row r="3184" spans="2:4">
      <c r="B3184" s="102" t="s">
        <v>2970</v>
      </c>
      <c r="C3184" s="139">
        <v>11006928</v>
      </c>
      <c r="D3184" s="139">
        <v>2476558.6800000002</v>
      </c>
    </row>
    <row r="3185" spans="2:4">
      <c r="B3185" s="104" t="s">
        <v>2496</v>
      </c>
      <c r="C3185" s="139">
        <v>11006928</v>
      </c>
      <c r="D3185" s="139">
        <v>2476558.6800000002</v>
      </c>
    </row>
    <row r="3186" spans="2:4">
      <c r="B3186" s="102" t="s">
        <v>1125</v>
      </c>
      <c r="C3186" s="139">
        <v>787447495</v>
      </c>
      <c r="D3186" s="139">
        <v>50570079.780000001</v>
      </c>
    </row>
    <row r="3187" spans="2:4">
      <c r="B3187" s="104" t="s">
        <v>1126</v>
      </c>
      <c r="C3187" s="139">
        <v>787447495</v>
      </c>
      <c r="D3187" s="139">
        <v>50570079.780000001</v>
      </c>
    </row>
    <row r="3188" spans="2:4">
      <c r="B3188" s="102" t="s">
        <v>2130</v>
      </c>
      <c r="C3188" s="139">
        <v>10346096</v>
      </c>
      <c r="D3188" s="139">
        <v>0</v>
      </c>
    </row>
    <row r="3189" spans="2:4">
      <c r="B3189" s="104" t="s">
        <v>2131</v>
      </c>
      <c r="C3189" s="139">
        <v>10346096</v>
      </c>
      <c r="D3189" s="139">
        <v>0</v>
      </c>
    </row>
    <row r="3190" spans="2:4">
      <c r="B3190" s="102" t="s">
        <v>2971</v>
      </c>
      <c r="C3190" s="139">
        <v>171290429</v>
      </c>
      <c r="D3190" s="139">
        <v>0</v>
      </c>
    </row>
    <row r="3191" spans="2:4">
      <c r="B3191" s="104" t="s">
        <v>1127</v>
      </c>
      <c r="C3191" s="139">
        <v>171290429</v>
      </c>
      <c r="D3191" s="139">
        <v>0</v>
      </c>
    </row>
    <row r="3192" spans="2:4">
      <c r="B3192" s="102" t="s">
        <v>604</v>
      </c>
      <c r="C3192" s="139">
        <v>146531005</v>
      </c>
      <c r="D3192" s="139">
        <v>23433470</v>
      </c>
    </row>
    <row r="3193" spans="2:4">
      <c r="B3193" s="104" t="s">
        <v>957</v>
      </c>
      <c r="C3193" s="139">
        <v>3112837</v>
      </c>
      <c r="D3193" s="139">
        <v>0</v>
      </c>
    </row>
    <row r="3194" spans="2:4">
      <c r="B3194" s="104" t="s">
        <v>1127</v>
      </c>
      <c r="C3194" s="139">
        <v>143418168</v>
      </c>
      <c r="D3194" s="139">
        <v>23433470</v>
      </c>
    </row>
    <row r="3195" spans="2:4">
      <c r="B3195" s="102" t="s">
        <v>2497</v>
      </c>
      <c r="C3195" s="139">
        <v>11006928</v>
      </c>
      <c r="D3195" s="139">
        <v>0</v>
      </c>
    </row>
    <row r="3196" spans="2:4">
      <c r="B3196" s="104" t="s">
        <v>2498</v>
      </c>
      <c r="C3196" s="139">
        <v>11006928</v>
      </c>
      <c r="D3196" s="139">
        <v>0</v>
      </c>
    </row>
    <row r="3197" spans="2:4">
      <c r="B3197" s="102" t="s">
        <v>2972</v>
      </c>
      <c r="C3197" s="139">
        <v>11006928</v>
      </c>
      <c r="D3197" s="139">
        <v>0</v>
      </c>
    </row>
    <row r="3198" spans="2:4">
      <c r="B3198" s="104" t="s">
        <v>2499</v>
      </c>
      <c r="C3198" s="139">
        <v>11006928</v>
      </c>
      <c r="D3198" s="139">
        <v>0</v>
      </c>
    </row>
    <row r="3199" spans="2:4">
      <c r="B3199" s="102" t="s">
        <v>3393</v>
      </c>
      <c r="C3199" s="139">
        <v>1160115</v>
      </c>
      <c r="D3199" s="139">
        <v>0</v>
      </c>
    </row>
    <row r="3200" spans="2:4">
      <c r="B3200" s="104" t="s">
        <v>3394</v>
      </c>
      <c r="C3200" s="139">
        <v>1160115</v>
      </c>
      <c r="D3200" s="139">
        <v>0</v>
      </c>
    </row>
    <row r="3201" spans="2:4">
      <c r="B3201" s="102" t="s">
        <v>605</v>
      </c>
      <c r="C3201" s="139">
        <v>24296428</v>
      </c>
      <c r="D3201" s="139">
        <v>0</v>
      </c>
    </row>
    <row r="3202" spans="2:4">
      <c r="B3202" s="104" t="s">
        <v>958</v>
      </c>
      <c r="C3202" s="139">
        <v>14289559</v>
      </c>
      <c r="D3202" s="139">
        <v>0</v>
      </c>
    </row>
    <row r="3203" spans="2:4">
      <c r="B3203" s="104" t="s">
        <v>3394</v>
      </c>
      <c r="C3203" s="139">
        <v>10006869</v>
      </c>
      <c r="D3203" s="139">
        <v>0</v>
      </c>
    </row>
    <row r="3204" spans="2:4">
      <c r="B3204" s="102" t="s">
        <v>3471</v>
      </c>
      <c r="C3204" s="139">
        <v>0</v>
      </c>
      <c r="D3204" s="139">
        <v>0</v>
      </c>
    </row>
    <row r="3205" spans="2:4">
      <c r="B3205" s="104" t="s">
        <v>3472</v>
      </c>
      <c r="C3205" s="139">
        <v>0</v>
      </c>
      <c r="D3205" s="139">
        <v>0</v>
      </c>
    </row>
    <row r="3206" spans="2:4">
      <c r="B3206" s="102" t="s">
        <v>2500</v>
      </c>
      <c r="C3206" s="139">
        <v>6611838</v>
      </c>
      <c r="D3206" s="139">
        <v>0</v>
      </c>
    </row>
    <row r="3207" spans="2:4">
      <c r="B3207" s="104" t="s">
        <v>2501</v>
      </c>
      <c r="C3207" s="139">
        <v>6611838</v>
      </c>
      <c r="D3207" s="139">
        <v>0</v>
      </c>
    </row>
    <row r="3208" spans="2:4">
      <c r="B3208" s="102" t="s">
        <v>3473</v>
      </c>
      <c r="C3208" s="139">
        <v>0</v>
      </c>
      <c r="D3208" s="139">
        <v>0</v>
      </c>
    </row>
    <row r="3209" spans="2:4">
      <c r="B3209" s="104" t="s">
        <v>3474</v>
      </c>
      <c r="C3209" s="139">
        <v>0</v>
      </c>
      <c r="D3209" s="139">
        <v>0</v>
      </c>
    </row>
    <row r="3210" spans="2:4">
      <c r="B3210" s="102" t="s">
        <v>2502</v>
      </c>
      <c r="C3210" s="139">
        <v>11006928</v>
      </c>
      <c r="D3210" s="139">
        <v>2422018.4</v>
      </c>
    </row>
    <row r="3211" spans="2:4">
      <c r="B3211" s="104" t="s">
        <v>2503</v>
      </c>
      <c r="C3211" s="139">
        <v>11006928</v>
      </c>
      <c r="D3211" s="139">
        <v>2422018.4</v>
      </c>
    </row>
    <row r="3212" spans="2:4">
      <c r="B3212" s="102" t="s">
        <v>2504</v>
      </c>
      <c r="C3212" s="139">
        <v>6611838</v>
      </c>
      <c r="D3212" s="139">
        <v>1651285.08</v>
      </c>
    </row>
    <row r="3213" spans="2:4">
      <c r="B3213" s="104" t="s">
        <v>2505</v>
      </c>
      <c r="C3213" s="139">
        <v>6611838</v>
      </c>
      <c r="D3213" s="139">
        <v>1651285.08</v>
      </c>
    </row>
    <row r="3214" spans="2:4">
      <c r="B3214" s="102" t="s">
        <v>3475</v>
      </c>
      <c r="C3214" s="139">
        <v>0</v>
      </c>
      <c r="D3214" s="139">
        <v>0</v>
      </c>
    </row>
    <row r="3215" spans="2:4">
      <c r="B3215" s="104" t="s">
        <v>3476</v>
      </c>
      <c r="C3215" s="139">
        <v>0</v>
      </c>
      <c r="D3215" s="139">
        <v>0</v>
      </c>
    </row>
    <row r="3216" spans="2:4">
      <c r="B3216" s="102" t="s">
        <v>2973</v>
      </c>
      <c r="C3216" s="139">
        <v>11006928</v>
      </c>
      <c r="D3216" s="139">
        <v>2422018.4</v>
      </c>
    </row>
    <row r="3217" spans="2:4">
      <c r="B3217" s="104" t="s">
        <v>2506</v>
      </c>
      <c r="C3217" s="139">
        <v>11006928</v>
      </c>
      <c r="D3217" s="139">
        <v>2422018.4</v>
      </c>
    </row>
    <row r="3218" spans="2:4">
      <c r="B3218" s="102" t="s">
        <v>1128</v>
      </c>
      <c r="C3218" s="139">
        <v>302909557</v>
      </c>
      <c r="D3218" s="139">
        <v>58988300</v>
      </c>
    </row>
    <row r="3219" spans="2:4">
      <c r="B3219" s="104" t="s">
        <v>1129</v>
      </c>
      <c r="C3219" s="139">
        <v>302909557</v>
      </c>
      <c r="D3219" s="139">
        <v>58988300</v>
      </c>
    </row>
    <row r="3220" spans="2:4">
      <c r="B3220" s="102" t="s">
        <v>2507</v>
      </c>
      <c r="C3220" s="139">
        <v>11006928</v>
      </c>
      <c r="D3220" s="139">
        <v>2422018.4</v>
      </c>
    </row>
    <row r="3221" spans="2:4">
      <c r="B3221" s="104" t="s">
        <v>2508</v>
      </c>
      <c r="C3221" s="139">
        <v>11006928</v>
      </c>
      <c r="D3221" s="139">
        <v>2422018.4</v>
      </c>
    </row>
    <row r="3222" spans="2:4">
      <c r="B3222" s="102" t="s">
        <v>2509</v>
      </c>
      <c r="C3222" s="139">
        <v>21391664</v>
      </c>
      <c r="D3222" s="139">
        <v>0</v>
      </c>
    </row>
    <row r="3223" spans="2:4">
      <c r="B3223" s="104" t="s">
        <v>2510</v>
      </c>
      <c r="C3223" s="139">
        <v>21391664</v>
      </c>
      <c r="D3223" s="139">
        <v>0</v>
      </c>
    </row>
    <row r="3224" spans="2:4">
      <c r="B3224" s="102" t="s">
        <v>3395</v>
      </c>
      <c r="C3224" s="139">
        <v>2225932869</v>
      </c>
      <c r="D3224" s="139">
        <v>0</v>
      </c>
    </row>
    <row r="3225" spans="2:4">
      <c r="B3225" s="104" t="s">
        <v>3396</v>
      </c>
      <c r="C3225" s="139">
        <v>2225932869</v>
      </c>
      <c r="D3225" s="139">
        <v>0</v>
      </c>
    </row>
    <row r="3226" spans="2:4">
      <c r="B3226" s="102" t="s">
        <v>2974</v>
      </c>
      <c r="C3226" s="139">
        <v>11006928</v>
      </c>
      <c r="D3226" s="139">
        <v>0</v>
      </c>
    </row>
    <row r="3227" spans="2:4">
      <c r="B3227" s="104" t="s">
        <v>2511</v>
      </c>
      <c r="C3227" s="139">
        <v>11006928</v>
      </c>
      <c r="D3227" s="139">
        <v>0</v>
      </c>
    </row>
    <row r="3228" spans="2:4">
      <c r="B3228" s="102" t="s">
        <v>2512</v>
      </c>
      <c r="C3228" s="139">
        <v>11006928</v>
      </c>
      <c r="D3228" s="139">
        <v>2476558.7000000002</v>
      </c>
    </row>
    <row r="3229" spans="2:4">
      <c r="B3229" s="104" t="s">
        <v>2513</v>
      </c>
      <c r="C3229" s="139">
        <v>11006928</v>
      </c>
      <c r="D3229" s="139">
        <v>2476558.7000000002</v>
      </c>
    </row>
    <row r="3230" spans="2:4">
      <c r="B3230" s="102" t="s">
        <v>2514</v>
      </c>
      <c r="C3230" s="139">
        <v>4684890</v>
      </c>
      <c r="D3230" s="139">
        <v>1054099.6299999999</v>
      </c>
    </row>
    <row r="3231" spans="2:4">
      <c r="B3231" s="104" t="s">
        <v>2515</v>
      </c>
      <c r="C3231" s="139">
        <v>4684890</v>
      </c>
      <c r="D3231" s="139">
        <v>1054099.6299999999</v>
      </c>
    </row>
    <row r="3232" spans="2:4">
      <c r="B3232" s="102" t="s">
        <v>2975</v>
      </c>
      <c r="C3232" s="139">
        <v>11006928</v>
      </c>
      <c r="D3232" s="139">
        <v>2476558.7000000002</v>
      </c>
    </row>
    <row r="3233" spans="2:4">
      <c r="B3233" s="104" t="s">
        <v>2516</v>
      </c>
      <c r="C3233" s="139">
        <v>11006928</v>
      </c>
      <c r="D3233" s="139">
        <v>2476558.7000000002</v>
      </c>
    </row>
    <row r="3234" spans="2:4">
      <c r="B3234" s="102" t="s">
        <v>2976</v>
      </c>
      <c r="C3234" s="139">
        <v>342816414</v>
      </c>
      <c r="D3234" s="139">
        <v>99966852.879999995</v>
      </c>
    </row>
    <row r="3235" spans="2:4">
      <c r="B3235" s="104" t="s">
        <v>1130</v>
      </c>
      <c r="C3235" s="139">
        <v>342816414</v>
      </c>
      <c r="D3235" s="139">
        <v>99966852.879999995</v>
      </c>
    </row>
    <row r="3236" spans="2:4">
      <c r="B3236" s="102" t="s">
        <v>2517</v>
      </c>
      <c r="C3236" s="139">
        <v>6611838</v>
      </c>
      <c r="D3236" s="139">
        <v>1487663.07</v>
      </c>
    </row>
    <row r="3237" spans="2:4">
      <c r="B3237" s="104" t="s">
        <v>2518</v>
      </c>
      <c r="C3237" s="139">
        <v>6611838</v>
      </c>
      <c r="D3237" s="139">
        <v>1487663.07</v>
      </c>
    </row>
    <row r="3238" spans="2:4">
      <c r="B3238" s="102" t="s">
        <v>2519</v>
      </c>
      <c r="C3238" s="139">
        <v>11006928</v>
      </c>
      <c r="D3238" s="139">
        <v>0</v>
      </c>
    </row>
    <row r="3239" spans="2:4">
      <c r="B3239" s="104" t="s">
        <v>2520</v>
      </c>
      <c r="C3239" s="139">
        <v>11006928</v>
      </c>
      <c r="D3239" s="139">
        <v>0</v>
      </c>
    </row>
    <row r="3240" spans="2:4">
      <c r="B3240" s="102" t="s">
        <v>2977</v>
      </c>
      <c r="C3240" s="139">
        <v>11006928</v>
      </c>
      <c r="D3240" s="139">
        <v>0</v>
      </c>
    </row>
    <row r="3241" spans="2:4">
      <c r="B3241" s="104" t="s">
        <v>2521</v>
      </c>
      <c r="C3241" s="139">
        <v>11006928</v>
      </c>
      <c r="D3241" s="139">
        <v>0</v>
      </c>
    </row>
    <row r="3242" spans="2:4">
      <c r="B3242" s="102" t="s">
        <v>1131</v>
      </c>
      <c r="C3242" s="139">
        <v>454550517</v>
      </c>
      <c r="D3242" s="139">
        <v>88482450</v>
      </c>
    </row>
    <row r="3243" spans="2:4">
      <c r="B3243" s="104" t="s">
        <v>1132</v>
      </c>
      <c r="C3243" s="139">
        <v>454550517</v>
      </c>
      <c r="D3243" s="139">
        <v>88482450</v>
      </c>
    </row>
    <row r="3244" spans="2:4">
      <c r="B3244" s="101" t="s">
        <v>283</v>
      </c>
      <c r="C3244" s="140">
        <v>546024916</v>
      </c>
      <c r="D3244" s="140">
        <v>0</v>
      </c>
    </row>
    <row r="3245" spans="2:4">
      <c r="B3245" s="102" t="s">
        <v>2978</v>
      </c>
      <c r="C3245" s="139">
        <v>292970899</v>
      </c>
      <c r="D3245" s="139">
        <v>0</v>
      </c>
    </row>
    <row r="3246" spans="2:4">
      <c r="B3246" s="104" t="s">
        <v>1417</v>
      </c>
      <c r="C3246" s="139">
        <v>292970899</v>
      </c>
      <c r="D3246" s="139">
        <v>0</v>
      </c>
    </row>
    <row r="3247" spans="2:4">
      <c r="B3247" s="102" t="s">
        <v>2979</v>
      </c>
      <c r="C3247" s="139">
        <v>253054017</v>
      </c>
      <c r="D3247" s="139">
        <v>0</v>
      </c>
    </row>
    <row r="3248" spans="2:4">
      <c r="B3248" s="104" t="s">
        <v>2568</v>
      </c>
      <c r="C3248" s="139">
        <v>253054017</v>
      </c>
      <c r="D3248" s="139">
        <v>0</v>
      </c>
    </row>
    <row r="3249" spans="2:4">
      <c r="B3249" s="101" t="s">
        <v>298</v>
      </c>
      <c r="C3249" s="140">
        <v>1513422256</v>
      </c>
      <c r="D3249" s="140">
        <v>0</v>
      </c>
    </row>
    <row r="3250" spans="2:4">
      <c r="B3250" s="102" t="s">
        <v>2928</v>
      </c>
      <c r="C3250" s="139">
        <v>1053129174</v>
      </c>
      <c r="D3250" s="139">
        <v>0</v>
      </c>
    </row>
    <row r="3251" spans="2:4">
      <c r="B3251" s="104" t="s">
        <v>1123</v>
      </c>
      <c r="C3251" s="139">
        <v>1053129174</v>
      </c>
      <c r="D3251" s="139">
        <v>0</v>
      </c>
    </row>
    <row r="3252" spans="2:4">
      <c r="B3252" s="102" t="s">
        <v>2930</v>
      </c>
      <c r="C3252" s="139">
        <v>250000000</v>
      </c>
      <c r="D3252" s="139">
        <v>0</v>
      </c>
    </row>
    <row r="3253" spans="2:4">
      <c r="B3253" s="104" t="s">
        <v>937</v>
      </c>
      <c r="C3253" s="139">
        <v>250000000</v>
      </c>
      <c r="D3253" s="139">
        <v>0</v>
      </c>
    </row>
    <row r="3254" spans="2:4">
      <c r="B3254" s="102" t="s">
        <v>2967</v>
      </c>
      <c r="C3254" s="139">
        <v>210293082</v>
      </c>
      <c r="D3254" s="139">
        <v>0</v>
      </c>
    </row>
    <row r="3255" spans="2:4">
      <c r="B3255" s="104" t="s">
        <v>1124</v>
      </c>
      <c r="C3255" s="139">
        <v>210293082</v>
      </c>
      <c r="D3255" s="139">
        <v>0</v>
      </c>
    </row>
    <row r="3256" spans="2:4">
      <c r="B3256" s="101" t="s">
        <v>284</v>
      </c>
      <c r="C3256" s="140">
        <v>11111323924</v>
      </c>
      <c r="D3256" s="140">
        <v>0</v>
      </c>
    </row>
    <row r="3257" spans="2:4">
      <c r="B3257" s="102" t="s">
        <v>586</v>
      </c>
      <c r="C3257" s="139">
        <v>2589740270</v>
      </c>
      <c r="D3257" s="139">
        <v>0</v>
      </c>
    </row>
    <row r="3258" spans="2:4">
      <c r="B3258" s="104" t="s">
        <v>936</v>
      </c>
      <c r="C3258" s="139">
        <v>2589740270</v>
      </c>
      <c r="D3258" s="139">
        <v>0</v>
      </c>
    </row>
    <row r="3259" spans="2:4">
      <c r="B3259" s="102" t="s">
        <v>587</v>
      </c>
      <c r="C3259" s="139">
        <v>8435000000</v>
      </c>
      <c r="D3259" s="139">
        <v>0</v>
      </c>
    </row>
    <row r="3260" spans="2:4">
      <c r="B3260" s="104" t="s">
        <v>938</v>
      </c>
      <c r="C3260" s="139">
        <v>8435000000</v>
      </c>
      <c r="D3260" s="139">
        <v>0</v>
      </c>
    </row>
    <row r="3261" spans="2:4">
      <c r="B3261" s="102" t="s">
        <v>2933</v>
      </c>
      <c r="C3261" s="139">
        <v>86583654</v>
      </c>
      <c r="D3261" s="139">
        <v>0</v>
      </c>
    </row>
    <row r="3262" spans="2:4">
      <c r="B3262" s="104" t="s">
        <v>940</v>
      </c>
      <c r="C3262" s="139">
        <v>86583654</v>
      </c>
      <c r="D3262" s="139">
        <v>0</v>
      </c>
    </row>
    <row r="3263" spans="2:4">
      <c r="B3263" s="103" t="s">
        <v>297</v>
      </c>
      <c r="C3263" s="139">
        <v>7775541171</v>
      </c>
      <c r="D3263" s="139">
        <v>53058379.259999998</v>
      </c>
    </row>
    <row r="3264" spans="2:4">
      <c r="B3264" s="101" t="s">
        <v>281</v>
      </c>
      <c r="C3264" s="140">
        <v>1247502861</v>
      </c>
      <c r="D3264" s="140">
        <v>51805479.259999998</v>
      </c>
    </row>
    <row r="3265" spans="2:4">
      <c r="B3265" s="102" t="s">
        <v>282</v>
      </c>
      <c r="C3265" s="139">
        <v>293156045</v>
      </c>
      <c r="D3265" s="139">
        <v>557767.69999999995</v>
      </c>
    </row>
    <row r="3266" spans="2:4">
      <c r="B3266" s="104" t="s">
        <v>961</v>
      </c>
      <c r="C3266" s="139">
        <v>204230000</v>
      </c>
      <c r="D3266" s="139">
        <v>557767.69999999995</v>
      </c>
    </row>
    <row r="3267" spans="2:4">
      <c r="B3267" s="104" t="s">
        <v>3423</v>
      </c>
      <c r="C3267" s="139">
        <v>0</v>
      </c>
      <c r="D3267" s="139">
        <v>0</v>
      </c>
    </row>
    <row r="3268" spans="2:4">
      <c r="B3268" s="104" t="s">
        <v>962</v>
      </c>
      <c r="C3268" s="139">
        <v>84350000</v>
      </c>
      <c r="D3268" s="139">
        <v>0</v>
      </c>
    </row>
    <row r="3269" spans="2:4">
      <c r="B3269" s="104" t="s">
        <v>3397</v>
      </c>
      <c r="C3269" s="139">
        <v>3615000</v>
      </c>
      <c r="D3269" s="139">
        <v>0</v>
      </c>
    </row>
    <row r="3270" spans="2:4">
      <c r="B3270" s="104" t="s">
        <v>963</v>
      </c>
      <c r="C3270" s="139">
        <v>961045</v>
      </c>
      <c r="D3270" s="139">
        <v>0</v>
      </c>
    </row>
    <row r="3271" spans="2:4">
      <c r="B3271" s="102" t="s">
        <v>607</v>
      </c>
      <c r="C3271" s="139">
        <v>50610000</v>
      </c>
      <c r="D3271" s="139">
        <v>580650</v>
      </c>
    </row>
    <row r="3272" spans="2:4">
      <c r="B3272" s="104" t="s">
        <v>964</v>
      </c>
      <c r="C3272" s="139">
        <v>50610000</v>
      </c>
      <c r="D3272" s="139">
        <v>580650</v>
      </c>
    </row>
    <row r="3273" spans="2:4">
      <c r="B3273" s="102" t="s">
        <v>2983</v>
      </c>
      <c r="C3273" s="139">
        <v>1850000</v>
      </c>
      <c r="D3273" s="139">
        <v>0</v>
      </c>
    </row>
    <row r="3274" spans="2:4">
      <c r="B3274" s="104" t="s">
        <v>964</v>
      </c>
      <c r="C3274" s="139">
        <v>1850000</v>
      </c>
      <c r="D3274" s="139">
        <v>0</v>
      </c>
    </row>
    <row r="3275" spans="2:4">
      <c r="B3275" s="102" t="s">
        <v>2980</v>
      </c>
      <c r="C3275" s="139">
        <v>10566528</v>
      </c>
      <c r="D3275" s="139">
        <v>186931.8</v>
      </c>
    </row>
    <row r="3276" spans="2:4">
      <c r="B3276" s="104" t="s">
        <v>965</v>
      </c>
      <c r="C3276" s="139">
        <v>10566528</v>
      </c>
      <c r="D3276" s="139">
        <v>186931.8</v>
      </c>
    </row>
    <row r="3277" spans="2:4">
      <c r="B3277" s="102" t="s">
        <v>608</v>
      </c>
      <c r="C3277" s="139">
        <v>81961307</v>
      </c>
      <c r="D3277" s="139">
        <v>37434466.93</v>
      </c>
    </row>
    <row r="3278" spans="2:4">
      <c r="B3278" s="104" t="s">
        <v>966</v>
      </c>
      <c r="C3278" s="139">
        <v>81961307</v>
      </c>
      <c r="D3278" s="139">
        <v>37434466.93</v>
      </c>
    </row>
    <row r="3279" spans="2:4">
      <c r="B3279" s="102" t="s">
        <v>1056</v>
      </c>
      <c r="C3279" s="139">
        <v>4252757</v>
      </c>
      <c r="D3279" s="139">
        <v>6305422.6500000004</v>
      </c>
    </row>
    <row r="3280" spans="2:4">
      <c r="B3280" s="104" t="s">
        <v>1057</v>
      </c>
      <c r="C3280" s="139">
        <v>4252757</v>
      </c>
      <c r="D3280" s="139">
        <v>6305422.6500000004</v>
      </c>
    </row>
    <row r="3281" spans="2:4">
      <c r="B3281" s="102" t="s">
        <v>2981</v>
      </c>
      <c r="C3281" s="139">
        <v>21668804</v>
      </c>
      <c r="D3281" s="139">
        <v>4264312.8099999996</v>
      </c>
    </row>
    <row r="3282" spans="2:4">
      <c r="B3282" s="104" t="s">
        <v>1058</v>
      </c>
      <c r="C3282" s="139">
        <v>21668804</v>
      </c>
      <c r="D3282" s="139">
        <v>4264312.8099999996</v>
      </c>
    </row>
    <row r="3283" spans="2:4">
      <c r="B3283" s="102" t="s">
        <v>610</v>
      </c>
      <c r="C3283" s="139">
        <v>3495166</v>
      </c>
      <c r="D3283" s="139">
        <v>0</v>
      </c>
    </row>
    <row r="3284" spans="2:4">
      <c r="B3284" s="104" t="s">
        <v>968</v>
      </c>
      <c r="C3284" s="139">
        <v>3495166</v>
      </c>
      <c r="D3284" s="139">
        <v>0</v>
      </c>
    </row>
    <row r="3285" spans="2:4">
      <c r="B3285" s="102" t="s">
        <v>612</v>
      </c>
      <c r="C3285" s="139">
        <v>85603015</v>
      </c>
      <c r="D3285" s="139">
        <v>0</v>
      </c>
    </row>
    <row r="3286" spans="2:4">
      <c r="B3286" s="104" t="s">
        <v>970</v>
      </c>
      <c r="C3286" s="139">
        <v>85603015</v>
      </c>
      <c r="D3286" s="139">
        <v>0</v>
      </c>
    </row>
    <row r="3287" spans="2:4">
      <c r="B3287" s="102" t="s">
        <v>611</v>
      </c>
      <c r="C3287" s="139">
        <v>521017995</v>
      </c>
      <c r="D3287" s="139">
        <v>0</v>
      </c>
    </row>
    <row r="3288" spans="2:4">
      <c r="B3288" s="104" t="s">
        <v>969</v>
      </c>
      <c r="C3288" s="139">
        <v>521017995</v>
      </c>
      <c r="D3288" s="139">
        <v>0</v>
      </c>
    </row>
    <row r="3289" spans="2:4">
      <c r="B3289" s="102" t="s">
        <v>998</v>
      </c>
      <c r="C3289" s="139">
        <v>8172215</v>
      </c>
      <c r="D3289" s="139">
        <v>0</v>
      </c>
    </row>
    <row r="3290" spans="2:4">
      <c r="B3290" s="104" t="s">
        <v>999</v>
      </c>
      <c r="C3290" s="139">
        <v>8172215</v>
      </c>
      <c r="D3290" s="139">
        <v>0</v>
      </c>
    </row>
    <row r="3291" spans="2:4">
      <c r="B3291" s="102" t="s">
        <v>3398</v>
      </c>
      <c r="C3291" s="139">
        <v>9332792</v>
      </c>
      <c r="D3291" s="139">
        <v>0</v>
      </c>
    </row>
    <row r="3292" spans="2:4">
      <c r="B3292" s="104" t="s">
        <v>3399</v>
      </c>
      <c r="C3292" s="139">
        <v>9332792</v>
      </c>
      <c r="D3292" s="139">
        <v>0</v>
      </c>
    </row>
    <row r="3293" spans="2:4">
      <c r="B3293" s="102" t="s">
        <v>3400</v>
      </c>
      <c r="C3293" s="139">
        <v>6615119</v>
      </c>
      <c r="D3293" s="139">
        <v>0</v>
      </c>
    </row>
    <row r="3294" spans="2:4">
      <c r="B3294" s="104" t="s">
        <v>3401</v>
      </c>
      <c r="C3294" s="139">
        <v>6615119</v>
      </c>
      <c r="D3294" s="139">
        <v>0</v>
      </c>
    </row>
    <row r="3295" spans="2:4">
      <c r="B3295" s="102" t="s">
        <v>2132</v>
      </c>
      <c r="C3295" s="139">
        <v>118946174</v>
      </c>
      <c r="D3295" s="139">
        <v>2475927.37</v>
      </c>
    </row>
    <row r="3296" spans="2:4">
      <c r="B3296" s="104" t="s">
        <v>2133</v>
      </c>
      <c r="C3296" s="139">
        <v>118946174</v>
      </c>
      <c r="D3296" s="139">
        <v>2475927.37</v>
      </c>
    </row>
    <row r="3297" spans="2:4">
      <c r="B3297" s="102" t="s">
        <v>1133</v>
      </c>
      <c r="C3297" s="139">
        <v>30254944</v>
      </c>
      <c r="D3297" s="139">
        <v>0</v>
      </c>
    </row>
    <row r="3298" spans="2:4">
      <c r="B3298" s="104" t="s">
        <v>1134</v>
      </c>
      <c r="C3298" s="139">
        <v>30254944</v>
      </c>
      <c r="D3298" s="139">
        <v>0</v>
      </c>
    </row>
    <row r="3299" spans="2:4">
      <c r="B3299" s="101" t="s">
        <v>284</v>
      </c>
      <c r="C3299" s="140">
        <v>6213332841</v>
      </c>
      <c r="D3299" s="140">
        <v>1252900</v>
      </c>
    </row>
    <row r="3300" spans="2:4">
      <c r="B3300" s="102" t="s">
        <v>282</v>
      </c>
      <c r="C3300" s="139">
        <v>2007597322</v>
      </c>
      <c r="D3300" s="139">
        <v>1252900</v>
      </c>
    </row>
    <row r="3301" spans="2:4">
      <c r="B3301" s="104" t="s">
        <v>962</v>
      </c>
      <c r="C3301" s="139">
        <v>202959198</v>
      </c>
      <c r="D3301" s="139">
        <v>0</v>
      </c>
    </row>
    <row r="3302" spans="2:4">
      <c r="B3302" s="104" t="s">
        <v>3397</v>
      </c>
      <c r="C3302" s="139">
        <v>111613125</v>
      </c>
      <c r="D3302" s="139">
        <v>0</v>
      </c>
    </row>
    <row r="3303" spans="2:4">
      <c r="B3303" s="104" t="s">
        <v>971</v>
      </c>
      <c r="C3303" s="139">
        <v>313300000</v>
      </c>
      <c r="D3303" s="139">
        <v>0</v>
      </c>
    </row>
    <row r="3304" spans="2:4">
      <c r="B3304" s="104" t="s">
        <v>972</v>
      </c>
      <c r="C3304" s="139">
        <v>662750000</v>
      </c>
      <c r="D3304" s="139">
        <v>1252900</v>
      </c>
    </row>
    <row r="3305" spans="2:4">
      <c r="B3305" s="104" t="s">
        <v>3402</v>
      </c>
      <c r="C3305" s="139">
        <v>602499999</v>
      </c>
      <c r="D3305" s="139">
        <v>0</v>
      </c>
    </row>
    <row r="3306" spans="2:4">
      <c r="B3306" s="104" t="s">
        <v>3403</v>
      </c>
      <c r="C3306" s="139">
        <v>114475000</v>
      </c>
      <c r="D3306" s="139">
        <v>0</v>
      </c>
    </row>
    <row r="3307" spans="2:4">
      <c r="B3307" s="102" t="s">
        <v>607</v>
      </c>
      <c r="C3307" s="139">
        <v>293744908</v>
      </c>
      <c r="D3307" s="139">
        <v>0</v>
      </c>
    </row>
    <row r="3308" spans="2:4">
      <c r="B3308" s="104" t="s">
        <v>2709</v>
      </c>
      <c r="C3308" s="139">
        <v>293744908</v>
      </c>
      <c r="D3308" s="139">
        <v>0</v>
      </c>
    </row>
    <row r="3309" spans="2:4">
      <c r="B3309" s="102" t="s">
        <v>2983</v>
      </c>
      <c r="C3309" s="139">
        <v>308755092</v>
      </c>
      <c r="D3309" s="139">
        <v>0</v>
      </c>
    </row>
    <row r="3310" spans="2:4">
      <c r="B3310" s="104" t="s">
        <v>2709</v>
      </c>
      <c r="C3310" s="139">
        <v>308755092</v>
      </c>
      <c r="D3310" s="139">
        <v>0</v>
      </c>
    </row>
    <row r="3311" spans="2:4">
      <c r="B3311" s="102" t="s">
        <v>3404</v>
      </c>
      <c r="C3311" s="139">
        <v>1205000000</v>
      </c>
      <c r="D3311" s="139">
        <v>0</v>
      </c>
    </row>
    <row r="3312" spans="2:4">
      <c r="B3312" s="104" t="s">
        <v>3405</v>
      </c>
      <c r="C3312" s="139">
        <v>1205000000</v>
      </c>
      <c r="D3312" s="139">
        <v>0</v>
      </c>
    </row>
    <row r="3313" spans="2:4">
      <c r="B3313" s="102" t="s">
        <v>3406</v>
      </c>
      <c r="C3313" s="139">
        <v>563538669</v>
      </c>
      <c r="D3313" s="139">
        <v>0</v>
      </c>
    </row>
    <row r="3314" spans="2:4">
      <c r="B3314" s="104" t="s">
        <v>3407</v>
      </c>
      <c r="C3314" s="139">
        <v>563538669</v>
      </c>
      <c r="D3314" s="139">
        <v>0</v>
      </c>
    </row>
    <row r="3315" spans="2:4">
      <c r="B3315" s="102" t="s">
        <v>3408</v>
      </c>
      <c r="C3315" s="139">
        <v>682415600</v>
      </c>
      <c r="D3315" s="139">
        <v>0</v>
      </c>
    </row>
    <row r="3316" spans="2:4">
      <c r="B3316" s="104" t="s">
        <v>3409</v>
      </c>
      <c r="C3316" s="139">
        <v>682415600</v>
      </c>
      <c r="D3316" s="139">
        <v>0</v>
      </c>
    </row>
    <row r="3317" spans="2:4">
      <c r="B3317" s="102" t="s">
        <v>3410</v>
      </c>
      <c r="C3317" s="139">
        <v>168700000</v>
      </c>
      <c r="D3317" s="139">
        <v>0</v>
      </c>
    </row>
    <row r="3318" spans="2:4">
      <c r="B3318" s="104" t="s">
        <v>3411</v>
      </c>
      <c r="C3318" s="139">
        <v>168700000</v>
      </c>
      <c r="D3318" s="139">
        <v>0</v>
      </c>
    </row>
    <row r="3319" spans="2:4">
      <c r="B3319" s="102" t="s">
        <v>613</v>
      </c>
      <c r="C3319" s="139">
        <v>610031250</v>
      </c>
      <c r="D3319" s="139">
        <v>0</v>
      </c>
    </row>
    <row r="3320" spans="2:4">
      <c r="B3320" s="104" t="s">
        <v>973</v>
      </c>
      <c r="C3320" s="139">
        <v>610031250</v>
      </c>
      <c r="D3320" s="139">
        <v>0</v>
      </c>
    </row>
    <row r="3321" spans="2:4">
      <c r="B3321" s="102" t="s">
        <v>609</v>
      </c>
      <c r="C3321" s="139">
        <v>373550000</v>
      </c>
      <c r="D3321" s="139">
        <v>0</v>
      </c>
    </row>
    <row r="3322" spans="2:4">
      <c r="B3322" s="104" t="s">
        <v>967</v>
      </c>
      <c r="C3322" s="139">
        <v>373550000</v>
      </c>
      <c r="D3322" s="139">
        <v>0</v>
      </c>
    </row>
    <row r="3323" spans="2:4">
      <c r="B3323" s="101" t="s">
        <v>285</v>
      </c>
      <c r="C3323" s="140">
        <v>314705469</v>
      </c>
      <c r="D3323" s="140">
        <v>0</v>
      </c>
    </row>
    <row r="3324" spans="2:4">
      <c r="B3324" s="102" t="s">
        <v>282</v>
      </c>
      <c r="C3324" s="139">
        <v>293687469</v>
      </c>
      <c r="D3324" s="139">
        <v>0</v>
      </c>
    </row>
    <row r="3325" spans="2:4">
      <c r="B3325" s="104" t="s">
        <v>961</v>
      </c>
      <c r="C3325" s="139">
        <v>199036250</v>
      </c>
      <c r="D3325" s="139">
        <v>0</v>
      </c>
    </row>
    <row r="3326" spans="2:4">
      <c r="B3326" s="104" t="s">
        <v>962</v>
      </c>
      <c r="C3326" s="139">
        <v>5000750</v>
      </c>
      <c r="D3326" s="139">
        <v>0</v>
      </c>
    </row>
    <row r="3327" spans="2:4">
      <c r="B3327" s="104" t="s">
        <v>974</v>
      </c>
      <c r="C3327" s="139">
        <v>2500134</v>
      </c>
      <c r="D3327" s="139">
        <v>0</v>
      </c>
    </row>
    <row r="3328" spans="2:4">
      <c r="B3328" s="104" t="s">
        <v>975</v>
      </c>
      <c r="C3328" s="139">
        <v>6444341</v>
      </c>
      <c r="D3328" s="139">
        <v>0</v>
      </c>
    </row>
    <row r="3329" spans="2:4">
      <c r="B3329" s="104" t="s">
        <v>976</v>
      </c>
      <c r="C3329" s="139">
        <v>1455232</v>
      </c>
      <c r="D3329" s="139">
        <v>0</v>
      </c>
    </row>
    <row r="3330" spans="2:4">
      <c r="B3330" s="104" t="s">
        <v>977</v>
      </c>
      <c r="C3330" s="139">
        <v>13461488</v>
      </c>
      <c r="D3330" s="139">
        <v>0</v>
      </c>
    </row>
    <row r="3331" spans="2:4">
      <c r="B3331" s="104" t="s">
        <v>963</v>
      </c>
      <c r="C3331" s="139">
        <v>2868137</v>
      </c>
      <c r="D3331" s="139">
        <v>0</v>
      </c>
    </row>
    <row r="3332" spans="2:4">
      <c r="B3332" s="104" t="s">
        <v>978</v>
      </c>
      <c r="C3332" s="139">
        <v>62921137</v>
      </c>
      <c r="D3332" s="139">
        <v>0</v>
      </c>
    </row>
    <row r="3333" spans="2:4">
      <c r="B3333" s="102" t="s">
        <v>2984</v>
      </c>
      <c r="C3333" s="139">
        <v>21018000</v>
      </c>
      <c r="D3333" s="139">
        <v>0</v>
      </c>
    </row>
    <row r="3334" spans="2:4">
      <c r="B3334" s="104" t="s">
        <v>979</v>
      </c>
      <c r="C3334" s="139">
        <v>21018000</v>
      </c>
      <c r="D3334" s="139">
        <v>0</v>
      </c>
    </row>
    <row r="3335" spans="2:4">
      <c r="B3335" s="95" t="s">
        <v>980</v>
      </c>
      <c r="C3335" s="93">
        <v>113668099604</v>
      </c>
      <c r="D3335" s="93">
        <v>13617354831.200001</v>
      </c>
    </row>
    <row r="3336" spans="2:4">
      <c r="B3336" s="94" t="s">
        <v>279</v>
      </c>
      <c r="C3336" s="92">
        <v>113668099604</v>
      </c>
      <c r="D3336" s="92">
        <v>13617354831.200001</v>
      </c>
    </row>
    <row r="3337" spans="2:4">
      <c r="B3337" s="103" t="s">
        <v>2539</v>
      </c>
      <c r="C3337" s="139">
        <v>113668099604</v>
      </c>
      <c r="D3337" s="139">
        <v>13617354831.200001</v>
      </c>
    </row>
    <row r="3338" spans="2:4">
      <c r="B3338" s="101" t="s">
        <v>281</v>
      </c>
      <c r="C3338" s="140">
        <v>22897647271</v>
      </c>
      <c r="D3338" s="140">
        <v>217178030.09999999</v>
      </c>
    </row>
    <row r="3339" spans="2:4">
      <c r="B3339" s="102" t="s">
        <v>282</v>
      </c>
      <c r="C3339" s="139">
        <v>22897647271</v>
      </c>
      <c r="D3339" s="139">
        <v>217178030.09999999</v>
      </c>
    </row>
    <row r="3340" spans="2:4">
      <c r="B3340" s="101" t="s">
        <v>298</v>
      </c>
      <c r="C3340" s="140">
        <v>2075043163</v>
      </c>
      <c r="D3340" s="140">
        <v>1605700726.8399999</v>
      </c>
    </row>
    <row r="3341" spans="2:4">
      <c r="B3341" s="102" t="s">
        <v>282</v>
      </c>
      <c r="C3341" s="139">
        <v>2075043163</v>
      </c>
      <c r="D3341" s="139">
        <v>1605700726.8399999</v>
      </c>
    </row>
    <row r="3342" spans="2:4">
      <c r="B3342" s="101" t="s">
        <v>284</v>
      </c>
      <c r="C3342" s="140">
        <v>88695409170</v>
      </c>
      <c r="D3342" s="140">
        <v>11794476074.26</v>
      </c>
    </row>
    <row r="3343" spans="2:4">
      <c r="B3343" s="102" t="s">
        <v>282</v>
      </c>
      <c r="C3343" s="139">
        <v>88695409170</v>
      </c>
      <c r="D3343" s="139">
        <v>11794476074.26</v>
      </c>
    </row>
    <row r="3344" spans="2:4">
      <c r="B3344" s="108" t="s">
        <v>614</v>
      </c>
      <c r="C3344" s="100">
        <v>1532354614554</v>
      </c>
      <c r="D3344" s="100">
        <v>200386119525.48996</v>
      </c>
    </row>
    <row r="3345" spans="2:4">
      <c r="B3345" s="105" t="s">
        <v>26</v>
      </c>
    </row>
    <row r="3346" spans="2:4" ht="42" customHeight="1">
      <c r="B3346" s="146" t="s">
        <v>3425</v>
      </c>
      <c r="C3346" s="146"/>
      <c r="D3346" s="146"/>
    </row>
    <row r="3347" spans="2:4" ht="31.2" customHeight="1">
      <c r="B3347" s="146" t="s">
        <v>2538</v>
      </c>
      <c r="C3347" s="146"/>
    </row>
    <row r="3348" spans="2:4">
      <c r="B3348" s="146" t="s">
        <v>27</v>
      </c>
      <c r="C3348" s="146"/>
    </row>
    <row r="3349" spans="2:4">
      <c r="B3349" s="147" t="s">
        <v>28</v>
      </c>
      <c r="C3349" s="147"/>
    </row>
  </sheetData>
  <mergeCells count="13">
    <mergeCell ref="B3349:C3349"/>
    <mergeCell ref="B3346:D3346"/>
    <mergeCell ref="B3347:C3347"/>
    <mergeCell ref="B3348:C3348"/>
    <mergeCell ref="B11:B12"/>
    <mergeCell ref="D11:D12"/>
    <mergeCell ref="A7:D7"/>
    <mergeCell ref="A8:D8"/>
    <mergeCell ref="A1:D1"/>
    <mergeCell ref="A2:D2"/>
    <mergeCell ref="A3:D3"/>
    <mergeCell ref="A5:E5"/>
    <mergeCell ref="A6:D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4"/>
  <sheetViews>
    <sheetView showGridLines="0" zoomScale="90" zoomScaleNormal="90" workbookViewId="0">
      <selection activeCell="G9" sqref="G9"/>
    </sheetView>
  </sheetViews>
  <sheetFormatPr baseColWidth="10" defaultColWidth="11.44140625" defaultRowHeight="14.4"/>
  <cols>
    <col min="1" max="1" width="15.5546875" customWidth="1"/>
    <col min="2" max="2" width="78.44140625" customWidth="1"/>
    <col min="3" max="3" width="17.109375" customWidth="1"/>
    <col min="4" max="4" width="18.109375" customWidth="1"/>
    <col min="6" max="6" width="13.109375" bestFit="1" customWidth="1"/>
    <col min="8" max="8" width="13.109375" bestFit="1" customWidth="1"/>
    <col min="9" max="9" width="15.109375" bestFit="1" customWidth="1"/>
  </cols>
  <sheetData>
    <row r="1" spans="1:8" ht="28.5" customHeight="1">
      <c r="A1" s="148" t="s">
        <v>0</v>
      </c>
      <c r="B1" s="148"/>
      <c r="C1" s="148"/>
      <c r="D1" s="148"/>
      <c r="E1" s="148"/>
      <c r="F1" s="3"/>
    </row>
    <row r="2" spans="1:8" ht="21" customHeight="1">
      <c r="A2" s="149" t="s">
        <v>1</v>
      </c>
      <c r="B2" s="149"/>
      <c r="C2" s="149"/>
      <c r="D2" s="149"/>
      <c r="E2" s="149"/>
      <c r="F2" s="2"/>
      <c r="H2" s="12">
        <v>0</v>
      </c>
    </row>
    <row r="3" spans="1:8" ht="15" customHeight="1">
      <c r="A3" s="156" t="s">
        <v>2</v>
      </c>
      <c r="B3" s="156"/>
      <c r="C3" s="156"/>
      <c r="D3" s="156"/>
      <c r="E3" s="156"/>
      <c r="F3" s="1"/>
    </row>
    <row r="5" spans="1:8" ht="18.75" customHeight="1">
      <c r="A5" s="158" t="s">
        <v>615</v>
      </c>
      <c r="B5" s="158"/>
      <c r="C5" s="158"/>
      <c r="D5" s="158"/>
      <c r="E5" s="158"/>
      <c r="F5" s="4"/>
    </row>
    <row r="6" spans="1:8" ht="18">
      <c r="A6" s="152" t="s">
        <v>3426</v>
      </c>
      <c r="B6" s="152"/>
      <c r="C6" s="152"/>
      <c r="D6" s="152"/>
      <c r="E6" s="152"/>
      <c r="F6" s="5"/>
    </row>
    <row r="7" spans="1:8" ht="15.6">
      <c r="A7" s="160" t="s">
        <v>5</v>
      </c>
      <c r="B7" s="160"/>
      <c r="C7" s="160"/>
      <c r="D7" s="160"/>
      <c r="E7" s="160"/>
      <c r="F7" s="6"/>
    </row>
    <row r="10" spans="1:8" ht="15" customHeight="1">
      <c r="B10" s="159" t="s">
        <v>6</v>
      </c>
      <c r="C10" s="49" t="s">
        <v>7</v>
      </c>
      <c r="D10" s="161" t="s">
        <v>8</v>
      </c>
    </row>
    <row r="11" spans="1:8" ht="14.4" customHeight="1">
      <c r="B11" s="159"/>
      <c r="C11" s="50" t="s">
        <v>3072</v>
      </c>
      <c r="D11" s="161"/>
    </row>
    <row r="12" spans="1:8" ht="14.4" customHeight="1">
      <c r="B12" s="22" t="s">
        <v>14</v>
      </c>
      <c r="C12" s="28">
        <f>C13+C26</f>
        <v>45231.789592000001</v>
      </c>
      <c r="D12" s="123">
        <f>D13+D26</f>
        <v>7336.212601199999</v>
      </c>
      <c r="E12" s="44"/>
    </row>
    <row r="13" spans="1:8" s="7" customFormat="1" ht="14.4" customHeight="1">
      <c r="B13" s="81" t="s">
        <v>616</v>
      </c>
      <c r="C13" s="83">
        <f>C14</f>
        <v>44391.789592000001</v>
      </c>
      <c r="D13" s="134">
        <f>D14</f>
        <v>7224.1846011999987</v>
      </c>
      <c r="E13" s="44"/>
      <c r="F13"/>
    </row>
    <row r="14" spans="1:8" s="7" customFormat="1">
      <c r="B14" s="23" t="s">
        <v>617</v>
      </c>
      <c r="C14" s="37">
        <f>C15+C20</f>
        <v>44391.789592000001</v>
      </c>
      <c r="D14" s="135">
        <f>D15+D20</f>
        <v>7224.1846011999987</v>
      </c>
      <c r="E14" s="44"/>
      <c r="F14"/>
    </row>
    <row r="15" spans="1:8" s="7" customFormat="1">
      <c r="B15" s="84" t="s">
        <v>618</v>
      </c>
      <c r="C15" s="114">
        <f>SUM(C16:C19)</f>
        <v>1284.405996</v>
      </c>
      <c r="D15" s="132">
        <f>SUM(D16:D19)</f>
        <v>186.21371999999997</v>
      </c>
      <c r="E15" s="44"/>
      <c r="F15"/>
    </row>
    <row r="16" spans="1:8" s="7" customFormat="1">
      <c r="B16" s="54" t="s">
        <v>619</v>
      </c>
      <c r="C16" s="77">
        <v>399.99599999999998</v>
      </c>
      <c r="D16" s="122">
        <v>66.666399999999996</v>
      </c>
      <c r="E16" s="44"/>
      <c r="F16" s="116"/>
      <c r="G16" s="113"/>
    </row>
    <row r="17" spans="2:6" s="7" customFormat="1">
      <c r="B17" s="54" t="s">
        <v>620</v>
      </c>
      <c r="C17" s="77">
        <v>683.82999600000005</v>
      </c>
      <c r="D17" s="122">
        <v>98.260819999999995</v>
      </c>
      <c r="E17" s="44"/>
      <c r="F17"/>
    </row>
    <row r="18" spans="2:6" s="7" customFormat="1">
      <c r="B18" s="54" t="s">
        <v>621</v>
      </c>
      <c r="C18" s="77">
        <v>153.78</v>
      </c>
      <c r="D18" s="122">
        <v>21.2865</v>
      </c>
      <c r="E18" s="44"/>
      <c r="F18"/>
    </row>
    <row r="19" spans="2:6" s="7" customFormat="1">
      <c r="B19" s="54" t="s">
        <v>622</v>
      </c>
      <c r="C19" s="77">
        <v>46.8</v>
      </c>
      <c r="D19" s="122">
        <v>0</v>
      </c>
      <c r="E19" s="44"/>
      <c r="F19"/>
    </row>
    <row r="20" spans="2:6" s="7" customFormat="1">
      <c r="B20" s="84" t="s">
        <v>623</v>
      </c>
      <c r="C20" s="27">
        <f>SUM(C21:C25)</f>
        <v>43107.383596</v>
      </c>
      <c r="D20" s="133">
        <f>SUM(D21:D25)</f>
        <v>7037.970881199999</v>
      </c>
      <c r="E20" s="44"/>
      <c r="F20"/>
    </row>
    <row r="21" spans="2:6" s="7" customFormat="1">
      <c r="B21" s="54" t="s">
        <v>624</v>
      </c>
      <c r="C21" s="115">
        <v>30658.570800000001</v>
      </c>
      <c r="D21" s="131">
        <v>4989.7374499999996</v>
      </c>
      <c r="E21" s="44"/>
      <c r="F21"/>
    </row>
    <row r="22" spans="2:6" s="7" customFormat="1">
      <c r="B22" s="54" t="s">
        <v>625</v>
      </c>
      <c r="C22" s="77">
        <v>84</v>
      </c>
      <c r="D22" s="122">
        <v>13.830500000000001</v>
      </c>
      <c r="E22" s="44"/>
      <c r="F22"/>
    </row>
    <row r="23" spans="2:6" s="7" customFormat="1">
      <c r="B23" s="54" t="s">
        <v>981</v>
      </c>
      <c r="C23" s="77">
        <v>216</v>
      </c>
      <c r="D23" s="122">
        <v>39.9</v>
      </c>
      <c r="E23" s="44"/>
      <c r="F23"/>
    </row>
    <row r="24" spans="2:6" s="7" customFormat="1">
      <c r="B24" s="54" t="s">
        <v>626</v>
      </c>
      <c r="C24" s="77">
        <v>7613.0186400000002</v>
      </c>
      <c r="D24" s="122">
        <v>1243.2425900000001</v>
      </c>
      <c r="E24" s="44"/>
      <c r="F24"/>
    </row>
    <row r="25" spans="2:6" s="7" customFormat="1">
      <c r="B25" s="54" t="s">
        <v>627</v>
      </c>
      <c r="C25" s="77">
        <v>4535.7941559999999</v>
      </c>
      <c r="D25" s="122">
        <v>751.26034120000008</v>
      </c>
      <c r="E25" s="44"/>
      <c r="F25"/>
    </row>
    <row r="26" spans="2:6" s="7" customFormat="1">
      <c r="B26" s="81" t="s">
        <v>57</v>
      </c>
      <c r="C26" s="82">
        <f t="shared" ref="C26:D27" si="0">C27</f>
        <v>840</v>
      </c>
      <c r="D26" s="134">
        <f t="shared" si="0"/>
        <v>112.02800000000001</v>
      </c>
      <c r="E26" s="44"/>
      <c r="F26"/>
    </row>
    <row r="27" spans="2:6" s="7" customFormat="1">
      <c r="B27" s="23" t="s">
        <v>629</v>
      </c>
      <c r="C27" s="37">
        <f t="shared" si="0"/>
        <v>840</v>
      </c>
      <c r="D27" s="122">
        <f t="shared" si="0"/>
        <v>112.02800000000001</v>
      </c>
      <c r="E27" s="44"/>
      <c r="F27"/>
    </row>
    <row r="28" spans="2:6" s="7" customFormat="1">
      <c r="B28" s="84" t="s">
        <v>630</v>
      </c>
      <c r="C28" s="114">
        <f>C29+C30</f>
        <v>840</v>
      </c>
      <c r="D28" s="133">
        <f>D29+D30</f>
        <v>112.02800000000001</v>
      </c>
      <c r="E28" s="44"/>
    </row>
    <row r="29" spans="2:6" s="7" customFormat="1">
      <c r="B29" s="54" t="s">
        <v>631</v>
      </c>
      <c r="C29" s="77">
        <v>155.37245100000001</v>
      </c>
      <c r="D29" s="131">
        <v>0</v>
      </c>
      <c r="E29" s="44"/>
    </row>
    <row r="30" spans="2:6" s="7" customFormat="1">
      <c r="B30" s="54" t="s">
        <v>632</v>
      </c>
      <c r="C30" s="77">
        <v>684.62754900000004</v>
      </c>
      <c r="D30" s="122">
        <v>112.02800000000001</v>
      </c>
      <c r="E30" s="44"/>
    </row>
    <row r="31" spans="2:6">
      <c r="B31" s="34" t="s">
        <v>45</v>
      </c>
      <c r="C31" s="30">
        <f>C13+C26</f>
        <v>45231.789592000001</v>
      </c>
      <c r="D31" s="128">
        <f>D13+D26</f>
        <v>7336.212601199999</v>
      </c>
      <c r="E31" s="44"/>
    </row>
    <row r="32" spans="2:6">
      <c r="B32" s="15" t="s">
        <v>26</v>
      </c>
      <c r="C32" s="16"/>
      <c r="D32" s="16"/>
    </row>
    <row r="33" spans="2:5" ht="21.6" customHeight="1">
      <c r="B33" s="146" t="s">
        <v>3425</v>
      </c>
      <c r="C33" s="146"/>
      <c r="D33" s="146"/>
      <c r="E33" s="8"/>
    </row>
    <row r="34" spans="2:5" ht="14.4" customHeight="1">
      <c r="B34" s="45" t="s">
        <v>628</v>
      </c>
      <c r="C34" s="45"/>
      <c r="D34" s="45"/>
    </row>
    <row r="35" spans="2:5" ht="12.75" customHeight="1">
      <c r="B35" s="15" t="s">
        <v>46</v>
      </c>
      <c r="C35" s="16"/>
      <c r="D35" s="16"/>
    </row>
    <row r="36" spans="2:5" ht="18.600000000000001" customHeight="1">
      <c r="B36" s="146"/>
      <c r="C36" s="146"/>
      <c r="D36" s="146"/>
    </row>
    <row r="37" spans="2:5" ht="30" customHeight="1">
      <c r="B37" s="146"/>
      <c r="C37" s="146"/>
      <c r="D37" s="146"/>
    </row>
    <row r="38" spans="2:5">
      <c r="B38" s="9"/>
      <c r="C38" s="10"/>
    </row>
    <row r="39" spans="2:5">
      <c r="B39" s="9"/>
      <c r="C39" s="10"/>
    </row>
    <row r="40" spans="2:5">
      <c r="B40" s="9"/>
      <c r="C40" s="10"/>
    </row>
    <row r="41" spans="2:5">
      <c r="B41" s="9"/>
      <c r="C41" s="10"/>
    </row>
    <row r="42" spans="2:5">
      <c r="B42" s="9"/>
      <c r="C42" s="10"/>
    </row>
    <row r="43" spans="2:5">
      <c r="B43" s="9"/>
      <c r="C43" s="10"/>
    </row>
    <row r="44" spans="2:5">
      <c r="B44" s="9"/>
      <c r="C44" s="10"/>
    </row>
  </sheetData>
  <mergeCells count="10">
    <mergeCell ref="A1:E1"/>
    <mergeCell ref="A2:E2"/>
    <mergeCell ref="A3:E3"/>
    <mergeCell ref="A5:E5"/>
    <mergeCell ref="A6:E6"/>
    <mergeCell ref="B36:D37"/>
    <mergeCell ref="B33:D33"/>
    <mergeCell ref="A7:E7"/>
    <mergeCell ref="B10:B11"/>
    <mergeCell ref="D10:D11"/>
  </mergeCells>
  <pageMargins left="0.7" right="0.7" top="0.75" bottom="0.75" header="0.3" footer="0.3"/>
  <pageSetup orientation="portrait" r:id="rId1"/>
  <ignoredErrors>
    <ignoredError sqref="D20"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0443B-135F-4ED3-BBD7-5F58DE86AE76}">
  <dimension ref="A1:F37"/>
  <sheetViews>
    <sheetView showGridLines="0" zoomScale="80" zoomScaleNormal="80" workbookViewId="0">
      <selection activeCell="D28" sqref="D28"/>
    </sheetView>
  </sheetViews>
  <sheetFormatPr baseColWidth="10" defaultColWidth="11.44140625" defaultRowHeight="14.4"/>
  <cols>
    <col min="1" max="1" width="58.88671875" bestFit="1" customWidth="1"/>
    <col min="2" max="2" width="23.5546875" bestFit="1" customWidth="1"/>
    <col min="3" max="4" width="29.109375" bestFit="1" customWidth="1"/>
    <col min="5" max="5" width="22.5546875" customWidth="1"/>
    <col min="6" max="6" width="21" bestFit="1" customWidth="1"/>
    <col min="7" max="7" width="28" bestFit="1" customWidth="1"/>
    <col min="8" max="8" width="12.33203125" bestFit="1" customWidth="1"/>
    <col min="9" max="9" width="30.44140625" customWidth="1"/>
  </cols>
  <sheetData>
    <row r="1" spans="1:6" ht="28.5" customHeight="1">
      <c r="A1" s="148" t="s">
        <v>0</v>
      </c>
      <c r="B1" s="148"/>
      <c r="C1" s="148"/>
      <c r="D1" s="148"/>
      <c r="E1" s="148"/>
      <c r="F1" s="148"/>
    </row>
    <row r="2" spans="1:6" ht="21" customHeight="1">
      <c r="A2" s="149" t="s">
        <v>1</v>
      </c>
      <c r="B2" s="149"/>
      <c r="C2" s="149"/>
      <c r="D2" s="149"/>
      <c r="E2" s="149"/>
      <c r="F2" s="149"/>
    </row>
    <row r="3" spans="1:6" ht="15" customHeight="1">
      <c r="A3" s="156" t="s">
        <v>2</v>
      </c>
      <c r="B3" s="156"/>
      <c r="C3" s="156"/>
      <c r="D3" s="156"/>
      <c r="E3" s="156"/>
      <c r="F3" s="156"/>
    </row>
    <row r="5" spans="1:6" ht="18.75" customHeight="1">
      <c r="A5" s="158" t="s">
        <v>29</v>
      </c>
      <c r="B5" s="158"/>
      <c r="C5" s="158"/>
      <c r="D5" s="158"/>
      <c r="E5" s="158"/>
      <c r="F5" s="158"/>
    </row>
    <row r="6" spans="1:6" ht="18">
      <c r="A6" s="158" t="s">
        <v>3412</v>
      </c>
      <c r="B6" s="158"/>
      <c r="C6" s="158"/>
      <c r="D6" s="158"/>
      <c r="E6" s="158"/>
      <c r="F6" s="158"/>
    </row>
    <row r="7" spans="1:6" ht="18.75" customHeight="1">
      <c r="A7" s="164" t="s">
        <v>3427</v>
      </c>
      <c r="B7" s="164"/>
      <c r="C7" s="164"/>
      <c r="D7" s="164"/>
      <c r="E7" s="164"/>
      <c r="F7" s="164"/>
    </row>
    <row r="8" spans="1:6" ht="18.75" customHeight="1">
      <c r="A8" s="164" t="s">
        <v>3428</v>
      </c>
      <c r="B8" s="164"/>
      <c r="C8" s="164"/>
      <c r="D8" s="164"/>
      <c r="E8" s="164"/>
      <c r="F8" s="164"/>
    </row>
    <row r="9" spans="1:6" ht="15.6">
      <c r="A9" s="160" t="s">
        <v>3413</v>
      </c>
      <c r="B9" s="160"/>
      <c r="C9" s="160"/>
      <c r="D9" s="160"/>
      <c r="E9" s="160"/>
      <c r="F9" s="160"/>
    </row>
    <row r="12" spans="1:6">
      <c r="D12" s="117"/>
    </row>
    <row r="13" spans="1:6">
      <c r="E13" s="46"/>
    </row>
    <row r="14" spans="1:6">
      <c r="E14" s="46"/>
    </row>
    <row r="15" spans="1:6">
      <c r="A15" s="165" t="s">
        <v>3414</v>
      </c>
      <c r="B15" t="s">
        <v>3415</v>
      </c>
      <c r="C15" t="s">
        <v>3416</v>
      </c>
      <c r="E15" s="46"/>
    </row>
    <row r="16" spans="1:6">
      <c r="A16" s="118" t="s">
        <v>3417</v>
      </c>
      <c r="B16" s="46">
        <v>1532354614554</v>
      </c>
      <c r="C16" s="46">
        <v>200386119525.49002</v>
      </c>
      <c r="E16" s="46"/>
    </row>
    <row r="17" spans="1:5">
      <c r="A17" s="119" t="s">
        <v>14</v>
      </c>
      <c r="B17" s="46">
        <v>1418686514950</v>
      </c>
      <c r="C17" s="46">
        <v>186768764694.29001</v>
      </c>
      <c r="E17" s="46"/>
    </row>
    <row r="18" spans="1:5">
      <c r="A18" s="120" t="s">
        <v>15</v>
      </c>
      <c r="B18" s="46">
        <v>1217765874318</v>
      </c>
      <c r="C18" s="46">
        <v>172373749258.44003</v>
      </c>
      <c r="E18" s="46"/>
    </row>
    <row r="19" spans="1:5">
      <c r="A19" s="121" t="s">
        <v>31</v>
      </c>
      <c r="B19" s="46">
        <v>486795809749</v>
      </c>
      <c r="C19" s="46">
        <v>46006671728.210052</v>
      </c>
    </row>
    <row r="20" spans="1:5">
      <c r="A20" s="121" t="s">
        <v>32</v>
      </c>
      <c r="B20" s="46">
        <v>73535970561</v>
      </c>
      <c r="C20" s="46">
        <v>11442735623.23</v>
      </c>
    </row>
    <row r="21" spans="1:5">
      <c r="A21" s="121" t="s">
        <v>16</v>
      </c>
      <c r="B21" s="46">
        <v>263816794305</v>
      </c>
      <c r="C21" s="46">
        <v>61465762547.099998</v>
      </c>
    </row>
    <row r="22" spans="1:5">
      <c r="A22" s="121" t="s">
        <v>33</v>
      </c>
      <c r="B22" s="46">
        <v>14201850000</v>
      </c>
      <c r="C22" s="46">
        <v>911079904.8499999</v>
      </c>
    </row>
    <row r="23" spans="1:5">
      <c r="A23" s="121" t="s">
        <v>34</v>
      </c>
      <c r="B23" s="46">
        <v>379413090403</v>
      </c>
      <c r="C23" s="46">
        <v>52530472297.009995</v>
      </c>
    </row>
    <row r="24" spans="1:5">
      <c r="A24" s="121" t="s">
        <v>35</v>
      </c>
      <c r="B24" s="46">
        <v>2359300</v>
      </c>
      <c r="C24" s="46">
        <v>17027158.039999999</v>
      </c>
    </row>
    <row r="25" spans="1:5">
      <c r="A25" s="120" t="s">
        <v>17</v>
      </c>
      <c r="B25" s="46">
        <v>200920640632</v>
      </c>
      <c r="C25" s="46">
        <v>14395015435.849998</v>
      </c>
    </row>
    <row r="26" spans="1:5">
      <c r="A26" s="121" t="s">
        <v>36</v>
      </c>
      <c r="B26" s="46">
        <v>75124304565</v>
      </c>
      <c r="C26" s="46">
        <v>5657162609.2799969</v>
      </c>
    </row>
    <row r="27" spans="1:5">
      <c r="A27" s="121" t="s">
        <v>37</v>
      </c>
      <c r="B27" s="46">
        <v>57840512900</v>
      </c>
      <c r="C27" s="46">
        <v>2278302710.3700004</v>
      </c>
    </row>
    <row r="28" spans="1:5">
      <c r="A28" s="121" t="s">
        <v>38</v>
      </c>
      <c r="B28" s="46">
        <v>9142603</v>
      </c>
      <c r="C28" s="46">
        <v>0</v>
      </c>
    </row>
    <row r="29" spans="1:5">
      <c r="A29" s="121" t="s">
        <v>39</v>
      </c>
      <c r="B29" s="46">
        <v>2087679447</v>
      </c>
      <c r="C29" s="46">
        <v>36906514.68</v>
      </c>
    </row>
    <row r="30" spans="1:5">
      <c r="A30" s="121" t="s">
        <v>40</v>
      </c>
      <c r="B30" s="46">
        <v>64412716842</v>
      </c>
      <c r="C30" s="46">
        <v>6422643601.5199995</v>
      </c>
    </row>
    <row r="31" spans="1:5">
      <c r="A31" s="121" t="s">
        <v>41</v>
      </c>
      <c r="B31" s="46">
        <v>1446284275</v>
      </c>
      <c r="C31" s="46">
        <v>0</v>
      </c>
    </row>
    <row r="32" spans="1:5">
      <c r="A32" s="119" t="s">
        <v>3418</v>
      </c>
      <c r="B32" s="46">
        <v>113668099604</v>
      </c>
      <c r="C32" s="46">
        <v>13617354831.200003</v>
      </c>
    </row>
    <row r="33" spans="1:3">
      <c r="A33" s="120" t="s">
        <v>25</v>
      </c>
      <c r="B33" s="46">
        <v>113668099604</v>
      </c>
      <c r="C33" s="46">
        <v>13617354831.200003</v>
      </c>
    </row>
    <row r="34" spans="1:3">
      <c r="A34" s="121" t="s">
        <v>43</v>
      </c>
      <c r="B34" s="46">
        <v>4281932616</v>
      </c>
      <c r="C34" s="46">
        <v>0</v>
      </c>
    </row>
    <row r="35" spans="1:3">
      <c r="A35" s="121" t="s">
        <v>44</v>
      </c>
      <c r="B35" s="46">
        <v>109386166988</v>
      </c>
      <c r="C35" s="46">
        <v>13617354831.200003</v>
      </c>
    </row>
    <row r="36" spans="1:3">
      <c r="A36" s="121" t="s">
        <v>3419</v>
      </c>
      <c r="B36" s="46">
        <v>0</v>
      </c>
      <c r="C36" s="46">
        <v>0</v>
      </c>
    </row>
    <row r="37" spans="1:3">
      <c r="A37" s="118" t="s">
        <v>614</v>
      </c>
      <c r="B37" s="46">
        <v>1532354614554</v>
      </c>
      <c r="C37" s="46">
        <v>200386119525.49002</v>
      </c>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2" ma:contentTypeDescription="Create a new document." ma:contentTypeScope="" ma:versionID="1c571cbe103824bc6d5cc904756b19a8">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94e4f3abfb95bd214dac7f36de374c81"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6840239-D551-4719-A05A-0DA694200ED9}">
  <ds:schemaRefs>
    <ds:schemaRef ds:uri="http://www.w3.org/XML/1998/namespace"/>
    <ds:schemaRef ds:uri="http://purl.org/dc/elements/1.1/"/>
    <ds:schemaRef ds:uri="http://schemas.microsoft.com/office/infopath/2007/PartnerControls"/>
    <ds:schemaRef ds:uri="http://purl.org/dc/terms/"/>
    <ds:schemaRef ds:uri="http://schemas.microsoft.com/office/2006/documentManagement/types"/>
    <ds:schemaRef ds:uri="36e5d76a-6e18-480e-ae09-cb0d66b73c46"/>
    <ds:schemaRef ds:uri="http://schemas.openxmlformats.org/package/2006/metadata/core-properties"/>
    <ds:schemaRef ds:uri="http://schemas.microsoft.com/office/2006/metadata/properties"/>
    <ds:schemaRef ds:uri="ba7c38e2-d2af-4c67-b1b9-431aa83ab30e"/>
    <ds:schemaRef ds:uri="http://purl.org/dc/dcmitype/"/>
  </ds:schemaRefs>
</ds:datastoreItem>
</file>

<file path=customXml/itemProps2.xml><?xml version="1.0" encoding="utf-8"?>
<ds:datastoreItem xmlns:ds="http://schemas.openxmlformats.org/officeDocument/2006/customXml" ds:itemID="{A50F93BD-E2DD-4E27-B754-2980AD3B2CFF}"/>
</file>

<file path=customXml/itemProps3.xml><?xml version="1.0" encoding="utf-8"?>
<ds:datastoreItem xmlns:ds="http://schemas.openxmlformats.org/officeDocument/2006/customXml" ds:itemID="{FD7A7C53-7498-459B-ABC4-1908023CBE6A}">
  <ds:schemaRefs>
    <ds:schemaRef ds:uri="http://schemas.microsoft.com/sharepoint/v3/contenttype/forms"/>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nrodriguez@digepres.gob.do</dc:creator>
  <cp:keywords/>
  <dc:description/>
  <cp:lastModifiedBy>Nickol Rodriguez Fernandez</cp:lastModifiedBy>
  <cp:revision/>
  <dcterms:created xsi:type="dcterms:W3CDTF">2020-08-19T17:32:46Z</dcterms:created>
  <dcterms:modified xsi:type="dcterms:W3CDTF">2024-02-20T14:04:15Z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