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4/Marzo/"/>
    </mc:Choice>
  </mc:AlternateContent>
  <xr:revisionPtr revIDLastSave="1514" documentId="13_ncr:1_{406AF520-6308-4735-B5AD-8CCDE2FFAFB7}" xr6:coauthVersionLast="47" xr6:coauthVersionMax="47" xr10:uidLastSave="{1517328C-2EB5-4290-974C-D4D632ADCF02}"/>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85"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5"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<sst xmlns="http://schemas.openxmlformats.org/spreadsheetml/2006/main" count="3871" uniqueCount="3555">
  <si>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</si>
  <si>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</si>
  <si>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</si>
  <si>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</si>
  <si>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</si>
  <si>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</si>
  <si>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</si>
  <si>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</si>
  <si>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</si>
  <si>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</si>
  <si>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</si>
  <si>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</si>
  <si>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</si>
  <si>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</si>
  <si>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</si>
  <si>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</si>
  <si>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</si>
  <si>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</si>
  <si>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</si>
  <si>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</si>
  <si>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</si>
  <si>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</si>
  <si>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</si>
  <si>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</si>
  <si>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</si>
  <si>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</si>
  <si>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</si>
  <si>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</si>
  <si>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</si>
  <si>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</si>
  <si>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</si>
  <si>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</si>
  <si>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</si>
  <si>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</si>
  <si>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</si>
  <si>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</si>
  <si>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</si>
  <si>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</si>
  <si>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</si>
  <si>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</si>
  <si>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</si>
  <si>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</si>
  <si>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</si>
  <si>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</si>
  <si>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</si>
  <si>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</si>
  <si>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</si>
  <si>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</si>
  <si>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</si>
  <si>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</si>
  <si>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</si>
  <si>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</si>
  <si>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</si>
  <si>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</si>
  <si>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</si>
  <si>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</si>
  <si>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</si>
  <si>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</si>
  <si>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</si>
  <si>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</si>
  <si>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</si>
  <si>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</si>
  <si>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</si>
  <si>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</si>
  <si>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</si>
  <si>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</si>
  <si>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</si>
  <si>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</si>
  <si>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</si>
  <si>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</si>
  <si>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</si>
  <si>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</si>
  <si>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</si>
  <si>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</si>
  <si>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</si>
  <si>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</si>
  <si>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</si>
  <si>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</si>
  <si>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</si>
  <si>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</si>
  <si>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</si>
  <si>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</si>
  <si>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</si>
  <si>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</si>
  <si>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</si>
  <si>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</si>
  <si>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</si>
  <si>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</si>
  <si>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</si>
  <si>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</si>
  <si>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</si>
  <si>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</si>
  <si>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</si>
  <si>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</si>
  <si>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</si>
  <si>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</si>
  <si>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</si>
  <si>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</si>
  <si>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</si>
  <si>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</si>
  <si>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</si>
  <si>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</si>
  <si>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</si>
  <si>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</si>
  <si>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</si>
  <si>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</si>
  <si>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</si>
  <si>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</si>
  <si>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</si>
  <si>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</si>
  <si>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</si>
  <si>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</si>
  <si>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</si>
  <si>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</si>
  <si>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</si>
  <si>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</si>
  <si>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</si>
  <si>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</si>
  <si>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</si>
  <si>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</si>
  <si>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</si>
  <si>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</si>
  <si>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</si>
  <si>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</si>
  <si>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</si>
  <si>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</si>
  <si>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</si>
  <si>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</si>
  <si>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</si>
  <si>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</si>
  <si>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</si>
  <si>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</si>
  <si>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</si>
  <si>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</si>
  <si>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</si>
  <si>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</si>
  <si>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</si>
  <si>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</si>
  <si>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</si>
  <si>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</si>
  <si>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</si>
  <si>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</si>
  <si>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</si>
  <si>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</si>
  <si>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</si>
  <si>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</si>
  <si>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</si>
  <si>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</si>
  <si>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</si>
  <si>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</si>
  <si>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</si>
  <si>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</si>
  <si>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</si>
  <si>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</si>
  <si>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</si>
  <si>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</si>
  <si>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</si>
  <si>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</si>
  <si>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</si>
  <si>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</si>
  <si>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</si>
  <si>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</si>
  <si>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</si>
  <si>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</si>
  <si>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</si>
  <si>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</si>
  <si>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</si>
  <si>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</si>
  <si>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</si>
  <si>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</si>
  <si>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</si>
  <si>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</si>
  <si>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</si>
  <si>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</si>
  <si>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</si>
  <si>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</si>
  <si>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</si>
  <si>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</si>
  <si>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</si>
  <si>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</si>
  <si>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</si>
  <si>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</si>
  <si>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</si>
  <si>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</si>
  <si>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</si>
  <si>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</si>
  <si>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</si>
  <si>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</si>
  <si>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</si>
  <si>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</si>
  <si>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</si>
  <si>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</si>
  <si>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</si>
  <si>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</si>
  <si>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</si>
  <si>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</si>
  <si>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</si>
  <si>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</si>
  <si>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</si>
  <si>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</si>
  <si>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</si>
  <si>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</si>
  <si>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</si>
  <si>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</si>
  <si>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</si>
  <si>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</si>
  <si>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</si>
  <si>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</si>
  <si>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</si>
  <si>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</si>
  <si>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</si>
  <si>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</si>
  <si>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</si>
  <si>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</si>
  <si>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</si>
  <si>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</si>
  <si>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</si>
  <si>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</si>
  <si>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</si>
  <si>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</si>
  <si>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</si>
  <si>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</si>
  <si>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</si>
  <si>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</si>
  <si>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</si>
  <si>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</si>
  <si>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</si>
  <si>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</si>
  <si>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</si>
  <si>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</si>
  <si>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</si>
  <si>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</si>
  <si>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</si>
  <si>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</si>
  <si>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</si>
  <si>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</si>
  <si>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</si>
  <si>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</si>
  <si>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</si>
  <si>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</si>
  <si>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</si>
  <si>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</si>
  <si>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</si>
  <si>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</si>
  <si>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</si>
  <si>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</si>
  <si>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</si>
  <si>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</si>
  <si>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</si>
  <si>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</si>
  <si>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</si>
  <si>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</si>
  <si>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</si>
  <si>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</si>
  <si>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</si>
  <si>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</si>
  <si>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</si>
  <si>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</si>
  <si>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</si>
  <si>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</si>
  <si>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</si>
  <si>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</si>
  <si>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</si>
  <si>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</si>
  <si>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</si>
  <si>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</si>
  <si>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</si>
  <si>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</si>
  <si>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</si>
  <si>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</si>
  <si>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</si>
  <si>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</si>
  <si>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</si>
  <si>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</si>
  <si>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</si>
  <si>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</si>
  <si>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</si>
  <si>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</si>
  <si>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</si>
  <si>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</si>
  <si>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</si>
  <si>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</si>
  <si>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</si>
  <si>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</si>
  <si>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</si>
  <si>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</si>
  <si>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</si>
  <si>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</si>
  <si>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</si>
  <si>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</si>
  <si>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</si>
  <si>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</si>
  <si>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</si>
  <si>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</si>
  <si>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</si>
  <si>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</si>
  <si>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</si>
  <si>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</si>
  <si>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</si>
  <si>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</si>
  <si>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</si>
  <si>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</si>
  <si>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</si>
  <si>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</si>
  <si>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</si>
  <si>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</si>
  <si>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</si>
  <si>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</si>
  <si>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</si>
  <si>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</si>
  <si>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</si>
  <si>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</si>
  <si>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</si>
  <si>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</si>
  <si>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</si>
  <si>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</si>
  <si>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</si>
  <si>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</si>
  <si>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</si>
  <si>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</si>
  <si>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</si>
  <si>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</si>
  <si>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</si>
  <si>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</si>
  <si>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</si>
  <si>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</si>
  <si>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</si>
  <si>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</si>
  <si>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</si>
  <si>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</si>
  <si>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</si>
  <si>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</si>
  <si>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</si>
  <si>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</si>
  <si>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</si>
  <si>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</si>
  <si>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</si>
  <si>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</si>
  <si>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</si>
  <si>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</si>
  <si>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</si>
  <si>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</si>
  <si>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</si>
  <si>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</si>
  <si>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</si>
  <si>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</si>
  <si>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</si>
  <si>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</si>
  <si>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</si>
  <si>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</si>
  <si>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</si>
  <si>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</si>
  <si>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</si>
  <si>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</si>
  <si>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</si>
  <si>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</si>
  <si>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</si>
  <si>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</si>
  <si>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</si>
  <si>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</si>
  <si>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</si>
  <si>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</si>
  <si>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</si>
  <si>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</si>
  <si>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</si>
  <si>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</si>
  <si>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</si>
  <si>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</si>
  <si>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</si>
  <si>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</si>
  <si>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</si>
  <si>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</si>
  <si>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</si>
  <si>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</si>
  <si>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</si>
  <si>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</si>
  <si>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</si>
  <si>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</si>
  <si>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</si>
  <si>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</si>
  <si>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</si>
  <si>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</si>
  <si>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</si>
  <si>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</si>
  <si>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</si>
  <si>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</si>
  <si>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</si>
  <si>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</si>
  <si>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</si>
  <si>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</si>
  <si>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</si>
  <si>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</si>
  <si>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</si>
  <si>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</si>
  <si>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</si>
  <si>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</si>
  <si>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</si>
  <si>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</si>
  <si>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</si>
  <si>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</si>
  <si>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</si>
  <si>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</si>
  <si>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</si>
  <si>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</si>
  <si>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</si>
  <si>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</si>
  <si>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</si>
  <si>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</si>
  <si>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</si>
  <si>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</si>
  <si>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</si>
  <si>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</si>
  <si>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</si>
  <si>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</si>
  <si>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</si>
  <si>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</si>
  <si>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</si>
  <si>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</si>
  <si>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</si>
  <si>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</si>
  <si>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</si>
  <si>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</si>
  <si>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</si>
  <si>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</si>
  <si>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</si>
  <si>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</si>
  <si>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</si>
  <si>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</si>
  <si>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</si>
  <si>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</si>
  <si>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</si>
  <si>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</si>
  <si>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</si>
  <si>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</si>
  <si>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</si>
  <si>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</si>
  <si>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</si>
  <si>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</si>
  <si>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</si>
  <si>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</si>
  <si>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</si>
  <si>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</si>
  <si>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</si>
  <si>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</si>
  <si>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</si>
  <si>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</si>
  <si>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</si>
  <si>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</si>
  <si>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</si>
  <si>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</si>
  <si>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</si>
  <si>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</si>
  <si>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</si>
  <si>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</si>
  <si>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</si>
  <si>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</si>
  <si>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</si>
  <si>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</si>
  <si>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</si>
  <si>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</si>
  <si>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</si>
  <si>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</si>
  <si>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</si>
  <si>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</si>
  <si>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</si>
  <si>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</si>
  <si>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</si>
  <si>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</si>
  <si>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</si>
  <si>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</si>
  <si>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</si>
  <si>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</si>
  <si>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</si>
  <si>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</si>
  <si>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</si>
  <si>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</si>
  <si>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</si>
  <si>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</si>
  <si>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</si>
  <si>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</si>
  <si>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</si>
  <si>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</si>
  <si>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</si>
  <si>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</si>
  <si>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</si>
  <si>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</si>
  <si>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</si>
  <si>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</si>
  <si>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</si>
  <si>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</si>
  <si>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</si>
  <si>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</si>
  <si>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</si>
  <si>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</si>
  <si>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</si>
  <si>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</si>
  <si>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</si>
  <si>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</si>
  <si>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</si>
  <si>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</si>
  <si>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</si>
  <si>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</si>
  <si>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</si>
  <si>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</si>
  <si>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</si>
  <si>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</si>
  <si>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</si>
  <si>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</si>
  <si>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</si>
  <si>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</si>
  <si>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</si>
  <si>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</si>
  <si>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</si>
  <si>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</si>
  <si>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</si>
  <si>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</si>
  <si>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</si>
  <si>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</si>
  <si>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</si>
  <si>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</si>
  <si>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</si>
  <si>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</si>
  <si>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</si>
  <si>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</si>
  <si>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</si>
  <si>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</si>
  <si>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</si>
  <si>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</si>
  <si>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</si>
  <si>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</si>
  <si>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</si>
  <si>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</si>
  <si>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</si>
  <si>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</si>
  <si>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</si>
  <si>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</si>
  <si>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</si>
  <si>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</si>
  <si>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</si>
  <si>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</si>
  <si>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</si>
  <si>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</si>
  <si>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</si>
  <si>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</si>
  <si>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</si>
  <si>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</si>
  <si>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</si>
  <si>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</si>
  <si>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</si>
  <si>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</si>
  <si>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</si>
  <si>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</si>
  <si>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</si>
  <si>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</si>
  <si>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</si>
  <si>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</si>
  <si>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</si>
  <si>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</si>
  <si>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</si>
  <si>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</si>
  <si>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</si>
  <si>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</si>
  <si>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</si>
  <si>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</si>
  <si>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</si>
  <si>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</si>
  <si>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</si>
  <si>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</si>
  <si>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</si>
  <si>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</si>
  <si>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</si>
  <si>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</si>
  <si>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</si>
  <si>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</si>
  <si>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</si>
  <si>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</si>
  <si>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</si>
  <si>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</si>
  <si>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</si>
  <si>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</si>
  <si>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</si>
  <si>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</si>
  <si>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</si>
  <si>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</si>
  <si>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</si>
  <si>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</si>
  <si>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</si>
  <si>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</si>
  <si>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</si>
  <si>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</si>
  <si>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</si>
  <si>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</si>
  <si>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</si>
  <si>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</si>
  <si>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</si>
  <si>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</si>
  <si>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</si>
  <si>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</si>
  <si>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</si>
  <si>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</si>
  <si>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</si>
  <si>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</si>
  <si>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</si>
  <si>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</si>
  <si>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</si>
  <si>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</si>
  <si>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</si>
  <si>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</si>
  <si>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</si>
  <si>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</si>
  <si>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</si>
  <si>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</si>
  <si>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</si>
  <si>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</si>
  <si>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</si>
  <si>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</si>
  <si>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</si>
  <si>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</si>
  <si>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</si>
  <si>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</si>
  <si>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</si>
  <si>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</si>
  <si>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</si>
  <si>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</si>
  <si>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</si>
  <si>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</si>
  <si>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</si>
  <si>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</si>
  <si>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</si>
  <si>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</si>
  <si>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</si>
  <si>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</si>
  <si>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</si>
  <si>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</si>
  <si>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</si>
  <si>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</si>
  <si>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</si>
  <si>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</si>
  <si>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</si>
  <si>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</si>
  <si>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</si>
  <si>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</si>
  <si>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</si>
  <si>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</si>
  <si>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</si>
  <si>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</si>
  <si>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</si>
  <si>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</si>
  <si>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</si>
  <si>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</si>
  <si>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</si>
  <si>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</si>
  <si>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</si>
  <si>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</si>
  <si>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</si>
  <si>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</si>
  <si>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</si>
  <si>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</si>
  <si>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</si>
  <si>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</si>
  <si>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</si>
  <si>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</si>
  <si>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</si>
  <si>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</si>
  <si>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</si>
  <si>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</si>
  <si>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</si>
  <si>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</si>
  <si>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</si>
  <si>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</si>
  <si>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</si>
  <si>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</si>
  <si>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</si>
  <si>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</si>
  <si>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</si>
  <si>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</si>
  <si>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</si>
  <si>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</si>
  <si>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</si>
  <si>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</si>
  <si>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</si>
  <si>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</si>
  <si>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</si>
  <si>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</si>
  <si>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</si>
  <si>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</si>
  <si>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</si>
  <si>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</si>
  <si>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</si>
  <si>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</si>
  <si>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</si>
  <si>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</si>
  <si>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</si>
  <si>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</si>
  <si>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</si>
  <si>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</si>
  <si>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</si>
  <si>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</si>
  <si>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</si>
  <si>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</si>
  <si>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</si>
  <si>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</si>
  <si>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</si>
  <si>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</si>
  <si>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</si>
  <si>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</si>
  <si>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</si>
  <si>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</si>
  <si>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</si>
  <si>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</si>
  <si>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</si>
  <si>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</si>
  <si>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</si>
  <si>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</si>
  <si>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</si>
  <si>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</si>
  <si>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</si>
  <si>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</si>
  <si>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</si>
  <si>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</si>
  <si>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</si>
  <si>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</si>
  <si>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</si>
  <si>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</si>
  <si>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</si>
  <si>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</si>
  <si>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</si>
  <si>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</si>
  <si>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</si>
  <si>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</si>
  <si>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</si>
  <si>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</si>
  <si>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</si>
  <si>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</si>
  <si>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</si>
  <si>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</si>
  <si>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</si>
  <si>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</si>
  <si>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</si>
  <si>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</si>
  <si>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</si>
  <si>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</si>
  <si>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</si>
  <si>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</si>
  <si>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</si>
  <si>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</si>
  <si>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</si>
  <si>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</si>
  <si>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</si>
  <si>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</si>
  <si>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</si>
  <si>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</si>
  <si>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</si>
  <si>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</si>
  <si>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</si>
  <si>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</si>
  <si>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</si>
  <si>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</si>
  <si>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</si>
  <si>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</si>
  <si>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</si>
  <si>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</si>
  <si>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</si>
  <si>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</si>
  <si>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</si>
  <si>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</si>
  <si>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</si>
  <si>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</si>
  <si>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</si>
  <si>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</si>
  <si>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</si>
  <si>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</si>
  <si>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</si>
  <si>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</si>
  <si>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</si>
  <si>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</si>
  <si>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</si>
  <si>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</si>
  <si>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</si>
  <si>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</si>
  <si>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</si>
  <si>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</si>
  <si>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</si>
  <si>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</si>
  <si>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</si>
  <si>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</si>
  <si>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</si>
  <si>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</si>
  <si>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</si>
  <si>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</si>
  <si>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</si>
  <si>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</si>
  <si>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</si>
  <si>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</si>
  <si>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</si>
  <si>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</si>
  <si>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</si>
  <si>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</si>
  <si>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</si>
  <si>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</si>
  <si>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</si>
  <si>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</si>
  <si>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</si>
  <si>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</si>
  <si>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</si>
  <si>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</si>
  <si>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</si>
  <si>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</si>
  <si>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</si>
  <si>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</si>
  <si>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</si>
  <si>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</si>
  <si>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</si>
  <si>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</si>
  <si>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</si>
  <si>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</si>
  <si>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</si>
  <si>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</si>
  <si>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</si>
  <si>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</si>
  <si>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</si>
  <si>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</si>
  <si>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</si>
  <si>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</si>
  <si>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</si>
  <si>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</si>
  <si>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</si>
  <si>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</si>
  <si>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</si>
  <si>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</si>
  <si>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</si>
  <si>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</si>
  <si>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</si>
  <si>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</si>
  <si>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</si>
  <si>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</si>
  <si>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</si>
  <si>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</si>
  <si>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</si>
  <si>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</si>
  <si>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</si>
  <si>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</si>
  <si>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</si>
  <si>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</si>
  <si>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</si>
  <si>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</si>
  <si>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</si>
  <si>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</si>
  <si>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</si>
  <si>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</si>
  <si>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</si>
  <si>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</si>
  <si>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</si>
  <si>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</si>
  <si>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</si>
  <si>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</si>
  <si>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</si>
  <si>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</si>
  <si>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</si>
  <si>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</si>
  <si>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</si>
  <si>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</si>
  <si>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</si>
  <si>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</si>
  <si>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</si>
  <si>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</si>
  <si>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</si>
  <si>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</si>
  <si>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</si>
  <si>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</si>
  <si>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</si>
  <si>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</si>
  <si>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</si>
  <si>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</si>
  <si>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</si>
  <si>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</si>
  <si>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</si>
  <si>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</si>
  <si>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</si>
  <si>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</si>
  <si>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</si>
  <si>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</si>
  <si>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</si>
  <si>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</si>
  <si>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</si>
  <si>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</si>
  <si>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</si>
  <si>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</si>
  <si>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</si>
  <si>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</si>
  <si>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</si>
  <si>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</si>
  <si>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</si>
  <si>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</si>
  <si>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</si>
  <si>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</si>
  <si>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</si>
  <si>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</si>
  <si>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</si>
  <si>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</si>
  <si>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</si>
  <si>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</si>
  <si>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</si>
  <si>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</si>
  <si>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</si>
  <si>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</si>
  <si>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</si>
  <si>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</si>
  <si>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</si>
  <si>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</si>
  <si>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</si>
  <si>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</si>
  <si>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</si>
  <si>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</si>
  <si>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</si>
  <si>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</si>
  <si>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</si>
  <si>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</si>
  <si>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</si>
  <si>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</si>
  <si>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</si>
  <si>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</si>
  <si>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</si>
  <si>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</si>
  <si>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</si>
  <si>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</si>
  <si>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</si>
  <si>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</si>
  <si>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</si>
  <si>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</si>
  <si>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</si>
  <si>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</si>
  <si>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</si>
  <si>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</si>
  <si>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</si>
  <si>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</si>
  <si>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</si>
  <si>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</si>
  <si>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</si>
  <si>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</si>
  <si>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</si>
  <si>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</si>
  <si>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</si>
  <si>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</si>
  <si>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</si>
  <si>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</si>
  <si>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</si>
  <si>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</si>
  <si>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</si>
  <si>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</si>
  <si>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</si>
  <si>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</si>
  <si>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</si>
  <si>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</si>
  <si>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</si>
  <si>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</si>
  <si>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</si>
  <si>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</si>
  <si>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</si>
  <si>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</si>
  <si>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</si>
  <si>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</si>
  <si>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</si>
  <si>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</si>
  <si>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</si>
  <si>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</si>
  <si>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</si>
  <si>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</si>
  <si>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</si>
  <si>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</si>
  <si>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</si>
  <si>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</si>
  <si>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</si>
  <si>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</si>
  <si>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</si>
  <si>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</si>
  <si>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</si>
  <si>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</si>
  <si>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</si>
  <si>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</si>
  <si>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</si>
  <si>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</si>
  <si>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</si>
  <si>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</si>
  <si>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</si>
  <si>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</si>
  <si>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</si>
  <si>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</si>
  <si>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</si>
  <si>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</si>
  <si>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</si>
  <si>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</si>
  <si>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</si>
  <si>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</si>
  <si>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</si>
  <si>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</si>
  <si>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</si>
  <si>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</si>
  <si>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</si>
  <si>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</si>
  <si>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</si>
  <si>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</si>
  <si>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</si>
  <si>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</si>
  <si>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</si>
  <si>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</si>
  <si>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</si>
  <si>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</si>
  <si>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</si>
  <si>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</si>
  <si>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</si>
  <si>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</si>
  <si>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</si>
  <si>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</si>
  <si>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</si>
  <si>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</si>
  <si>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</si>
  <si>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</si>
  <si>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</si>
  <si>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</si>
  <si>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</si>
  <si>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</si>
  <si>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</si>
  <si>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</si>
  <si>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</si>
  <si>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</si>
  <si>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</si>
  <si>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</si>
  <si>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</si>
  <si>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</si>
  <si>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</si>
  <si>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</si>
  <si>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</si>
  <si>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</si>
  <si>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</si>
  <si>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</si>
  <si>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</si>
  <si>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</si>
  <si>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</si>
  <si>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</si>
  <si>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</si>
  <si>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</si>
  <si>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</si>
  <si>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</si>
  <si>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</si>
  <si>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</si>
  <si>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</si>
  <si>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</si>
  <si>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</si>
  <si>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</si>
  <si>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</si>
  <si>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</si>
  <si>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</si>
  <si>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</si>
  <si>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</si>
  <si>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</si>
  <si>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</si>
  <si>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</si>
  <si>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</si>
  <si>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</si>
  <si>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</si>
  <si>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</si>
  <si>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</si>
  <si>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</si>
  <si>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</si>
  <si>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</si>
  <si>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</si>
  <si>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</si>
  <si>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</si>
  <si>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</si>
  <si>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</si>
  <si>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</si>
  <si>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</si>
  <si>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</si>
  <si>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</si>
  <si>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</si>
  <si>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</si>
  <si>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</si>
  <si>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</si>
  <si>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</si>
  <si>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</si>
  <si>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</si>
  <si>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</si>
  <si>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</si>
  <si>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</si>
  <si>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</si>
  <si>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</si>
  <si>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</si>
  <si>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</si>
  <si>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</si>
  <si>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</si>
  <si>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</si>
  <si>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</si>
  <si>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</si>
  <si>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</si>
  <si>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</si>
  <si>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</si>
  <si>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</si>
  <si>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</si>
  <si>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</si>
  <si>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</si>
  <si>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</si>
  <si>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</si>
  <si>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</si>
  <si>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</si>
  <si>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</si>
  <si>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</si>
  <si>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</si>
  <si>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</si>
  <si>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</si>
  <si>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</si>
  <si>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</si>
  <si>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</si>
  <si>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</si>
  <si>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</si>
  <si>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</si>
  <si>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</si>
  <si>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</si>
  <si>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</si>
  <si>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</si>
  <si>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</si>
  <si>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</si>
  <si>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</si>
  <si>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</si>
  <si>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</si>
  <si>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</si>
  <si>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</si>
  <si>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</si>
  <si>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</si>
  <si>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</si>
  <si>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</si>
  <si>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</si>
  <si>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</si>
  <si>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</si>
  <si>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</si>
  <si>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</si>
  <si>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</si>
  <si>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</si>
  <si>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</si>
  <si>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</si>
  <si>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</si>
  <si>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</si>
  <si>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</si>
  <si>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</si>
  <si>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</si>
  <si>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</si>
  <si>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</si>
  <si>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</si>
  <si>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</si>
  <si>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</si>
  <si>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</si>
  <si>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</si>
  <si>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</si>
  <si>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</si>
  <si>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</si>
  <si>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</si>
  <si>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</si>
  <si>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</si>
  <si>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</si>
  <si>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</si>
  <si>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</si>
  <si>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</si>
  <si>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</si>
  <si>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</si>
  <si>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</si>
  <si>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</si>
  <si>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</si>
  <si>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</si>
  <si>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</si>
  <si>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</si>
  <si>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</si>
  <si>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</si>
  <si>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</si>
  <si>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</si>
  <si>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</si>
  <si>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</si>
  <si>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</si>
  <si>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</si>
  <si>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</si>
  <si>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</si>
  <si>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</si>
  <si>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</si>
  <si>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</si>
  <si>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</si>
  <si>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</si>
  <si>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</si>
  <si>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</si>
  <si>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</si>
  <si>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</si>
  <si>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</si>
  <si>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</si>
  <si>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</si>
  <si>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</si>
  <si>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</si>
  <si>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</si>
  <si>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</si>
  <si>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</si>
  <si>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</si>
  <si>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</si>
  <si>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</si>
  <si>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</si>
  <si>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</si>
  <si>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</si>
  <si>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</si>
  <si>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</si>
  <si>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</si>
  <si>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</si>
  <si>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</si>
  <si>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</si>
  <si>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</si>
  <si>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</si>
  <si>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</si>
  <si>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</si>
  <si>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</si>
  <si>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</si>
  <si>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</si>
  <si>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</si>
  <si>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</si>
  <si>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</si>
  <si>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</si>
  <si>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</si>
  <si>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</si>
  <si>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</si>
  <si>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</si>
  <si>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</si>
  <si>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</si>
  <si>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</si>
  <si>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</si>
  <si>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</si>
  <si>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</si>
  <si>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</si>
  <si>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</si>
  <si>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</si>
  <si>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</si>
  <si>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</si>
  <si>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</si>
  <si>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</si>
  <si>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</si>
  <si>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</si>
  <si>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</si>
  <si>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</si>
  <si>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</si>
  <si>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</si>
  <si>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</si>
  <si>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</si>
  <si>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</si>
  <si>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</si>
  <si>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</si>
  <si>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</si>
  <si>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</si>
  <si>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</si>
  <si>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</si>
  <si>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</si>
  <si>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</si>
  <si>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</si>
  <si>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</si>
  <si>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</si>
  <si>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</si>
  <si>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</si>
  <si>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</si>
  <si>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</si>
  <si>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</si>
  <si>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</si>
  <si>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</si>
  <si>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</si>
  <si>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</si>
  <si>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</si>
  <si>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</si>
  <si>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</si>
  <si>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</si>
  <si>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</si>
  <si>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</si>
  <si>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</si>
  <si>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</si>
  <si>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</si>
  <si>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</si>
  <si>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</si>
  <si>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</si>
  <si>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</si>
  <si>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</si>
  <si>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</si>
  <si>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</si>
  <si>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</si>
  <si>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</si>
  <si>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</si>
  <si>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</si>
  <si>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</si>
  <si>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</si>
  <si>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</si>
  <si>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</si>
  <si>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</si>
  <si>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</si>
  <si>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</si>
  <si>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</si>
  <si>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</si>
  <si>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</si>
  <si>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</si>
  <si>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</si>
  <si>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</si>
  <si>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</si>
  <si>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</si>
  <si>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</si>
  <si>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</si>
  <si>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</si>
  <si>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</si>
  <si>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</si>
  <si>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</si>
  <si>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</si>
  <si>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</si>
  <si>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</si>
  <si>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</si>
  <si>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</si>
  <si>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</si>
  <si>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</si>
  <si>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</si>
  <si>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</si>
  <si>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</si>
  <si>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</si>
  <si>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</si>
  <si>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</si>
  <si>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</si>
  <si>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</si>
  <si>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</si>
  <si>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</si>
  <si>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</si>
  <si>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</si>
  <si>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</si>
  <si>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</si>
  <si>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</si>
  <si>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</si>
  <si>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</si>
  <si>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</si>
  <si>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</si>
  <si>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</si>
  <si>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</si>
  <si>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</si>
  <si>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</si>
  <si>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</si>
  <si>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</si>
  <si>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</si>
  <si>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</si>
  <si>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</si>
  <si>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</si>
  <si>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</si>
  <si>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</si>
  <si>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</si>
  <si>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</si>
  <si>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</si>
  <si>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</si>
  <si>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</si>
  <si>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</si>
  <si>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</si>
  <si>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</si>
  <si>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</si>
  <si>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</si>
  <si>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</si>
  <si>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</si>
  <si>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</si>
  <si>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</si>
  <si>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</si>
  <si>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</si>
  <si>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</si>
  <si>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</si>
  <si>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</si>
  <si>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</si>
  <si>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</si>
  <si>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</si>
  <si>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</si>
  <si>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</si>
  <si>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</si>
  <si>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</si>
  <si>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</si>
  <si>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</si>
  <si>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</si>
  <si>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</si>
  <si>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</si>
  <si>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</si>
  <si>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</si>
  <si>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</si>
  <si>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</si>
  <si>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</si>
  <si>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</si>
  <si>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</si>
  <si>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</si>
  <si>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</si>
  <si>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</si>
  <si>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</si>
  <si>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</si>
  <si>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</si>
  <si>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</si>
  <si>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</si>
  <si>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</si>
  <si>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</si>
  <si>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</si>
  <si>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</si>
  <si>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</si>
  <si>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</si>
  <si>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</si>
  <si>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</si>
  <si>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</si>
  <si>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</si>
  <si>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</si>
  <si>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</si>
  <si>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</si>
  <si>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</si>
  <si>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</si>
  <si>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</si>
  <si>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</si>
  <si>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</si>
  <si>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</si>
  <si>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</si>
  <si>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</si>
  <si>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</si>
  <si>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</si>
  <si>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</si>
  <si>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</si>
  <si>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</si>
  <si>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</si>
  <si>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</si>
  <si>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</si>
  <si>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</si>
  <si>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</si>
  <si>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</si>
  <si>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</si>
  <si>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</si>
  <si>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</si>
  <si>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</si>
  <si>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</si>
  <si>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</si>
  <si>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</si>
  <si>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</si>
  <si>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</si>
  <si>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</si>
  <si>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</si>
  <si>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</si>
  <si>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</si>
  <si>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</si>
  <si>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</si>
  <si>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</si>
  <si>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</si>
  <si>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</si>
  <si>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</si>
  <si>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</si>
  <si>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</si>
  <si>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</si>
  <si>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</si>
  <si>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</si>
  <si>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</si>
  <si>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</si>
  <si>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</si>
  <si>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</si>
  <si>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</si>
  <si>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</si>
  <si>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</si>
  <si>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</si>
  <si>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</si>
  <si>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</si>
  <si>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</si>
  <si>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</si>
  <si>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</si>
  <si>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</si>
  <si>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</si>
  <si>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</si>
  <si>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</si>
  <si>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</si>
  <si>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</si>
  <si>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</si>
  <si>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</si>
  <si>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</si>
  <si>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</si>
  <si>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</si>
  <si>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</si>
  <si>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</si>
  <si>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</si>
  <si>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</si>
  <si>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</si>
  <si>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</si>
  <si>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</si>
  <si>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</si>
  <si>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</si>
  <si>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</si>
  <si>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</si>
  <si>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</si>
  <si>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</si>
  <si>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</si>
  <si>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</si>
  <si>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</si>
  <si>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</si>
  <si>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</si>
  <si>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</si>
  <si>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</si>
  <si>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</si>
  <si>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</si>
  <si>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</si>
  <si>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</si>
  <si>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</si>
  <si>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</si>
  <si>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</si>
  <si>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</si>
  <si>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</si>
  <si>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</si>
  <si>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</si>
  <si>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</si>
  <si>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</si>
  <si>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</si>
  <si>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</si>
  <si>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</si>
  <si>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</si>
  <si>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</si>
  <si>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</si>
  <si>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</si>
  <si>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</si>
  <si>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</si>
  <si>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</si>
  <si>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</si>
  <si>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</si>
  <si>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</si>
  <si>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</si>
  <si>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</si>
  <si>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</si>
  <si>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</si>
  <si>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</si>
  <si>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</si>
  <si>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</si>
  <si>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</si>
  <si>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</si>
  <si>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</si>
  <si>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</si>
  <si>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</si>
  <si>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</si>
  <si>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</si>
  <si>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</si>
  <si>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</si>
  <si>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</si>
  <si>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</si>
  <si>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</si>
  <si>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</si>
  <si>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</si>
  <si>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</si>
  <si>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</si>
  <si>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</si>
  <si>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</si>
  <si>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</si>
  <si>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</si>
  <si>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</si>
  <si>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</si>
  <si>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</si>
  <si>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</si>
  <si>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</si>
  <si>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</si>
  <si>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</si>
  <si>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</si>
  <si>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</si>
  <si>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</si>
  <si>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</si>
  <si>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</si>
  <si>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</si>
  <si>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</si>
  <si>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</si>
  <si>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</si>
  <si>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</si>
  <si>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</si>
  <si>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</si>
  <si>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</si>
  <si>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</si>
  <si>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</si>
  <si>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</si>
  <si>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</si>
  <si>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</si>
  <si>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</si>
  <si>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</si>
  <si>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</si>
  <si>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</si>
  <si>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</si>
  <si>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</si>
  <si>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</si>
  <si>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</si>
  <si>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</si>
  <si>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</si>
  <si>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</si>
  <si>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</si>
  <si>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</si>
  <si>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</si>
  <si>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</si>
  <si>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</si>
  <si>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</si>
  <si>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</si>
  <si>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</si>
  <si>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</si>
  <si>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</si>
  <si>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</si>
  <si>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</si>
  <si>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</si>
  <si>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</si>
  <si>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</si>
  <si>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</si>
  <si>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</si>
  <si>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</si>
  <si>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</si>
  <si>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</si>
  <si>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</si>
  <si>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</si>
  <si>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</si>
  <si>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</si>
  <si>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</si>
  <si>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</si>
  <si>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</si>
  <si>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</si>
  <si>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</si>
  <si>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</si>
  <si>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</si>
  <si>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</si>
  <si>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</si>
  <si>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</si>
  <si>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</si>
  <si>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</si>
  <si>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</si>
  <si>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</si>
  <si>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</si>
  <si>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</si>
  <si>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</si>
  <si>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</si>
  <si>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</si>
  <si>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</si>
  <si>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</si>
  <si>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</si>
  <si>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</si>
  <si>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</si>
  <si>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</si>
  <si>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</si>
  <si>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</si>
  <si>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</si>
  <si>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</si>
  <si>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</si>
  <si>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</si>
  <si>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</si>
  <si>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</si>
  <si>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</si>
  <si>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</si>
  <si>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</si>
  <si>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</si>
  <si>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</si>
  <si>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</si>
  <si>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</si>
  <si>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</si>
  <si>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</si>
  <si>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</si>
  <si>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</si>
  <si>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</si>
  <si>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</si>
  <si>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</si>
  <si>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</si>
  <si>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</si>
  <si>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</si>
  <si>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</si>
  <si>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</si>
  <si>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</si>
  <si>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</si>
  <si>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</si>
  <si>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</si>
  <si>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</si>
  <si>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</si>
  <si>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</si>
  <si>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</si>
  <si>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</si>
  <si>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</si>
  <si>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</si>
  <si>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</si>
  <si>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</si>
  <si>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</si>
  <si>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</si>
  <si>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</si>
  <si>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</si>
  <si>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</si>
  <si>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</si>
  <si>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</si>
  <si>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</si>
  <si>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</si>
  <si>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</si>
  <si>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</si>
  <si>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</si>
  <si>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</si>
  <si>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</si>
  <si>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</si>
  <si>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</si>
  <si>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</si>
  <si>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</si>
  <si>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</si>
  <si>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</si>
  <si>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</si>
  <si>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</si>
  <si>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</si>
  <si>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</si>
  <si>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</si>
  <si>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</si>
  <si>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</si>
  <si>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</si>
  <si>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</si>
  <si>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</si>
  <si>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</si>
  <si>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</si>
  <si>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</si>
  <si>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</si>
  <si>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</si>
  <si>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</si>
  <si>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</si>
  <si>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</si>
  <si>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</si>
  <si>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</si>
  <si>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</si>
  <si>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</si>
  <si>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</si>
  <si>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</si>
  <si>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</si>
  <si>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</si>
  <si>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</si>
  <si>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</si>
  <si>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</si>
  <si>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</si>
  <si>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</si>
  <si>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</si>
  <si>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</si>
  <si>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</si>
  <si>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</si>
  <si>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</si>
  <si>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</si>
  <si>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</si>
  <si>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</si>
  <si>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</si>
  <si>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</si>
  <si>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</si>
  <si>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</si>
  <si>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</si>
  <si>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</si>
  <si>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</si>
  <si>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</si>
  <si>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</si>
  <si>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</si>
  <si>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</si>
  <si>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</si>
  <si>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</si>
  <si>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</si>
  <si>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</si>
  <si>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</si>
  <si>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</si>
  <si>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</si>
  <si>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</si>
  <si>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</si>
  <si>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</si>
  <si>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</si>
  <si>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</si>
  <si>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</si>
  <si>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</si>
  <si>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</si>
  <si>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</si>
  <si>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</si>
  <si>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</si>
  <si>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</si>
  <si>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</si>
  <si>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</si>
  <si>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</si>
  <si>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</si>
  <si>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</si>
  <si>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</si>
  <si>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</si>
  <si>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</si>
  <si>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</si>
  <si>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</si>
  <si>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</si>
  <si>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</si>
  <si>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</si>
  <si>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</si>
  <si>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</si>
  <si>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</si>
  <si>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</si>
  <si>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</si>
  <si>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</si>
  <si>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</si>
  <si>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</si>
  <si>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</si>
  <si>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</si>
  <si>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</si>
  <si>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</si>
  <si>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</si>
  <si>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</si>
  <si>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</si>
  <si>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</si>
  <si>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</si>
  <si>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</si>
  <si>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</si>
  <si>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</si>
  <si>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</si>
  <si>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</si>
  <si>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</si>
  <si>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</si>
  <si>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</si>
  <si>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</si>
  <si>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</si>
  <si>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</si>
  <si>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</si>
  <si>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</si>
  <si>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</si>
  <si>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</si>
  <si>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</si>
  <si>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</si>
  <si>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</si>
  <si>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</si>
  <si>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</si>
  <si>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</si>
  <si>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</si>
  <si>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</si>
  <si>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</si>
  <si>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</si>
  <si>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</si>
  <si>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</si>
  <si>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</si>
  <si>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</si>
  <si>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</si>
  <si>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</si>
  <si>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</si>
  <si>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</si>
  <si>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</si>
  <si>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</si>
  <si>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</si>
  <si>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</si>
  <si>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</si>
  <si>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</si>
  <si>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</si>
  <si>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</si>
  <si>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</si>
  <si>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</si>
  <si>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</si>
  <si>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</si>
  <si>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</si>
  <si>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</si>
  <si>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</si>
  <si>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</si>
  <si>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</si>
  <si>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</si>
  <si>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</si>
  <si>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</si>
  <si>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</si>
  <si>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</si>
  <si>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</si>
  <si>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</si>
  <si>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</si>
  <si>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</si>
  <si>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</si>
  <si>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</si>
  <si>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</si>
  <si>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</si>
  <si>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</si>
  <si>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</si>
  <si>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</si>
  <si>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</si>
  <si>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</si>
  <si>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</si>
  <si>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</si>
  <si>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</si>
  <si>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</si>
  <si>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</si>
  <si>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</si>
  <si>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</si>
  <si>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</si>
  <si>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</si>
  <si>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</si>
  <si>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</si>
  <si>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</si>
  <si>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</si>
  <si>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</si>
  <si>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</si>
  <si>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</si>
  <si>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</si>
  <si>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</si>
  <si>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</si>
  <si>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</si>
  <si>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</si>
  <si>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</si>
  <si>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</si>
  <si>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</si>
  <si>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</si>
  <si>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</si>
  <si>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</si>
  <si>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</si>
  <si>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</si>
  <si>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</si>
  <si>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</si>
  <si>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</si>
  <si>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</si>
  <si>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</si>
  <si>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</si>
  <si>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</si>
  <si>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</si>
  <si>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</si>
  <si>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</si>
  <si>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</si>
  <si>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</si>
  <si>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</si>
  <si>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</si>
  <si>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</si>
  <si>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</si>
  <si>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</si>
  <si>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</si>
  <si>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</si>
  <si>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</si>
  <si>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</si>
  <si>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</si>
  <si>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</si>
  <si>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</si>
  <si>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</si>
  <si>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</si>
  <si>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</si>
  <si>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</si>
  <si>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</si>
  <si>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</si>
  <si>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</si>
  <si>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</si>
  <si>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</si>
  <si>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</si>
  <si>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</si>
  <si>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</si>
  <si>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</si>
  <si>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</si>
  <si>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</si>
  <si>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</si>
  <si>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</si>
  <si>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</si>
  <si>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</si>
  <si>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</si>
  <si>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</si>
  <si>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</si>
  <si>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</si>
  <si>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</si>
  <si>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</si>
  <si>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</si>
  <si>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</si>
  <si>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</si>
  <si>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</si>
  <si>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</si>
  <si>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</si>
  <si>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</si>
  <si>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</si>
  <si>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</si>
  <si>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</si>
  <si>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</si>
  <si>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</si>
  <si>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</si>
  <si>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</si>
  <si>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</si>
  <si>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</si>
  <si>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</si>
  <si>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</si>
  <si>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</si>
  <si>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</si>
  <si>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</si>
  <si>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</si>
  <si>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</si>
  <si>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</si>
  <si>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</si>
  <si>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</si>
  <si>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</si>
  <si>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</si>
  <si>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</si>
  <si>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</si>
  <si>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</si>
  <si>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</si>
  <si>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</si>
  <si>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</si>
  <si>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</si>
  <si>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</si>
  <si>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</si>
  <si>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</si>
  <si>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</si>
  <si>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</si>
  <si>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</si>
  <si>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</si>
  <si>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</si>
  <si>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</si>
  <si>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</si>
  <si>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</si>
  <si>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</si>
  <si>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</si>
  <si>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</si>
  <si>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</si>
  <si>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</si>
  <si>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</si>
  <si>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</si>
  <si>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</si>
  <si>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</si>
  <si>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</si>
  <si>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</si>
  <si>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</si>
  <si>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</si>
  <si>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</si>
  <si>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</si>
  <si>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</si>
  <si>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</si>
  <si>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</si>
  <si>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</si>
  <si>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</si>
  <si>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</si>
  <si>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</si>
  <si>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</si>
  <si>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</si>
  <si>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</si>
  <si>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</si>
  <si>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</si>
  <si>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</si>
  <si>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</si>
  <si>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</si>
  <si>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</si>
  <si>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</si>
  <si>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</si>
  <si>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</si>
  <si>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</si>
  <si>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</si>
  <si>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</si>
  <si>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</si>
  <si>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</si>
  <si>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</si>
  <si>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</si>
  <si>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</si>
  <si>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</si>
  <si>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</si>
  <si>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</si>
  <si>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</si>
  <si>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</si>
  <si>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</si>
  <si>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</si>
  <si>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</si>
  <si>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</si>
  <si>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</si>
  <si>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</si>
  <si>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</si>
  <si>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</si>
  <si>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</si>
  <si>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</si>
  <si>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</si>
  <si>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</si>
  <si>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</si>
  <si>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</si>
  <si>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</si>
  <si>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</si>
  <si>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</si>
  <si>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</si>
  <si>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</si>
  <si>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</si>
  <si>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</si>
  <si>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</si>
  <si>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</si>
  <si>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</si>
  <si>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</si>
  <si>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</si>
  <si>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</si>
  <si>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</si>
  <si>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</si>
  <si>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</si>
  <si>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</si>
  <si>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</si>
  <si>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</si>
  <si>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</si>
  <si>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</si>
  <si>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</si>
  <si>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</si>
  <si>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</si>
  <si>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</si>
  <si>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</si>
  <si>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</si>
  <si>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</si>
  <si>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</si>
  <si>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</si>
  <si>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</si>
  <si>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</si>
  <si>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</si>
  <si>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</si>
  <si>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</si>
  <si>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</si>
  <si>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</si>
  <si>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</si>
  <si>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</si>
  <si>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</si>
  <si>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</si>
  <si>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</si>
  <si>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</si>
  <si>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</si>
  <si>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</si>
  <si>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</si>
  <si>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</si>
  <si>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</si>
  <si>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</si>
  <si>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</si>
  <si>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</si>
  <si>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</si>
  <si>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</si>
  <si>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</si>
  <si>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</si>
  <si>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</si>
  <si>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</si>
  <si>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</si>
  <si>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</si>
  <si>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</si>
  <si>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</si>
  <si>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</si>
  <si>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</si>
  <si>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</si>
  <si>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</si>
  <si>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</si>
  <si>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</si>
  <si>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</si>
  <si>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</si>
  <si>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</si>
  <si>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</si>
  <si>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</si>
  <si>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</si>
  <si>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</si>
  <si>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</si>
  <si>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</si>
  <si>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</si>
  <si>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</si>
  <si>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</si>
  <si>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</si>
  <si>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</si>
  <si>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</si>
  <si>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</si>
  <si>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</si>
  <si>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</si>
  <si>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</si>
  <si>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</si>
  <si>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</si>
  <si>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</si>
  <si>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</si>
  <si>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</si>
  <si>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</si>
  <si>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</si>
  <si>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</si>
  <si>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</si>
  <si>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</si>
  <si>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</si>
  <si>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</si>
  <si>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</si>
  <si>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</si>
  <si>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</si>
  <si>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</si>
  <si>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</si>
  <si>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</si>
  <si>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</si>
  <si>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</si>
  <si>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</si>
  <si>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</si>
  <si>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</si>
  <si>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</si>
  <si>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</si>
  <si>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</si>
  <si>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</si>
  <si>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</si>
  <si>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</si>
  <si>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</si>
  <si>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</si>
  <si>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</si>
  <si>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</si>
  <si>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</si>
  <si>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</si>
  <si>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</si>
  <si>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</si>
  <si>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</si>
  <si>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</si>
  <si>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</si>
  <si>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</si>
  <si>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</si>
  <si>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</si>
  <si>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</si>
  <si>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</si>
  <si>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</si>
  <si>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</si>
  <si>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</si>
  <si>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</si>
  <si>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</si>
  <si>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</si>
  <si>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</si>
  <si>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</si>
  <si>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</si>
  <si>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</si>
  <si>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</si>
  <si>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</si>
  <si>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</si>
  <si>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</si>
  <si>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</si>
  <si>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</si>
  <si>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</si>
  <si>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</si>
  <si>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</si>
  <si>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</si>
  <si>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</si>
  <si>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</si>
  <si>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</si>
  <si>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</si>
  <si>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</si>
  <si>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</si>
  <si>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</si>
  <si>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</si>
  <si>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</si>
  <si>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</si>
  <si>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</si>
  <si>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</si>
  <si>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</si>
  <si>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</si>
  <si>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</si>
  <si>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</si>
  <si>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</si>
  <si>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</si>
  <si>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</si>
  <si>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</si>
  <si>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</si>
  <si>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</si>
  <si>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</si>
  <si>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</si>
  <si>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</si>
  <si>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</si>
  <si>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</si>
  <si>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</si>
  <si>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</si>
  <si>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</si>
  <si>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</si>
  <si>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</si>
  <si>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</si>
  <si>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</si>
  <si>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</si>
  <si>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</si>
  <si>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</si>
  <si>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</si>
  <si>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</si>
  <si>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</si>
  <si>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</si>
  <si>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</si>
  <si>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</si>
  <si>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</si>
  <si>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</si>
  <si>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</si>
  <si>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</si>
  <si>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</si>
  <si>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</si>
  <si>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</si>
  <si>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</si>
  <si>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</si>
  <si>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</si>
  <si>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</si>
  <si>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</si>
  <si>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</si>
  <si>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</si>
  <si>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</si>
  <si>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</si>
  <si>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</si>
  <si>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</si>
  <si>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</si>
  <si>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</si>
  <si>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</si>
  <si>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</si>
  <si>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</si>
  <si>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</si>
  <si>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</si>
  <si>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</si>
  <si>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</si>
  <si>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</si>
  <si>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</si>
  <si>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</si>
  <si>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</si>
  <si>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</si>
  <si>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</si>
  <si>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</si>
  <si>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</si>
  <si>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</si>
  <si>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</si>
  <si>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</si>
  <si>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</si>
  <si>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</si>
  <si>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</si>
  <si>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</si>
  <si>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</si>
  <si>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</si>
  <si>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</si>
  <si>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</si>
  <si>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</si>
  <si>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</si>
  <si>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</si>
  <si>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</si>
  <si>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</si>
  <si>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</si>
  <si>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</si>
  <si>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</si>
  <si>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</si>
  <si>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</si>
  <si>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</si>
  <si>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</si>
  <si>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</si>
  <si>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</si>
  <si>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</si>
  <si>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</si>
  <si>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</si>
  <si>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</si>
  <si>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</si>
  <si>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</si>
  <si>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</si>
  <si>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</si>
  <si>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</si>
  <si>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</si>
  <si>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</si>
  <si>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</si>
  <si>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</si>
  <si>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</si>
  <si>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</si>
  <si>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</si>
  <si>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</si>
  <si>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</si>
  <si>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</si>
  <si>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</si>
  <si>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</si>
  <si>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</si>
  <si>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</si>
  <si>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</si>
  <si>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</si>
  <si>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</si>
  <si>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</si>
  <si>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</si>
  <si>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</si>
  <si>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</si>
  <si>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</si>
  <si>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</si>
  <si>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</si>
  <si>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</si>
  <si>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</si>
  <si>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</si>
  <si>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</si>
  <si>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</si>
  <si>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</si>
  <si>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</si>
  <si>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</si>
  <si>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</si>
  <si>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</si>
  <si>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</si>
  <si>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</si>
  <si>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</si>
  <si>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</si>
  <si>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</si>
  <si>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</si>
  <si>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</si>
  <si>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</si>
  <si>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</si>
  <si>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</si>
  <si>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</si>
  <si>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</si>
  <si>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</si>
  <si>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</si>
  <si>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</si>
  <si>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</si>
  <si>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</si>
  <si>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</si>
  <si>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</si>
  <si>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</si>
  <si>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</si>
  <si>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</si>
  <si>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</si>
  <si>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</si>
  <si>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</si>
  <si>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</si>
  <si>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</si>
  <si>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</si>
  <si>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</si>
  <si>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</si>
  <si>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</si>
  <si>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</si>
  <si>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</si>
  <si>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</si>
  <si>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</si>
  <si>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</si>
  <si>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</si>
  <si>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</si>
  <si>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</si>
  <si>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</si>
  <si>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</si>
  <si>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</si>
  <si>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</si>
  <si>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</si>
  <si>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</si>
  <si>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</si>
  <si>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</si>
  <si>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</si>
  <si>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</si>
  <si>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</si>
  <si>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</si>
  <si>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</si>
  <si>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</si>
  <si>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</si>
  <si>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</si>
  <si>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</si>
  <si>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</si>
  <si>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</si>
  <si>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</si>
  <si>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</si>
  <si>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</si>
  <si>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</si>
  <si>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</si>
  <si>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</si>
  <si>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</si>
  <si>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</si>
  <si>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</si>
  <si>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</si>
  <si>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</si>
  <si>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</si>
  <si>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</si>
  <si>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</si>
  <si>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</si>
  <si>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</si>
  <si>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</si>
  <si>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</si>
  <si>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</si>
  <si>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</si>
  <si>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</si>
  <si>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</si>
  <si>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</si>
  <si>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</si>
  <si>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</si>
  <si>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</si>
  <si>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</si>
  <si>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</si>
  <si>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</si>
  <si>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</si>
  <si>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</si>
  <si>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</si>
  <si>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</si>
  <si>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</si>
  <si>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</si>
  <si>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</si>
  <si>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</si>
  <si>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</si>
  <si>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</si>
  <si>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</si>
  <si>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</si>
  <si>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</si>
  <si>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</si>
  <si>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</si>
  <si>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</si>
  <si>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</si>
  <si>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</si>
  <si>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</si>
  <si>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</si>
  <si>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</si>
  <si>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</si>
  <si>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</si>
  <si>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</si>
  <si>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</si>
  <si>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</si>
  <si>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</si>
  <si>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</si>
  <si>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</si>
  <si>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</si>
  <si>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</si>
  <si>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</si>
  <si>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</si>
  <si>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</si>
  <si>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</si>
  <si>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</si>
  <si>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</si>
  <si>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</si>
  <si>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</si>
  <si>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</si>
  <si>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</si>
  <si>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</si>
  <si>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</si>
  <si>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</si>
  <si>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</si>
  <si>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</si>
  <si>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</si>
  <si>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</si>
  <si>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</si>
  <si>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</si>
  <si>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</si>
  <si>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</si>
  <si>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</si>
  <si>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</si>
  <si>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</si>
  <si>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</si>
  <si>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</si>
  <si>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</si>
  <si>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</si>
  <si>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</si>
  <si>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</si>
  <si>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</si>
  <si>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</si>
  <si>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</si>
  <si>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</si>
  <si>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</si>
  <si>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</si>
  <si>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</si>
  <si>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</si>
  <si>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</si>
  <si>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</si>
  <si>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</si>
  <si>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</si>
  <si>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</si>
  <si>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</si>
  <si>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</si>
  <si>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</si>
  <si>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</si>
  <si>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</si>
  <si>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</si>
  <si>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</si>
  <si>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</si>
  <si>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</si>
  <si>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</si>
  <si>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</si>
  <si>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</si>
  <si>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</si>
  <si>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</si>
  <si>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</si>
  <si>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</si>
  <si>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</si>
  <si>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</si>
  <si>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</si>
  <si>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</si>
  <si>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</si>
  <si>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</si>
  <si>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</si>
  <si>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</si>
  <si>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</si>
  <si>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</si>
  <si>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</si>
  <si>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</si>
  <si>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</si>
  <si>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</si>
  <si>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</si>
  <si>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</si>
  <si>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</si>
  <si>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</si>
  <si>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</si>
  <si>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</si>
  <si>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</si>
  <si>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</si>
  <si>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</si>
  <si>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</si>
  <si>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</si>
  <si>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</si>
  <si>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</si>
  <si>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</si>
  <si>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</si>
  <si>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</si>
  <si>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</si>
  <si>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</si>
  <si>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</si>
  <si>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</si>
  <si>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</si>
  <si>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</si>
  <si>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</si>
  <si>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</si>
  <si>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</si>
  <si>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</si>
  <si>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</si>
  <si>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</si>
  <si>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</si>
  <si>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</si>
  <si>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</si>
  <si>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</si>
  <si>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</si>
  <si>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</si>
  <si>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</si>
  <si>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</si>
  <si>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</si>
  <si>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</si>
  <si>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</si>
  <si>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</si>
  <si>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</si>
  <si>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</si>
  <si>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</si>
  <si>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</si>
  <si>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</si>
  <si>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</si>
  <si>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</si>
  <si>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</si>
  <si>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</si>
  <si>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</si>
  <si>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</si>
  <si>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</si>
  <si>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</si>
  <si>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</si>
  <si>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</si>
  <si>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</si>
  <si>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</si>
  <si>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</si>
  <si>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</si>
  <si>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</si>
  <si>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</si>
  <si>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</si>
  <si>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</si>
  <si>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</si>
  <si>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</si>
  <si>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</si>
  <si>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</si>
  <si>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</si>
  <si>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</si>
  <si>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</si>
  <si>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</si>
  <si>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</si>
  <si>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</si>
  <si>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</si>
  <si>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</si>
  <si>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</si>
  <si>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</si>
  <si>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</si>
  <si>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</si>
  <si>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</si>
  <si>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</si>
  <si>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</si>
  <si>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</si>
  <si>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</si>
  <si>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</si>
  <si>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</si>
  <si>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</si>
  <si>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</si>
  <si>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</si>
  <si>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</si>
  <si>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</si>
  <si>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</si>
  <si>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</si>
  <si>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</si>
  <si>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</si>
  <si>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</si>
  <si>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</si>
  <si>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</si>
  <si>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</si>
  <si>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</si>
  <si>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</si>
  <si>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</si>
  <si>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</si>
  <si>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</si>
  <si>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</si>
  <si>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</si>
  <si>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</si>
  <si>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</si>
  <si>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</si>
  <si>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</si>
  <si>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</si>
  <si>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</si>
  <si>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</si>
  <si>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</si>
  <si>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</si>
  <si>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</si>
  <si>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</si>
  <si>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</si>
  <si>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</si>
  <si>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</si>
  <si>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</si>
  <si>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</si>
  <si>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</si>
  <si>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</si>
  <si>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</si>
  <si>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</si>
  <si>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</si>
  <si>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</si>
  <si>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</si>
  <si>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</si>
  <si>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</si>
  <si>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</si>
  <si>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</si>
  <si>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</si>
  <si>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</si>
  <si>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</si>
  <si>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</si>
  <si>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</si>
  <si>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</si>
  <si>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</si>
  <si>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</si>
  <si>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</si>
  <si>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</si>
  <si>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</si>
  <si>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</si>
  <si>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</si>
  <si>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</si>
  <si>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</si>
  <si>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</si>
  <si>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</si>
  <si>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</si>
  <si>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</si>
  <si>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</si>
  <si>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</si>
  <si>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</si>
  <si>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</si>
  <si>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</si>
  <si>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</si>
  <si>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</si>
  <si>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</si>
  <si>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</si>
  <si>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</si>
  <si>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</si>
  <si>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</si>
  <si>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</si>
  <si>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</si>
  <si>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</si>
  <si>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</si>
  <si>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</si>
  <si>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</si>
  <si>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</si>
  <si>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</si>
  <si>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</si>
  <si>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</si>
  <si>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</si>
  <si>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</si>
  <si>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</si>
  <si>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</si>
  <si>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</si>
  <si>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</si>
  <si>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</si>
  <si>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</si>
  <si>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</si>
  <si>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</si>
  <si>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</si>
  <si>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</si>
  <si>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</si>
  <si>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</si>
  <si>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</si>
  <si>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</si>
  <si>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</si>
  <si>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</si>
  <si>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</si>
  <si>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</si>
  <si>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</si>
  <si>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</si>
  <si>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</si>
  <si>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</si>
  <si>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</si>
  <si>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</si>
  <si>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</si>
  <si>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</si>
  <si>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</si>
  <si>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</si>
  <si>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</si>
  <si>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</si>
  <si>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</si>
  <si>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</si>
  <si>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</si>
  <si>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</si>
  <si>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</si>
  <si>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</si>
  <si>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</si>
  <si>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</si>
  <si>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</si>
  <si>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</si>
  <si>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</si>
  <si>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</si>
  <si>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</si>
  <si>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</si>
  <si>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</si>
  <si>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</si>
  <si>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</si>
  <si>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</si>
  <si>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</si>
  <si>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</si>
  <si>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</si>
  <si>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</si>
  <si>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</si>
  <si>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</si>
  <si>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</si>
  <si>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</si>
  <si>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</si>
  <si>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</si>
  <si>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</si>
  <si>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</si>
  <si>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</si>
  <si>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</si>
  <si>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</si>
  <si>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</si>
  <si>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</si>
  <si>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</si>
  <si>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</si>
  <si>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</si>
  <si>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</si>
  <si>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</si>
  <si>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</si>
  <si>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</si>
  <si>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</si>
  <si>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</si>
  <si>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</si>
  <si>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</si>
  <si>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</si>
  <si>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</si>
  <si>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</si>
  <si>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</si>
  <si>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</si>
  <si>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</si>
  <si>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</si>
  <si>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</si>
  <si>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</si>
  <si>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</si>
  <si>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</si>
  <si>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</si>
  <si>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</si>
  <si>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</si>
  <si>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</si>
  <si>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</si>
  <si>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</si>
  <si>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</si>
  <si>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</si>
  <si>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</si>
  <si>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</si>
  <si>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</si>
  <si>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</si>
  <si>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</si>
  <si>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</si>
  <si>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</si>
  <si>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</si>
  <si>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</si>
  <si>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</si>
  <si>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</si>
  <si>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</si>
  <si>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</si>
  <si>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</si>
  <si>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</si>
  <si>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</si>
  <si>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</si>
  <si>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</si>
  <si>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</si>
  <si>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</si>
  <si>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</si>
  <si>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</si>
  <si>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</si>
  <si>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</si>
  <si>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</si>
  <si>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</si>
  <si>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</si>
  <si>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</si>
  <si>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</si>
  <si>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</si>
  <si>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</si>
  <si>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</si>
  <si>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</si>
  <si>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</si>
  <si>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</si>
  <si>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</si>
  <si>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</si>
  <si>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</si>
  <si>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</si>
  <si>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</si>
  <si>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</si>
  <si>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</si>
  <si>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</si>
  <si>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</si>
  <si>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</si>
  <si>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</si>
  <si>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</si>
  <si>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</si>
  <si>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</si>
  <si>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</si>
  <si>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</si>
  <si>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</si>
  <si>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</si>
  <si>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</si>
  <si>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</si>
  <si>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</si>
  <si>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</si>
  <si>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</si>
  <si>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</si>
  <si>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</si>
  <si>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</si>
  <si>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</si>
  <si>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</si>
  <si>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</si>
  <si>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</si>
  <si>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</si>
  <si>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</si>
  <si>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</si>
  <si>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</si>
  <si>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</si>
  <si>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</si>
  <si>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</si>
  <si>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</si>
  <si>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</si>
  <si>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</si>
  <si>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</si>
  <si>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</si>
  <si>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</si>
  <si>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</si>
  <si>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</si>
  <si>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</si>
  <si>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</si>
  <si>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</si>
  <si>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</si>
  <si>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</si>
  <si>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</si>
  <si>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</si>
  <si>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</si>
  <si>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</si>
  <si>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</si>
  <si>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</si>
  <si>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</si>
  <si>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</si>
  <si>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</si>
  <si>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</si>
  <si>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</si>
  <si>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</si>
  <si>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</si>
  <si>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</si>
  <si>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</si>
  <si>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</si>
  <si>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</si>
  <si>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</si>
  <si>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</si>
  <si>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</si>
  <si>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</si>
  <si>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</si>
  <si>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</si>
  <si>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</si>
  <si>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</si>
  <si>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</si>
  <si>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</si>
  <si>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</si>
  <si>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</si>
  <si>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</si>
  <si>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</si>
  <si>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</si>
  <si>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</si>
  <si>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</si>
  <si>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</si>
  <si>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</si>
  <si>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</si>
  <si>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</si>
  <si>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</si>
  <si>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</si>
  <si>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</si>
  <si>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</si>
  <si>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</si>
  <si>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</si>
  <si>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</si>
  <si>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</si>
  <si>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</si>
  <si>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</si>
  <si>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</si>
  <si>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</si>
  <si>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</si>
  <si>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</si>
  <si>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</si>
  <si>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</si>
  <si>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</si>
  <si>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</si>
  <si>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</si>
  <si>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</si>
  <si>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</si>
  <si>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</si>
  <si>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</si>
  <si>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</si>
  <si>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</si>
  <si>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</si>
  <si>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</si>
  <si>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</si>
  <si>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</si>
  <si>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</si>
  <si>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</si>
  <si>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</si>
  <si>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</si>
  <si>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</si>
  <si>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</si>
  <si>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</si>
  <si>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</si>
  <si>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</si>
  <si>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</si>
  <si>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</si>
  <si>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</si>
  <si>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</si>
  <si>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</si>
  <si>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</si>
  <si>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</si>
  <si>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</si>
  <si>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</si>
  <si>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</si>
  <si>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</si>
  <si>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</si>
  <si>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</si>
  <si>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</si>
  <si>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</si>
  <si>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</si>
  <si>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</si>
  <si>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</si>
  <si>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</si>
  <si>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</si>
  <si>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</si>
  <si>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</si>
  <si>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</si>
  <si>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</si>
  <si>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</si>
  <si>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</si>
  <si>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</si>
  <si>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</si>
  <si>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</si>
  <si>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</si>
  <si>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</si>
  <si>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</si>
  <si>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</si>
  <si>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</si>
  <si>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</si>
  <si>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</si>
  <si>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</si>
  <si>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</si>
  <si>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</si>
  <si>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</si>
  <si>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</si>
  <si>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</si>
  <si>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</si>
  <si>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</si>
  <si>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</si>
  <si>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</si>
  <si>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</si>
  <si>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</si>
  <si>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</si>
  <si>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</si>
  <si>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</si>
  <si>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</si>
  <si>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</si>
  <si>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</si>
  <si>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</si>
  <si>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</si>
  <si>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</si>
  <si>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</si>
  <si>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</si>
  <si>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</si>
  <si>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</si>
  <si>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</si>
  <si>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</si>
  <si>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</si>
  <si>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</si>
  <si>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</si>
  <si>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</si>
  <si>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</si>
  <si>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</si>
  <si>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</si>
  <si>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</si>
  <si>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</si>
  <si>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</si>
  <si>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</si>
  <si>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</si>
  <si>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</si>
  <si>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</si>
  <si>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</si>
  <si>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</si>
  <si>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</si>
  <si>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</si>
  <si>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</si>
  <si>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</si>
  <si>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</si>
  <si>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</si>
  <si>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</si>
  <si>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</si>
  <si>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</si>
  <si>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</si>
  <si>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</si>
  <si>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</si>
  <si>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</si>
  <si>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</si>
  <si>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</si>
  <si>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</si>
  <si>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</si>
  <si>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</si>
  <si>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</si>
  <si>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</si>
  <si>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</si>
  <si>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</si>
  <si>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</si>
  <si>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</si>
  <si>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</si>
  <si>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</si>
  <si>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</si>
  <si>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</si>
  <si>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</si>
  <si>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</si>
  <si>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</si>
  <si>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</si>
  <si>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</si>
  <si>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</si>
  <si>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</si>
  <si>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</si>
  <si>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</si>
  <si>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</si>
  <si>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</si>
  <si>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</si>
  <si>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</si>
  <si>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</si>
  <si>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</si>
  <si>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</si>
  <si>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</si>
  <si>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</si>
  <si>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</si>
  <si>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</si>
  <si>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</si>
  <si>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</si>
  <si>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</si>
  <si>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</si>
  <si>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</si>
  <si>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</si>
  <si>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</si>
  <si>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</si>
  <si>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</si>
  <si>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</si>
  <si>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</si>
  <si>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</si>
  <si>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</si>
  <si>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</si>
  <si>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</si>
  <si>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</si>
  <si>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</si>
  <si>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</si>
  <si>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</si>
  <si>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</si>
  <si>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</si>
  <si>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</si>
  <si>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</si>
  <si>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</si>
  <si>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</si>
  <si>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</si>
  <si>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</si>
  <si>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</si>
  <si>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</si>
  <si>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</si>
  <si>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</si>
  <si>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</si>
  <si>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</si>
  <si>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</si>
  <si>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</si>
  <si>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</si>
  <si>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</si>
  <si>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</si>
  <si>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</si>
  <si>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</si>
  <si>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</si>
  <si>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</si>
  <si>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</si>
  <si>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</si>
  <si>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</si>
  <si>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</si>
  <si>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</si>
  <si>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</si>
  <si>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</si>
  <si>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</si>
  <si>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</si>
  <si>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</si>
  <si>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</si>
  <si>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</si>
  <si>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</si>
  <si>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</si>
  <si>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</si>
  <si>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</si>
  <si>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</si>
  <si>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</si>
  <si>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</si>
  <si>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</si>
  <si>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</si>
  <si>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</si>
  <si>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</si>
  <si>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</si>
  <si>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</si>
  <si>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</si>
  <si>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</si>
  <si>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</si>
  <si>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</si>
  <si>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</si>
  <si>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</si>
  <si>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</si>
  <si>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</si>
  <si>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</si>
  <si>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</si>
  <si>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</si>
  <si>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</si>
  <si>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</si>
  <si>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</si>
  <si>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</si>
  <si>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</si>
  <si>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</si>
  <si>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</si>
  <si>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</si>
  <si>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</si>
  <si>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</si>
  <si>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</si>
  <si>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</si>
  <si>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</si>
  <si>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</si>
  <si>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</si>
  <si>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</si>
  <si>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</si>
  <si>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</si>
  <si>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</si>
  <si>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</si>
  <si>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</si>
  <si>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</si>
  <si>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</si>
  <si>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</si>
  <si>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</si>
  <si>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</si>
  <si>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</si>
  <si>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</si>
  <si>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</si>
  <si>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</si>
  <si>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</si>
  <si>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</si>
  <si>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</si>
  <si>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</si>
  <si>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</si>
  <si>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</si>
  <si>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</si>
  <si>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</si>
  <si>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</si>
  <si>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</si>
  <si>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</si>
  <si>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</si>
  <si>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</si>
  <si>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</si>
  <si>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</si>
  <si>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</si>
  <si>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</si>
  <si>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</si>
  <si>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</si>
  <si>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</si>
  <si>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</si>
  <si>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</si>
  <si>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</si>
  <si>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</si>
  <si>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</si>
  <si>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</si>
  <si>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</si>
  <si>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</si>
  <si>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</si>
  <si>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</si>
  <si>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</si>
  <si>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</si>
  <si>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</si>
  <si>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</si>
  <si>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</si>
  <si>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</si>
  <si>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</si>
  <si>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</si>
  <si>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</si>
  <si>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</si>
  <si>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</si>
  <si>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</si>
  <si>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</si>
  <si>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</si>
  <si>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</si>
  <si>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</si>
  <si>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</si>
  <si>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</si>
  <si>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</si>
  <si>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</si>
  <si>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</si>
  <si>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</si>
  <si>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</si>
  <si>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</si>
  <si>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</si>
  <si>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</si>
  <si>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</si>
  <si>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</si>
  <si>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</si>
  <si>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</si>
  <si>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</si>
  <si>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</si>
  <si>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</si>
  <si>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</si>
  <si>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</si>
  <si>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</si>
  <si>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</si>
  <si>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</si>
  <si>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</si>
  <si>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</si>
  <si>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</si>
  <si>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</si>
  <si>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</si>
  <si>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</si>
  <si>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</si>
  <si>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</si>
  <si>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</si>
  <si>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</si>
  <si>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</si>
  <si>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</si>
  <si>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</si>
  <si>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</si>
  <si>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</si>
  <si>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</si>
  <si>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</si>
  <si>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</si>
  <si>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</si>
  <si>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</si>
  <si>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</si>
  <si>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</si>
  <si>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</si>
  <si>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</si>
  <si>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</si>
  <si>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</si>
  <si>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</si>
  <si>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</si>
  <si>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</si>
  <si>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</si>
  <si>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</si>
  <si>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</si>
  <si>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</si>
  <si>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</si>
  <si>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</si>
  <si>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</si>
  <si>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</si>
  <si>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</si>
  <si>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</si>
  <si>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</si>
  <si>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</si>
  <si>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</si>
  <si>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</si>
  <si>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</si>
  <si>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</si>
  <si>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</si>
  <si>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</si>
  <si>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</si>
  <si>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</si>
  <si>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</si>
  <si>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</si>
  <si>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</si>
  <si>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</si>
  <si>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</si>
  <si>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</si>
  <si>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</si>
  <si>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</si>
  <si>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</si>
  <si>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</si>
  <si>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</si>
  <si>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</si>
  <si>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</si>
  <si>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</si>
  <si>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</si>
  <si>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</si>
  <si>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</si>
  <si>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</si>
  <si>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</si>
  <si>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</si>
  <si>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</si>
  <si>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</si>
  <si>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</si>
  <si>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</si>
  <si>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</si>
  <si>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</si>
  <si>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</si>
  <si>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</si>
  <si>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</si>
  <si>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</si>
  <si>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</si>
  <si>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</si>
  <si>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</si>
  <si>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</si>
  <si>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</si>
  <si>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</si>
  <si>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</si>
  <si>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</si>
  <si>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</si>
  <si>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</si>
  <si>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</si>
  <si>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</si>
  <si>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</si>
  <si>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</si>
  <si>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</si>
  <si>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</si>
  <si>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</si>
  <si>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</si>
  <si>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</si>
  <si>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</si>
  <si>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</si>
  <si>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</si>
  <si>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</si>
  <si>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</si>
  <si>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</si>
  <si>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</si>
  <si>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</si>
  <si>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</si>
  <si>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</si>
  <si>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</si>
  <si>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</si>
  <si>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</si>
  <si>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</si>
  <si>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</si>
  <si>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</si>
  <si>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</si>
  <si>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</si>
  <si>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</si>
  <si>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</si>
  <si>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</si>
  <si>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</si>
  <si>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</si>
  <si>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</si>
  <si>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</si>
  <si>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</si>
  <si>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</si>
  <si>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</si>
  <si>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</si>
  <si>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</si>
  <si>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</si>
  <si>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</si>
  <si>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</si>
  <si>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</si>
  <si>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</si>
  <si>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</si>
  <si>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</si>
  <si>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</si>
  <si>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</si>
  <si>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</si>
  <si>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</si>
  <si>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</si>
  <si>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</si>
  <si>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</si>
  <si>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</si>
  <si>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</si>
  <si>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</si>
  <si>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</si>
  <si>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</si>
  <si>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</si>
  <si>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</si>
  <si>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2.1.4-GRATIFICACIONES Y BONIFICACIONES</t>
  </si>
  <si>
    <t>0406 - OFICINA NACIONAL DE DEFENSA PUBLICA</t>
  </si>
  <si>
    <t>2.9.5-GASTOS DE INTERESES, RECARGOS MULTAS Y SANCIONES DE IMPUESTOS Y CONTRIBUCIONES SOCIALES</t>
  </si>
  <si>
    <t>13867-CENSO  NACIONAL DE POBLACIÓN Y VIVIENDA 2020 DE LA REPÚBLICA DOMINICANA X EDICIÓN</t>
  </si>
  <si>
    <t>88-REPARACIÓN DE VIVIENDAS VULNERABLES EN LAS CIRCUNSCRIPCIONES 2 Y 3 DEL DISTRITO NACIONAL</t>
  </si>
  <si>
    <t>16354-REPARACIÓN DE VIVIENDAS VULNERABLES EN LAS CIRCUNSCRIPCIONES 2 Y 3 DEL DISTRITO NACIONAL</t>
  </si>
  <si>
    <t>97-REPARACIÓN DE VIVIENDAS VULNERABLES EN LOS MUNICIPIOS DE AZUA DE COMPOSTELA Y LAS CHARCAS, PROVINCIA AZUA.</t>
  </si>
  <si>
    <t>16362-REPARACIÓN DE VIVIENDAS VULNERABLES EN LOS MUNICIPIOS DE AZUA DE COMPOSTELA Y LAS CHARCAS, PROVINCIA AZUA.</t>
  </si>
  <si>
    <t>13928-RECUPERACIÓN DE LA COBERTURA VEGETAL EN CUENCAS HIDROGRÁFICAS DE LA REPÚBLICA DOMINICANA - MOPC.</t>
  </si>
  <si>
    <t>83-CONSTRUCCIÓN DE DOS PLAYS DE BÉISBOL EN LA PROVINCIA BARAHONA</t>
  </si>
  <si>
    <t>16330-CONSTRUCCIÓN DE DOS PLAYS DE BÉISBOL EN LA PROVINCIA BARAHONA</t>
  </si>
  <si>
    <t>92-REPARACIÓN DE VIVIENDAS VULNERABLES EN LOS MUNICIPIOS DE BARAHONA, LAS SALINAS Y ENRIQUILLO, PROVINCIA BARAHONA</t>
  </si>
  <si>
    <t>16357-REPARACIÓN DE VIVIENDAS VULNERABLES EN LOS MUNICIPIOS DE BARAHONA, LAS SALINAS Y ENRIQUILLO, PROVINCIA BARAHONA</t>
  </si>
  <si>
    <t>96-REPARACIÓN DE VIVIENDAS VULNERABLES EN EL MUNICIPIO DE SANTA CRUZ DE BARAHONA, PROVINCIA BARAHONA</t>
  </si>
  <si>
    <t>16361-REPARACIÓN DE VIVIENDAS VULNERABLES EN EL MUNICIPIO DE SANTA CRUZ DE BARAHONA, PROVINCIA BARAHONA</t>
  </si>
  <si>
    <t>98-REPARACIÓN DE VIVIENDAS VULNERABLES EN LOS MUNICIPIOS DE ENRIQUILLO, PARAISO Y LA CIENAGA, PROVINCIA BARAHONA</t>
  </si>
  <si>
    <t>16363-REPARACIÓN DE VIVIENDAS VULNERABLES EN LOS MUNICIPIOS DE ENRIQUILLO, PARAISO Y LA CIENAGA, PROVINCIA BARAHONA</t>
  </si>
  <si>
    <t>90-RECONSTRUCCIÓN  DEL CAMINO VECINAL LA GINA - CAMPECHE ABAJO - SABANA GRANDE, MUNICIPIO PIMENTEL, PROVINCIA DUARTE</t>
  </si>
  <si>
    <t>16344-RECONSTRUCCIÓN  DEL CAMINO VECINAL LA GINA - CAMPECHE ABAJO - SABANA GRANDE, MUNICIPIO PIMENTEL, PROVINCIA DUARTE</t>
  </si>
  <si>
    <t>70-RECONSTRUCCIÓN DEL CAMINO VECINAL EL CUEY - EL PALMAR - LOS PRIETOS, MUNICIPIO SANTA CRUZ DE EL SEIBO, PROVINCIA EL SEIBO</t>
  </si>
  <si>
    <t>16335-RECONSTRUCCIÓN DEL CAMINO VECINAL EL CUEY - EL PALMAR - LOS PRIETOS, MUNICIPIO SANTA CRUZ DE EL SEIBO, PROVINCIA EL SEIBO</t>
  </si>
  <si>
    <t>90-RECONSTRUCCIÓN DEL CAMINO VECINAL EL CUEY - EL PALMAR - LOS PRIETOS, MUNICIPIO SANTA CRUZ DE EL SEIBO, PROVINCIA EL SEIBO</t>
  </si>
  <si>
    <t>88-CONSTRUCCIÓN  DEL TRAMO DE CARRETERA ENLACE VIAL ESTANCIA NUEVA HASTA EL CRUCE DE CHERO MUNICIPIO MOCA, PROVINCIA ESPAILLAT</t>
  </si>
  <si>
    <t>16337-CONSTRUCCIÓN  DEL TRAMO DE CARRETERA ENLACE VIAL ESTANCIA NUEVA HASTA EL CRUCE DE CHERO MUNICIPIO MOCA, PROVINCIA ESPAILLAT</t>
  </si>
  <si>
    <t>85-CONSTRUCCIÓN CAMINO VECINAL MANABAO-LA CIÉNEGA, DISTRITO MUNICIPAL MANABAO, PROVINCIA LA VEGA</t>
  </si>
  <si>
    <t>16309-CONSTRUCCIÓN CAMINO VECINAL MANABAO-LA CIÉNEGA, DISTRITO MUNICIPAL MANABAO, PROVINCIA LA VEGA</t>
  </si>
  <si>
    <t>94-RECONSTRUCCIÓN RECONSTRUCCIÓN CARRETERA JARABACOA (DESDE C/ FEDERICO BASILIS) HASTA JUNUMUCÚ, MUNICIPIO JARABACOA, PROVINCIA LA VEGA</t>
  </si>
  <si>
    <t>16378-RECONSTRUCCIÓN RECONSTRUCCIÓN CARRETERA JARABACOA (DESDE C/ FEDERICO BASILIS) HASTA JUNUMUCÚ, MUNICIPIO JARABACOA, PROVINCIA LA VEGA</t>
  </si>
  <si>
    <t>86-RECONSTRUCCIÓN CAMINO VECINAL LAS MATAS DE SANTA CRUZ, CONECTANDO LAS COMUNIDADES DE LOS CIRUELOS- SABANA AL MEDIO- SANGRE LINDA- LA GORRA- Y PARTIDO, PROVINCIA MONTE CRISTI</t>
  </si>
  <si>
    <t>16322-RECONSTRUCCIÓN CAMINO VECINAL LAS MATAS DE SANTA CRUZ, CONECTANDO LAS COMUNIDADES DE LOS CIRUELOS- SABANA AL MEDIO- SANGRE LINDA- LA GORRA- Y PARTIDO, PROVINCIA MONTE CRISTI</t>
  </si>
  <si>
    <t>10-CONSTRUCCIÓN DE INFRAESTRUCTURA VIAL PARA EL DESARROLLO TURÍSTICO DE CABO ROJO, MUNICIPIO PEDERNALES, PROVINCIA PEDERNALES</t>
  </si>
  <si>
    <t>16370-CONSTRUCCIÓN DE INFRAESTRUCTURA VIAL PARA EL DESARROLLO TURÍSTICO DE CABO ROJO, MUNICIPIO PEDERNALES, PROVINCIA PEDERNALES</t>
  </si>
  <si>
    <t>91-REPARACIÓN DE VIVIENDAS VULNERABLES EN LOS MUNICIPIOS DE PEDERNALES Y OVIEDO, PROVINCIA PEDERNALES</t>
  </si>
  <si>
    <t>16356-REPARACIÓN DE VIVIENDAS VULNERABLES EN LOS MUNICIPIOS DE PEDERNALES Y OVIEDO, PROVINCIA PEDERNALES</t>
  </si>
  <si>
    <t>80-CONSTRUCCIÓN DE 6 CANCHAS DEPORTIVAS EN LA PROVINCIA DE SAN CRISTÓBAL</t>
  </si>
  <si>
    <t>16307-CONSTRUCCIÓN DE 6 CANCHAS DEPORTIVAS EN LA PROVINCIA DE SAN CRISTÓBAL</t>
  </si>
  <si>
    <t>93-REPARACIÓN DE VIVIENDAS VULNERABLES EN LOS MUNICIPIOS DE BAJOS DE HAINA, VILLA ALTAGRACIA Y SAN GREGORIO DE NIGUA, PROVINCIA SAN CRISTÓBAL</t>
  </si>
  <si>
    <t>16358-REPARACIÓN DE VIVIENDAS VULNERABLES EN LOS MUNICIPIOS DE BAJOS DE HAINA, VILLA ALTAGRACIA Y SAN GREGORIO DE NIGUA, PROVINCIA SAN CRISTÓBAL</t>
  </si>
  <si>
    <t>94-REPARACIÓN DE VIVIENDAS VULNERABLES EN EL MUNICIPIO DE SAN JUAN DE LA MAGUANA, PROVINCIA SAN JUAN</t>
  </si>
  <si>
    <t>16359-REPARACIÓN DE VIVIENDAS VULNERABLES EN EL MUNICIPIO DE SAN JUAN DE LA MAGUANA, PROVINCIA SAN JUAN</t>
  </si>
  <si>
    <t>95-REPARACIÓN DE VIVIENDAS VULNERABLES EN EL MUNICIPIO DE LAS MATAS DE FARFAN, PROVINCIA SAN JUAN.</t>
  </si>
  <si>
    <t>16360-REPARACIÓN DE VIVIENDAS VULNERABLES EN EL MUNICIPIO DE LAS MATAS DE FARFAN, PROVINCIA SAN JUAN.</t>
  </si>
  <si>
    <t>81-CONSTRUCCIÓN Y RECONSTRUCCION DE CUATRO PLAYS DE BÉISBOL DE LA PROVINCIA SANTIAGO</t>
  </si>
  <si>
    <t>16311-CONSTRUCCIÓN Y RECONSTRUCCION DE CUATRO PLAYS DE BÉISBOL DE LA PROVINCIA SANTIAGO</t>
  </si>
  <si>
    <t>93-CONSTRUCCIÓN DE MURO DE HORMIGÓN ARMADO EN TRAMO DEL PASO A DESNIVEL DE LA AVENIDA LAS CARRERAS ESQUINA 30 DE MARZO, SANTIAGO DE LOS CABALLEROS, PROVINCIA SANTIAGO</t>
  </si>
  <si>
    <t>16376-CONSTRUCCIÓN DE MURO DE HORMIGÓN ARMADO EN TRAMO DEL PASO A DESNIVEL DE LA AVENIDA LAS CARRERAS ESQUINA 30 DE MARZO, SANTIAGO DE LOS CABALLEROS, PROVINCIA SANTIAGO</t>
  </si>
  <si>
    <t>86-REPARACIÓN DE VIVIENDAS VULNERABLES EN LOS MUNICIPIOS DE BOCA CHICA Y SAN ANTONIO DE GUERRA, PROVINCIA SANTO DOMINGO</t>
  </si>
  <si>
    <t>16352-REPARACIÓN DE VIVIENDAS VULNERABLES EN LOS MUNICIPIOS DE BOCA CHICA Y SAN ANTONIO DE GUERRA, PROVINCIA SANTO DOMINGO</t>
  </si>
  <si>
    <t>87-REPARACIÓN DE VIVIENDAS VULNERABLES EN LOS MUNICIPIOS DE LOS ALCARRIZOS, SANTO DOMINGO ESTE Y PEDRO BRAND, PROVINCIA SANTO DOMINGO</t>
  </si>
  <si>
    <t>16353-REPARACIÓN DE VIVIENDAS VULNERABLES EN LOS MUNICIPIOS DE LOS ALCARRIZOS, SANTO DOMINGO ESTE Y PEDRO BRAND, PROVINCIA SANTO DOMINGO</t>
  </si>
  <si>
    <t>89-REPARACIÓN DE VIVIENDAS VULNERABLES EN LOS MUNICIPIOS DE PEDRO BRAND, SANTO DOMINGO ESTE Y SANTO DOMINGO OESTE, PROVINCIA SANTO DOMINGO</t>
  </si>
  <si>
    <t>16355-REPARACIÓN DE VIVIENDAS VULNERABLES EN LOS MUNICIPIOS DE PEDRO BRAND, SANTO DOMINGO ESTE Y SANTO DOMINGO OESTE, PROVINCIA SANTO DOMINGO</t>
  </si>
  <si>
    <t>82-CONSTRUCCIÓN DEL CLUB DEPORTIVO LOS JARDINES DEL NORTE, DISTRITO NACIONAL</t>
  </si>
  <si>
    <t>15200-CONSTRUCCIÓN DEL CLUB DEPORTIVO LOS JARDINES DEL NORTE, DISTRITO NACIONAL</t>
  </si>
  <si>
    <t>52-RECONSTRUCCIÓN CALLES COLÓN, EUGENIO MARÍA DE HOSTOS Y CALLEJÓN DE REGINA, CIUDAD COLONIAL, DISTRITO NACIONAL.</t>
  </si>
  <si>
    <t>16325-RECONSTRUCCIÓN CALLES COLÓN, EUGENIO MARÍA DE HOSTOS Y CALLEJÓN DE REGINA, CIUDAD COLONIAL, DISTRITO NACIONAL.</t>
  </si>
  <si>
    <t>01-RECUPERACIÓN DE LA COBERTURA VEGETAL EN CUENCAS HIDROGRÁFICAS DE LA REPÚBLICA DOMINICANA - MOPC.</t>
  </si>
  <si>
    <t>56-CONSTRUCCIÓN DE TERMINAL DE CRUCEROS EN EL PUERTO DEL MUNICIPIO SANTA CRUZ DE BARAHONA, PROVINCIA BARAHONA</t>
  </si>
  <si>
    <t>16373-CONSTRUCCIÓN DE TERMINAL DE CRUCEROS EN EL PUERTO DEL MUNICIPIO SANTA CRUZ DE BARAHONA, PROVINCIA BARAHONA</t>
  </si>
  <si>
    <t>47-CONSTRUCCIÓN DE 3 PLANTELES ESCOLARES EN LA PROVINCIA DAJABON</t>
  </si>
  <si>
    <t>12525-CONSTRUCCIÓN DE 3 PLANTELES ESCOLARES EN LA PROVINCIA DAJABON</t>
  </si>
  <si>
    <t>56-CONSTRUCCIÓN DE 1 ESTANCIA INFANTIL EN LA PROVINCIA DE DAJABON (FASE 2)</t>
  </si>
  <si>
    <t>13459-CONSTRUCCIÓN DE 1 ESTANCIA INFANTIL EN LA PROVINCIA DE DAJABON (FASE 2)</t>
  </si>
  <si>
    <t>07-CONSTRUCCIÓN DE PLANTELES EDUCATIVOS EN LA PROVINCIA EL SEIBO (FASE 3)</t>
  </si>
  <si>
    <t>13550-CONSTRUCCIÓN DE PLANTELES EDUCATIVOS EN LA PROVINCIA EL SEIBO (FASE 3)</t>
  </si>
  <si>
    <t>53-CONSTRUCCIÓN  PLAZA MULTIUSO SEIBANA,  MUNICIPIO DE SANTA CRUZ, PROVINCIA EL SEIBO.</t>
  </si>
  <si>
    <t>16326-CONSTRUCCIÓN  PLAZA MULTIUSO SEIBANA,  MUNICIPIO DE SANTA CRUZ, PROVINCIA EL SEIBO.</t>
  </si>
  <si>
    <t>70-CONSTRUCCIÓN DE 2 ESTANCIAS INFANTILES EN LA PROVINCIA DE ESPAILLAT (FASE 3)</t>
  </si>
  <si>
    <t>13609-CONSTRUCCIÓN DE 2 ESTANCIAS INFANTILES EN LA PROVINCIA DE ESPAILLAT (FASE 3)</t>
  </si>
  <si>
    <t>81-CONSTRUCCIÓN DE 1 ESTANCIA INFANTIL EN LA PROVINCIA DE INDEPENDENCIA  (FASE 3)</t>
  </si>
  <si>
    <t>13618-CONSTRUCCIÓN DE 1 ESTANCIA INFANTIL EN LA PROVINCIA DE INDEPENDENCIA  (FASE 3)</t>
  </si>
  <si>
    <t>55-MEJORAMIENTO DEL BALNEARIO BOCA DE CACHON Y SU ENTORNO, MUNICIPIO JIMANI, PROVINCIA INDEPENDENCIA.</t>
  </si>
  <si>
    <t>16342-MEJORAMIENTO DEL BALNEARIO BOCA DE CACHON Y SU ENTORNO, MUNICIPIO JIMANI, PROVINCIA INDEPENDENCIA.</t>
  </si>
  <si>
    <t>86-RECONSTRUCCIÓN DEL CENTRO PSICOSOCIAL EMAUS, MUNICIPIO HIGÜEY, PROVINCIA LA ALTAGRACIA</t>
  </si>
  <si>
    <t>15342-RECONSTRUCCIÓN DEL CENTRO PSICOSOCIAL EMAUS, MUNICIPIO HIGÜEY, PROVINCIA LA ALTAGRACIA</t>
  </si>
  <si>
    <t>87-REHABILITACIÓN DEL CENTRO PSICOSOCIAL MOCA, MUNICIPIO MOCA, PROVINCIA ESPAILLAT</t>
  </si>
  <si>
    <t>15343-REHABILITACIÓN DEL CENTRO PSICOSOCIAL MOCA, MUNICIPIO MOCA, PROVINCIA ESPAILLAT</t>
  </si>
  <si>
    <t>44-RECONSTRUCCIÓN DE INFRAESTRUCTURA VIAL DEL DISTRITO MUNICIPAL VERÓN PUNTA CANA, PROVINCIA LA ALTAGRACIA.</t>
  </si>
  <si>
    <t>16157-RECONSTRUCCIÓN DE INFRAESTRUCTURA VIAL DEL DISTRITO MUNICIPAL VERÓN PUNTA CANA, PROVINCIA LA ALTAGRACIA.</t>
  </si>
  <si>
    <t>13-CONSTRUCCIÓN DE PLANTELES EDUCATIVOS EN LA PROVINCIA LA ROMANA (FASE 3)</t>
  </si>
  <si>
    <t>13561-CONSTRUCCIÓN DE PLANTELES EDUCATIVOS EN LA PROVINCIA LA ROMANA (FASE 3)</t>
  </si>
  <si>
    <t>48-CONSTRUCCIÓN DE MUELLE MARITIMO EN EL DISTRITO MUNICIPAL CALETA, PROVINCIA LA ROMANA</t>
  </si>
  <si>
    <t>16169-CONSTRUCCIÓN DE MUELLE MARITIMO EN EL DISTRITO MUNICIPAL CALETA, PROVINCIA LA ROMANA</t>
  </si>
  <si>
    <t>57-AMPLIACIÓN Y REHABILITACION DE 22 PLANTELES ECOLARES EN LA PROVINCIA DE LA VEGA</t>
  </si>
  <si>
    <t>12579-AMPLIACIÓN Y REHABILITACION DE 22 PLANTELES ECOLARES EN LA PROVINCIA DE LA VEGA</t>
  </si>
  <si>
    <t>99-CONSTRUCCIÓN DE APARTAMENTOS TIPO - AH, EN EL ALTOS DE HATICO,  MUNICIPIO LA VEGA, PROVINCIA LA VEGA</t>
  </si>
  <si>
    <t>14214-CONSTRUCCIÓN DE APARTAMENTOS TIPO - AH, EN EL ALTOS DE HATICO,  MUNICIPIO LA VEGA, PROVINCIA LA VEGA</t>
  </si>
  <si>
    <t>10-MEJORAMIENTO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</si>
  <si>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</si>
  <si>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18-CONSTRUCCIÓN DE 1 ESTANCIA INFANTIL EN LA PROVINCIA DE MONTE CRISTI</t>
  </si>
  <si>
    <t>13059-CONSTRUCCIÓN DE 1 ESTANCIA INFANTIL EN LA PROVINCIA DE MONTE CRISTI</t>
  </si>
  <si>
    <t>47-CONSTRUCCIÓN  DE PLANTELES EDUCATIVOS EN LA PROVINCIA DE MONTE CRISTI (FASE 2)</t>
  </si>
  <si>
    <t>13408-CONSTRUCCIÓN  DE PLANTELES EDUCATIVOS EN LA PROVINCIA DE MONTE CRISTI (FASE 2)</t>
  </si>
  <si>
    <t>57-RECONSTRUCCIÓN DE LAS CALLES DEL CASCO URBANO EN EL MUNICIPIO SAN FELIPE, PROVINCIA PUERTO PLATA.</t>
  </si>
  <si>
    <t>16375-RECONSTRUCCIÓN DE LAS CALLES DEL CASCO URBANO EN EL MUNICIPIO SAN FELIPE, PROVINCIA PUERTO PLATA.</t>
  </si>
  <si>
    <t>18-CONSTRUCCIÓN DE 11 PLANTELES ESCOLARES EN LA PROVINCIA HERMANAS MIRABAL</t>
  </si>
  <si>
    <t>12532-CONSTRUCCIÓN DE 11 PLANTELES ESCOLARES EN LA PROVINCIA HERMANAS MIRABAL</t>
  </si>
  <si>
    <t>59-CONSTRUCCIÓN  DE 2 ESTANCIA INFANTIL EN LA PROVINCIA SAMANA (FASE 2)</t>
  </si>
  <si>
    <t>13462-CONSTRUCCIÓN  DE 2 ESTANCIA INFANTIL EN LA PROVINCIA SAMANA (FASE 2)</t>
  </si>
  <si>
    <t>50-REMODELACIÓN PARROQUIA SANTA BARBARA DE SAMANA, PROVINCIA SAMANA</t>
  </si>
  <si>
    <t>16317-REMODELACIÓN PARROQUIA SANTA BARBARA DE SAMANA, PROVINCIA SAMANA</t>
  </si>
  <si>
    <t>59-RECONSTRUCCIÓN DEL PARQUE CENTRAL JUAN PABLO DUARTE Y SU ENTORNO, MUNICIPIO SANTA BÁRBARA DE SAMANÁ, PROVINCIA SAMANÁ</t>
  </si>
  <si>
    <t>16410-RECONSTRUCCIÓN DEL PARQUE CENTRAL JUAN PABLO DUARTE Y SU ENTORNO, MUNICIPIO SANTA BÁRBARA DE SAMANÁ, PROVINCIA SAMANÁ</t>
  </si>
  <si>
    <t>17-CONSTRUCCIÓN DE 5 ESTANCIAS INFANTILES EN LA PROVINCIA DE SAN CRISTOBAL</t>
  </si>
  <si>
    <t>13058-CONSTRUCCIÓN DE 5 ESTANCIAS INFANTILES EN LA PROVINCIA DE SAN CRISTOBAL</t>
  </si>
  <si>
    <t>89-REMODELACIÓN CANCHA DE BALONCESTO EN LA COMUNIDAD ITABO, MUNICIPIO BAJOS DE HAINA, PROVINCIA SAN CRISTOBAL</t>
  </si>
  <si>
    <t>14675-REMODELACIÓN CANCHA DE BALONCESTO EN LA COMUNIDAD ITABO, MUNICIPIO BAJOS DE HAINA, PROVINCIA SAN CRISTOBAL</t>
  </si>
  <si>
    <t>91-REMODELACIÓN CANCHA DE BALONCESTO EN LA COMUNIDAD DE HATILLO PROVINCIA SAN CRISTOBAL</t>
  </si>
  <si>
    <t>14677-REMODELACIÓN CANCHA DE BALONCESTO EN LA COMUNIDAD DE HATILLO PROVINCIA SAN CRISTOBAL</t>
  </si>
  <si>
    <t>54-CONSTRUCCIÓN  PARQUE URBANO EN EL MUNICIPIO  BAJOS DE HAINA, PROVINCIA SAN CRISTOBAL</t>
  </si>
  <si>
    <t>16327-CONSTRUCCIÓN  PARQUE URBANO EN EL MUNICIPIO  BAJOS DE HAINA, PROVINCIA SAN CRISTOBAL</t>
  </si>
  <si>
    <t>36-CONSTRUCCIÓN CONSTRUCCIÓN DE 2 ESTANCIAS INFANTILES EN LA PROVINCIA SAN JUAN (FASE 2)</t>
  </si>
  <si>
    <t>13427-CONSTRUCCIÓN CONSTRUCCIÓN DE 2 ESTANCIAS INFANTILES EN LA PROVINCIA SAN JUAN (FASE 2)</t>
  </si>
  <si>
    <t>60-RECONSTRUCCIÓN DE LA PLAZA MARCELINO MARTE (CANITO) Y SU ENTORNO, MUNICIPIO GUAYACANES, PROVINCIA SAN PEDRO DE MACORÍS.</t>
  </si>
  <si>
    <t>16415-RECONSTRUCCIÓN DE LA PLAZA MARCELINO MARTE (CANITO) Y SU ENTORNO, MUNICIPIO GUAYACANES, PROVINCIA SAN PEDRO DE MACORÍS.</t>
  </si>
  <si>
    <t>32-CONSTRUCCIÓN 1 ESTANCIA INFANTIL EN LA PROVINCIA DE SANCHEZ RAMIREZ</t>
  </si>
  <si>
    <t>13073-CONSTRUCCIÓN 1 ESTANCIA INFANTIL EN LA PROVINCIA DE SANCHEZ RAMIREZ</t>
  </si>
  <si>
    <t>35-CONSTRUCCIÓN  DE 8 ESTANCIAS INFANTILES EN LA PROVINCIA SANTIAGO (FASE 2)</t>
  </si>
  <si>
    <t>13425-CONSTRUCCIÓN  DE 8 ESTANCIAS INFANTILES EN LA PROVINCIA SANTIAGO (FASE 2)</t>
  </si>
  <si>
    <t>73-CONSTRUCCIÓN DE 3 ESTANCIAS INFANTILES EN LA PROVINCIA DE MONTE PLATA (FASE 3)</t>
  </si>
  <si>
    <t>13606-CONSTRUCCIÓN DE 3 ESTANCIAS INFANTILES EN LA PROVINCIA DE MONTE PLATA (FASE 3)</t>
  </si>
  <si>
    <t>58-CONSTRUCCIÓN VERJA PERIMETRAL DEL SANTUARIO NACIONAL SANTO CRISTO DE LOS MILAGROS, MUNICIPIO DE BAYAGUANA, PROVINCIA MONTE PLATA</t>
  </si>
  <si>
    <t>16409-CONSTRUCCIÓN VERJA PERIMETRAL DEL SANTUARIO NACIONAL SANTO CRISTO DE LOS MILAGROS, MUNICIPIO DE BAYAGUANA, PROVINCIA MONTE PLATA</t>
  </si>
  <si>
    <t>34-CONSTRUCCIÓN DEL ESTADIO DE BÉISBOL EL PINAR DE OCOA, DISTRITO MUNICIPAL EL PINAR, PROVINCIA SAN JOSÉ DE OCOA</t>
  </si>
  <si>
    <t>14106-CONSTRUCCIÓN DEL ESTADIO DE BÉISBOL EL PINAR DE OCOA, DISTRITO MUNICIPAL EL PINAR, PROVINCIA SAN JOSÉ DE OCOA</t>
  </si>
  <si>
    <t>08-CONSTRUCCIÓN DE PLAZA COMUNITARIA EN EL MUNICIPIO DE BÁNICA,  PROVINCIA ELÍAS PIÑA</t>
  </si>
  <si>
    <t>15351-CONSTRUCCIÓN DE PLAZA COMUNITARIA EN EL MUNICIPIO DE BÁNICA,  PROVINCIA ELÍAS PIÑA</t>
  </si>
  <si>
    <t>09-CONSTRUCCIÓN OBRAS COMPLEMENTARIAS DE LAS ECO-VIVIENDAS PARA CIUDADANOS EN CONDICIÓN DE POBREZA MULTIDIMENSIONAL EN EL MUNICIPIO DE SAN CRISTÓBAL, PROVINCIA SAN CRISTÓBAL</t>
  </si>
  <si>
    <t>15385-CONSTRUCCIÓN OBRAS COMPLEMENTARIAS DE LAS ECO-VIVIENDAS PARA CIUDADANOS EN CONDICIÓN DE POBREZA MULTIDIMENSIONAL EN EL MUNICIPIO DE SAN CRISTÓBAL, PROVINCIA SAN CRISTÓBAL</t>
  </si>
  <si>
    <t>Suma de Suma de INICIAL</t>
  </si>
  <si>
    <t>Suma de Suma de DEVENGADO</t>
  </si>
  <si>
    <t>1.1.1.1.1 - Administración central</t>
  </si>
  <si>
    <t>4 - Aplicaciones financieras</t>
  </si>
  <si>
    <t>3.2.3 - Disminución de fondos de terceros</t>
  </si>
  <si>
    <t>Ejecución 1ro de enero - 15 de marzo de 2024*</t>
  </si>
  <si>
    <t>* Fecha de imputación al 15 de marzo y fecha de registro al 18 de marzo de 2024. La fecha de imputación representa los gastos o ingresos en el momento de su ejecución, mientras que la fecha de registro representa el momento de su registro en el sistema, en la medida que se van regularizando los pagos.</t>
  </si>
  <si>
    <t xml:space="preserve">      Ejecución 1ro de enero - 15 de marzo 2024 (fecha de imputación)</t>
  </si>
  <si>
    <t>Ejecución 1ro de enero - 18 de marzo 2024 (fecha de registro)</t>
  </si>
  <si>
    <t>16539-RECONSTRUCCIÓN DEL PARQUE GLORIETA A SANTA BÁRBARA Y SU ENTORNO, MUNICIPIO SANTA BÁRBARA DE SAMANÁ, PROVINCIA SAMANÁ.</t>
  </si>
  <si>
    <t>62-RECONSTRUCCIÓN DEL PARQUE GLORIETA A SANTA BÁRBARA Y SU ENTORNO, MUNICIPIO SANTA BÁRBARA DE SAMANÁ, PROVINCIA SAMANÁ.</t>
  </si>
  <si>
    <t>16506-RECONSTRUCCIÓN DEL CAMINO DE ACCESO A LA PLAYA CALETA, DISTRITO MUNICIPAL CALETA, PROVINCIA LA ROMANA</t>
  </si>
  <si>
    <t>61-RECONSTRUCCIÓN DEL CAMINO DE ACCESO A LA PLAYA CALETA, DISTRITO MUNICIPAL CALETA, PROVINCIA LA ROMANA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</si>
</sst>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0.0%"/>
    <numFmt numFmtId="176" formatCode="#,##0.0,,"/>
    <numFmt numFmtId="177" formatCode="_(* #,##0.00000_);_(* \(#,##0.00000\);_(* &quot;-&quot;??_);_(@_)"/>
  </numFmts>
  <fonts count="60">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6">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43" fontId="4" fillId="2" borderId="0" xfId="1" applyFont="1" applyFill="1"/>
    <xf numFmtId="43" fontId="13" fillId="2" borderId="0" xfId="1" applyFont="1" applyFill="1" applyAlignment="1">
      <alignment wrapText="1"/>
    </xf>
    <xf numFmtId="43"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64" fontId="0" fillId="0" borderId="0" xfId="0" applyNumberFormat="1"/>
    <xf numFmtId="175"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5" fontId="5" fillId="0" borderId="0" xfId="1" applyNumberFormat="1" applyFont="1" applyAlignment="1"/>
    <xf numFmtId="166"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6" fontId="58"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59"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176" fontId="54" fillId="5" borderId="0" xfId="864" applyNumberFormat="1" applyFont="1" applyFill="1"/>
    <xf numFmtId="176"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43"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6" fontId="57" fillId="42" borderId="0" xfId="864" applyNumberFormat="1" applyFont="1" applyFill="1"/>
    <xf numFmtId="176" fontId="0" fillId="0" borderId="0" xfId="0" applyNumberFormat="1" applyAlignment="1">
      <alignment horizontal="left" indent="2"/>
    </xf>
    <xf numFmtId="0" fontId="9" fillId="2" borderId="18" xfId="0" applyFont="1" applyFill="1" applyBorder="1" applyAlignment="1">
      <alignment vertical="center"/>
    </xf>
    <xf numFmtId="176" fontId="54" fillId="43" borderId="0" xfId="436" applyNumberFormat="1" applyFont="1" applyFill="1" applyAlignment="1">
      <alignment horizontal="left" vertical="center" indent="1"/>
    </xf>
    <xf numFmtId="176"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5" fontId="5" fillId="0" borderId="0" xfId="1" applyNumberFormat="1" applyFont="1" applyAlignment="1">
      <alignment horizontal="right"/>
    </xf>
    <xf numFmtId="43" fontId="5" fillId="0" borderId="0" xfId="1" applyFont="1" applyFill="1" applyBorder="1" applyAlignment="1">
      <alignment horizontal="right" vertical="center"/>
    </xf>
    <xf numFmtId="0" fontId="0" fillId="2" borderId="19" xfId="0" applyFill="1" applyBorder="1"/>
    <xf numFmtId="165" fontId="6" fillId="5" borderId="20" xfId="1" applyNumberFormat="1" applyFont="1" applyFill="1" applyBorder="1" applyAlignment="1">
      <alignment horizontal="right" vertical="center" wrapText="1"/>
    </xf>
    <xf numFmtId="165" fontId="5" fillId="0" borderId="19" xfId="1" applyNumberFormat="1" applyFont="1" applyFill="1" applyBorder="1" applyAlignment="1">
      <alignment horizontal="right" vertical="center" wrapText="1"/>
    </xf>
    <xf numFmtId="0" fontId="0" fillId="0" borderId="19" xfId="0" applyBorder="1"/>
    <xf numFmtId="43"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5" fontId="5" fillId="0" borderId="0" xfId="1" applyNumberFormat="1" applyFont="1" applyFill="1" applyBorder="1" applyAlignment="1">
      <alignment horizontal="right" vertical="center"/>
    </xf>
    <xf numFmtId="165" fontId="6" fillId="4" borderId="0" xfId="1" applyNumberFormat="1" applyFont="1" applyFill="1" applyBorder="1" applyAlignment="1">
      <alignment horizontal="right" vertical="center"/>
    </xf>
    <xf numFmtId="165" fontId="59" fillId="0" borderId="0" xfId="1" applyNumberFormat="1" applyFont="1" applyFill="1" applyBorder="1" applyAlignment="1">
      <alignment horizontal="right" vertical="center"/>
    </xf>
    <xf numFmtId="165" fontId="6" fillId="5"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165" fontId="55" fillId="3" borderId="0" xfId="1" applyNumberFormat="1" applyFont="1" applyFill="1" applyBorder="1" applyAlignment="1">
      <alignment horizontal="right" vertical="center"/>
    </xf>
    <xf numFmtId="176" fontId="54" fillId="43" borderId="0" xfId="856" applyNumberFormat="1" applyFont="1" applyFill="1"/>
    <xf numFmtId="176" fontId="54" fillId="5" borderId="0" xfId="856" applyNumberFormat="1" applyFont="1" applyFill="1"/>
    <xf numFmtId="165" fontId="5" fillId="0" borderId="19" xfId="1" applyNumberFormat="1" applyFont="1" applyFill="1" applyBorder="1" applyAlignment="1">
      <alignment horizontal="right" vertical="center"/>
    </xf>
    <xf numFmtId="165" fontId="54" fillId="5" borderId="20" xfId="1" applyNumberFormat="1" applyFont="1" applyFill="1" applyBorder="1"/>
    <xf numFmtId="165" fontId="54" fillId="5" borderId="0" xfId="1" applyNumberFormat="1" applyFont="1" applyFill="1"/>
    <xf numFmtId="165" fontId="6" fillId="41" borderId="0" xfId="1" applyNumberFormat="1" applyFont="1" applyFill="1" applyBorder="1" applyAlignment="1">
      <alignment horizontal="right" vertical="center"/>
    </xf>
    <xf numFmtId="165" fontId="6" fillId="0" borderId="19" xfId="1" applyNumberFormat="1" applyFont="1" applyFill="1" applyBorder="1" applyAlignment="1">
      <alignment horizontal="right" vertical="center"/>
    </xf>
    <xf numFmtId="165" fontId="17" fillId="3" borderId="0" xfId="1" applyNumberFormat="1" applyFont="1" applyFill="1" applyBorder="1" applyAlignment="1">
      <alignment horizontal="right" vertical="center" wrapText="1"/>
    </xf>
    <xf numFmtId="165" fontId="55" fillId="2" borderId="0" xfId="0" applyNumberFormat="1" applyFont="1" applyFill="1" applyAlignment="1">
      <alignment horizontal="center" wrapText="1"/>
    </xf>
    <xf numFmtId="165" fontId="59" fillId="4"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wrapText="1"/>
    </xf>
    <xf numFmtId="165" fontId="0" fillId="0" borderId="20" xfId="1" applyNumberFormat="1" applyFont="1" applyBorder="1"/>
    <xf numFmtId="176" fontId="16" fillId="3" borderId="0" xfId="856" applyNumberFormat="1" applyFont="1" applyFill="1" applyAlignment="1">
      <alignment horizontal="center" vertical="center"/>
    </xf>
    <xf numFmtId="176" fontId="7" fillId="3" borderId="0" xfId="856" applyNumberFormat="1" applyFont="1" applyFill="1" applyAlignment="1">
      <alignment horizontal="center" wrapText="1"/>
    </xf>
    <xf numFmtId="176" fontId="52" fillId="0" borderId="0" xfId="749" applyNumberFormat="1"/>
    <xf numFmtId="176" fontId="52" fillId="0" borderId="0" xfId="749" applyNumberFormat="1" applyAlignment="1">
      <alignment horizontal="left" indent="2"/>
    </xf>
    <xf numFmtId="176" fontId="52" fillId="0" borderId="0" xfId="749" applyNumberFormat="1" applyAlignment="1">
      <alignment horizontal="left" indent="4"/>
    </xf>
    <xf numFmtId="176" fontId="52" fillId="0" borderId="0" xfId="749" applyNumberFormat="1" applyAlignment="1">
      <alignment horizontal="left" indent="5"/>
    </xf>
    <xf numFmtId="177" fontId="5" fillId="2" borderId="0" xfId="1" applyNumberFormat="1" applyFont="1" applyFill="1" applyBorder="1" applyAlignment="1">
      <alignment horizontal="right" vertical="center"/>
    </xf>
    <xf numFmtId="176" fontId="54" fillId="0" borderId="0" xfId="749" applyNumberFormat="1" applyFont="1"/>
    <xf numFmtId="176" fontId="54" fillId="0" borderId="0" xfId="749" applyNumberFormat="1" applyFont="1" applyAlignment="1">
      <alignment horizontal="left" indent="3"/>
    </xf>
    <xf numFmtId="0" fontId="0" fillId="0" borderId="0" xfId="0" pivotButton="1"/>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6" fontId="16" fillId="3" borderId="0" xfId="436" applyNumberFormat="1" applyFont="1" applyFill="1" applyAlignment="1">
      <alignment horizontal="center" vertical="center"/>
    </xf>
    <xf numFmtId="17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211455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55450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53340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ABAA52D8-4D9F-46A4-AAE6-DCB7CCB6D465}"/>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7B426CE4-455C-49C6-A9C7-E9CACC9A0B2C}"/>
            </a:ext>
          </a:extLst>
        </xdr:cNvPr>
        <xdr:cNvPicPr>
          <a:picLocks noChangeAspect="1"/>
        </xdr:cNvPicPr>
      </xdr:nvPicPr>
      <xdr:blipFill>
        <a:blip xmlns:r="http://schemas.openxmlformats.org/officeDocument/2006/relationships" r:embed="rId2"/>
        <a:stretch>
          <a:fillRect/>
        </a:stretch>
      </xdr:blipFill>
      <xdr:spPr>
        <a:xfrm>
          <a:off x="977730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068560A6-706F-4B63-8D58-91C09EF1DD74}"/>
            </a:ext>
          </a:extLst>
        </xdr:cNvPr>
        <xdr:cNvPicPr>
          <a:picLocks noChangeAspect="1"/>
        </xdr:cNvPicPr>
      </xdr:nvPicPr>
      <xdr:blipFill>
        <a:blip xmlns:r="http://schemas.openxmlformats.org/officeDocument/2006/relationships" r:embed="rId3"/>
        <a:stretch>
          <a:fillRect/>
        </a:stretch>
      </xdr:blipFill>
      <xdr:spPr>
        <a:xfrm>
          <a:off x="577412" y="36978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70.333393518522" createdVersion="8" refreshedVersion="8" minRefreshableVersion="3" recordCount="8383" xr:uid="{2AA6403F-5E15-405A-92C0-593202C89665}">
  <cacheSource type="worksheet">
    <worksheetSource ref="A1:T8384" sheet="15.03.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ount="34">
        <s v="0101 - SENADO DE LA REPÚBLICA"/>
        <s v="0102 - CÁMARA DE DIPUTADOS"/>
        <s v="0406 - OFICINA NACIONAL DE DEFENSA PUBLICA"/>
        <s v="0201 - PRESIDENCIA DE LA REPÚBLICA"/>
        <s v="0202 - MINISTERIO DE  INTERIOR Y POLICÍA"/>
        <s v="0203 - MINISTERIO DE DEFENSA"/>
        <s v="0204 - MINISTERIO DE RELACIONES EXTERIORES"/>
        <s v="0205 - MINISTERIO DE HACIENDA"/>
        <s v="0206 - MINISTERIO DE EDUCACIÓN"/>
        <s v="0207 - MINISTERIO DE SALUD PÚBLICA Y ASISTENCIA SOCIAL"/>
        <s v="0208 - MINISTERIO DE DEPORTES Y RECREACIÓN"/>
        <s v="0209 - MINISTERIO DE TRABAJO"/>
        <s v="0210 - MINISTERIO DE AGRICULTURA"/>
        <s v="0211 - MINISTERIO DE OBRAS PÚBLICAS Y COMUNICACIONES"/>
        <s v="0212 - MINISTERIO DE INDUSTRIA, COMERCIO Y MIPYMES (MICM)"/>
        <s v="0213 - MINISTERIO DE TURISMO"/>
        <s v="0214 - PROCURADURÍA GENERAL DE LA REPÚBLICA"/>
        <s v="0215 - MINISTERIO DE LA MUJER"/>
        <s v="0216 - MINISTERIO DE CULTURA"/>
        <s v="0217 - MINISTERIO DE LA JUVENTUD"/>
        <s v="0218 - MINISTERIO DE MEDIO AMBIENTE Y RECURSOS NATURALES"/>
        <s v="0219 - MINISTERIO DE EDUCACIÓN SUPERIOR CIENCIA Y TECNOLOGÍA"/>
        <s v="0220 - MINISTERIO DE ECONOMÍA, PLANIFICACIÓN Y DESARROLLO"/>
        <s v="0221 - MINISTERIO DE ADMINISTRACIÓN PÚBLICA"/>
        <s v="0222 - MINISTERIO DE ENERGIA Y MINAS"/>
        <s v="0223 - MINISTERIO DE LA VIVIENDA, HABITAT Y EDIFICACIONES (MIVHED)"/>
        <s v="0999 - ADMINISTRACION DE OBLIGACIONES DEL TESORO NACIONAL"/>
        <s v="0301 - PODER JUDICIAL"/>
        <s v="0401 - JUNTA CENTRAL ELECTORAL"/>
        <s v="0402 - CÁMARA DE CUENTAS"/>
        <s v="0403 - TRIBUNAL CONSTITUCIONAL"/>
        <s v="0404 - DEFENSOR DEL PUEBLO"/>
        <s v="0405 - TRIBUNAL SUPERIOR  ELECTORAL ( TSE)"/>
        <s v="0998 - ADMINISTRACION DE DEUDA PUBLICA Y ACTIVOS FINANCIEROS"/>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ount="11">
        <s v="2.1 - REMUNERACIONES Y CONTRIBUCIONES"/>
        <s v="2.2 - CONTRATACIÓN DE SERVICIOS"/>
        <s v="2.3 - MATERIALES Y SUMINISTROS"/>
        <s v="2.9 - GASTOS FINANCIEROS"/>
        <s v="2.4 - TRANSFERENCIAS CORRIENTES"/>
        <s v="2.7 - OBRAS"/>
        <s v="2.6 - BIENES MUEBLES, INMUEBLES E INTANGIBLES"/>
        <s v="2.5 - TRANSFERENCIAS DE CAPITAL"/>
        <s v="4.1 - Incremento de activos financieros"/>
        <s v="4.2 - Disminución de pasivos"/>
        <s v="4.3 - Disminución de fondos de terceros"/>
      </sharedItems>
    </cacheField>
    <cacheField name="CUENTA" numFmtId="0">
      <sharedItems count="56">
        <s v="2.1.1 - REMUNERACIONES"/>
        <s v="2.1.2 - SOBRESUELDOS"/>
        <s v="2.1.3 - DIETAS Y GASTOS DE REPRESENTACIÓN"/>
        <s v="2.1.4 - GRATIFICACIONES Y BONIFICACIONES"/>
        <s v="2.1.5 - CONTRIBUCIONES A LA SEGURIDAD SOCIAL"/>
        <s v="2.2.1 - SERVICIOS BÁSICOS"/>
        <s v="2.2.2 - PUBLICIDAD, IMPRESIÓN Y ENCUADERNACIÓN"/>
        <s v="2.2.3 - VIÁTICOS"/>
        <s v="2.2.4 - TRANSPORTE Y ALMACENAJE"/>
        <s v="2.2.5 - ALQUILERES Y RENTAS"/>
        <s v="2.2.6 - SEGUROS"/>
        <s v="2.2.7 - SERVICIOS DE CONSERVACIÓN, REPARACIONES MENORES E INSTALACIONES TEMPORALES"/>
        <s v="2.2.8 - OTROS SERVICIOS NO INCLUIDOS EN CONCEPTOS ANTERIORES"/>
        <s v="2.2.9 - OTRAS CONTRATACIONES DE SERVICIOS"/>
        <s v="2.3.1 - ALIMENTOS Y PRODUCTOS AGROFORESTALES"/>
        <s v="2.3.2 - TEXTILES Y VESTUARIOS"/>
        <s v="2.3.3 - PAPEL, CARTÓN E IMPRESOS"/>
        <s v="2.3.4 - PRODUCTOS FARMACÉUTICOS"/>
        <s v="2.3.5 - CUERO, CAUCHO Y PLÁSTICO"/>
        <s v="2.3.6 - PRODUCTOS DE MINERALES, METÁLICOS Y NO METÁLICOS"/>
        <s v="2.3.7 - COMBUSTIBLES, LUBRICANTES, PRODUCTOS QUÍMICOS Y CONEXOS"/>
        <s v="2.3.9 - PRODUCTOS Y ÚTILES VARIOS"/>
        <s v="2.3.8 - GASTOS QUE SE ASIGNARÁN DURANTE EL EJERCICIO (ART. 32 Y 33 LEY 423-06)"/>
        <s v="2.9.5 - GASTOS DE INTERESES, RECARGOS MULTAS Y SANCIONES DE IMPUESTOS Y CONTRIBUCIONES SOCIALES"/>
        <s v="2.4.1 - TRANSFERENCIAS CORRIENTES AL SECTOR PRIVADO"/>
        <s v="2.9.1 - INTERESES DE LA DEUDA PÚBLICA INTERNA"/>
        <s v="2.9.2 - INTERESES DE LA DEUDA PUBLICA EXTERNA"/>
        <s v="2.9.4 - COMISIONES Y OTROS GASTOS BANCARIOS DE LA DEUDA PÚBLICA"/>
        <s v="2.4.6 - SUBVENCIONES"/>
        <s v="2.4.7 - TRANSFERENCIAS CORRIENTES AL SECTOR EXTERNO"/>
        <s v="2.4.2 - TRANSFERENCIAS CORRIENTES AL  GOBIERNO GENERAL NACIONAL"/>
        <s v="2.4.9 - TRANSFERENCIAS CORRIENTES A OTRAS INSTITUCIONES PÚBLICAS"/>
        <s v="2.4.3 - TRANSFERENCIAS CORRIENTES A GOBIERNOS GENERALES LOCALES"/>
        <s v="2.4.4 - TRANSFERENCIAS CORRIENTES A EMPRESAS PÚBLICAS NO FINANCIERAS"/>
        <s v="2.4.5 - TRANSFERENCIAS CORRIENTES A INSTITUCIONES PÚBLICAS FINANCIERAS"/>
        <s v="2.7.2 - INFRAESTRUCTURA"/>
        <s v="2.6.1 - MOBILIARIO Y EQUIPO"/>
        <s v="2.6.2 - MOBILIARIO Y EQUIPO DE AUDIO, AUDIOVISUAL, RECREATIVO Y EDUCACIONAL"/>
        <s v="2.6.3 - EQUIPO E INSTRUMENTAL, CIENTÍFICO Y LABORATORIO"/>
        <s v="2.6.4 - VEHÍCULOS Y EQUIPO DE TRANSPORTE, TRACCIÓN Y ELEVACIÓN"/>
        <s v="2.6.5 - MAQUINARIA, OTROS EQUIPOS Y HERRAMIENTAS"/>
        <s v="2.6.8 - BIENES INTANGIBLES"/>
        <s v="2.7.1 - OBRAS EN EDIFICACIONES"/>
        <s v="2.6.6 - EQUIPOS DE DEFENSA Y SEGURIDAD"/>
        <s v="2.6.9 - EDIFICIOS, ESTRUCTURAS, TIERRAS, TERRENOS Y OBJETOS DE VALOR"/>
        <s v="2.6.7 - ACTIVOS BIOLÓGICOS"/>
        <s v="2.5.2 - TRANSFERENCIAS DE CAPITAL AL GOBIERNO GENERAL  NACIONAL"/>
        <s v="2.5.4 - TRANSFERENCIAS DE CAPITAL  A EMPRESAS PÚBLICAS NO FINANCIERAS"/>
        <s v="2.5.3 - TRANSFERENCIAS DE CAPITAL A GOBIERNOS GENERALES LOCALES"/>
        <s v="2.5.9 - TRANSFERENCIAS DE CAPITAL A OTRAS INSTITUCIONES PÚBLICAS"/>
        <s v="2.5.1 - TRANSFERENCIAS DE CAPITAL AL SECTOR PRIVADO"/>
        <s v="2.5.5 - TRANSFERENCIAS DE CAPITAL A INSTITUCIONES PÚBLICAS FINANCIERAS"/>
        <s v="2.7.4 - GASTOS QUE SE ASIGNARÁN DURANTE EL EJERCICIO PARA INVERSIÓN (ART. 32 Y 33 LEY 423-06)"/>
        <s v="4.1.2 - Incremento de activos financieros no corrientes"/>
        <s v="4.2.1 - Disminución de pasivos corrientes"/>
        <s v="4.3.6 - Contribución especial para la gestión integral de residuos"/>
      </sharedItems>
    </cacheField>
    <cacheField name="TIP_INVERSION_PUBLICA" numFmtId="0">
      <sharedItems count="2">
        <s v="N"/>
        <s v="S"/>
      </sharedItems>
    </cacheField>
    <cacheField name="PROYECTO" numFmtId="0">
      <sharedItems count="1596">
        <s v="00 - N/A"/>
        <s v="09 - GESTION DE LA PARTE ALTA Y MEDIA DE LA CUENCA DEL RÍO YAQUE DEL NORTE EN LA VERTIENTE NORTE DE LA CORDILLERA CENTRAL."/>
        <s v="00 - Dirección y coordinación de servicios bibliotecarios a los productos 02, 06 y 07"/>
        <s v="08 - MANEJO DE PAISAJES PRODUCTIVOS INTEGRADOS DE LAS CUENCAS DE LOS RÍOS YAQUE DEL NORTE Y YUNA"/>
        <s v="07 - Recuperación de la Cobertura Vegetal en Cuencas Hidrográficas de la República Dominicana."/>
        <s v="05 - CONSTRUCCIÓN CENTRO MODELO DE PRESTACIÓN DE SERVICIOS PARA MUJERES (CIUDAD MUJER)"/>
        <s v="03 - AMPLIACIÓN DEL SISTEMA NACIONAL DE ATENCION A EMERGENCIAS Y SEGURIDAD 9-1-1, FASE II"/>
        <s v="97 - REMODELACIÓN POLIDEPORTIVO VERON, DISTRITO MUNICIPAL VERON-PUNTA CANA, PROVINCIA LA ALTAGRACIA."/>
        <s v="94 - RECONSTRUCCIÓN DE 26.3 KM DE VIAS EN BARRIOS Y ACCESOS DE PLAYA EN LA ISABELA, MUNICIPIO LUPERON PROV. PUERTO PLATA"/>
        <s v="27 - RECONSTRUCCIÓN DE PUENTES TIPO ALCANTARILLA-CAJON EN COMUNIDADES LA BARCA-LA JOYITA-LA RAMONA, MUNICIPIO MOCA, PROVINCIA ESPAILLAT"/>
        <s v="30 - CONSTRUCCIÓN DE 2 PUENTES EN LAS COMUNIDADES DE LA CAOBA Y JAYABO, MUNICIPIO SALCEDO, PROVINCIA HERMANAS MIRABAL"/>
        <s v="39 - CONSTRUCCIÓN DE PUENTE VEHICULAR TIPO TABLERO LOS CHIVOS, D.M GUATAPANAL, MUNICIPIO MAO, PROVINCIA VALVERDE"/>
        <s v="40 - REMODELACIÓN DE LA CALLE DEL SOL TRAMO COMPRENDIDO ENTRE LAS CALLES GENERAL VALVERDE Y SABANA LARGA, PROVINCIA SANTIAGO"/>
        <s v="61 - CONSTRUCCIÓN PUENTE SOBRE EL RIO SOLDADO EN SAN MARCOS, MUNICIPIO NAGUA, PROVINCIA MARÍA TRINIDAD SÁNCHEZ"/>
        <s v="62 - CONSTRUCCIÓN PUENTE VEHICULAR TIPO TABLERO LAS LILAS, SECTOR RIVERA DEL OZAMA, MUNICIPIO SANTO DOMINGO ESTE"/>
        <s v="38 - CONSTRUCCIÓN PASARELA PEATONAL Y OBRAS ANEXAS ALREDEDOR DEL RÍO SALADO, MUNICIPIO LA ROMANA, PROVINCIA LA ROMANA"/>
        <s v="99 - CONSTRUCCIÓN DE APARTAMENTOS TIPO - AH, EN EL ALTOS DE HATICO,  MUNICIPIO LA VEGA, PROVINCIA LA VEGA"/>
        <s v="02 - CONSTRUCCIÓN DE UN NUEVO CEMENTERIO EN EL MUNICIPIO LOS RIOS, PROVINCIA BAHORUCO"/>
        <s v="03 - REMODELACIÓN POLIDEPORTIVO DE HAINA, MUNICIPIO BAJOS DE HAINA, PROVINCIA SAN CRISTOBAL"/>
        <s v="07 - CONSTRUCCIÓN CAMPO DE BÉISBOL Y CANCHA DE BALONCESTO PUNTA LICEY DE VILLA MELLA, MUNICIPIO SANTO DOMINGO NORTE, SANTO DOMINGO"/>
        <s v="08 - CONSTRUCCIÓN CLUB DEPORTIVO VILLA MELLA, MUNICIPIO SANTO DOMINGO NORTE, PROVINCIA SANTO DOMINGO"/>
        <s v="10 - REHABILITACIÓN DEL PARQUE Y CONSTRUCCIÓN PLAZOLETA EL FARO, MUNICIPIO SAN PEDRO DE MACORÍS, PROVINCIA SAN PEDRO DE MACORIS"/>
        <s v="14 - CONSTRUCCIÓN CLUB DEPORTIVO LAS PALOMAS, MUNICIPIO LICEY AL MEDIO, PROVINCIA SANTIAGO"/>
        <s v="25 - RECONSTRUCCIÓN DEL CLUB DEPORTIVO HUELLAS DEL SIGLO, SECTOR CRISTO REY, DISTRITO NACIONAL"/>
        <s v="26 - CONSTRUCCIÓN POLIDEPORTIVO SAVICA, MUNICIPIO HIGÜEY, PROVINCIA LA ALTAGRACIA."/>
        <s v="38 - CONSTRUCCIÓN CAMPO DE BEISBOL LAS CLAVELLINAS, MUNICIPIO DE AZUA, PROVINCIA AZUA"/>
        <s v="41 - REMODELACIÓN PARQUE CENTRAL D.M. AMINA, MUNICIPIO MAO, PROVINCIA VALVERDE"/>
        <s v="43 - CONSTRUCCIÓN ESTADIO DE SÓFTBOL VILLA GÜERA, MUNICIPIO BANÍ, PROVINCIA PERAVIA"/>
        <s v="44 - CONSTRUCCIÓN CAMPO DE BÉISBOL NELSON MATEO, D.M. PIZARRETE, MUNICIPIO NIZAO, PROVINCIA PERAVIA."/>
        <s v="45 - CONSTRUCCIÓN CAMPO DE BÉISBOL EL CAFÉ DE HERRERA,  MUNICIPIO SANTO DOMINGO OESTE, PROVINCIA SANTO DOMINGO"/>
        <s v="46 - CONSTRUCCIÓN CAMPO DE BÉISBOL EN EL MUNICIPIO PERALVILLO, PROVINCIA MONTE PLATA."/>
        <s v="47 - CONSTRUCCIÓN CAMPO DE BÉISBOL RAMON PIMENTEL, SECCION LA MONTERIA, MUNICIPIO BANI."/>
        <s v="48 - CONSTRUCCIÓN CAMPO DE BÉISBOL LAS CAOBAS, SECTOR LAS CAOBAS, MUNICIPIO SANTO DOMINGO OESTE"/>
        <s v="50 - CONSTRUCCIÓN ESTADIO DE BÉISBOL FELLO SOTO, D. M. SABANA BUEY, MUNICIPIO BANÍ, PROVINCIA PERAVIA"/>
        <s v="51 - CONSTRUCCIÓN CAMPO DE BÉISBOL SABANA DE PAYABO, MUNICIPIO MONTE PLATA, PROVINCIA MONTE PLATA."/>
        <s v="52 - CONSTRUCCIÓN CANCHA DE BALONCESTO EL TOCONAL, MUNICIPIO SAN PEDRO DE MACORÍS"/>
        <s v="55 - CONSTRUCCIÓN CLUB DEPORTIVO VILLA NAZARETH, SECTOR BAYONA, MUNICIPIO SANTO DOMINGO OESTE, PROVINCIA SANTO DOMINGO."/>
        <s v="57 - CONSTRUCCIÓN CANCHA DE BALONCESTO GUAJIMÍA, SECTOR GUAJIMÍA, MUNICIPIO SANTO DOMINGO OESTE"/>
        <s v="59 - REMODELACIÓN CLUB DEPORTIVO CAJUQUIS, SECTOR 12 DE HAINA, MUNICIPIO SANTO DOMINGO OESTE"/>
        <s v="60 - REMODELACIÓN CANCHA DE BALONCESTO BATEY BIENVENIDO, SECTOR MANOGUAYABO, MUNICIPIO SANTO DOMINGO OESTE"/>
        <s v="65 - CONSTRUCCIÓN CANCHA DE BALONCESTO MELLA FANÍ, PARAJE LA LUISA PRIETA, MUNICIPIO MONTE PLATA, PROVINCIA MONTE PLATA."/>
        <s v="68 - REMODELACIÓN DEL CAMPO DE BEISBOL MANUEL BUENO, MUNICIPIO EL PINO, PROVINCIA DAJABON"/>
        <s v="71 - CONSTRUCCIÓN MULTIUSOS CLUB PARQUE HOSTOS, MUNICIPIO CONCEPCION DE  LA VEGA, PROVINCIA LA VEGA"/>
        <s v="71 - RECONSTRUCCIÓN POLIDEPORTIVO GUAYMATE, MUNICIPIO GUAYMATE, PROVINCIA LA ROMANA"/>
        <s v="72 - RECONSTRUCCIÓN POLIDEPORTIVO MUNICIPIO LAS TERRENAS, PROVINCIA SAMANA."/>
        <s v="73 - CONSTRUCCIÓN MULTIUSOS DE  ISABELITA, MUNICIPIO SANTO DOMINGO ESTE, PROVINCIA SANTO DOMINGO"/>
        <s v="73 - RECONSTRUCCIÓN POLIDEPORTIVO  MUNICIPIO EL SEIBO, PROVINCIA EL SEIBO"/>
        <s v="74 - REMODELACIÓN CAMPO DE BÉISBOL LAS PALMILLAS, MUNICIPIO HATO MAYOR, PROVINCIA HATO MAYOR"/>
        <s v="74 - REMODELACIÓN DEL CAMPO DE BEISBOL LA CUABA, MUNICIPIO PEDRO BRAND, PROVINCIA SANTO DOMINGO"/>
        <s v="75 - REMODELACIÓN  CAMPO BÉISBOL PASO CIBAO, SECCION PASO CIBAO, MUNICIPIO HATO MAYOR."/>
        <s v="76 - CONSTRUCCIÓN CANCHA DE BALONCESTO BATEY 4, MUNICIPIO DE NEYBA, PROVINCIA BAHORUCO"/>
        <s v="76 - RECONSTRUCCIÓN POLIDEPORTIVO SANTA BARBARA SAMANA, PROVINCIA SAMANA."/>
        <s v="77 - REMODELACIÓN CAMPO DE BÉISBOL LAS LAGUNAS DE NISIBÓN, D.M. LAS LAGUNAS DE NISIBÓN, PROVINCIA LA ALTAGRACIA"/>
        <s v="78 - RECONSTRUCCIÓN CLUB DEPORTIVO Y CULTURAL VILLA FARO, MUNICIPIO SANTO DOMINGO ESTE, PROVINCIA SANTO DOMINGO"/>
        <s v="79 - REMODELACIÓN POLIDEPORTIVO MUNICIPIO  SAN RAFAEL DEL YUMA, PROVINCIA LA ALTAGRACIA"/>
        <s v="80 - REMODELACIÓN CAMPO DE BÉISBOL VILLA CERRO, MUNICIPIO HIGUEY, PROVINCIA LA ALTAGRACIA"/>
        <s v="81 - RECONSTRUCCIÓN CAMPO DE BÉISBOL LAS GALERAS, MUNICIPIO SAMANA, PROVINCIA SAMANA"/>
        <s v="83 - RECONSTRUCCIÓN POLIDEPORTIVO MUNICIPAL DE SANCHEZ, PROVINCIA SAMANA."/>
        <s v="84 - REMODELACIÓN POLIDEPORTIVO FRANCIS DE LEÓN, MUNICIPIO MICHES, PROVINCIA EL SEIBO"/>
        <s v="85 - REMODELACIÓN POLIDEPORTIVO SABANA DE LA MAR, MUNICIPIO SABANA DE LA MAR, PROVINCIA HATO MAYOR"/>
        <s v="86 - CONSTRUCCIÓN CLUB DEPORTIVO MIL FLORES, MUNICIPIO SANTO DOMINGO ESTE, PROVINCIA SANTO DOMINGO"/>
        <s v="86 - CONSTRUCCIÓN MULTIUSOS LOS ALCARRIZOS, MUNICIPIO LOS ALCARRIZOS, PROV. SANTO DOMINGO"/>
        <s v="87 - REMODELACIÓN CAMPO DE BÉISBOL SAN JOSÉ DE VILLA, MUNICIPIO NAGUA, PROVINCIA MARIA TRINIDAD SÁNCHEZ."/>
        <s v="88 - REMODELACIÓN  CAMPO DE BEISBOL LOS TRANSFORMADORES, SECTOR LA MATILLA, MUNICIPIO HIGÜEY, PROVINCIA LA ALTAGRACIA."/>
        <s v="88 - REMODELACIÓN CANCHA DE BALONCESTO LOS BUITRES, PROVINCIA SAN CRISTOBAL"/>
        <s v="89 - REMODELACIÓN CAMPO DE BÉISBOL SAMANÁ, MUNICIPIO SANTA BARBARA DE SAMANA, PROVINCIA SAMANÁ"/>
        <s v="90 - RECONSTRUCCIÓN CLUB DEPORTIVO JUAN PABLO DUARTE, SECTOR BANCOLA, MUNICIPIO LA ROMANA, PROVINCIA LA ROMANA."/>
        <s v="90 - REMODELACIÓN CAMPO DE BEISBOL EN LA COMUNIDAD SAINAGUA, PROVINCIA SAN CRISTOBAL"/>
        <s v="91 - REMODELACIÓN DEL POLIDEPORTIVO DE LAS LAGUNAS DE NISIBÓN, MUNICIPIO HIGÜEY, PROVINCIA LA ALTAGRACIA"/>
        <s v="92 - CONSTRUCCIÓN CANCHA DE BALONCESTO EN EL BARRIO PROSPERIDAD, MUNICIPIO BONAO, PROVINCIA MONSEÑOR NOUEL"/>
        <s v="93 - CONSTRUCCIÓN CANCHA DE BALONCESTO EN EL BARRIO CANTA LA RANA, MUNICIPIO PIEDRA BLANCA, PROVINCIA MONSEÑOR NOUEL"/>
        <s v="93 - REMODELACIÓN CAMPO DE BÉISBOL SAN RAFAEL DEL YUMA, MUNICIPIO SAN RAFAEL DEL YUMA, PROVINCIA LA ALTAGRACIA"/>
        <s v="94 - CONSTRUCCIÓN CANCHA DE BALONCESTO EN EL BARRIO EL OCHO, MUNICIPIO BONAO, PROVINCIA MONSEÑOR NOUEL"/>
        <s v="94 - REMODELACIÓN POLIDEPORTIVO LEO TAVÁREZ, MUNICIPIO HIGÜEY, PROVINCIA LA ALTAGRACIA"/>
        <s v="95 - CONSTRUCCIÓN CANCHA DE BALONCESTO EN EL BARRIO QUIJA QUIETA, MUNICIPIO SAN JUAN DE LA MAGUANA, PROVINCIA SAN JUAN"/>
        <s v="95 - REMODELACIÓN POLIDEPORTIVO EL VALLE, MUNICIPIO EL VALLE, PROVINCIA HATO MAYOR"/>
        <s v="96 - CONSTRUCCIÓN CANCHA DE BALONCESTO EN EL MUNICIPIO EL CERCADO, PROVINCIA SAN JUAN"/>
        <s v="96 - RECONSTRUCCIÓN CANCHA CLUB DETALLISTA, SECTOR VILLA VERDE, MUNICIPIO LA ROMANA, PROVINCIA LA ROMANA"/>
        <s v="97 - CONSTRUCCIÓN CANCHA DE BALONCESTO EN EL DISTRITO MUNICIPAL GUANITO, MUNICIPIO SAN JUAN DE LA MAGUANA, PROVINCIA SAN JUAN"/>
        <s v="98 - REMODELACIÓN CAMPO DE FÚTBOL EL SEIBO, MUNICIPIO MICHES, PROVINCIA EL SEIBO"/>
        <s v="99 - REMODELACIÓN CLUB DEPORTIVO RENACER EN EL SECTOR GUACHUPITA,  DISTRITO NACIONAL."/>
        <s v="89 - REMODELACIÓN CANCHA DE BALONCESTO EN LA COMUNIDAD ITABO, MUNICIPIO BAJOS DE HAINA, PROVINCIA SAN CRISTOBAL"/>
        <s v="91 - REMODELACIÓN CANCHA DE BALONCESTO EN LA COMUNIDAD DE HATILLO PROVINCIA SAN CRISTOBAL"/>
        <s v="01 - REHABILITACIÓN DE 17 EDIFICACIONES EXISTENTES EN EL PARQUE ARQUEOLÓGICO LA ISABELA HISTÓRICA, MUNICIPIO DE LUPERÓN, PROVINCIA PUERTO PL"/>
        <s v="11 - RESTAURACIÓN  DEL EDIFICIO QUE  ALOJA LAS OFICINAS DE PATRINOMIO MOMUNENTAL DE SANTIAGO, PROVINCIA SANTIAGO."/>
        <s v="12 - RESTAURACIÓN DEL CENTRO DE LA CULTURA ERCILIA PEPÍN, PROVINCIA SANTIAGO"/>
        <s v="13 - RESTAURACIÓN CASA DE ARTE DEL CENTRO HISTORICO DE SANTIAGO DE LOS CABALLEROS, PROVINCIA SANTIAGO"/>
        <s v="37 - RECONSTRUCCIÓN CALLE PEATONAL BENITO MONCIÓN, DESDE CALLE BOY SCOUTS HASTA SALVADOR CUCURULLO, CENTRO HISTÓRICO SANTIAGO, PROV. SANTIAG"/>
        <s v="81 - RESTAURACIÓN ÁREA EXTERIOR DEL PARQUE ARQUEOLÓGICO LA ISABELA HISTÓRICA,  MUNICIPIO DE LUPERÓN, PROVINCIA PUERTO PLATA"/>
        <s v="34 - CONSTRUCCIÓN DEL ESTADIO DE BÉISBOL EL PINAR DE OCOA, DISTRITO MUNICIPAL EL PINAR, PROVINCIA SAN JOSÉ DE OCOA"/>
        <s v="03 - CONSTRUCCIÓN DE ECO-VIVIENDAS PARA CIUDADANOS EN CONDICION DE POBREZA MULTIDIMENSIONAL EN EL MUNICIPIO MONTE CRISTI, PROVINCIA MONTE CRISTI"/>
        <s v="04 - CONSTRUCCIÓN DE ECO-VIVIENDAS PARA CIUDADANOS EN CONDICION DE POBREZA MULTIDIMENSIONAL EN EL MUNICIPIO DE BARAHONA, PROVINCIA BARAHONA"/>
        <s v="07 - CONSTRUCCIÓN DE ECO-VIVIENDAS PARA CIUDADANOS EN CONDICION DE POBREZA MULTIDIMENSIONAL EN EL MUNICIPIO DE SAN CRISTOBAL, PROVINCIA SAN CRISTOBAL"/>
        <s v="05 - CONSTRUCCIÓN DE ECO-HÁBITAT INTEGRAL PARA FAMILIAS EN CONDICIONES DE VULNERABILIDAD EN EL MUNICIPIO EL SEIBO, PROVINCIA EL SEIBO"/>
        <s v="06 - CONSTRUCCIÓN DE ECO-HABITAT INTEGRAL PARA CIUDADANOS EN CONDICION DE POBREZA MULTIDIMENSIONAL EN EL MUNICIPIO SAN PEDRO DE MACORÍS, PROVINCIA SAN PEDRO DE MACORÍS"/>
        <s v="09 - CONSTRUCCIÓN OBRAS COMPLEMENTARIAS DE LAS ECO-VIVIENDAS PARA CIUDADANOS EN CONDICIÓN DE POBREZA MULTIDIMENSIONAL EN EL MUNICIPIO DE SAN CRISTÓBAL, PROVINCIA SAN CRISTÓBAL"/>
        <s v="08 - CONSTRUCCIÓN DE PLAZA COMUNITARIA EN EL MUNICIPIO DE BÁNICA,  PROVINCIA ELÍAS PIÑA"/>
        <s v="10 - CONSTRUCCIÓN DE INFRAESTRUCTURAS PARA LA DISPOSICION DE LOS RESIDUOS SOLIDOS EN EL MUNICIPIO DE TAMBORIL, PROVINCIA SANTIAGO"/>
        <s v="11 - CONSTRUCCIÓN DE INFRAESTRUCTURA PARA LA DISPOSICION DE LOS RESIDUOS SOLIDOS EN EL MUNICIPIO DE MOCA, PROVINCIA ESPAILLAT"/>
        <s v="07 - CONSTRUCCIÓN DE INFRAESTRUCTURA PARA LA DISPOSICIÓN FINAL DE RESIDUOS SÓLIDOS EN PUERTO PLATA"/>
        <s v="02 - CONSTRUCCIÓN DE INFRAESTRUCTURAS PARA LA DISPOSICIÓN FINAL DE RESIDUOS SÓLIDOS EN HIGÜEY"/>
        <s v="03 - CONSTRUCCIÓN DE INFRAESTRUCTURA PARA LA DISPOSICIÓN FINAL DE RESIDUOS SÓLIDOS EN VERÓN PUNTA CANA , PROVINCIA LA ALTAGRACIA"/>
        <s v="04 - CONSTRUCCIÓN DE INFRAESTRUCTURA PARA LA DISPOSICIÓN FINAL DE RESIDUOS SÓLIDOS EN NAGUA, PROVINCIA MARIA TRINIDAD SANCHEZ"/>
        <s v="05 - CONSTRUCCIÓN DE INFRAESTRUCTURAS PARA LA DISPOSICIÓN FINAL DE RESIDUOS SÓLIDOS EN SAMANÁ, PROVINCIA SAMANÁ"/>
        <s v="06 - CONSTRUCCIÓN DE INFRAESTRUCTURA PARA LA DISPOSICIÓN FINAL DE RESIDUOS SÓLIDOS EN LAS TERRENAS, PROVINCIA SAMANA"/>
        <s v="01 - CONSTRUCCIÓN VERJA PERIMETRAL INTELIGENTE FRONTERA REPÚBLICA DOMINICANA-HAITÍ"/>
        <s v="01 - CONSTRUCCIÓN  DEL LABORATORIO REGIONAL DE SALUD PÚBLICA EN AZUA DE COMPOSTELA"/>
        <s v="01 - CONSTRUCCIÓN DE CAMARAS TERMICA PARA LA PRODUCCION DE MATERIAL DE SIEMBRA DE PLATANO DE ALTA CALIDAD EN LA REP. DOM"/>
        <s v="04 - RECUPERACION DE LOS RECURSOS NATURALES EN LAS  SUB CUENCAS JAMAO Y VERAGUA"/>
        <s v="01 - MEJORAMIENTO DE LA SANIDAD E INOCUIDAD AGRO-ALIMENTARIA EN LA REPÚBLICA DOMINICANA"/>
        <s v="01 - RECONSTRUCCIÓN DE 44 KM DE CAMINOS PRODUCTIVOS EN LA PROVINCIA PUERTO PLATA"/>
        <s v="02 - FORTALECIMIENTO DE LA CRIANZA OVICAPRINA EN LA REGIÓN FRONTERIZA DE LA RD"/>
        <s v="72 - CONSTRUCCIÓN DEL EDIFICIO DE PARQUEOS DE LA DIRECCIÓN GENERAL DE IMPUESTOS INTERNOS (DGII), SECTOR GAZCUE, DISTRITO NACIONAL"/>
        <s v="41 - REHABILITACIÓN Y CONSTRUCCIÓN AYUDANTÍA DEL MINISTERIO DE OBRAS PÚBLICAS EN LA PROVINCIA DE PUERTO PLATA"/>
        <s v="70 - REHABILITACIÓN Y CONSTRUCCIÓN AYUDANTÍA DEL MINISTERIO DE OBRAS PÚBLICAS EN LA PROVINCIA DE SAN PEDRO DE MACORIS"/>
        <s v="74 - REMODELACIÓN  DE EDIFICIO SEDE CENTRAL DEL MINISTERIO DE OBRAS, PÚBLICAS Y COMUNICACIONES (MOPC), DISTRITO NACIONAL"/>
        <s v="33 - REHABILITACIÓN Y CONSTRUCCIÓN LABORATORIO DE MECANICA DE SUELO DEL MINISTERIO DE OBRAS PÚBLICAS Y COMUNICACIONES"/>
        <s v="78 - REMODELACIÓN FORTALEZA MILITAR LA ESTRELLETA, MUNICIPIO COMENDADOR, PROVINCIA ELIAS PIÑA"/>
        <s v="79 - CONSTRUCCIÓN DESTACAMENTO MILITAR EN RINCONCITO, MUNICIPIO COMENDADOR, PROVINCIA ELIAS PIÑA"/>
        <s v="08 - REMODELACIÓN OFICINAS DEL TRIBUNAL CONSTITUCIONAL, DISTRITO NACIONAL"/>
        <s v="02 - CONSTRUCCIÓN DE MUELLE PESQUERO EN EL DISTRITIO MUNICIPAL JUANCHO, PROVINCIA PEDERNALES"/>
        <s v="03 - CONSTRUCCIÓN DE MUELLE PESQUERO EN EL MUNICIPIO DE SANCHEZ, PROVINCIA SAMANA"/>
        <s v="04 - CONSTRUCCIÓN DE MUELLE PESQUERO EN EL MUNICIPIO DE MANZANILLO, PROVINCIA MONTE CRISTI"/>
        <s v="05 - CONSTRUCCIÓN DE MUELLE PESQUERO EN EL MUNICIPIO SANTA BÁRBARA PROVINCIA SAMANA"/>
        <s v="06 - CONSTRUCCIÓN DE MUELLE PESQUERO CAÑO DE YUTI, PROVINCIA MONTE CRISTI"/>
        <s v="34 - CONSTRUCCIÓN DEL MATADERO DE LA PROVINCIA BARAHONA"/>
        <s v="06 - CONSTRUCCIÓN DEL PARQUE  DISTRITO INDUSTRIAL SANTO DOMINGO OESTE (DISDO), EN HATO NUEVO, MANOGUAYABO"/>
        <s v="14 - CONSTRUCCIÓN  NUEVO PUENTE FLOTANTE SOBRE EL RLO OZAMA, DISTRITO NACIONAL"/>
        <s v="01 - RECONSTRUCCIÓN DE LA INFRAESTRUCTURA VIAL URBANA DEL MUNICIPIO SANTA BÁRBARA DE SAMANÁ, PROVINCIA SAMANÁ"/>
        <s v="02 - RECONSTRUCCIÓN  DE LA INFRAESTRUCTURA VIAL URBANA DEL MUNICIPIO SANTO DOMINGO ESTE"/>
        <s v="03 - RECONSTRUCCIÓN DE LA INFRAESTRUCTURA VIAL URBANA DEL MUNICIPIO JAQUIMEYES, PROVINCIA BARAHONA"/>
        <s v="04 - RECONSTRUCCIÓN DE LA INFRAESTRUCTURA VIAL URBANA DEL MUNICIPIO LA CIENAGA, PROVINCIA BARAHONA"/>
        <s v="05 - RECONSTRUCCIÓN DE LA INFRAESTRUCTURA VIAL URBANA DEL MUNICIPIO DE VILLA JARAGUA, PROVINCIA BAHORUCO"/>
        <s v="06 - RECONSTRUCCIÓN DE LA INFRAESTRUCTURA VIAL URBANA DEL MUNICIPIO DE GALVAN, PROVINCIA BAHORUCO"/>
        <s v="07 - RECONSTRUCCIÓN DE LA INFRAESTRUCTURA VIAL URBANA DEL MUNICIPIO BANICA, PROVINCIA ELIAS PIÑA"/>
        <s v="08 - RECONSTRUCCIÓN DE LA INFRAESTRUCTURA VIAL URBANA DEL MUNICIPIO EL LLANO, PROVINCIA ELIAS PIÑA"/>
        <s v="09 - RECONSTRUCCIÓN DE LA INFRAESTRUCTURA VIAL URBANA DEL MUNICIPIO EL PINO, PROVINCIA DAJABÓN"/>
        <s v="10 - RECONSTRUCCIÓN DE LA INFRAESTRUCTURA VIAL URBANA DEL MUNICIPIO RIO SAN JUAN PROVINCIA MARÍA TRINIDAD SÁNCHEZ"/>
        <s v="11 - RECONSTRUCCIÓN DE LA INFRAESTRUCTURA VIAL URBANA DEL MUNICIPIO LOMA DE CABRERA, PROVINCIA DAJABÓN"/>
        <s v="12 - RECONSTRUCCIÓN DE LA INFRAESTRUCTURA VIAL URBANA DEL MUNICIPIO SÁNCHEZ, PROVINCIA SAMANÁ"/>
        <s v="13 - RECONSTRUCCIÓN DE LA INFRAESTRUCTURA VIAL URBANA DEL MUNICIPIO PARTIDO, PROVINCIA DAJABÓN"/>
        <s v="14 - RECONSTRUCCIÓN DE LA INFRAESTRUCTURA VIAL URBANA DEL MUNICIPIO RESTAURACIÓN, PROVINCIA DAJABÓN"/>
        <s v="15 - RECONSTRUCCIÓN DE LA INFRAESTRUCTURA VIAL URBANA DEL MUNICIPIO EL VALLE, PROVINCIA HATO MAYOR"/>
        <s v="16 - RECONSTRUCCIÓN DE LA INFRAESTRUCTURA VIAL URBANA DEL MUNICIPIO DE SABANA LA MAR, PROVINCIA HATO MAYOR"/>
        <s v="17 - RECONSTRUCCIÓN DE LA INFRAESTRUCTURA VIAL URBANA DEL MUNICIPIO LAS MATAS DE SANTA CRUZ, PROVINCIA MONTE CRISTI"/>
        <s v="18 - RECONSTRUCCIÓN DE LA INFRAESTRUCTURA VIAL URBANA DEL MUNICIPIO VALLEJUELO, PROVINCIA SAN JUAN"/>
        <s v="19 - RECONSTRUCCIÓN DE LA INFRAESTRUCTURA VIAL URBANA DEL MUNICIPIO LAS MATAS DE FARFÁN, PROVINCIA SAN JUAN."/>
        <s v="20 - RECONSTRUCCIÓN DE LA INFRAESTRUCTURA VIAL URBANA DEL MUNICIPIO TAMBORIL, PROVINCIA SANTIAGO"/>
        <s v="21 - RECONSTRUCCIÓN DE LA INFRAESTRUCTURA VIAL URBANA DEL MUNICIPIO PUÑAL, PROVINCIA SANTIAGO"/>
        <s v="22 - RECONSTRUCCIÓN DE LA INFRAESTRUCTURA VIAL URBANA DEL MUNICIPIO VILLA GONZÁLEZ, PROVINCIA SANTIAGO"/>
        <s v="23 - RECONSTRUCCIÓN DE LA INFRAESTRUCTURA VIAL URBANA DEL MUNICIPIO VILLA TAPIA, PROVINCIA HERMANAS MIRABAL"/>
        <s v="24 - RECONSTRUCCIÓN DE LA INFRAESTRUCTURA VIAL URBANA DEL MUNICIPIO VILLA MONTELLANO, PROVINCIA PUERTO PLATA"/>
        <s v="25 - RECONSTRUCCIÓN DE LA INFRAESTRUCTURA VIAL URBANA DEL MUNICIPIO GASPAR HERNANDEZ, PROVINCIA ESPAILLAT"/>
        <s v="26 - RECONSTRUCCIÓN DE LA INFRAESTRUCTURA VIAL URBANA DEL MUNICIPIO SAN VICTOR, PROVINCIA ESPAILLAT"/>
        <s v="26 - REHABILITACIÓN DE LA INFRAESTRUCTURA VIAL URBANA DEL MUNICIPIO DE FUNDACION, PROVINCIA BARAHONA"/>
        <s v="27 - RECONSTRUCCIÓN DE LA INFRAESTRUCTURA VIAL URBANA DEL MUNICIPIO LAS GUARANAS, PROVINCIA DUARTE"/>
        <s v="28 - RECONSTRUCCIÓN DE LA INFRAESTRUCTURA VIAL URBANA DEL MUNICIPIO DE VICENTE NOBLE, PROVINCIA BARAHONA"/>
        <s v="28 - RECONSTRUCCIÓN DE LA INFRAESTRUCTURA VIAL URBANA DEL MUNICIPIO PIMENTEL, PROVINCIA DUARTE"/>
        <s v="29 - RECONSTRUCCIÓN DE LA INFRAESTRUCTURA VIAL URBANA DEL MUNICIPIO BISONÓ, PROVINCIA SANTIAGO"/>
        <s v="30 - RECONSTRUCCIÓN DE LA INFRAESTRUCTURA VIAL URBANA DEL MUNICIPIO LICEY AL MEDIO, PROVINCIA SANTIAGO"/>
        <s v="31 - RECONSTRUCCIÓN DE LA INFRAESTRUCTURA VIAL URBANA DE LA CIRCUNSCRIPCIÓN 2 DEL DISTRITO NACIONAL"/>
        <s v="31 - RECONSTRUCCIÓN DE LA INFRAESTRUCTURA VIAL URBANA DEL MUNICIPIO JÁNICO, PROVINCIA SANTIAGO"/>
        <s v="32 - RECONSTRUCCIÓN DE LA INFRAESTRUCTURA VIAL URBANA DEL MUNICIPIO MONCIÓN, PROVINCIA SANTIAGO RODRÍGUEZ"/>
        <s v="33 - RECONSTRUCCIÓN DE LA INFRAESTRUCTURA VIAL URBANA DEL MUNICIPIO SABANA IGLESIA, PROVINCIA SANTIAGO"/>
        <s v="34 - RECONSTRUCCIÓN DE LA INFRAESTRUCTURA VIAL URBANA DEL MUNICIPIO VILLA LOS ALMÁCIGOS, PROVINCIA SANTIAGO RODRÍGUEZ"/>
        <s v="35 - RECONSTRUCCIÓN DE LA INFRAESTRUCTURA VIAL URBANA DEL MUNICIPIO SAN JOSE DE OCOA, PROVINCIA SAN JOSE DE OCOA"/>
        <s v="36 - RECONSTRUCCIÓN DE LA INFRAESTRUCTURA VIAL URBANA DEL MUNICIPIO GUAYABAL, PROVINCIA AZUA"/>
        <s v="37 - RECONSTRUCCIÓN DE LA INFRAESTRUCTURA VIAL URBANA DEL MUNICIPIO OVIEDO, PROVINCIA PEDERNALES"/>
        <s v="38 - RECONSTRUCCIÓN DE LA INFRAESTRUCTURA VIAL URBANA DEL MUNICIPIO LA DESCUBIERTA, PROVINCIA INDEPENDENCIA"/>
        <s v="39 - RECONSTRUCCIÓN DE INFRAESTRUCTURA VIAL URBANA DEL MUNICIPIO SANTA CRUZ DE BARAHONA, PROVINCIA BARAHONA"/>
        <s v="39 - RECONSTRUCCIÓN DE LA INFRAESTRUCTURA VIAL URBANA DEL MUNICIPIO ESTEBANIA, PROVINCIA AZUA"/>
        <s v="40 - RECONSTRUCCIÓN DE LA INFRAESTRUCTURA VIAL URBANA DEL MUNICIPIO DE SALCEDO, PROVINCIA HERMANAS MIRABAL"/>
        <s v="40 - RECONSTRUCCIÓN DE LA INFRAESTRUCTURA VIAL URBANA DEL MUNICIPIO SABANA YEGUA, PROVINCIA AZUA."/>
        <s v="41 - RECONSTRUCCIÓN DE LA INFRAESTRUCTURA VIAL URBANA DEL MUNICIPIO LOS HIDALGOS DE LA PROVINCIA PUERTO PLATA"/>
        <s v="41 - RECONSTRUCCIÓN DE LA INFRAESTRUCTURA VIAL URBANA DEL MUNICIPIO PUEBLO VIEJO, PROVINCIA AZUA"/>
        <s v="42 - RECONSTRUCCIÓN DE LA INFRAESTRUCTURA VIAL URBANA DEL MUNICIPIO DE MAO, PROVINCIA VALVERDE"/>
        <s v="42 - RECONSTRUCCIÓN DE LA INFRAESTRUCTURA VIAL URBANA DEL MUNICIPIO PERALTA, PROVINCIA AZUA"/>
        <s v="43 - RECONSTRUCCIÓN DE LA INFRAESTRUCTURA VIAL URBANA DEL MUNICIPIO DE POLO, PROVINCIA BARAHONA"/>
        <s v="43 - RECONSTRUCCIÓN DE LA INFRAESTRUCTURA VIAL URBANA DEL MUNICIPIO TÁBARA ARRIBA, PROVINCIA AZUA"/>
        <s v="44 - RECONSTRUCCIÓN  DE LA INFRAESTRUCTURA VIAL URBANA DEL MUNICIPIO EL CERCADO, PROVINCIA SAN JUAN"/>
        <s v="44 - RECONSTRUCCIÓN DE LA INFRAESTRUCTURA VIAL URBANA DEL MUNICIPIO DE ENRIQUILLO, PROVINCIA BARAHONA"/>
        <s v="45 - RECONSTRUCCIÓN DE INFRAESTRUCTURA VIAL URBANA DEL MUNICIPIO JIMANI, PROVINCIA INDEPENDENCIA"/>
        <s v="45 - RECONSTRUCCIÓN DE LA INFRAESTRUCTURA VIAL URBANA DEL MUNICIPIO JUAN DE HERRERA, PROVINCIA SAN JUAN"/>
        <s v="46 - RECONSTRUCCIÓN DE LA INFRAESTRUCTURA VIAL URBANA DEL MUNICIPIO CONSTANZA, PROVINCIA LA VEGA"/>
        <s v="46 - RECONSTRUCCIÓN DE LA INFRAESTRUCTURA VIAL URBANA DEL MUNICIPIO VILLA ISABELA DE LA PROVINCIA PUERTO PLATA"/>
        <s v="47 - RECONSTRUCCIÓN DE LA INFRAESTRUCTURA VIAL URBANA DEL MUNICIPIO DE MONTE PLATA, PROVINCIA MONTE PLATA"/>
        <s v="47 - RECONSTRUCCIÓN DE LA INFRAESTRUCTURA VIAL URBANA DEL MUNICIPIO MAIMÓN, PROVINCIA MONSEÑOR NOUEL"/>
        <s v="48 - RECONSTRUCCIÓN DE LA INFRAESTRUCTURA VIAL URBANA DEL MUNICIPIO GUANANICO, PROVINCIA PUERTO PLATA"/>
        <s v="48 - RECONSTRUCCIÓN DE LA INFRAESTRUCTURA VIAL URBANA DEL MUNICIPIO PIEDRA BLANCA, PROVINCIA MONSEÑOR NOUEL"/>
        <s v="49 - RECONSTRUCCIÓN DE LA INFRAESTRUCTURA VIAL URBANA DEL MUNICIPIO DE SAN CRISTÓBAL, PROVINCIA SAN CRISTÓBAL"/>
        <s v="49 - RECONSTRUCCIÓN DE LA INFRAESTRUCTURA VIAL URBANA DEL MUNICIPIO QUISQUEYA, PROVINCIA SAN PEDRO DE MACORÍS"/>
        <s v="50 - RECONSTRUCCIÓN DE LA INFRAESTRUCTURA VIAL URBANA DEL MUNICIPIO ALTAMIRA, PROVINCIA PUERTO PLATA"/>
        <s v="50 - RECONSTRUCCIÓN DE LA INFRAESTRUCTURA VIAL URBANA DEL MUNICIPIO JIMA ABAJO, PROVINCIA LA VEGA"/>
        <s v="51 - RECONSTRUCCIÓN DE LA INFRAESTRUCTURA VIAL URBANA DEL MUNICIPIO DE HIGUEY, PROVINCIA LA ALTAGRACIA"/>
        <s v="51 - RECONSTRUCCIÓN DE LA INFRAESTRUCTURA VIAL URBANA DEL MUNICIPIO RAMÓN SANTANA, PROVINCIA SAN PEDRO DE MACORÍS."/>
        <s v="52 - RECONSTRUCCIÓN  DE LA INFRAESTRUCTURA VIAL URBANA DEL MUNICIPIO SAN PEDRO DE MACORÍS, PROVINCIA SAN PEDRO DE MACORIS"/>
        <s v="52 - RECONSTRUCCIÓN DE LA INFRAESTRUCTURA VIAL URBANA DEL MUNICIPIO FANTINO, PROVINCIA SÁNCHEZ RAMÍREZ"/>
        <s v="53 - RECONSTRUCCIÓN DE LA INFRAESTRUCTURA VIAL URBANA DEL MUNICIPIO DE CABRAL, PROVINCIA BARAHONA"/>
        <s v="53 - RECONSTRUCCIÓN DE LA INFRAESTRUCTURA VIAL URBANA DEL MUNICIPIO PERALVILLO, PROVINCIA MONTE PLATA"/>
        <s v="54 - RECONSTRUCCIÓN DE LA INFRAESTRUCTURA VIAL URBANA DE SAN JUAN DE LA MAGUANA, PROVINCIA SAN JUAN"/>
        <s v="54 - RECONSTRUCCIÓN DE LA INFRAESTRUCTURA VIAL URBANA DEL MUNICIPIO SABANA GRANDE DE BOYÁ, PROVINCIA MONTE PLATA"/>
        <s v="55 - RECONSTRUCCIÓN DE LA INFRAESTRUCTURA VIAL URBANA DEL MUNICIPIO YAMASÁ, PROVINCIA MONTE PLATA"/>
        <s v="56 - RECONSTRUCCIÓN DE LA INFRAESTRUCTURA VIAL URBANA DEL MUNICIPIO VILLA LA MATA, PROVINCIA SANCHEZ RAMIREZ"/>
        <s v="57 - RECONSTRUCCIÓN DE LA INFRAESTRUCTURA VIAL URBANA DEL MUNICIPIO DE MOCA, PROVINCIA ESPAILLAT"/>
        <s v="57 - RECONSTRUCCIÓN DE LA INFRAESTRUCTURA VIAL URBANA DEL MUNICIPIO NIZAO, PROVINCIA PERAVIA"/>
        <s v="58 - RECONSTRUCCIÓN DE INFRAESTRUCTURA VIAL URBANA DEL MUNICIPIO DE PARAISO, PROVINCIA BARAHONA"/>
        <s v="58 - RECONSTRUCCIÓN DE LA INFRAESTRUCTURA VIAL URBANA DEL MUNICIPIO RANCHO ARRIBA, PROVINCIA SAN JOSE DE OCOA"/>
        <s v="59 - RECONSTRUCCIÓN DE LA INFRAESTRUCTURA VIAL URBANA DEL MUNICIPIO LAS CHARCAS, PROVINCIA AZUA"/>
        <s v="59 - RECONSTRUCCIÓN DE LA INFRAESTRUCTURA VIAL URBANA DEL MUNICIPIO SAN GREGORIO DE NIGUA, PROVINCIA SAN CRISTOBAL"/>
        <s v="60 - RECONSTRUCCIÓN DE INFRAESTRUCTURA VIAL URBANA DEL MUNICIPIO SAN FRANCISCO DE MACORIS, PROVINCIA DUARTE"/>
        <s v="60 - RECONSTRUCCIÓN DE LA INFRAESTRUCTURA VIAL URBANA DEL MUNICIPIO SABANA GRANDE DE PALENQUE, PROVINCIA SAN CRISTÓBAL."/>
        <s v="61 - RECONSTRUCCIÓN  DE INFRAESTRUCTURA VIAL URBANA DEL MUNICIPIO DE BANÍ, PROVINCIA PERAVIA"/>
        <s v="61 - RECONSTRUCCIÓN DE LA INFRAESTRUCTURA VIAL URBANA DEL MUNICIPIO LOS LLANOS, PROVINCIA SAN PEDRO DE MACORÍS"/>
        <s v="62 - RECONSTRUCCIÓN DE INFRAESTRUCTURA VIAL URBANA EN LA CIRCUNSCRIPCIÓN 1 DEL DISTRITO NACIONAL"/>
        <s v="62 - RECONSTRUCCIÓN DE LA INFRAESTRUCTURA VIAL URBANA DEL MUNICIPIO VILLA ALTAGRACIA, PROVINCIA SAN CRISTÓBAL"/>
        <s v="63 - RECONSTRUCCIÓN DE LA INFRAESTRUCTURA VIAL URBANA DEL MUNICIPIO BAJOS DE HAINA, PROVINCIA SAN CRISTÓBAL"/>
        <s v="63 - RECONSTRUCCIÓN DE LA INFRAESTRUCTURA VIAL URBANA DEL MUNICIPIO DE LA ROMANA, PROVINCIA LA ROMANA"/>
        <s v="64 - RECONSTRUCCIÓN  DE LA INFRAESTRUCTURA VIAL URBANA DEL MUNICIPIO GUAYMATE, PROVINCIA LA ROMANA"/>
        <s v="64 - RECONSTRUCCIÓN DE INFRAESTRUCTURA VIAL URBANA DEL MUNICIPIO ESPERANZA, PROVINCIA VALVERDE"/>
        <s v="65 - RECONSTRUCCIÓN DE INFRAESTRUCTURA VIAL URBANA DEL MUNICIPIO LA VEGA, PROVINCIA LA VEGA"/>
        <s v="65 - RECONSTRUCCIÓN DE LA INFRAESTRUCTURA VIAL URBANA DEL MUNICIPIO VILLA HERMOSA, PROVINCIA LA ROMANA"/>
        <s v="66 - RECONSTRUCCIÓN DE INFRAESTRUCTURA VIAL URBANA DEL MUNICIPIO DE SAN FELIPE DE PUERTO PLATA, PROVINCIA PUERTO PLATA"/>
        <s v="66 - RECONSTRUCCIÓN DE LA INFRAESTRUCTURA VIAL URBANA DEL MUNICIPIO SAN RAFAEL DE YUMA, PROVINCIA LA ALTAGRACIA"/>
        <s v="67 - RECONSTRUCCIÓN DE INFRAESTRUCTURA VIAL URBANA DEL MUNICIPIO AZUA DE COMPOSTELA, PROVINCIA AZUA"/>
        <s v="67 - RECONSTRUCCIÓN DE LA INFRAESTRUCTURA VIAL URBANA DEL MUNICIPIO EL SEIBO, PROVINCIA EL SEIBO"/>
        <s v="68 - RECONSTRUCCIÓN DE LA INFRAESTRUCTURA VIAL URBANA DEL MUNICIPIO EL PEÑON, PROVINCIA BARAHONA"/>
        <s v="68 - RECONSTRUCCIÓN DE LA INFRAESTRUCTURA VIAL URBANA DEL MUNICIPIO MICHES, PROVINCIA EL SEIBO"/>
        <s v="69 - RECONSTRUCCIÓN DE LA INFRAESTRUCTURA VIAL URBANA DEL MUNICIPIO DE SABANA LARGA, PROVINCIA SAN JOSÉ DE OCOA"/>
        <s v="69 - RECONSTRUCCIÓN DE LA INFRAESTRUCTURA VIAL URBANA DEL MUNICIPIO YAGUATE, PROVINCIA SAN CRISTÓBAL"/>
        <s v="70 - RECONSTRUCCIÓN DE INFRAESTRUCTURA VIAL URBANA DEL MUNICIPIO LOS CACAOS, PROVINCIA SAN CRISTÓBAL"/>
        <s v="70 - RECONSTRUCCIÓN DE LA INFRAESTRUCTURA VIAL URBANA DEL MUNICIPIO CAYETANO GERMOSEN, PROVINCIA ESPAILLAT"/>
        <s v="71 - RECONSTRUCCIÓN DE INFRAESTRUCTURA VIAL URBANA DEL MUNICIPIO CEVICOS, PROVINCIA SÁNCHEZ RAMÍREZ."/>
        <s v="71 - RECONSTRUCCIÓN DE LA INFRAESTRUCTURA VIAL URBANA DEL MUNICIPIO BOHECHIO, PROVINCIA SAN JUAN"/>
        <s v="72 - RECONSTRUCCIÓN DE LA INFRAESTRUCTURA VIAL URBANA DEL MUNICIPIO LAS SALINAS, PROVINCIA BARAHONA"/>
        <s v="72 - RECONSTRUCCIÓN DE LA INFRAESTRUCTURA VIAL URBANA DEL MUNICIPIO SANTO DOMINGO NORTE, PROVINCIA SANTO DOMINGO"/>
        <s v="73 - RECONSTRUCCIÓN DE LA INFRAESTRUCTURA VIAL URBANA DEL MUNICIPIO CABRERA, PROVINCIA MARÍA TRINIDAD SÁNCHEZ"/>
        <s v="73 - RECONSTRUCCIÓN DE LA INFRAESTRUCTURA VIAL URBANA DEL MUNICIPIO SAN IGNACIO DE SABANETA, PROVINCIA SANTIAGO RODRÍGUEZ"/>
        <s v="74 - RECONSTRUCCIÓN DE LA INFRAESTRUCTURA VIAL URBANA DEL MUNICIPIO GUAYACANES, PROVINCIA SAN PEDRO DE MACORÍS."/>
        <s v="74 - RECONSTRUCCIÓN DE LA INFRAESTRUCTURA VIAL URBANA DEL MUNICIPIO TAMAYO, PROVINCIA BAHORUCO"/>
        <s v="75 - RECONSTRUCCIÓN DE LA INFRAESTRUCTURA VIAL URBANA DEL MUNICIPIO BAYAGUANA, PROVINCIA MONTE PLATA"/>
        <s v="75 - RECONSTRUCCIÓN DE LA INFRAESTRUCTURA VIAL URBANA DEL MUNICIPIO LOS RIOS, PROVINCIA BAHORUCO"/>
        <s v="76 - RECONSTRUCCIÓN DE LA INFRAESTRUCTURA VIAL URBANA DEL MUNICIPIO CAMBITA GARABITOS, PROVINCIA SAN CRISTÓBAL."/>
        <s v="76 - RECONSTRUCCIÓN DE LA INFRAESTRUCTURA VIAL URBANA DEL MUNICIPIO JUAN SANTIAGO, PROVINCIA DE ELIAS PIÑA"/>
        <s v="77 - RECONSTRUCCIÓN  DE LA INFRAESTRUCTURA VIAL URBANA DEL MUNICIPIO SANTIAGO DE LOS CABALLEROS, PROVINCIA SANTIAGO"/>
        <s v="77 - RECONSTRUCCIÓN DE LA INFRAESTRUCTURA VIAL URBANA DEL MUNICIPIO PEDRO SANTANA, PROVINCIA ELIAS PIÑA"/>
        <s v="78 - RECONSTRUCCIÓN DE LA INFRAESTRUCTURA VIAL URBANA  DEL MUNICIPIO SAN FERNANDO, PROVINCIA MONTE CRISTI"/>
        <s v="78 - RECONSTRUCCIÓN DE LA INFRAESTRUCTURA VIAL URBANA DEL MUNICIPIO HONDO VALLE, PROVINCIA ELIAS PIÑA"/>
        <s v="79 - RECONSTRUCCIÓN DE LA INFRAESTRUCTURA VIAL URBANA DEL MUNICIPIO GUAYUBIN, PROVINCIA MONTE CRISTI"/>
        <s v="79 - RECONSTRUCCIÓN DE LA INFRAESTRUCTURA VIAL URBANA DEL MUNICIPIO SANTO DOMINGO OESTE, PROVINCIA SANTO DOMINGO"/>
        <s v="80 - RECONSTRUCCIÓN DE LA INFRAESTRUCTURA VIAL URBANA DEL MUNICIPIO DAJABON, PROVINCIA DAJABON"/>
        <s v="80 - RECONSTRUCCIÓN DE LA INFRAESTRUCTURA VIAL URBANA DEL MUNICIPIO EUGENIO MARIA DE HOSTOS, PROVINCIA DUARTE"/>
        <s v="81 - RECONSTRUCCIÓN DE LA INFRAESTRUCTURA VIAL URBANA DE LA CIRCUNSCRIPCIÓN 3 DEL DISTRITO NACIONAL"/>
        <s v="81 - RECONSTRUCCIÓN DE LA INFRAESTRUCTURA VIAL URBANA DEL MUNICIPIO CASTILLO, PROVINCIA DUARTE"/>
        <s v="82 - RECONSTRUCCIÓN DE LA INFRAESTRUCTURA VIAL URBANA DEL MUNICIPIO IMBERT, PROVINCIA PUERTO PLATA"/>
        <s v="82 - RECONSTRUCCIÓN DE LA INFRAESTRUCTURA VIAL URBANA DEL MUNICIPIO LUPERÓN, PROVINCIA PUERTO PLATA"/>
        <s v="83 - RECONSTRUCCIÓN DE LA INFRAESTRUCTURA VIAL URBANA DEL MUNICIPIO BOCA CHICA, PROVINCIA SANTO DOMINGO"/>
        <s v="83 - RECONSTRUCCIÓN DE LA INFRAESTRUCTURA VIAL URBANA DEL MUNICIPIO VILLA RIVA, PROVINCIA DUARTE"/>
        <s v="84 - RECONSTRUCCIÓN DE LA INFRAESTRUCTURA VIAL URBANA DEL MUNICIPIO DE HATO MAYOR DEL REY, PROVINCIA HATO MAYOR"/>
        <s v="84 - RECONSTRUCCIÓN DE LA INFRAESTRUCTURA VIAL URBANA DEL MUNICIPIO JAMAO AL NORTE, PROVINCIA ESPAILLAT"/>
        <s v="85 - RECONSTRUCCIÓN DE LA INFRAESTRUCTURA VIAL URBANA DEL MUNICIPIO CASTAÑUELAS, PROVINCIA MONTE CRISTI"/>
        <s v="85 - RECONSTRUCCIÓN DE LA INFRAESTRUCTURA VIAL URBANA DEL MUNICIPIO TENARES, PROVINCIA HERMANAS MIRABAL"/>
        <s v="86 - RECONSTRUCCIÓN DE LA INFRAESTRUCTURA VIAL URBANA DEL MUNICIPIO BONAO, PROVINCIA MONSEÑOR NOUEL"/>
        <s v="86 - RECONSTRUCCIÓN DE LA INFRAESTRUCTURA VIAL URBANA DEL MUNICIPIO SOSÚA, PROVINCIA PUERTO PLATA"/>
        <s v="87 - RECONSTRUCCIÓN DE LA INFRAESTRUCTURA VIAL URBANA DEL MUNICIPIO CRISTÓBAL, PROVINCIA INDEPENDENCIA"/>
        <s v="87 - RECONSTRUCCIÓN DE LA INFRAESTRUCTURA VIAL URBANA DEL MUNICIPIO MATANZAS, PROVINCIA PERAVIA"/>
        <s v="88 - RECONSTRUCCIÓN DE LA INFRAESTRUCTURA VIAL URBANA DEL MUNICIPIO COTUÍ, PROVINCIA SÁNCHEZ RAMÍREZ"/>
        <s v="88 - RECONSTRUCCIÓN DE LA INFRAESTRUCTURA VIAL URBANA DEL MUNICIPIO SAN JOSÉ DE LAS MATAS, PROVINCIA SANTIAGO"/>
        <s v="89 - RECONSTRUCCIÓN DE LA INFRAESTRUCTURA VIAL URBANA DEL MUNICIPIO DUVERGÉ, PROVINCIA INDEPENDENCIA"/>
        <s v="89 - RECONSTRUCCIÓN DE LA INFRAESTRUCTURA VIAL URBANA DEL MUNICIPIO MELLA, PROVINCIA INDEPENDENCIA"/>
        <s v="90 - RECONSTRUCCIÓN DE LA INFRAESTRUCTURA VIAL URBANA DEL MUNICIPIO POSTRER RÍO, PROVINCIA INDEPENDENCIA"/>
        <s v="90 - RECONSTRUCCIÓN DE LA INFRAESTRUCTURA VIAL URBANA DEL MUNICIPIO SAN ANTONIO DE GUERRA, PROVINCIA SANTO DOMINGO"/>
        <s v="91 - RECONSTRUCCIÓN DE LA INFRAESTRUCTURA VIAL URBANA DEL MUNICIPIO DE NAGUA, PROVINCIA MARÍA TRINIDAD SÁNCHEZ"/>
        <s v="91 - RECONSTRUCCIÓN DE LA INFRAESTRUCTURA VIAL URBANA DEL MUNICIPIO PEPILLO SALCEDO, PROVINCIA MONTE CRISTI"/>
        <s v="92 - RECONSTRUCCIÓN DE LA INFRAESTRUCTURA VIAL URBANA DEL MUNICIPIO DE NEYBA, PROVINCIA BAHORUCO"/>
        <s v="92 - RECONSTRUCCIÓN DE LA INFRAESTRUCTURA VIAL URBANA DEL MUNICIPIO VILLA VÁZQUEZ, PROVINCIA MONTE CRISTI"/>
        <s v="93 - RECONSTRUCCIÓN DE LA INFRAESTRUCTURA VIAL URBANA DEL MUNICIPIO LAS YAYAS DE VIAJAMA, PROVINCIA AZUA"/>
        <s v="93 - RECONSTRUCCIÓN DE LA INFRAESTRUCTURA VIAL URBANA DEL MUNICIPIO PEDERNALES, PROVINCIA PEDERNALES"/>
        <s v="94 - RECONSTRUCCIÓN DE LA INFRAESTRUCTURA VIAL URBANA DEL MUNICIPIO DE COMENDADOR, PROVINCIA ELIAS PIÑA"/>
        <s v="95 - RECONSTRUCCIÓN DE LA INFRAESTRUCTURA VIAL URBANA DEL MUNICIPIO JARABACOA, PROVINCIA LA VEGA"/>
        <s v="96 - RECONSTRUCCIÓN DE LA INFRAESTRUCTURA VIAL URBANA DEL MUNICIPIO DE LAS TERRENAS, PROVINCIA SAMANÁ"/>
        <s v="96 - RECONSTRUCCIÓN DE LA INFRAESTRUCTURA VIAL URBANA DEL MUNICIPIO DE LOS ALCARRIZOS, PROVINCIA SANTO DOMINGO"/>
        <s v="97 - RECONSTRUCCIÓN DE LA INFRAESTRUCTURA VIAL URBANA DEL MUNICIPIO EL FACTOR, PROVINCIA MARÍA TRINIDAD SÁNCHEZ"/>
        <s v="97 - RECONSTRUCCIÓN DE LA INFRAESTRUCTURA VIAL URBANA DEL MUNICIPIO PADRE LAS CASAS, PROVINCIA AZUA"/>
        <s v="98 - RECONSTRUCCIÓN  DE LA INFRAESTRUCTURA VIAL URBANA DEL MUNICIPIO ARENOSO, PROVINCIA DUARTE"/>
        <s v="99 - RECONSTRUCCIÓN DE LA INFRAESTRUCTURA VIAL URBANA DEL MUNICIPIO DE PEDRO BRAND, PROVINCIA SANTO DOMINGO"/>
        <s v="01 - AMPLIACIÓN VIAL KM9 DE LA AUTOPISTA DUARTE Y AVENIDA GREGORIO LUPERON, PROVINCIA SANTO DOMINGO"/>
        <s v="01 - MEJORAMIENTO PUERTO DE MANZANILLO Y SUS VÍAS DE CONECTIVIDAD, PROVINCIA MONTECRISTI, R.D."/>
        <s v="01 - RECONSTRUCCIÓN DE 160 METROS DE VÍA EN LA AVENIDA LA ALTAGRACIA AFECTADO POR EL HURACÁN FIONA, MUNICIPIO HIGUEY, PROVINCIA LA ALTAGRACIA"/>
        <s v="01 - REHABILITACIÓN DEL CAMINO VECINAL CRUCE DE PIMENTEL-CASA DE ALTO-SAN FELIPE ABAJO, MUNICIPIO PIMENTEL PROVINCIA DUARTE"/>
        <s v="02 - AMPLIACIÓN DE LA AVENIDA GREGORIO LUPERÓN DESDE LA AVENIDA ESTRELLA SADHALÁ HASTA LA AVENIDA CIRCUNVALACIÓN NORTE, MUNICIPIO SANTIAGO DE LOS CABALLEROS, PROVINCIA SANTIAGO"/>
        <s v="03 - CONSTRUCCIÓN PUENTE SOBRE RIO INAJE Y CRUCE LAS LANAS - MANUEL BUENO, PROVINCIA DAJABON"/>
        <s v="03 - RECONSTRUCCIÓN DE PUENTE ALCANTARILLA DE CAJÓN SOBRE EL RÍO CEMI, MUNICIPIO DE EUGENIO MARÍA DE HOSTOS, PROVINCIA DUARTE"/>
        <s v="05 - CONSTRUCCIÓN DE PUENTES PEATONALES Y DE MOTOCICLETAS A NIVEL NACIONAL"/>
        <s v="06 - RECONSTRUCCIÓN CARRETERA HATO MAYOR - EL PUERTO, PROVINCIA HATO MAYOR"/>
        <s v="07 - CONSTRUCCIÓN BARRERA DE PROTECCIÓN MARINA, TRAMO VIAL, OBRAS CONEXAS Y COMPLEMENTARIAS EN NAGUA, PROVINCIA MARÍA TRINIDAD SANCHEZ."/>
        <s v="07 - CONSTRUCCIÓN MURO DE HORMIGÓN ARMADO AFECTADO POR LA VAGUADA DE ABRIL 2022, UBICADO A ORILLAS DEL RIO HIGÜAMO, MUNICIPIO SAN PEDRO DE MACORÍS, PROVINCIA SAN PEDRO DE MACORÍS"/>
        <s v="08 - CONSTRUCCIÓN PUENTE  SOBRE EL RIO TABARA ARRIBA, PROVINCIA AZUA"/>
        <s v="09 - CONSTRUCCIÓN PUENTE CAMBITA, PROVINCIA SAN CRISTOBAL"/>
        <s v="09 - RECONSTRUCCIÓN CAMINO VECINAL CRUCE LOS LANOS-RINCON HONDO-LA JAGUA-EL FIRME-LOMA VIEJA-LOS GUAYUYOS-MUNICIPIO DE CASTILLO, PROV. DUARTE"/>
        <s v="10 - CONSTRUCCIÓN DE CANALIZACION Y PROTECCION DE LOS MARGENES DEL RIO QUISIBANI, AFECTADO POR EL HURACAN FIONA, MUNICIPIO HIGUEY, PROVINCIA LA ALTAGRACIA"/>
        <s v="10 - CONSTRUCCIÓN DE LA INTERCONEXION CARRETERA ZONA FRANCA GUERRA Y NUEVA AUTOPISTA DEL NORDESTE"/>
        <s v="10 - CONSTRUCCIÓN DE PASO A DESNIVEL SOTERRADO EN LA INTERSECCIÓN DE LA AV. LUPERÓN CON AV. 27 DE FEBRERO, PROVINCIA SANTO DOMINGO"/>
        <s v="10 - CONSTRUCCIÓN PUENTE METALICO SOBRE EL RIO JACUBA EN LA PROVINCIA PUERTO PLATA"/>
        <s v="11 - CONSTRUCCIÓN DE CANALIZACION Y PROTECCION DEL RIO DUEY Y LA CAÑADA DE LA CIRCUNVALACION LA OTRA BANDA, AFECTADOS POR EL HURACAN FIONA, MUNICIPIO HIGUEY, PROVINCIA LA ALTAGRACIA"/>
        <s v="11 - REHABILITACIÓN  Y MANTENIMIENTO DE CARRETERAS  (117 KM) Y CAMINOS VECINALES (884 KM) A NIVEL NACIONAL"/>
        <s v="12 - CONSTRUCCIÓN MURO DE GAVIONES Y CANALIZACION DEL RIO DUEY, EN TRAMO AVENIDA JUAN XXIII AFECTADO POR EL HURACAN FIONA, MUNICIPIO HIGUEY, PROVINCIA LA ALTAGRACIA"/>
        <s v="13 - CONSTRUCCIÓN MURO DE GAVIONES EN LOS MÁRGENES DEL RIO DUEY EN LA AVENIDA GASTÓN FERNANDO DELIGNE, AFECTADOS POR EL HURACÁN FIONA, MUNICIPIO HIGUEY, PROVINCIA LA ALTAGRACIA"/>
        <s v="13 - CONSTRUCCIÓN PUENTE SOBRE EL RIO CAMU, COMUNIDAD SABANETA, PROVINCIA LA VEGA"/>
        <s v="14 - CONSTRUCCIÓN DE MURO DE GAVIONES EN LOS MÁRGENES AGUAS ARRIBA Y AGUAS ABAJO DEL RIO DUEY AFECTADOS POR EL HURACÁN FIONA, EN LA CARRETERA HIGUEY-LA OTRA BANDA, MUNICIPIO HIGUEY, PROVINCIA LA ALTAGRACIA"/>
        <s v="14 - RECONSTRUCCIÓN CARRETERA GUERRA-BAYAGUANA, PROV. MONTE PLATA"/>
        <s v="15 - CONSTRUCCIÓN PUENTE BADEN TUBULAR AFECTADO POR LA VAGUADA DE ABRIL 2022 EN ARROYO TORO, MUNICIPIO BONAO, PROVINCIA MONSEÑOR NOUEL"/>
        <s v="19 - CONSTRUCCIÓN CONSTRUCCIÓN DE ESTACIONES DE PASAJEROS INTERURBANA EN EL GRAN SANTO DOMINGO Y EL DISTRITO NACIONAL"/>
        <s v="20 - RECONSTRUCCIÓN DE LA CARRETERA ANTIGUA ANGELITA INTERSECCION LA CIENEGA - CABALLONA - LOS RIELES EN SANTO DOMINGO OESTE"/>
        <s v="23 - CONSTRUCCIÓN DE LA AVENIDA DE CIRCUNVALACION DE BANI EN LA PROVINCIA PERAVIA"/>
        <s v="23 - RECONSTRUCCIÓN CARRETERA DE LOS LLANOS-AL PUERTO, PROVINCIA SAN PEDRO DE MACORIS"/>
        <s v="23 - RECONSTRUCCIÓN DEL PUENTE SABANETA DE CANGREJO SOBRE EL RIO CAMU, MUNICIPIOS VILLA MONTELLANO Y SOSUA, PROVINCIA PUERTO PLATA"/>
        <s v="24 - RECONSTRUCCIÓN DEL CAMINO VECINAL EL MANGO-EL CERCADO, SAN FRANCISCO DE MACORÍS, PROVINCIA DUARTE"/>
        <s v="25 - REHABILITACIÓN DEL CAMINO VECINAL CRUCE DE PIMENTEL-CASA DE ALTO-SAN FELIPE ABAJO, MUNICIPIO PIMENTEL PROVINCIA DUARTE"/>
        <s v="26 - CONSTRUCCIÓN DE LOS ENLACES Y EL PUENTE SOBRE EL RÍO LA LEONORA EN LA CARRETERA LOS BOTADOS, MUNICIPIO DE YAMASÁ, PROVINCIA MONTE PLATA"/>
        <s v="26 - RECONSTRUCCIÓN DE LA CAPA DE RODADURA DE LA AUTOPISTA JUAN PABLO DUARTE"/>
        <s v="27 - RECONSTRUCCIÓN DE LA CARRETERA ENRIQUILLO - PEDERNALES EN LAS PROVINCIAS BARAHONA Y PEDERNALES"/>
        <s v="27 - RECONSTRUCCIÓN DEL PUENTE TIPO CAJON SOBRE ARROYO BIJAO, VILLA LINDA, MUNICIPIO SAN FRANCISCO DE MACORÍS, PROVINCIA DUARTE"/>
        <s v="28 - CONSTRUCCIÓN DE LA CIRCUNVALACION DE AZUA 1RA. ETAPA, EN LA PROVINCIA AZUA"/>
        <s v="28 - RECONSTRUCCIÓN CAMINO VECINAL MATA BONITA - LOS MEMISOS, PROVINCIA MARÍA TRINIDAD SÁNCHEZ"/>
        <s v="28 - RECONSTRUCCIÓN DE PUENTE PEATONAL AFECTADO POR LA VAGUADA DE ABRIL 2022, AUTOVIA DEL ESTE, COMUNIDAD EL SOCO, MUNICIPIO SAN PEDRO DE MACORIS, PROVINCIA SAN PEDRO DE MACORIS"/>
        <s v="29 - CONSTRUCCIÓN DE PUENTE BADEN AFECTADO POR LA VAGUADA DE ABRIL 2022 EN EL CAMINO VECINAL RINCÓN HONDO-EL FIRME EN LA COMUNIDAD LOS LANOS, MUNICIPIO CASTILLO, PROVINCIA DUARTE"/>
        <s v="29 - RECONSTRUCCIÓN DE LA INFRAESTRUCTURA VIAL DE LAS COMUNIDADES LA CIMARRA Y EL FACTOR, PROV. MARÍA TRINIDAD SÁNCHEZ"/>
        <s v="30 - RECONSTRUCCIÓN DE PUENTE ESTANCIA LA PEÑA SOBRE ARROYO BARRACO AFECTADA POR LA VAGUADA DE ABRIL 2022, MUNICIPIO JARABACOA, PROVINCIA LA VEGA"/>
        <s v="31 - RECONSTRUCCIÓN DE APROCHE AFECTADO POR LA VAGUADA DE ABRIL 2022 EN LA CARRETERA JUAN PABLO II CRUCE JUAN PABLO II ? BAYAGUANA, MUNICIPIO BAYAGUANA, PROVINCIA MONTE PLATA"/>
        <s v="31 - REHABILITACIÓN DE LA INFRAESTRUCTURA VIAL URBANA DE LOS SECTORES DEL MUNICIPIO DE NAGUA, PROVINCIA MARÍA TRINIDAD SÁNCHEZ"/>
        <s v="32 - CONSTRUCCIÓN CARRETERA JACAGUA- PALO ALTO, PROVINCIA SANTIAGO"/>
        <s v="32 - CONSTRUCCIÓN DE PUENTE BADEN DE TUBOS AFECTADO POR LA VAGUADA DE ABRIL 2022 EN RIO VERDE, CARRETERA MANGA LARGA, PROVINCIA LA VEGA"/>
        <s v="32 - RECONSTRUCCIÓN DE LA INFRAESTRUCTURA VIAL URBANA DEL MUNICIPIO DE CABRERA, PROVINCIA MARÍA TRINIDAD SÁNCHEZ"/>
        <s v="33 - CONSTRUCCIÓN DE PUENTE BADÉN TUBULAR AFECTADO POR LA VAGUADA DE ABRIL 2022 SOBRE EL RÍO NIZAO, MUNICIPIO RANCHO ARRIBA, PROVINCIA SAN JOSÉ DE OCOA"/>
        <s v="33 - RECONSTRUCCIÓN DE LA INFRAESTRUCTURA VIAL EN LOS SECTORES BUENOS AIRES Y ACAPULCO, MUNICIPIO RÍO SAN JUAN, PROVINCIA MARÍA TRINIDAD SÁNCHEZ"/>
        <s v="34 - CONSTRUCCIÓN DE PUENTE BADEN TUBULAR AFECTADO POR LA VAGUADA DE ABRIL 2022, SOBRE EL RÍO JAQUEY ? ACAPULCO, MUNICIPIO CONCEPCIÓN DE LA VEGA, PROVINCIA LA VEGA"/>
        <s v="35 - RECONSTRUCCIÓN DE PUENTE AFECTADO POR LA VAGUADA DE ABRIL 2022, SOBRE EL RIO ARROYO LOS CHARCOS, MUNICIPIO CONCEPCIÓN DE LA VEGA, PROVINCIA LA VEGA"/>
        <s v="37 - RECONSTRUCCIÓN CARRETERA LA LUISA- PORTILLO, PROVINCIA MONTE PLATA"/>
        <s v="37 - RECONSTRUCCIÓN DEL PUENTE SOBRE EL RIO JAYABO AFECTADO POR LA VAGUADA DE ABRIL 2022, EN LA COMUNIDAD CRUZ DE CENOVI, MUNICIPIO VILLA TAPIA, PROVINCIA HERMANAS MIRABAL"/>
        <s v="38 - CONSTRUCCIÓN PUENTE SOBRE EL RIO QUISIBANI AFECTADO POR LA VAGUADA DE ABRIL 2022, VILLA CERRO, MUNICIPIO DE HIGUEY, PROVINCIA LA ALTAGRACIA"/>
        <s v="39 - CONSTRUCCIÓN DE PUENTE SOBRE EL RIO DUEY AFECTADO POR LA VAGUADA DE ABRIL 2022, LA OTRA BANDA, MUNICIPIO DE HIGUEY, PROVINCIA LA ALTAGRACIA"/>
        <s v="39 - RECONSTRUCCIÓN CAMINO VECINAL MIRABEL ADENTRO-HATILLO Y RAMAL I, SAN FRANCISCO DE MACORIS, PROV. DUARTE"/>
        <s v="40 - CONSTRUCCIÓN DEL PUENTE MONTE COCA AFECTADO POR LA VAGUADA DE ABRIL 2022, CARRETERA SAN PEDRO DE MACORIS, MUNICIPIO SAN PEDRO DE MACORIS, PROVINCIA SAN PEDRO DE MACORIS"/>
        <s v="41 - CONSTRUCCIÓN DEL CAMINO VECINAL CRUCE AVILA - LAS MERCEDES TRAMO I Y II EN LA PROVINCIA PEDERNALES"/>
        <s v="41 - RECONSTRUCCIÓN DEL PUENTE SOBRE EL RIO EL COROZO AFECTADO POR LA VAGUADA DE ABRIL 2022, EN LA CARRETERA HACIENDA ESTRELLA, MUNICIPIO MONTE PLATA, PROVINCIA MONTE PLATA"/>
        <s v="42 - CONSTRUCCIÓN DE PUENTE TIPO ALCANTARILLA DE CAJÓN EN EL RIO AZUCEY, AFECTADO POR LA VAGUADA DE ABRIL 2022, CAMINO VECINAL JOBOBAN, MUNICIPIO VILLA RIVA, PROVINCIA DUARTE"/>
        <s v="42 - RECONSTRUCCIÓN CAMINO VECINAL LOS ALGARROBOS-PRINGAMOSALA FUENTEMATA GALLINA-GUACHUPITA-HOYONCITO-EL PUERTO, PROV. HATO MAYOR"/>
        <s v="42 - REHABILITACIÓN CARRETERA RANCHO ARRIBA - SABANA LARGA"/>
        <s v="43 - CONSTRUCCIÓN DE PUENTE SOBRE EL RÍO LEMBA AFECTADO POR LA VAGUADA DE ABRIL 2022, CALLE VALENCIA MATOS, MUNICIPIO LAS SALINAS, PROVINCIA BARAHONA"/>
        <s v="43 - RECONSTRUCCIÓN  DE LAS VÍAS DEL VERTEDERO DE DUQUESA, SANTO DOMINGO NORTE, PROVINCIA SANTO DOMINGO?"/>
        <s v="43 - RECONSTRUCCIÓN DE LA CARRETERA ENRIQUILLO - BARAHONA EN LA PROVINCIA BARAHONA"/>
        <s v="44 - CONSTRUCCIÓN  DEL PUENTE SOBRE EL RÍO LEMBA AFECTADO POR LA VAGUADA DE ABRIL 2022, PERPENDICULAR A LA CALLE RESTAURACIÓN, MUNICIPIO LAS SALINAS, PROVINCIA BARAHONA"/>
        <s v="44 - RECONSTRUCCIÓN CAMINO CARRETERO LA PIÑA - NARANJO - DULCE - LA EXPLANACION - RIO BOBA EN LA PROVINCIA DUARTE"/>
        <s v="44 - RECONSTRUCCIÓN CARRETERA COMENDADOR - GUAROA, PROV. ELIAS PIÑA"/>
        <s v="45 - CONSTRUCCIÓN DE MURO DE GAVIONES EN ARROYO LA VACA AFECTADO POR LA VAGUADA DE ABRIL 2022, MUNICIPIO SABANA LARGA, PROVINCIA SAN JOSÉ DE OCOA"/>
        <s v="45 - RECONSTRUCCIÓN CARRETERA MACASIAS GUAROA, CONSTRUCCION CALLES DE MACASIAS Y HELIPUERTO, PROV. ELIAS PIÑA"/>
        <s v="45 - RECONSTRUCCIÓN DEL CAMINO VECINAL EL MANGO-EL CERCADO, SAN FRANCISCO DE MACORÍS, PROVINCIA DUARTE"/>
        <s v="46 - CONSTRUCCIÓN PUENTE SOBRE EL RIO LEMBA AFECTADO POR LA VAGUADA DE ABRIL 2022, CARRETERA CAMINO VIEJO DE LA MINA, MUNICIPIO LAS SALINAS, PROVINCIA BARAHONA"/>
        <s v="46 - REHABILITACIÓN DEL CAMINO VECINAL CRUCE DE PIMENTEL-CASA DE ALTO-SAN FELIPE ABAJO, MUNICIPIO PIMENTEL PROVINCIA DUARTE"/>
        <s v="47 - CONSTRUCCIÓN PUENTE SOBRE EL RIO LEMBA AFECTADO POR LA VAGUADA DE ABRIL 2022, PARALELO A LA CARRETERA SALADILLAS, MUNICIPIO LAS SALINAS, PROVINCIA BARAHONA"/>
        <s v="47 - RECONSTRUCCIÓN DEL CAMINO EL VALLE-LA LAGUNA, MUNICIPIO SAMANÁ, PROVINCIA SAMANÁ"/>
        <s v="48 - CONSTRUCCIÓN DE PASO A DESNIVEL EN LA AVENIDA 27 DE FEBRERO CON AVENIDA ISABEL AGUIAR (PINTURA) EN SANTO DOMINGO"/>
        <s v="48 - CONSTRUCCIÓN DEL CAMINO VECINAL LA CEIBA-CHIRINO, MUNICIPIO MONTE PLATA, PROVINCIA MONTE PLATA"/>
        <s v="48 - CONSTRUCCIÓN PUENTE DE ALCANTARILLA DE CAJÓN AFECTADO POR LA VAGUADA DE ABRIL 2022, COMUNIDADES INVI - LA LOMA, MUNICIPIO QUISQUEYA, PROVINCIA SAN PEDRO DE MACORIS"/>
        <s v="49 - CONSTRUCCIÓN DE LA AVENIDA CIRCUNVALACIÓN DE SAN FRANCISCO DE MACORÍS, PROVINCIA DUARTE"/>
        <s v="49 - CONSTRUCCIÓN PUENTE DE HORMIGÓN POSTENSADO SOBRE RÍO CUABA AFECTADO POR LA VAGUADA DE ABRIL 2022, CARRETERA SAN FELIPE ABAJO, MUNICIPIO PIMENTEL, PROVINCIA DUARTE"/>
        <s v="49 - RECONSTRUCCIÓN DEL CAMINO VECINAL SABANA GRANDE DE BOYÁ-AUTOPISTA JUAN PABLO II (AVENIDA DUARTE), PROVINCIA MONTE PLATA."/>
        <s v="50 - CONSTRUCCIÓN PUENTE SOBRE EL RIO CENOVI AFECTADO POR LA VAGUADA DE ABRIL 2022, MUNICIPIO SAN FRANCISCO DE MACORÍS, PROVINCIA DUARTE"/>
        <s v="50 - RECONSTRUCCIÓN CAMINO VECINAL LA CUENDA, MUNICIPIO SAN JUAN DE LA MAGUANA, PROVINCIA SAN JUAN"/>
        <s v="51 - CONSTRUCCIÓN PUENTE TIPO ALCANTARILLA DE CAJÓN AFECTADO POR LA VAGUADA DE ABRIL 2022 EN ARROYO BONITO - LA DESCUBIERTA, MUNICIPIO CONSTANZA, PROVINCIA LA VEGA"/>
        <s v="51 - RECONSTRUCCIÓN AVENIDA ECOLÓGICA HASTA LA CIUDAD JUAN BOSCH, SANTO DOMINGO"/>
        <s v="52 - CONSTRUCCIÓN PUENTE DE ALCANTARILLA DE CAJÓN SIMPLE EN RIO TOROJOCE AFECTADO POR LA VAGUADA DE ABRIL 2022, CAMINO VECINAL EL PLACER, MUNICIPIO TENARES, PROVINCIA HERMANAS MIRABAL"/>
        <s v="53 - CONSTRUCCIÓN MURO DE GAVIONES EN ARROYO HIGUERITO ABAJO AFECTADO POR LA VAGUADA DE ABRIL 2022, ARROYO TORO MASIPEDRO, MUNICIPIO BONAO, PROVINCIA MONSEÑOR NOUEL"/>
        <s v="53 - RECONSTRUCCIÓN CAMINO VECINAL EL CUEY?LAS MESETAS AFECTADO POR LA VAGUADA DE ABRIL 2022, MUNICIPIO DE SANTA CRUZ DEL SEIBO, PROVINCIA EL SEIBO"/>
        <s v="54 - CONSTRUCCIÓN AVENIDA DEL NUEVO CAMINO"/>
        <s v="54 - CONSTRUCCIÓN DE PUENTE TIPO ALCANTARILLA DE CAJÓN SIMPLE Y ENLACE EN BAITOA AFECTADO POR LA VAGUADA DE ABRIL 2022, CARRETERA EL LIMÓN-VENGAN A VER, MUNICIPIO JIMANÍ, PROVINCIA INDEPENDENCIA"/>
        <s v="54 - CONSTRUCCIÓN DEL CAMINO VECINAL GAUTIER?GUAYABAL-PALOMA TRAMO II AFECTADO POR LA VAGUADA DE ABRIL 2022, MUNICIPIO SAN PEDRO DE MACORÍS, PROVINCIA SAN PEDRO DE MACORÍS"/>
        <s v="55 - CONSTRUCCIÓN MURO DE GAVIONES EN EL PUENTE SOBRE EL RIO JUANA NUÑEZ AFECTADO POR LA VAGUADA DE ABRIL 2022, CARRETERA SALCEDO - MONTE LLANO, MUNICIPIO SALCEDO, PROVINCIA HERMANAS MIRABAL"/>
        <s v="55 - RECONSTRUCCIÓN DE LA INFRAESTRUCTURA VIAL URBANA DEL MUNICIPIO LAGUNA SALADA, PROVINCIA VALVERDE."/>
        <s v="55 - RECONSTRUCCIÓN DEL CAMINO VECINAL MANGA-DON JUAN AFECTADO POR EL HURACÁN FIONA, SECTOR DON JUAN, MUNICIPIO MONTE PLATA, PROVINCIA MONTE PLATA"/>
        <s v="56 - CONSTRUCCIÓN DE AV. CIRCUNVALACIÓN NORTE EN EL MUNICIPIO VILLA BISONÓ (NAVARRETE), PROVINCIA SANTIAGO"/>
        <s v="56 - CONSTRUCCIÓN MUROS DE GAVIONES EN EL PUENTE SOBRE EL RIO CENOVI AFECTADO POR LA VAGUADA DE ABRIL 2022, MUNICIPIO VILLA TAPIA, PROVINCIA HERMANAS MIRABAL"/>
        <s v="56 - RECONSTRUCCIÓN CAMINO VECINAL DON JUAN-CENTRO DON JUAN AFECTADO POR EL HURACAN FIONA, MUNICIPIO MONTE PLATA, PROVINCIA MONTE PLATA"/>
        <s v="56 - RECONSTRUCCIÓN DE LA INFRAESTRUCTURA VIAL URBANA DEL MUNICIPIO CONSUELO, PROVINCIA SAN PEDRO DE MACORIS"/>
        <s v="56 - REHABILITACIÓN DE 28KM DEL TRAMO CARRETERO CONSTANZA - PADRE LAS CASAS, PROVINCIAS LA VEGA Y AZUA"/>
        <s v="57 - CONSTRUCCIÓN MURO DE GAVIONES EN EL PUENTE SOBRE EL RIO BOBA AFECTADO POR LA VAGUADA DE ABRIL 2022, CARRETERA SALCEDO, MUNICIPIO SALCEDO, PROVINCIA HERMANAS MIRABAL"/>
        <s v="57 - RECONSTRUCCIÓN CAMINO VECINAL CUATRO CAMINOS ? LAS CABIRMAS AFECTADO POR EL HURACAN FIONA, MUNICIPIO MICHES, PROVINCIA EL SEIBO"/>
        <s v="58 - CONSTRUCCIÓN DEL CAMINO VECINAL LOS CORAZONES- LOS BARRACOS AFECTADO POR LA VAGUADA DE ABRIL 2022, MUNICIPIO SANTA CRUZ DE EL SEIBO, PROVINCIA EL SEIBO"/>
        <s v="58 - CONSTRUCCIÓN MURO DE GAVIONES EN EL PUENTE EN LA CARRETERA JARABACOA-MANABAO-LA CIENAGA AFECTADO POR LA VAGUADA DE ABRIL 2022, MUNICIPIO JARABACOA, PROVINCIA LA VEGA"/>
        <s v="59 - CONSTRUCCIÓN DE MURO DE GAVIONES EN EL PUENTE SOBRE EL RIO VERDE AFECTADO POR LA VAGUADA DE ABRIL 2022, MUNICIPIO CONCEPCIÓN DE LA VEGA, PROVINCIA LA VEGA"/>
        <s v="59 - RECONSTRUCCIÓN DE CAMINO VECINAL LA VACAMA AFECTADO POR EL HURACAN FIONA, MUNICIPIO SALVALEON DE HIGUEY, PROVINCIA LA ALTAGRACIA"/>
        <s v="60 - CONSTRUCCIÓN DE PUENTE BEBEDERO SOBRE RÍO BAJO YUNA AFECTADO POR LA VAGUADA DE ABRIL 2022, MUNICIPIO ARENOSO, PROVINCIA DUARTE"/>
        <s v="60 - RECONSTRUCCIÓN CAMINO VECINAL LOS FRANCESES, AFECTADO POR EL HURACAN FIONA, MUNICIPIO MICHES, PROVINCIA EL SEIBO"/>
        <s v="61 - CONSTRUCCIÓN PUENTE BADÉN EN EL SECTOR LOS CIRUELOS AFECTADO POR LA VAGUADA DE ABRIL 2022, MUNICIPIO VILLA MONTELLANO, PROVINCIA PUERTO PLATA"/>
        <s v="61 - RECONSTRUCCIÓN CAMINO VECINAL EL HEAM AFECTADO POR EL HURACAN FIONA, MUNICIPIO MONTE PLATA, PROVINCIA MONTE PLATA"/>
        <s v="61 - RECONSTRUCCIÓN CARRETERA EL PAPAYO DEL  MUNICIPIO EL FACTOR, PROVINCIA MARÍA TRINIDAD SÁNCHEZ"/>
        <s v="62 - CONSTRUCCIÓN PUENTE LA CHINA AFECTADO POR LA VAGUADA DE ABRIL 2022, MUNICIPIO ALTAMIRA, PROVINCIA PUERTO PLATA."/>
        <s v="62 - RECONSTRUCCIÓN CAMINO VECINAL CRUCE RÍO SAN JUAN-SAN RAFAEL, AFECTADO POR EL HURACAN FIONA, MUNICIPIO RIO SAN JUAN, PROVINCIA MARÍA TRINIDAD SÁNCHEZ"/>
        <s v="63 - CONSTRUCCIÓN  PUENTE SOBRE EL RIO PAYABO, CAMINO VECINAL LAS SERVAS-LOS CONTRERAS AFECTADO POR LA VAGUADA DE ABRIL 2022, MUNICIPIO VILLA RIVA, PROVINCIA DUARTE"/>
        <s v="63 - RECONSTRUCCIÓN DEL CAMINO VECINAL RINCÓN DE MOLINILLO?LAS GARZAS, AFECTADO POR EL HURACÁN FIONA, MUNICIPIO NAGUA, PROVINCIA MARÍA TRINIDAD SÁNCHEZ"/>
        <s v="64 - CONSTRUCCIÓN PUENTE SOBRE EL RIO ARROYO SECO AFECTADO POR LA VAGUADA DE ABRIL 2022, CALLE 9-VILLA CAMPO, MUNICIPIO TENARES, PROVINCIA HERMANAS MIRABAL"/>
        <s v="64 - RECONSTRUCCIÓN DEL CAMINO VECINAL BOSQUE ABAJO-BOSQUE ARRIBA ,  AFECTADO POR EL HURACAN FIONA, DISTRITO MUNICIPAL DON JUAN, MUNICIPIO MONTE PLATA, PROVINCIA MONTE PLATA"/>
        <s v="65 - CONSTRUCCIÓN DE PUENTE DE CAJÓN SOBRE EL ARROYO ZAFRAN EN LA CARRETERA HIGUEY -  HATO MANA AFECTADO POR EL HURACAN FIONA, MUNICIPIO HIGUEY,  PROVINCIA LA ALTAGRACIA"/>
        <s v="65 - RECONSTRUCCIÓN CAMINO VECINAL CAÑUELO ? DAJAO ? ANTON SÁNCHEZ, AFECTADO POR EL HURACAN FIONA, MUNICIPIO BAYAGUANA, PROVINCIA MONTE PLATA."/>
        <s v="65 - RECONSTRUCCIÓN DEL TRAMO CARRETERO NAGUA-CABRERA EN EL MUNICIPIO DE NAGUA, PROVINCIA MARÍA TRINIDAD SÁNCHEZ"/>
        <s v="66 - CONSTRUCCIÓN PUENTE EN HATO VIEJO AFECTADO POR LA VAGUADA DE ABRIL 2022, EL CAIMITO, MUNICIPIO JARABACOA, PROVINCIA LA VEGA"/>
        <s v="66 - RECONSTRUCCIÓN DEL CAMINO VECINAL CALLEJÓN DE DAJAO, AFECTADO POR EL HURACAN FIONA, MUNICIPIO BAYAGUANA, PROVINCIA MONTE PLATA"/>
        <s v="67 - CONSTRUCCIÓN PUENTE DE HORMIGÓN POSTENSADO SOBRE EL RÍO LA PALMA AFECTADO POR LA VAGUADA DE ABRIL 2022, CARRETERA EL HOYITO-TIREO, MUNICIPIO CONSTANZA, PROVINCIA LA VEGA"/>
        <s v="67 - RECONSTRUCCIÓN CAMINO VECINAL LA DOLE-BATEY LOS LANOS, AFECTADO POR EL HURACAN FIONA, MUNICIPIO MONTE PLATA, PROVINCIA MONTE PLATA"/>
        <s v="68 - CONSTRUCCIÓN CAMINO VECINAL LA DOLE AFECTADO POR EL HURACAN FIONA, DISTRITO MUNICIPAL DON JUAN, MUNICIPIO MONTE PLATA, PROVINCIA MONTE PLATA"/>
        <s v="68 - CONSTRUCCIÓN MURO DE GAVIONES EN EL PUENTE ARROYO EL PALMAR AFECTADO POR LA VAGUADA DE ABRIL 2022, MUNICIPIO SALCEDO, PROVINCIA HERMANAS MIRABAL"/>
        <s v="69 - CONSTRUCCIÓN MURO DE GAVIONES EN EL PUENTE ARROYO HONDO AFECTADO POR LA VAGUADA DE ABRIL 2022, MUNICIPIO LA VEGA, PROVINCIA LA VEGA"/>
        <s v="69 - RECONSTRUCCIÓN CAMINO VECINAL LOS SALADOS AFECTADO POR EL HURACAN FIONA, DISTRITO MUNICIPAL DON JUAN, MUNICIPIO MONTE PLATA, PROVINCIA MONTE PLATA"/>
        <s v="70 - CONSTRUCCIÓN PUENTE DE HORMIGÓN POSTENSADO EN EL TRAMO VIAL VILLA TAPIA-CENOVI, AFECTADO POR LA VAGUADA DE ABRIL 2022, MUNICIPIO VILLA TAPIA, PROVINCIA HERMANAS MIRABAL."/>
        <s v="70 - RECONSTRUCCIÓN CARRETERA ISABELA-EL ESTRECHO-BARRANCON, PROVINCIA PUERTO PLATA"/>
        <s v="71 - RECONSTRUCCIÓN CARRETERA GUAYUBIN ? LAS MATAS DE SANTA CRUZ ? COPEY ? PEPILLO SALCEDO, PROVINCIA MONTE CRISTI"/>
        <s v="71 - RECONSTRUCCIÓN PUENTE SOBRE EL ARROYO FORTUNATO, AFECTADO POR EL HURACAN FIONA, MUNICIPIO MICHES, PROVINCIA EL SEIBO."/>
        <s v="72 - RECONSTRUCCIÓN DE PUENTE ARROYO HONDO, AFECTADO POR VAGUADA ABRIL 2022, CARRETERA HACIENDA ESTRELLA-MONTE PLATA, MUNICIPIO MONTE PLATA, PROVINCIA MONTE PLATA"/>
        <s v="73 - CONSTRUCCIÓN MURO DE GAVIONES PARA PROTECCIÓN DEL PUENTE SOBRE EL RÍO CEDRO, AFECTADO POR EL HURACAN FIONA, MUNICIPIO MICHES, PROVINCIA EL SEIBO"/>
        <s v="73 - RECONSTRUCCIÓN CARRETERA HACIENDA ESTRELLA- CRUCE PAJON HASTA MONTE PLATA, PROVINCIA MONTE PLATA"/>
        <s v="74 - CONSTRUCCIÓN NUEVO PUENTE DE ALCANTARILLA DE CAJON SOBRE ARROYO CAGUERO POR DAÑOS VAGUADA ABRIL 2022, MUNICIPIO HIGUEY, PROVINCIA LA ALTAGRACIA"/>
        <s v="74 - RECONSTRUCCIÓN DEL TRAMO CARRETERA LAS TARANAS PROXIMO AL PUENTE SOBRE EL RÍO BAIGUATE, PROVINCIA DUARTE"/>
        <s v="75 - CONSTRUCCIÓN NUEVO PUENTE DE ALCANTARILLA DE CAJON POR DAÑOS VAGUADA ABRIL 2022, CARRETERA HACIENDA ESTRELLA, MUNICIPIO MONTE PLATA, PROVINCIA MONTE PLATA"/>
        <s v="76 - CONSTRUCCIÓN DE PUENTE TIPO ALCANTARILLA DE CAJÓN, AFECTADO POR EL HURACÁN FIONA, EN ARROYO PAÑA PAÑA, MUNICIPIO HATO MAYOR DEL REY, PROVINCIA HATO MAYOR"/>
        <s v="76 - RECONSTRUCCIÓN DE 70 MTS VIALES AFECTADOS POR LAS LLUVIAS DE ABRIL 2022 EN LA CARRETERA LAS TARANAS, MUNICIPIO VILLA RIVA, PROVINCIA DUARTE"/>
        <s v="77 - AMPLIACIÓN AV. PRESIDENTE ANTONIO GUZMÁN DESDE UNIVERSIDAD ISA HASTA EL CRUCE ALTO DEL YAQUE Y LA CANELA, SANTIAGO DE LOS CABALLERO"/>
        <s v="77 - CONSTRUCCIÓN DE PUENTE SOBRE RIO GRANDE AFECTADO POR LA VAGUADA DE ABRIL 2022, CARRETERA JARABACOA-MANABAO, MUNICIPIO JARABACOA, PROVINCIA LA VEGA"/>
        <s v="78 - AMPLIACIÓN AVENIDA ARROYO HONDO DESDE LA AVENIDA YAPUR DUMIT HASTA LA CIRCUNVALACION NORTE, SANTIAGO DE LOS CABALLEROS"/>
        <s v="78 - CONSTRUCCIÓN PUENTE BADEN TUBULAR EN ARROYO SECO AFECTADO POR LA VAGUADA DE ABRIL 2022, MUNICIPIO TENARES, PROVINCIA HERMANAS MIRABAL"/>
        <s v="78 - RECONSTRUCCIÓN CARRETERA SABANA REY - LOS SOLARES AFECTADO POR LA VAGUADA DE ABRIL 2022, MUNICIPIO LA VEGA, PROVINCIA LA VEGA"/>
        <s v="79 - RECONSTRUCCIÓN CARRETERA LOS CORAZONES-LOS BARRACOS, AFECTADA POR VAGUADA DE ABRIL 2022, MUNICIPIO SANTA CRUZ DE EL SEIBO, PROVINCIA EL SEIBO"/>
        <s v="80 - CONSTRUCCIÓN CONSTRUCCIÓN PUENTE MIXTO SOBRE EL RIO PAÑA PAÑA AFECTADO POR EL HURACÁN FIONA, BARRIO PUERTO RICO, MUNICIPIO HATO MAYOR DEL REY, PROVINCIA HATO MAYOR"/>
        <s v="80 - RECONSTRUCCIÓN DE LA CARRETERA ESCUELA-CRUCE CARRETERA EL SEIBO, AFECTADA POR EL HURACÁN FIONA, MUNICIPIO SANTA CRUZ DE EL SEIBO, PROVINCIA EL SEIBO"/>
        <s v="81 - CONSTRUCCIÓN PUENTE BADEN TUBULAR AFECTADO POR LA VAGUADA DE ABRIL 2022 EN ARROYO TORO, MUNICIPIO BONAO, PROVINCIA MONSEÑOR NOUEL"/>
        <s v="81 - RECONSTRUCCIÓN CRUCE DAJAO-CARRETERA BAYAGUANA AFECTADO POR EL HURACAN FIONA, MUNICIPIO BAYAGUANA, PROVINCIA MONTE PLATA"/>
        <s v="82 - RECONSTRUCCIÓN DEL PUENTE LA SABANA AFECTADO POR EL HURACAN FIONA, MUNICIPIO SANTA CRUZ DEL SEIBO, PROVINCIA EL SEIBO."/>
        <s v="82 - RECONSTRUCCIÓN TRAMO DE CARRETERA JUAN PABLO II- CHIRINO AFECTADO POR EL HURACAN FIONA, PROVINCIA MONTE PLATA"/>
        <s v="83 - RECONSTRUCCIÓN CRUCE DAJAO-CARRETERA BAYAGUANA AFECTADO POR EL HURACAN FIONA, MUNICIPIO BAYAGUANA, PROVINCIA MONTE PLATA"/>
        <s v="83 - RECONSTRUCCIÓN DEL ELEVADO ENTRADA AVENIDA HIPÓDROMO DESDE LA AUTOPISTA LAS AMÉRICAS, SANTO DOMINGO ESTE."/>
        <s v="84 - CONSTRUCCIÓN PUENTE DE HORMIGÓN POSTENSADO SOBRE RÍO CUABA AFECTADO POR LA VAGUADA DE ABRIL 2022, MUNICIPIO SAN FRANCISCO DE MACORÍS, PROVINCIA DUARTE"/>
        <s v="92 - AMPLIACIÓN DEL PUENTE FRANCISCO JACINTO PEYNADO QUE UNE AL DISTRITO NACIONAL CON EL MUNICIPIO SANTO DOMINGO NORTE, PROVINCIA SANTO DOMINGO"/>
        <s v="94 - RECONSTRUCCIÓN DE TRAMO VIAL EN  LOS COQUITOS, MUNICIPIO MONTE PLATA, PROVINCIA MONTE PLATA"/>
        <s v="95 - RECONSTRUCCIÓN DEL TRAMO VIAL CALLE 1, COMUNIDAD SANCHI PRÓXIMO AL PLAY SANTA LUISA, MUNICIPIO SAN FRANCISCO DE MACORÍS, PROVINCIA DUARTE"/>
        <s v="98 - RECONSTRUCCIÓN DE 22KM DEL TRAMO CARRETERO EL CERCADO-HONDO VALLE, PROVINCIAS SAN JUAN Y ELIAS PIÑA"/>
        <s v="98 - RECONSTRUCCIÓN DE 60 METROS DEL TRAMO VIAL SOBRE SABANA DEL RÍO AFECTADO POR EL HURACÁN FIONA, DISTRITO MUNICIPAL DON JUAN, MUNICIPIO MONTE PLATA, PROVINCIA MONTE PLATA"/>
        <s v="99 - CONSTRUCCIÓN PUENTE BADEN TUBULAR AFECTADO POR LA VAGUADA DE ABRIL 2022 EN ARROYO TORO, MUNICIPIO BONAO, PROVINCIA MONSEÑOR NOUEL"/>
        <s v="99 - RECONSTRUCCIÓN DE LA INFRAESTRUCTURA VIAL URBANA DEL SECTOR PUEBLO NUEVO, DISTRITO MUNICIPAL CHIRINO, MUNICIPIO MONTE PLATA, PROVINCIA MONTE PLATA"/>
        <s v="90 - RECONSTRUCCIÓN  DEL CAMINO VECINAL LA GINA - CAMPECHE ABAJO - SABANA GRANDE, MUNICIPIO PIMENTEL, PROVINCIA DUARTE"/>
        <s v="90 - RECONSTRUCCIÓN DEL CAMINO VECINAL EL CUEY - EL PALMAR - LOS PRIETOS, MUNICIPIO SANTA CRUZ DE EL SEIBO, PROVINCIA EL SEIBO"/>
        <s v="85 - CONSTRUCCIÓN CAMINO VECINAL MANABAO-LA CIÉNEGA, DISTRITO MUNICIPAL MANABAO, PROVINCIA LA VEGA"/>
        <s v="10 - CONSTRUCCIÓN DE INFRAESTRUCTURA VIAL PARA EL DESARROLLO TURÍSTICO DE CABO ROJO, MUNICIPIO PEDERNALES, PROVINCIA PEDERNALES"/>
        <s v="88 - CONSTRUCCIÓN  DEL TRAMO DE CARRETERA ENLACE VIAL ESTANCIA NUEVA HASTA EL CRUCE DE CHERO MUNICIPIO MOCA, PROVINCIA ESPAILLAT"/>
        <s v="93 - CONSTRUCCIÓN DE MURO DE HORMIGÓN ARMADO EN TRAMO DEL PASO A DESNIVEL DE LA AVENIDA LAS CARRERAS ESQUINA 30 DE MARZO, SANTIAGO DE LOS CABALLEROS, PROVINCIA SANTIAGO"/>
        <s v="70 - RECONSTRUCCIÓN DEL CAMINO VECINAL EL CUEY - EL PALMAR - LOS PRIETOS, MUNICIPIO SANTA CRUZ DE EL SEIBO, PROVINCIA EL SEIBO"/>
        <s v="94 - RECONSTRUCCIÓN RECONSTRUCCIÓN CARRETERA JARABACOA (DESDE C/ FEDERICO BASILIS) HASTA JUNUMUCÚ, MUNICIPIO JARABACOA, PROVINCIA LA VEGA"/>
        <s v="86 - RECONSTRUCCIÓN CAMINO VECINAL LAS MATAS DE SANTA CRUZ, CONECTANDO LAS COMUNIDADES DE LOS CIRUELOS- SABANA AL MEDIO- SANGRE LINDA- LA GORRA- Y PARTIDO, PROVINCIA MONTE CRISTI"/>
        <s v="15 - MEJORAMIENTO DE OBRAS PÚBLICAS RESILIENTES PARA REDUCIR RIESGOS DE DESASTRES EN EL CONTEXTO DEL CAMBIO CLIMÁTICO  A NIVEL NACIONAL"/>
        <s v="43 - AMPLIACIÓN CONSTRUCCIÓN TRES (3) EDIFICIOS DE PARQUEOS EN LA CIUDAD DE SANTO DOMINGO"/>
        <s v="27 - CONSTRUCCIÓN DE UN MERCADO EN LA PROVINCIA DE BARAHONA"/>
        <s v="28 - CONSTRUCCIÓN DEL  MERCADO MUNICIPAL  DE HIGUEY, PROVINCIA LA ALTAGRACIA"/>
        <s v="32 - REHABILITACIÓN Y CONSTRUCCIÓN PLAZA DE LOS PILONES BANÍ"/>
        <s v="01 - RECUPERACIÓN DE LA COBERTURA VEGETAL EN CUENCAS HIDROGRÁFICAS DE LA REPÚBLICA DOMINICANA - MOPC."/>
        <s v="38 - CONSTRUCCIÓN DE 31 VIVIENDAS A NIVEL NACIONAL (PRESENCIA DOMINICANA)"/>
        <s v="36 - RECONSTRUCCIÓN DEL PUENTE AFECTADO POR LA VAGUADA DE ABRIL 2022, SOBRE EL RIO VIAJAMA, MUNICIPIO DE LAS YAYAS DE VIAJAMAS, PROVINCIA AZUA"/>
        <s v="51 - RECONSTRUCCIÓN CAMINO LOS BLEOS AFECTADO POR LA VAGUADA DE ABRIL 2022, ARROYO TORO, MUNICIPIO BONAO, PROVINCIA MONSEÑOR NOUEL"/>
        <s v="52 - RECONSTRUCCIÓN DEL CAMINO VECINAL EL CACIQUE AFECTADO POR LA VAGUADA DE ABRIL 2022, MUNICIPIO MOCA, PROVINCIA ESPAILLAT"/>
        <s v="77 - RECONSTRUCCIÓN DEL CAMINO VECINAL NAGUA - LAS CORCOVAS AFECTADO POR LA VAGUADA DE ABRIL 2022, MUNICIPIO DE NAGUA, PROVINCIA MARÍA TRINIDAD SANCHEZ"/>
        <s v="79 - CONSTRUCCIÓN PUENTE MIXTO SOBRE RIO MAGUACA AFECTADO POR LA VAGUADA DE ABRIL 2022, CARRETERA COTUI PLATANAL, MUNICIPIO COTUI, PROVINCIA SANCHEZ RAMIREZ"/>
        <s v="14 - CONSTRUCCIÓN LABORATORIO NACIONAL DE TAMIZ NEONATAL Y ALTO RIESGO EN SANTO DOMINGO, DISTRITO NACIONAL"/>
        <s v="51 - CONSTRUCCIÓN SEGUNDA ETAPA CENTROS DE ATENCIÓN INTEGRAL PARA NIÑOS DISCAPACITADOS(CAID) (COORDINADO CON EL DESPACHO DE LA PRIMERA DAM"/>
        <s v="52 - CONSTRUCCIÓN DEL PARQUE JULIO NUÑEZ, JARDINES DEL NORTE, DISTRITO NACIONAL"/>
        <s v="73 - CONSTRUCCIÓN DEL PLAY DE BÉISBOL DEL MUNICIPIO DE SABANA LARGA, PROVINCIA SAN JOSÉ DE OCOA"/>
        <s v="80 - CONSTRUCCIÓN DE 6 CANCHAS DEPORTIVAS EN LA PROVINCIA DE SAN CRISTÓBAL"/>
        <s v="26 - CONSTRUCCIÓN CASA DE LOS PERIODISTAS, PUERTO PLATA."/>
        <s v="17 - CONSTRUCCIÓN REHABILITACION Y REMODELACIÓN DE LA IGLESIA EL BUEN PASTOR, PROVINCIA AZUA."/>
        <s v="24 - CONSTRUCCIÓN Y REHABILITACION MONASTERIO DE LAS CARMELITAS, PROVINCIA AZUA"/>
        <s v="37 - REHABILITACIÓN DE LA IGLESIA CATÓLICA DE YÁSICA, PUERTO PLATA"/>
        <s v="31 - REHABILITACIÓN CONSTRUCCIÓN AMPLIACIÓN DE LA ESCUELA DE MONTE PLATA"/>
        <s v="15 - CONSTRUCCIÓN DEL MERCADO EN EL MUNICIPIO LA VEGA"/>
        <s v="10 - CONSTRUCCIÓN DE LA CIUDAD ESPERANZA DE LOS BARRANCONES, PROVINCIA BARAHONA"/>
        <s v="03 - CONSTRUCCIÓN LÍNEA 2C DEL METRO DE SANTO DOMINGO TRAMOS:  ALCARRIZOS- LUPERÓN"/>
        <s v="02 - AMPLIACIÓN DEL SERVICIO DE LA LINEA 1 DEL METRO DE SANTO DOMINGO"/>
        <s v="04 - CONSTRUCCIÓN DE LA LÍNEA 1B DEL METRO DE SANTO DOMINGO, TRAMO VILLA MELLA - PUNTA, SANTO DOMINGO NORTE"/>
        <s v="05 - AMPLIACIÓN DE LA CAPACIDAD DE TRANSPORTE DE LA LÍNEA 2 DEL METRO DE SANTO DOMINGO"/>
        <s v="02 - REHABILITACIÓN PARA EL DESARROLLO TURÍSTICO Y SOCIAL DE LA CIUDAD COLONIAL, SANTO DOMINGO, D.N."/>
        <s v="40 - CONSTRUCCIÓN EDIFICIO DE ASOCIACIÓN DOMINICANA DE PRENSA TURÍSTICA ADOMPRETUR, MUNICIPIO PUERTO PLATA"/>
        <s v="09 - REPARACIÓN DEL ALUMBRADO PÚBLICO EN EL MALECÓN DEL MUNICIPIO DE SANTA BÁRBARA, PROVINCIA SAMANÁ"/>
        <s v="18 - RECONSTRUCCIÓN DE LA VÍA DE ACCESO A LA PLAYA MACAO, DISTRITO MUNICIPAL VERÓN PUNTA CANA, PROVINCIA LA ALTAGRACIA."/>
        <s v="34 - RECONSTRUCCIÓN DE INFRAESTRUCTURA VIAL DE LA ZONA URBANA DEL MUNICIPIO LAS TERRENAS, PROVINCIA SAMANÁ"/>
        <s v="36 - RECONSTRUCCIÓN DE LA CALLE DOMINGO MAIZ Y VIA DE INTERCONEXION A LA AV. BARCELO, DISTRITO MUNICIPAL VERON PUNTA CANA, PROVINCIA LA ALTAGRACIA."/>
        <s v="38 - RECONSTRUCCIÓN DE CALLES DE LA ZONA URBANA DE BAYAHIBE, PROVINCIA LA ALTAGRACIA"/>
        <s v="43 - RECONSTRUCCIÓN DEL CAMINO DE ACCESO A LAS PLAYAS BERGANTIN, PUNTA BERGANTIN, HUEQUITO BERGANTIN Y CANGREJO, MUNICIPIO VILLA MONTELLANO, PROVINCIA DE PUERTO PLATA."/>
        <s v="45 - RECONSTRUCCIÓN DE LAS CALLES DEL MUNICIPIO SOSUA, PROVINCIA  PUERTO PLATA."/>
        <s v="46 - RECONSTRUCCIÓN DEL CAMINO DE ACCESO AL SALTO DE AGUAS BLANCAS, MUNICIPIO CONSTANZA, PROVINCIA LA VEGA."/>
        <s v="47 - RECONSTRUCCIÓN DE CALLES DE LA ZONA URBANA DEL DISTRITO MUNICIPAL ARROYO BARRIL, PROVINCIA SAMANÁ"/>
        <s v="44 - RECONSTRUCCIÓN DE INFRAESTRUCTURA VIAL DEL DISTRITO MUNICIPAL VERÓN PUNTA CANA, PROVINCIA LA ALTAGRACIA."/>
        <s v="52 - RECONSTRUCCIÓN CALLES COLÓN, EUGENIO MARÍA DE HOSTOS Y CALLEJÓN DE REGINA, CIUDAD COLONIAL, DISTRITO NACIONAL."/>
        <s v="57 - RECONSTRUCCIÓN DE LAS CALLES DEL CASCO URBANO EN EL MUNICIPIO SAN FELIPE, PROVINCIA PUERTO PLATA."/>
        <s v="61 - RECONSTRUCCIÓN DEL CAMINO DE ACCESO A LA PLAYA CALETA, DISTRITO MUNICIPAL CALETA, PROVINCIA LA ROMANA"/>
        <s v="06 - CONSTRUCCIÓN VÍA DE ACCESO A LA PLAYA ESTILLERO, D. M. EL LIMÓN, PROVINCIA SAMANÁ"/>
        <s v="32 - REPARACIÓN EN LA CALLE FRANCISCO ALBERTO CAAMAÑO DEÑÓ, MUNICIPIO LAS TERRENAS, PROVINCIA SAMANÁ"/>
        <s v="05 - RECONSTRUCCIÓN DE PLAZA DE VENDEDORES EN EL PUEBLO LOS PESCADORES, MUNICIPIO LAS TERRENAS, PROVINCIA SAMANA"/>
        <s v="11 - CONSTRUCCIÓN DE ACERAS DE LA VÍA DE ACCESO A PLAYA LA SALADILLA, MUNICIPIO SANTA CRUZ DE BARAHONA, PROVINCIA BARAHONA"/>
        <s v="13 - CONSTRUCCIÓN PLAZA DE VENDEDORES PLAYA PALENQUE, MUNICIPIO SABANA GRANDE DE PALENQUE, PROVINCIA SAN CRISTOBAL."/>
        <s v="15 - MEJORAMIENTO DEL ENTORNO DE LA LAGUNA GRI GRI, MUNICIPIO RÍO SAN JUAN, PROVINCIA MARÍA TRINIDAD SÁNCHEZ."/>
        <s v="17 - RECONSTRUCCIÓN DE LA PLAZA DE VENDEDORES DE LA PLAYA DE GUAYACANES, PROVINCIA SAN PEDRO DE MACORÍS"/>
        <s v="19 - RECONSTRUCCIÓN DE LA VÍA DE ACCESO A LA PLAYA LA SALADILLA, MUNICIPIO SANTA CRUZ DE BARAHONA, PROVINCIA BARAHONA."/>
        <s v="29 - RECONSTRUCCIÓN DE LA INFRAESTRUCTURA VIAL EN CALLE AGUSTIN GUERRERO, MUNICIPIO SALVALEON DE HIGUEY, PROVINCIA LA ALTAGRACIA"/>
        <s v="31 - RECONSTRUCCIÓN PASARELA PEATONAL EN LA ZONA COSTERA DEL MUNICIPIO LAS TERRENAS, PROVINCIA SAMANA"/>
        <s v="33 - RECONSTRUCCIÓN DEL PARQUE NACIONAL SUBMARINO LA CALETA Y SU ENTORNO, DISTRITO MUNICIPAL LA CALETA, PROVINCIA SANTO DOMINGO"/>
        <s v="54 - CONSTRUCCIÓN  PARQUE URBANO EN EL MUNICIPIO  BAJOS DE HAINA, PROVINCIA SAN CRISTOBAL"/>
        <s v="56 - CONSTRUCCIÓN DE TERMINAL DE CRUCEROS EN EL PUERTO DEL MUNICIPIO SANTA CRUZ DE BARAHONA, PROVINCIA BARAHONA"/>
        <s v="53 - CONSTRUCCIÓN  PLAZA MULTIUSO SEIBANA,  MUNICIPIO DE SANTA CRUZ, PROVINCIA EL SEIBO."/>
        <s v="55 - MEJORAMIENTO DEL BALNEARIO BOCA DE CACHON Y SU ENTORNO, MUNICIPIO JIMANI, PROVINCIA INDEPENDENCIA."/>
        <s v="10 - MEJORAMIENTO DE SENDERO PEATONAL DESDE CALLE LORENZO ALVAREZ HASTA CALLE DUARTE, MUNICIPIO CABRERA, PROVINCIA MARÍA TRINIDAD SÁNCHEZ"/>
        <s v="14 - RECONSTRUCCIÓN  MALECÓN DEL MUNICIPIO DE CABRERA, PROVINCIA MARÍA TRINIDAD SÁNCHEZ."/>
        <s v="16 - RECONSTRUCCIÓN PLAZA DE VENDEDORES DEL BALNEARIOS LOS PATOS PROVINCIA BARAHONA"/>
        <s v="20 - RECONSTRUCCIÓN DE LA PLAZA DE VENDEDORES DE LA PLAYITA DE GUAYACANES, PROVINCIA SAN PEDRO DE MACORIS"/>
        <s v="21 - RECONSTRUCCIÓN PLAZA DE VENDEDORES DE LA PLAYA EL QUEMAITO PROVINCIA BARAHONA"/>
        <s v="22 - RECONSTRUCCIÓN  PARQUE DEL HIGO Y SU ENTORNO, MUNICIPIO DE BÁNICA, PROVINCIA ELIAS PIÑA."/>
        <s v="24 - CONSTRUCCIÓN LINEA COLECTORA DE AGUAS RESIDUALES EN CALLE PRINCIPAL DISTRITO MUNICIPAL LAS GALERAS, PROVINCIA SAMANÁ"/>
        <s v="25 - RECONSTRUCCIÓN DE LA PLAZA DE VENDEDORES PLAYA LAS GALERAS, DISTRITO MUNICIPAL LAS GALERAS, MUNICIPIO SAMANA, PROVINCIA SAMANA"/>
        <s v="28 - CONSTRUCCIÓN DE ESTACIONAMIENTO VEHICULAR PARA VISITANTES DE PLAYA BAYAHIBE, PROVINCIA LA ALTAGRACIA"/>
        <s v="30 - RECONSTRUCCIÓN DEL MUELLE TURÍSTICO CAYO LEVANTADO, MUNICIPIO SANTA BARBARA DE SAMANÁ, PROVINCIA SAMANA"/>
        <s v="37 - RECONSTRUCCIÓN DEL MUELLE TURISTICO DE MICHES, MUNICIPIO MICHES, PROVINCIA EL SEIBO."/>
        <s v="60 - RECONSTRUCCIÓN DE LA PLAZA MARCELINO MARTE (CANITO) Y SU ENTORNO, MUNICIPIO GUAYACANES, PROVINCIA SAN PEDRO DE MACORÍS."/>
        <s v="59 - RECONSTRUCCIÓN DEL PARQUE CENTRAL JUAN PABLO DUARTE Y SU ENTORNO, MUNICIPIO SANTA BÁRBARA DE SAMANÁ, PROVINCIA SAMANÁ"/>
        <s v="48 - CONSTRUCCIÓN DE MUELLE MARITIMO EN EL DISTRITO MUNICIPAL CALETA, PROVINCIA LA ROMANA"/>
        <s v="35 - HABILITACIÓN ESTACION DEPURADORA AGUAS RESIDUALES JUAN DOLIO, MUNICIPIO GUAYACANES, PROVINCIA DE SAN PEDRO DE MACORIS"/>
        <s v="08 - RECONSTRUCCIÓN DEL FRENTE COSTERO DE LA PLAYA SOSUA, MUNICIPIO SOSUA, PROVINCIA PUERTO PLATA"/>
        <s v="03 - REMODELACIÓN DE LAS INFRAESTRUCTURAS RECREATIVAS EN EL MALECÓN DE SAN PEDRO DE MACORÍS"/>
        <s v="39 - RECONSTRUCCIÓN MALECON PLAYA GRINGO,MUNICIPIO HAINA, PROVINCIA SAN CRISTOBAL"/>
        <s v="01 - RECONSTRUCCIÓN DEL MALECÓN DEL MUNICIPIO DE SANTA BARBARA DE SAMANÁ, PROVINCIA  SAMANÁ"/>
        <s v="02 - CONSTRUCCIÓN MALECON  EN EL DISTRITO MUNICIPAL CALETA, PROVINCIA  LA ROMANA"/>
        <s v="04 - REMODELACIÓN  MALECON   MUNICIPIO  SANTO DOMINGO ESTE, PROVINCIA SANTO DOMINGO"/>
        <s v="07 - REMODELACIÓN DEL PARQUE DUARTE DEL MUNICIPIO SAN FERNANDO DE MONTE CRISTI."/>
        <s v="62 - RECONSTRUCCIÓN DEL PARQUE GLORIETA A SANTA BÁRBARA Y SU ENTORNO, MUNICIPIO SANTA BÁRBARA DE SAMANÁ, PROVINCIA SAMANÁ."/>
        <s v="50 - REMODELACIÓN PARROQUIA SANTA BARBARA DE SAMANA, PROVINCIA SAMANA"/>
        <s v="12 - CONSTRUCCIÓN DE CENTRO PARROQUIAL ESPÍRITU SANTO, MUNICIPIO DE SAN FRANCISCO DE MACORÍS, PROVINCIA DUARTE."/>
        <s v="58 - CONSTRUCCIÓN VERJA PERIMETRAL DEL SANTUARIO NACIONAL SANTO CRISTO DE LOS MILAGROS, MUNICIPIO DE BAYAGUANA, PROVINCIA MONTE PLATA"/>
        <s v="05 - RESTAURACIÓN DE LA CUENCA  DEL RÍO OCOA Y SU  COSTA EN LA PROVINCIA SAN JOSÉ DE OCOA."/>
        <s v="03 - MEJORAMIENTO DE LA EFICIENCIA ENERGÉTICA GUBERNAMENTAL EN REPÚBLICA DOMINICANA"/>
        <s v="02 - REHABILITACIÓN DE REDES Y NORMALIZACIÓN DE USUARIOS DEL SERVICIO DE ENERGIA"/>
        <s v="03 - CONSTRUCCIÓN DEL CENTRO DE RETENCIÓN VEHICULAR DE LA DIGESETT, PROVINCIA SANTO DOMINGO"/>
        <s v="84 - HUMANIZACION DEL SISTEMA PENITENCIARIO DE LA REPÚBLICA DOMINICANA"/>
        <s v="01 - MEJORAMIENTO DE 100,000 VIVIENDAS EN LA REPÚBLICA DOMINICANA"/>
        <s v="62 - MEJORAMIENTO DE OBRAS PUBLICAS RESILIENTES PARA REDUCIR RIESGOS DE DESASTRES EN EL CONTEXTO DEL CAMBIO  CLIMÁTICO A NIVEL NACIONAL"/>
        <s v="11 - CONSTRUCCIÓN Y EQUIPAMIENTO CIUDAD SANITARIA SAN CRISTÓBAL"/>
        <s v="36 - RECONSTRUCCIÓN HOSPITAL JOSE MARIA CABRAL Y BAEZ, SANTIAGO, PROVINCIA SANTIAGO"/>
        <s v="70 - CONSTRUCCIÓN  HOSPITAL REGIONAL EN SAN FRANCISCO DE MACORIS, PROV. DUARTE"/>
        <s v="81 - RECONSTRUCCIÓN DEL ESTADIO DE BEISBOL CRISTO REDENTOR EN EL SECTOR LOS GIRASOLES,DISTRITO NACIONAL"/>
        <s v="82 - CONSTRUCCIÓN DEL CLUB DEPORTIVO LOS JARDINES DEL NORTE, DISTRITO NACIONAL"/>
        <s v="52 - CONSTRUCCIÓN DEL EDIFICIO MULTIUSOS DE LA UNIVERSIDAD CATÓLICA SANTO DOMINGO, DISTRITO NACIONAL"/>
        <s v="66 - CONSTRUCCIÓN DESTACAMENTO POLICIAL EN LA COMUNIDAD SAN JOSE DE PASTRANA, MUNICIPIO CABRERA, PROVINCIA MARIA TRINIDAD SANCHEZ"/>
        <s v="68 - CONSTRUCCIÓN DESTACAMENTO POLICIAL EN EL COPEYITO, MUNICIPIO RIO SAN JUAN, PROVINCIA MARIA TRINIDAD SANCHEZ"/>
        <s v="09 - CONSTRUCCIÓN Y RECONSTRUCCIÓN DE DESTACAMENTOS POLICIALES EN COMUNIDADES DE LA PROVINCIA INDEPENDENCIA"/>
        <s v="12 - CONSTRUCCIÓN Y RECONSTRUCIÓN DE DESTACAMENTOS POLICIALES EN COMUNIDADES DEL DISTRITO NACIONAL"/>
        <s v="13 - CONSTRUCCIÓN Y RECONSTRUCCIÓN DE DESTACAMENTOS POLICIALES EN COMUNIDADES DE LA PROVINCIA SANTO DOMINGO"/>
        <s v="17 - CONSTRUCCIÓN Y RECONSTRUCCIÓN DE DESTACAMENTOS POLICIALES, EN COMUNIDADES DE LA PROVINCIA SANTIAGO"/>
        <s v="18 - CONSTRUCCIÓN DE DESTACAMENTO POLICIAL EN EL MUNICIPIO GUAYABAL, PROVINCIA AZUA"/>
        <s v="20 - CONSTRUCCIÓN DE DESTACAMENTOS POLICIALES EN COMUNIDADES DE LA PROVINCIA PEDERNALES"/>
        <s v="22 - CONSTRUCCIÓN DESTACAMENTOS POLICIALES EN COMUNIDADES SELECCIONADAS DE LA PROVINCIA DUARTE"/>
        <s v="31 - CONSTRUCCIÓN DE DESTACAMENTOS POLICIALES EN COMUNIDADES DE LA PROVINCIA BARAHONA"/>
        <s v="79 - CONSTRUCCIÓN DESTACAMENTOS POLICIALES EN DIFERENTES COMUNIDADES DE LA  PROVINCIA PUERTO PLATA"/>
        <s v="26 - REHABILITACIÓN DE EDIFICACIÓN PARA EL ALOJAMIENTO DE ESTACIÓN DE BOMBEROS DE SAN FRANCISCO DE MACORÍS, PROVINCIA DUARTE"/>
        <s v="44 - CONSTRUCCIÓN ESTACIÓN DEL CUERPO DE BOMBEROS, MUNICIPIO BARAHONA, PROVINCIA BARAHONA"/>
        <s v="23 - CONSTRUCCIÓN DE DESTACAMENTOS POLICIALES EN LA PROVINCIA SAN JUAN"/>
        <s v="89 - CONSTRUCCIÓN DE OFICINAS GUBERNAMENTALES Y PARQUEO PARA EL MANEJO MIGRATORIO EN BAHIA GARCIA, MUN. LUPERON, PROV. PUERTO PLATA"/>
        <s v="87 - CONSTRUCCIÓN DE APARTAMENTOS EN EL SECTOR SANTA ANA, MUNICIPIO SAN FRANCISCO DE MACORÍS, PROVINCIA DUARTE"/>
        <s v="01 - CONSTRUCCIÓN CENTRO COMUNAL NUEVA ESPERANZA, MUNICIPIO BANI, PROVINCIA PERAVIA"/>
        <s v="04 - CONSTRUCCIÓN CENTRO COMUNAL EL GUAYABO, MUNICIPIO VALLEJUELO, PROVINCIA SAN JUAN"/>
        <s v="05 - CONSTRUCCIÓN CENTRO COMUNAL DISTRITO MUNICIPAL LAS ZANJAS, MUNICIPIO SAN JUAN DE LA MAGUANA, PROVINCIA SAN JUAN"/>
        <s v="06 - CONSTRUCCIÓN CENTRO COMUNAL DISTRITO MUNICIPAL EL ROSARIO, MUNICIPIO SAN JUAN DE LA MAGUANA, PROVINCIA SAN JUAN"/>
        <s v="07 - CONSTRUCCIÓN CENTRO COMUNAL LOS TRANSFORMADORES, MUNICIPIO SAN JUAN DE LA MAGUANA, PROVINCIA SAN JUAN"/>
        <s v="09 - CONSTRUCCIÓN MERCADO MUNICIPAL DE CABRAL, PROVINCIA BARAHONA"/>
        <s v="15 - CONSTRUCCIÓN CENTRO COMUNITARIO Y RECREATIVO SABANA IGLESIA, MUNICIPIO SABANA IGLESIA, PROVINCIA  SANTIAGO"/>
        <s v="16 - REMODELACIÓN DE OFICINAS PÚBLICAS, MUNICIPIO BANI, PROVINCIA PERAVIA."/>
        <s v="17 - REMODELACIÓN CENTRO COMUNAL LOCAL LA LOGIA, MUNICIPIO BONAO, PROVINCIA MONSEÑOR NOUEL"/>
        <s v="18 - REMODELACIÓN CENTRO COMUNAL SIMON BOLIVAR DEL SECTOR CARACOL BANANA, MUNICIPIO BONAO, PROVINCIA MONSEÑOR NOUEL"/>
        <s v="19 - CONSTRUCCIÓN CENTRO COMUNAL VILLA LIBERACION, MUNICIPIO BONAO, PROVINCIA MONSEÑOR NOUEL"/>
        <s v="20 - CONSTRUCCIÓN CENTRO COMUNAL SECTOR LOS PLATANITOS, D. M SABANA DEL PUERTO, MUNICIPIO BONAO, PROVINCIA MONSEÑOR NOUEL"/>
        <s v="21 - CONSTRUCCIÓN CENTRO COMUNAL EN EL BARRIO BUENOS AIRES, MUNICIPIO MAIMON, PROVINCIA MONSEÑOR NOUEL"/>
        <s v="23 - CONSTRUCCIÓN CENTRO COMUNAL PIEDRA BLANCA, MUNICIPIO PIEDRA BLANCA, PROVINCIA MONSEÑOR NOUEL"/>
        <s v="24 - CONSTRUCCIÓN CENTRO COMUNAL DAVID DE VARGAS, MUNICIPIO BONAO, PROVINCIA MONSEÑOR NOUEL"/>
        <s v="25 - REHABILITACIÓN DE EDIFICACIÓN PARA EL ALOJAMIENTO DE OFICINAS PÚBLICAS EN SAN FRANCISCO DE MACORÍS, PROVINCIA DUARTE"/>
        <s v="27 - CONSTRUCCIÓN CENTRO COMUNAL BARRIO PUERTO RICO, MUNICIPIO SAN CRISTÓBAL, PROVINCIA SAN CRISTOBAL"/>
        <s v="28 - CONSTRUCCIÓN CENTRO COMUNAL CRUCE 6 DE NOVIEMBRE - CARRETERA CAMBITA, MUNICIPIO SAN CRISTOBAL, PROVINCIA SAN CRISTOBAL"/>
        <s v="29 - CONSTRUCCIÓN CENTRO COMUNAL SECTOR V CENTENARIO, MUNICIPIO VILLA ALTAGRACIA, PROVINCIA SAN CRISTOBAL"/>
        <s v="30 - CONSTRUCCIÓN CENTRO COMUNAL SECTOR NAJAYO ARRIBA, MUNICIPIO SAN CRISTOBAL, PROVINCIA SAN CRISTOBAL"/>
        <s v="31 - CONSTRUCCIÓN CENTRO COMUNAL BARRIO NUEVO, MUNICIPIO YAGUATE, PROVINCIA SAN CRISTOBAL"/>
        <s v="32 - CONSTRUCCIÓN CENTRO COMUNAL SECTOR KILOMETRO 59, MUNICIPIO VILLA ALTAGRACIA, PROVINCIA SAN CRISTOBAL"/>
        <s v="33 - CONSTRUCCIÓN CENTRO COMUNAL SECTOR PAJARITO, MUNICIPIO YAGUATE, PROVINCIA SAN CRISTOBAL"/>
        <s v="33 - CONSTRUCCIÓN DE FUNERARIAS EN COMUNIDADES DE LA PROVINCIA SAN JUAN"/>
        <s v="34 - CONSTRUCCIÓN CENTRO COMUNAL BARRIO DUARTE, MUNICIPIO VILLA  ALTAGRACIA, PROVINCIA SAN CRISTOBAL"/>
        <s v="34 - CONSTRUCCIÓN DE PANADERIA EN EL SECTOR DE VILLA CARMEN, MUNICIPIO LAS MATAS DE FARFAN, PROVINCIA SAN JUAN"/>
        <s v="35 - CONSTRUCCIÓN FUNERARIA INGENIO SANTA FE, MUNICIPIO SAN PEDRO DE MACORÍS, PROVINCIA SAN PEDRO DE MACORÍS"/>
        <s v="37 - CONSTRUCCIÓN DEL MERCADO MUNICIPAL LAS MATAS DE FARFÁN, PROVINCIA SAN JUAN"/>
        <s v="63 - CONSTRUCCIÓN CENTRO COMUNAL DISTRITO MUNICIPAL SAN LUIS, PROVINCIA SANTO DOMINGO"/>
        <s v="64 - CONSTRUCCIÓN CENTRO PARROQUIAL DE LA IGLESIA SAN FRANCISCO DE ASÍS, SECTOR LA NUEVA BARQUITA, MUNICIPIO SANTO DOMINGO NORTE"/>
        <s v="67 - CONSTRUCCIÓN CENTRO COMUNAL DELIO RINCÓN, SECCIÓN LA JOYA, MUNICIPIO SAN ANTONIO DE GUERRA, PROVINCIA SANTO DOMINGO"/>
        <s v="70 - CONSTRUCCIÓN LA CASA DEL MANÍ, MUNICIPIO EL PINO, PROVINCIA DAJABON"/>
        <s v="15 - CONSTRUCCIÓN DE FUNERARIA MUNICIPIO OVIEDO, PROVINCIA PEDERNALES"/>
        <s v="19 - CONSTRUCCIÓN DE IGLESIA EN LOS LIMONES, MUNICIPIO MONTE PLATA, PROVINCIA MONTE PLATA"/>
        <s v="24 - CONSTRUCCIÓN DE FUNERARIA CANCA LA REYNA, MUNICIPIO MOCA, PROVINCIA ESPAILLAT"/>
        <s v="32 - CONSTRUCCIÓN DE FUNERARIAS EN LAS GORDAS Y MATA BONITA, MUNICIPIO NAGUA, PROVINCIA MARÍA TRINIDAD SÁNCHEZ"/>
        <s v="42 - CONSTRUCCIÓN CAPILLA SABANA REY LA ROMERA, DISTRITO MUNICIPAL EL RANCHITO, MUNICIPIO LA VEGA"/>
        <s v="49 - REMODELACIÓN IGLESIA LA LUZ DEL MUNDO, SECTOR MIRAFLORES, MUNICIPIO SANTO DOMINGO NORTE"/>
        <s v="58 - CONSTRUCCIÓN PARROQUIA SAN JOSÉ, MUNICIPIO VILLA HERMOSA, SECTOR EL JOBO O VILLA PARAÍSO, PROVINCIA LA ROMANA"/>
        <s v="69 - CONSTRUCCIÓN PARROQUIA NUESTRA SEÑORA DEL SAGRADO CORAZÓN, SECTOR VILLA VERDE, MUNICIPIO LA ROMANA"/>
        <s v="82 - REMODELACIÓN PARROQUIA SANTIAGO APÓSTOL,  DISTRITO MUNICIPAL ARROYO AL MEDIO, MUNICIPIO NAGUA, PROVINCIA MARÍA TRINIDAD SÁNCHEZ"/>
        <s v="60 - CONSTRUCCIÓN DE OFICINAS GUBERNAMENTALES DE ARROYO SALADO, MUNICIPIO DE CABRERA, PROVINCIA MARÍA TRINIDAD SÁNCHEZ"/>
        <s v="01 - CONSTRUCCIÓN DE ECO-HABITAT INTEGRAL PARA CIUDADANOS EN CONDICION DE POBREZA MULTIDIMENSIONAL EN LA PROVINCIA DE AZUA"/>
        <s v="02 - CONSTRUCCIÓN DE ECO-HÁBITAT INTEGRAL PARA CIUDADANOS EN CONDICIÓN DE POBREZA MULTIDIMENSIONAL, PROVINCIA MARÍA TRINIDAD SÁNCHEZ"/>
        <s v="03 - CONSTRUCCIÓN INSTALACIONES PARA EL CUERPO ESPECIALIZADO DE MITIGACION A EMERGENCIAS Y DESASTRES, CEMED, DIRECCION GENERAL - CENTRO DE MITIGACION OZAMA, DISTRITO NACIONAL"/>
        <s v="29 - CONSTRUCCIÓN DE 10 ESTANCIAS INFANTILES EN LA PROVINCIA SANTIAGO"/>
        <s v="01 - AMPLIACIÓN DEL PLANTEL EDUCATIVO PARA INICIAL ALBERGUE INFANTIL SANTA ROSA DE LIMA, MUNICIPIO PEDRO BRAND, PROVINCIA SANTO DOMINGO."/>
        <s v="01 - AMPLIACIÓN DEL PLANTEL EDUCATIVO PARA INICIAL ALERIS MAGDALENA MONTERO ARIAS, MUNICIPIO TAMAYO, PROVINCIA BAHORUCO."/>
        <s v="01 - AMPLIACIÓN DEL PLANTEL EDUCATIVO PARA INICIAL ANA PATRIA MARTÍNEZ, MUNICIPIO COMENDADOR, PROVINCIA ELÍAS PIÑA."/>
        <s v="01 - AMPLIACIÓN DEL PLANTEL EDUCATIVO PARA INICIAL GOZUELA, MUNICIPIO PEPILLO SALCEDO, PROVINCIA MONTE CRISTI."/>
        <s v="01 - AMPLIACIÓN DEL PLANTEL EDUCATIVO PARA INICIAL GUAZUMITA, MUNICIPIO YAMASÁ, PROVINCIA MONTE PLATA."/>
        <s v="01 - AMPLIACIÓN DEL PLANTEL EDUCATIVO PARA INICIAL HERMANAS MIRABAL, MUNICIPIO SALCEDO, PROVINCIA HERMANAS MIRABAL."/>
        <s v="01 - AMPLIACIÓN DEL PLANTEL EDUCATIVO PARA INICIAL JOSÉ AUDILIO SANTANA, MUNICIPIO HIGÜEY, PROVINCIA LA ALTAGRACIA."/>
        <s v="01 - AMPLIACIÓN DEL PLANTEL EDUCATIVO PARA INICIAL JUAN ARTURO LOCKWARD STAMERS, MUNICIPIO VILLA MONTELLANO, PROVINCIA PUERTO PLATA."/>
        <s v="01 - AMPLIACIÓN DEL PLANTEL EDUCATIVO PARA INICIAL MARÍA INOCENCIA BELÉN MININO, MUNICIPIO BANÍ, PROVINCIA PERAVIA."/>
        <s v="01 - AMPLIACIÓN DEL PLANTEL EDUCATIVO PARA INICIAL PROF. AURA ESTELA NÚÑEZ, MUNICIPIO MOCA, PROVINCIA ESPAILLAT."/>
        <s v="01 - AMPLIACIÓN DEL PLANTEL EDUCATIVO PARA INICIAL PROF. JUAN EMILIO BOSCH GAVIÑO, MUNICIPIO CONSTANZA, PROVINCIA LA VEGA."/>
        <s v="01 - AMPLIACIÓN DEL PLANTEL EDUCATIVO PARA INICIAL PROF. VINICIO VALENZUELA PÉREZ, MUNICIPIO LOS ALCARRIZOS, PROVINCIA SANTO DOMINGO."/>
        <s v="02 - AMPLIACIÓN DEL PLANTEL EDUCATIVO PARA INICIAL ANA VIRGINIA REYNOSO, MUNICIPIO SABANA GRANDE DE BOYÁ, PROVINCIA MONTE PLATA."/>
        <s v="02 - AMPLIACIÓN DEL PLANTEL EDUCATIVO PARA INICIAL ANDRÉS TOLENTINO TOLENTINO, MUNICIPIO COMENDADOR, PROVINCIA ELÍAS PIÑA."/>
        <s v="02 - AMPLIACIÓN DEL PLANTEL EDUCATIVO PARA INICIAL ANTONIO ESPAILLAT, MUNICIPIO SALCEDO, PROVINCIA HERMANAS MIRABAL."/>
        <s v="02 - AMPLIACIÓN DEL PLANTEL EDUCATIVO PARA INICIAL EL SIFÓN, MUNICIPIO BANÍ, PROVINCIA PERAVIA."/>
        <s v="02 - AMPLIACIÓN DEL PLANTEL EDUCATIVO PARA INICIAL JOHN FITZGERALD KENNEDY, MUNICIPIO MONTE CRISTI, PROVINCIA MONTE CRISTI."/>
        <s v="02 - AMPLIACIÓN DEL PLANTEL EDUCATIVO PARA INICIAL JUANA SALTITOPA, MUNICIPIO LOS ALCARRIZOS, PROVINCIA SANTO DOMINGO."/>
        <s v="02 - AMPLIACIÓN DEL PLANTEL EDUCATIVO PARA INICIAL LOS GUINEOS, MUNICIPIO HIGÜEY, PROVINCIA LA ALTAGRACIA."/>
        <s v="02 - AMPLIACIÓN DEL PLANTEL EDUCATIVO PARA INICIAL LOS RINCONES DE GUACO, MUNICIPIO LA VEGA, PROVINCIA LA VEGA."/>
        <s v="02 - AMPLIACIÓN DEL PLANTEL EDUCATIVO PARA INICIAL PROF. MANUEL GÓMEZ POLANCO, MUNICIPIO SOSÚA, PROVINCIA PUERTO PLATA."/>
        <s v="02 - AMPLIACIÓN DEL PLANTEL EDUCATIVO PARA INICIAL SALOMÉ UREÑA DE HENRÍQUEZ, MUNICIPIO TAMAYO, PROVINCIA BAHORUCO."/>
        <s v="02 - AMPLIACIÓN DEL PLANTEL EDUCATIVO PARA INICIAL SAN JOSÉ OBRERO, MUNICIPIO PEDRO BRAND, PROVINCIA SANTO DOMINGO."/>
        <s v="02 - AMPLIACIÓN DEL PLANTEL EDUCATIVO PARA INICIAL SILVESTRE ANTONIO GUZMÁN FERNÁNDEZ, MUNICIPIO GASPAR HERNÁNDEZ, PROVINCIA ESPAILLAT."/>
        <s v="03 - AMPLIACIÓN DEL PLANTEL EDUCATIVO PARA INICIAL AMÉRICO LUGO HERRERAS, MUNICIPIO TAMAYO, PROVINCIA BAHORUCO."/>
        <s v="03 - AMPLIACIÓN DEL PLANTEL EDUCATIVO PARA INICIAL CAMILA HENRÍQUEZ - FE Y ALEGRÍA, MUNICIPIO LOS ALCARRIZOS, PROVINCIA SANTO DOMINGO."/>
        <s v="03 - AMPLIACIÓN DEL PLANTEL EDUCATIVO PARA INICIAL DAVID DURÁN , MUNICIPIO CONSTANZA, PROVINCIA LA VEGA."/>
        <s v="03 - AMPLIACIÓN DEL PLANTEL EDUCATIVO PARA INICIAL FRANCISCO ALBERTO CAAMAÑO DEÑÓ, MUNICIPIO BAYAGUANA, PROVINCIA MONTE PLATA."/>
        <s v="03 - AMPLIACIÓN DEL PLANTEL EDUCATIVO PARA INICIAL FRANCISCO DEL ROSARIO SÁNCHEZ, MUNICIPIO SAN JUAN, PROVINCIA SAN JUAN."/>
        <s v="03 - AMPLIACIÓN DEL PLANTEL EDUCATIVO PARA INICIAL HERMANOS TREJO, MUNICIPIO HIGÜEY, PROVINCIA LA ALTAGRACIA."/>
        <s v="03 - AMPLIACIÓN DEL PLANTEL EDUCATIVO PARA INICIAL MANUEL DE JESÚS PERELLÓ, MUNICIPIO BANÍ, PROVINCIA PERAVIA."/>
        <s v="03 - AMPLIACIÓN DEL PLANTEL EDUCATIVO PARA INICIAL PROF. ANGUSTIA PÉREZ ROSARIO, MUNICIPIO MOCA, PROVINCIA ESPAILLAT."/>
        <s v="03 - AMPLIACIÓN DEL PLANTEL EDUCATIVO PARA INICIAL PROF. JEREMÍAS KERRY GREEN, MUNICIPIO SOSÚA, PROVINCIA PUERTO PLATA."/>
        <s v="03 - AMPLIACIÓN DEL PLANTEL EDUCATIVO PARA INICIAL PROF. JOSÉ RAMÓN LIRIANO TEJADA, MUNICIPIO SALCEDO, PROVINCIA HERMANAS MIRABAL."/>
        <s v="03 - AMPLIACIÓN DEL PLANTEL EDUCATIVO PARA INICIAL ROSA SMESTER, MUNICIPIO MONTE CRISTI, PROVINCIA MONTE CRISTI."/>
        <s v="04 - AMPLIACIÓN DEL PLANTEL EDUCATIVO PARA INICIAL  GREGORIO LUPERÓN, MUNICIPIO LOS RÍOS, PROVINCIA BAHORUCO."/>
        <s v="04 - AMPLIACIÓN DEL PLANTEL EDUCATIVO PARA INICIAL ALIRO PAULINO, MUNICIPIO NIZAO, PROVINCIA PERAVIA."/>
        <s v="04 - AMPLIACIÓN DEL PLANTEL EDUCATIVO PARA INICIAL EL GUANITO, MUNICIPIO HIGÜEY, PROVINCIA LA ALTAGRACIA."/>
        <s v="04 - AMPLIACIÓN DEL PLANTEL EDUCATIVO PARA INICIAL EVARISTO BRITO REYES, MUNICIPIO LOS ALCARRIZOS, PROVINCIA SANTO DOMINGO."/>
        <s v="04 - AMPLIACIÓN DEL PLANTEL EDUCATIVO PARA INICIAL JUAN BAUTISTA DE LA CRUZ, MUNICIPIO VILLA TAPIA, PROVINCIA HERMANAS MIRABAL."/>
        <s v="04 - AMPLIACIÓN DEL PLANTEL EDUCATIVO PARA INICIAL MERCEDES CONSUELO MATOS EN LA PROVINCIA SAN JUAN."/>
        <s v="04 - AMPLIACIÓN DEL PLANTEL EDUCATIVO PARA INICIAL OLIVIA NUÑEZ HIDALGO, MUNICIPIO GASPAR HERNÁNDEZ, PROVINCIA ESPAILLAT."/>
        <s v="04 - AMPLIACIÓN DEL PLANTEL EDUCATIVO PARA INICIAL PADRE FANTINO , MUNICIPIO CONSTANZA, PROVINCIA LA VEGA."/>
        <s v="04 - AMPLIACIÓN DEL PLANTEL EDUCATIVO PARA INICIAL PROF. JUANA CARABALLO POLANCO, MUNICIPIO PUERTO PLATA, PROVINCIA PUERTO PLATA."/>
        <s v="04 - AMPLIACIÓN DEL PLANTEL EDUCATIVO PARA INICIAL RAMÓN MARTÍNEZ, MUNICIPIO PERALVILLO, PROVINCIA MONTE PLATA."/>
        <s v="04 - AMPLIACIÓN DEL PLANTEL EDUCATIVO PARA INICIAL SERAFINA SÁNCHEZ, MUNICIPIO MONTE CRISTI, PROVINCIA MONTE CRISTI."/>
        <s v="04 - CONSTRUCCIÓN DE 14 ESTANCIAS INFANTILES DE LA PROVINCIA DISTRITO NACIONAL"/>
        <s v="05 - AMPLIACIÓN DEL PLANTEL EDUCATIVO PARA INICIAL CRISTINO MATOS LEDESMA, MUNICIPIO TAMAYO, PROVINCIA BAHORUCO."/>
        <s v="05 - AMPLIACIÓN DEL PLANTEL EDUCATIVO PARA INICIAL CRISTINO PITTA, MUNICIPIO GASPAR HERNÁNDEZ, PROVINCIA ESPAILLAT."/>
        <s v="05 - AMPLIACIÓN DEL PLANTEL EDUCATIVO PARA INICIAL EL RANCHITO, MUNICIPIO VILLA TAPIA, PROVINCIA HERMANAS MIRABAL."/>
        <s v="05 - AMPLIACIÓN DEL PLANTEL EDUCATIVO PARA INICIAL FERNANDO ARTURO DE MERIÑO, MUNICIPIO MONTE PLATA, PROVINCIA MONTE PLATA."/>
        <s v="05 - AMPLIACIÓN DEL PLANTEL EDUCATIVO PARA INICIAL FUNDACIÓN DE PERAVIA, MUNICIPIO BANÍ, PROVINCIA PERAVIA."/>
        <s v="05 - AMPLIACIÓN DEL PLANTEL EDUCATIVO PARA INICIAL HATO VIEJO , MUNICIPIO JARABACOA, PROVINCIA LA VEGA."/>
        <s v="05 - AMPLIACIÓN DEL PLANTEL EDUCATIVO PARA INICIAL JESÚS DE NAZARET - BATEY PALMAREJITO, MUNICIPIO LOS ALCARRIZOS, PROVINCIA SANTO DOMINGO."/>
        <s v="05 - AMPLIACIÓN DEL PLANTEL EDUCATIVO PARA INICIAL JOSÉ GABRIEL GARCÍA, MUNICIPIO PEPILLO SALCEDO, PROVINCIA MONTE CRISTI."/>
        <s v="05 - AMPLIACIÓN DEL PLANTEL EDUCATIVO PARA INICIAL PROF. CÁNDIDO ELIGIO GUERRERO CEDANO - SAN PEDRO, MUNICIPIO HIGÜEY, PROVINCIA LA ALTAGRACIA."/>
        <s v="05 - AMPLIACIÓN DEL PLANTEL EDUCATIVO PARA INICIAL SECTOR SURESTE, MUNICIPIO SAN JUAN, PROVINCIA SAN JUAN."/>
        <s v="05 - AMPLIACIÓN DEL PLANTEL EDUCATIVO PARA INICIAL VIRGINIA ELENA ORTEA, MUNICIPIO PUERTO PLATA, PROVINCIA PUERTO PLATA."/>
        <s v="06 - AMPLIACIÓN DEL PLANTEL EDUCATIVO PARA INICIAL ADRIANA MARÍA GUILLU VIUDA SUAZO, MUNICIPIO SAN JUAN, PROVINCIA SAN JUAN."/>
        <s v="06 - AMPLIACIÓN DEL PLANTEL EDUCATIVO PARA INICIAL ANDRÉS PEÑA CABRAL, MUNICIPIO BANÍ, PROVINCIA PERAVIA."/>
        <s v="06 - AMPLIACIÓN DEL PLANTEL EDUCATIVO PARA INICIAL CARA LINDA, MUNICIPIO MONTE PLATA, PROVINCIA MONTE PLATA."/>
        <s v="06 - AMPLIACIÓN DEL PLANTEL EDUCATIVO PARA INICIAL ESCUELA PARROQUIAL SALESIANA MARÍA AUXILIADORA, MUNICIPIO LA VEGA, PROVINCIA LA VEGA."/>
        <s v="06 - AMPLIACIÓN DEL PLANTEL EDUCATIVO PARA INICIAL LA PEDRERA, MUNICIPIO GASPAR HERNÁNDEZ, PROVINCIA ESPAILLAT."/>
        <s v="06 - AMPLIACIÓN DEL PLANTEL EDUCATIVO PARA INICIAL MARÍA ALEJANDRINA PICHARDO, MUNICIPIO VILLA RIVA, PROVINCIA DUARTE."/>
        <s v="06 - AMPLIACIÓN DEL PLANTEL EDUCATIVO PARA INICIAL MARÍA CONCEPCIÓN BONA, MUNICIPIO HIGÜEY, PROVINCIA LA ALTAGRACIA."/>
        <s v="06 - AMPLIACIÓN DEL PLANTEL EDUCATIVO PARA INICIAL MARIE POUSSEPIN - FE Y ALEGRÍA, MUNICIPIO VILLA JARAGUA, PROVINCIA BAHORUCO."/>
        <s v="06 - AMPLIACIÓN DEL PLANTEL EDUCATIVO PARA INICIAL PILOTO, MUNICIPIO GUAYUBÍN, PROVINCIA MONTE CRISTI."/>
        <s v="06 - AMPLIACIÓN DEL PLANTEL EDUCATIVO PARA INICIAL PROF. JUAN EMILIO BOSCH GAVIÑO, MUNICIPIO PUERTO PLATA, PROVINCIA PUERTO PLATA."/>
        <s v="06 - AMPLIACIÓN DEL PLANTEL EDUCATIVO PARA INICIAL SOCORRO SÁNCHEZ, MUNICIPIO LOS ALCARRIZOS, PROVINCIA SANTO DOMINGO."/>
        <s v="06 - CONSTRUCCIÓN DE 1 ESTANCIA INFANTIL EN LA PROVINCIA ELIAS PIÑA"/>
        <s v="07 - AMPLIACIÓN DEL PLANTEL EDUCATIVO PARA INICIAL  PROF. VITALINA GUERRERO PIMENTEL, MUNICIPIO BANÍ, PROVINCIA PERAVIA."/>
        <s v="07 - AMPLIACIÓN DEL PLANTEL EDUCATIVO PARA INICIAL ALTAGRACIA GRULLÓN, MUNICIPIO SAN FRANCISCO DE MACORÍS, PROVINCIA DUARTE."/>
        <s v="07 - AMPLIACIÓN DEL PLANTEL EDUCATIVO PARA INICIAL AMÉRICO LUGO, MUNICIPIO SABANA GRANDE DE BOYÁ, PROVINCIA MONTE PLATA."/>
        <s v="07 - AMPLIACIÓN DEL PLANTEL EDUCATIVO PARA INICIAL GEORGE ARZENO BRUGAL FE Y ALEGRÍA, MUNICIPIO PUERTO PLATA, PROVINCIA PUERTO PLATA."/>
        <s v="07 - AMPLIACIÓN DEL PLANTEL EDUCATIVO PARA INICIAL HIGÜERITO, MUNICIPIO SAN JUAN, PROVINCIA SAN JUAN."/>
        <s v="07 - AMPLIACIÓN DEL PLANTEL EDUCATIVO PARA INICIAL LA DIVISORIA, MUNICIPIO GUAYUBÍN, PROVINCIA MONTE CRISTI."/>
        <s v="07 - AMPLIACIÓN DEL PLANTEL EDUCATIVO PARA INICIAL MARÍA TRINIDAD SÁNCHEZ, MUNICIPIO HIGÜEY, PROVINCIA LA ALTAGRACIA."/>
        <s v="07 - AMPLIACIÓN DEL PLANTEL EDUCATIVO PARA INICIAL NORBERTO LUCIANO MORA BLANCO, MUNICIPIO LA VEGA, PROVINCIA LA VEGA."/>
        <s v="07 - AMPLIACIÓN DEL PLANTEL EDUCATIVO PARA INICIAL NORGE BOTELLO FERNÁNDEZ, MUNICIPIO LOS ALCARRIZOS, PROVINCIA SANTO DOMINGO."/>
        <s v="07 - AMPLIACIÓN DEL PLANTEL EDUCATIVO PARA INICIAL PROF. NELIS MARINA CARABALLO PEREZ, MUNICIPIO JIMANÍ, PROVINCIA INDEPENDENCIA."/>
        <s v="07 - AMPLIACIÓN DEL PLANTEL EDUCATIVO PARA INICIAL PROF. YOJANY DE LA CRUZ SANTANA, MUNICIPIO JAMAO AL NORTE, PROVINCIA ESPAILLAT."/>
        <s v="08 - AMPLIACIÓN DEL PLANTEL EDUCATIVO PARA INICIAL AUGUSTO PINEDA, MUNICIPIO NIZAO, PROVINCIA PERAVIA."/>
        <s v="08 - AMPLIACIÓN DEL PLANTEL EDUCATIVO PARA INICIAL BARRIO LAS 100, MUNICIPIO JIMANÍ, PROVINCIA INDEPENDENCIA."/>
        <s v="08 - AMPLIACIÓN DEL PLANTEL EDUCATIVO PARA INICIAL BEJUCAL, MUNICIPIO HIGÜEY, PROVINCIA LA ALTAGRACIA."/>
        <s v="08 - AMPLIACIÓN DEL PLANTEL EDUCATIVO PARA INICIAL BURENDE, MUNICIPIO LA VEGA, PROVINCIA LA VEGA."/>
        <s v="08 - AMPLIACIÓN DEL PLANTEL EDUCATIVO PARA INICIAL JOSÉ GABRIEL GARCÍA, MUNICIPIO CASTAÑUELAS, PROVINCIA MONTE CRISTI."/>
        <s v="08 - AMPLIACIÓN DEL PLANTEL EDUCATIVO PARA INICIAL LEONIDAS DEL CARMEN SÁNCHEZ, MUNICIPIO JUAN DE HERRERA, PROVINCIA SAN JUAN."/>
        <s v="08 - AMPLIACIÓN DEL PLANTEL EDUCATIVO PARA INICIAL LIC. VILMA PEREIRA (FURENIHSI), MUNICIPIO SAN PEDRO DE MACORÍS, PROVINCIA SAN PEDRO DE MACORÍS."/>
        <s v="08 - AMPLIACIÓN DEL PLANTEL EDUCATIVO PARA INICIAL PABLITA POLANCO RODRÍGUEZ, MUNICIPIO VILLA RIVA, PROVINCIA DUARTE."/>
        <s v="08 - AMPLIACIÓN DEL PLANTEL EDUCATIVO PARA INICIAL PROF. ANA LUISA ANDÚJAR SOLANO -  FE Y ALEGRÍA, MUNICIPIO LOS ALCARRIZOS, PROVINCIA SANTO DOMINGO."/>
        <s v="08 - AMPLIACIÓN DEL PLANTEL EDUCATIVO PARA INICIAL SALOMÉ UREÑA DE HENRÍQUEZ, MUNICIPIO JAMAO AL NORTE, PROVINCIA ESPAILLAT."/>
        <s v="08 - AMPLIACIÓN DEL PLANTEL EDUCATIVO PARA INICIAL SILVANO REYNOSO, MUNICIPIO VILLA ISABELA, PROVINCIA PUERTO PLATA."/>
        <s v="09 - AMPLIACIÓN DEL PLANTEL EDUCATIVO PARA INICIAL DAMIÁN DAVID ORTÍZ, MUNICIPIO LAS MATAS DE FARFÁN, PROVINCIA SAN JUAN."/>
        <s v="09 - AMPLIACIÓN DEL PLANTEL EDUCATIVO PARA INICIAL DR. JOSÉ FRANCISCO PEÑA GÓMEZ, MUNICIPIO PUERTO PLATA, PROVINCIA PUERTO PLATA."/>
        <s v="09 - AMPLIACIÓN DEL PLANTEL EDUCATIVO PARA INICIAL ELISEO GRULLÓN, MUNICIPIO NAGUA, PROVINCIA MARÍA TRINIDAD SÁNCHEZ."/>
        <s v="09 - AMPLIACIÓN DEL PLANTEL EDUCATIVO PARA INICIAL FRANCISCO JAVIER UREÑA CANELA, MUNICIPIO DAJABÓN, PROVINCIA DAJABÓN."/>
        <s v="09 - AMPLIACIÓN DEL PLANTEL EDUCATIVO PARA INICIAL HERMANAS MIRABAL, MUNICIPIO HIGÜEY, PROVINCIA LA ALTAGRACIA."/>
        <s v="09 - AMPLIACIÓN DEL PLANTEL EDUCATIVO PARA INICIAL JOSÉ ERNESTO ROSARIO POLANCO, MUNICIPIO SOSÚA, PROVINCIA PUERTO PLATA."/>
        <s v="09 - AMPLIACIÓN DEL PLANTEL EDUCATIVO PARA INICIAL LOS GUANDULES, MUNICIPIO SAN PEDRO DE MACORÍS, PROVINCIA SAN PEDRO DE MACORÍS."/>
        <s v="09 - AMPLIACIÓN DEL PLANTEL EDUCATIVO PARA INICIAL PROF. ANA JULIA DÍAZ LUNA , MUNICIPIO LA VEGA, PROVINCIA LA VEGA."/>
        <s v="09 - AMPLIACIÓN DEL PLANTEL EDUCATIVO PARA INICIAL PROF. RAFAEL ANTONIO FIGUEREO, MUNICIPIO NIZAO, PROVINCIA PERAVIA."/>
        <s v="09 - AMPLIACIÓN DEL PLANTEL EDUCATIVO PARA INICIAL RAMÓN BOLÍVAR MEDRANO, MUNICIPIO CRISTÓBAL, PROVINCIA INDEPENDENCIA."/>
        <s v="09 - AMPLIACIÓN DEL PLANTEL EDUCATIVO PARA INICIAL SANTO CURA DE ARS, SECTOR CAPOTILLO, DISTRITO NACIONAL."/>
        <s v="10 - AMPLIACIÓN DEL PLANTEL EDUCATIVO PARA INICIAL ÁNGEL RIVERA, MUNICIPIO AZUA, PROVINCIA AZUA"/>
        <s v="10 - AMPLIACIÓN DEL PLANTEL EDUCATIVO PARA INICIAL BEJUCALITO, MUNICIPIO HIGÜEY, PROVINCIA LA ALTAGRACIA."/>
        <s v="10 - AMPLIACIÓN DEL PLANTEL EDUCATIVO PARA INICIAL CARLOS MELQUIADES PEGUERO SÁNCHEZ, MUNICIPIO HATO MAYOR, PROVINCIA HATO MAYOR."/>
        <s v="10 - AMPLIACIÓN DEL PLANTEL EDUCATIVO PARA INICIAL DELIA GÓMEZ, MUNICIPIO IMBERT, PROVINCIA PUERTO PLATA."/>
        <s v="10 - AMPLIACIÓN DEL PLANTEL EDUCATIVO PARA INICIAL JUAN SANTOS DÍAZ, MUNICIPIO LOMA DE CABRERA, PROVINCIA DAJABÓN."/>
        <s v="10 - AMPLIACIÓN DEL PLANTEL EDUCATIVO PARA INICIAL LUZ VARONA, MUNICIPIO VILLA ISABELA, PROVINCIA PUERTO PLATA."/>
        <s v="10 - AMPLIACIÓN DEL PLANTEL EDUCATIVO PARA INICIAL MADAME GERMAINE ROCOUR DE PELLERANO, SECTOR EL MILLÓN II, DISTRITO NACIONAL."/>
        <s v="10 - AMPLIACIÓN DEL PLANTEL EDUCATIVO PARA INICIAL NUESTRA SEÑORA DEL CARMEN, MUNICIPIO DUVERGÉ, PROVINCIA INDEPENDENCIA."/>
        <s v="10 - AMPLIACIÓN DEL PLANTEL EDUCATIVO PARA INICIAL PROF. AURELINA VALDEZ, MUNICIPIO LA VEGA, PROVINCIA LA VEGA."/>
        <s v="10 - AMPLIACIÓN DEL PLANTEL EDUCATIVO PARA INICIAL PROF. CRISTÓBAL ALVINO FALCON, MUNICIPIO NIZAO, PROVINCIA PERAVIA."/>
        <s v="10 - AMPLIACIÓN DEL PLANTEL EDUCATIVO PARA INICIAL PROF. FRANCISCO MARÍA VÁSQUEZ, MUNICIPIO NAGUA, PROVINCIA MARÍA TRINIDAD SÁNCHEZ."/>
        <s v="10 - CONSTRUCCIÓN 4 ESTANCIAS INFANTILES EN LA PROVINCIA DE LA ROMANA"/>
        <s v="11 - AMPLIACIÓN DEL PLANTEL EDUCATIVO PARA INICIAL EL CAJUIL, MUNICIPIO OVIEDO, PROVINCIA PEDERNALES."/>
        <s v="11 - AMPLIACIÓN DEL PLANTEL EDUCATIVO PARA INICIAL EL PINO, MUNICIPIO EL PINO, PROVINCIA DAJABÓN."/>
        <s v="11 - AMPLIACIÓN DEL PLANTEL EDUCATIVO PARA INICIAL GUACO LOS FRÍAS, MUNICIPIO LA VEGA, PROVINCIA LA VEGA."/>
        <s v="11 - AMPLIACIÓN DEL PLANTEL EDUCATIVO PARA INICIAL JULIA MARTÍNEZ, MUNICIPIO NAGUA, PROVINCIA MARÍA TRINIDAD SÁNCHEZ."/>
        <s v="11 - AMPLIACIÓN DEL PLANTEL EDUCATIVO PARA INICIAL LAS CHARCAS NUEVA, MUNICIPIO LAS CHARCAS, PROVINCIA AZUA."/>
        <s v="11 - AMPLIACIÓN DEL PLANTEL EDUCATIVO PARA INICIAL MARÍA DEL CARMEN GERARDO, MUNICIPIO LAS YAYAS DE VIAJAMA, PROVINCIA AZUA."/>
        <s v="11 - AMPLIACIÓN DEL PLANTEL EDUCATIVO PARA INICIAL MÁXIMO GOMEZ - EL VIGÍA, MUNICIPIO BOCA CHICA, PROVINCIA SANTO DOMINGO."/>
        <s v="11 - AMPLIACIÓN DEL PLANTEL EDUCATIVO PARA INICIAL PEDRO MIR, MUNICIPIO HIGÜEY, PROVINCIA LA ALTAGRACIA."/>
        <s v="11 - AMPLIACIÓN DEL PLANTEL EDUCATIVO PARA INICIAL PEDRO NOLASCO PEÑA, MUNICIPIO LUPERÓN, PROVINCIA PUERTO PLATA."/>
        <s v="11 - AMPLIACIÓN DEL PLANTEL EDUCATIVO PARA INICIAL SAN CARLOS, MUNICIPIO SABANA DE LA MAR, PROVINCIA HATO MAYOR."/>
        <s v="11 - AMPLIACIÓN DEL PLANTEL EDUCATIVO PARA INICIAL SAN MARCOS ABAJO, MUNICIPIO PUERTO PLATA, PROVINCIA PUERTO PLATA."/>
        <s v="11 - CONSTRUCCIÓN DE 4 ESTANCIAS INFANTILES EN LA PROVINCIA DE LA ALTAGRACIA"/>
        <s v="12 - AMPLIACIÓN DEL PLANTEL EDUCATIVO PARA INICIAL BENERITO, MUNICIPIO SAN RAFAEL DEL YUMA, PROVINCIA LA ALTAGRACIA."/>
        <s v="12 - AMPLIACIÓN DEL PLANTEL EDUCATIVO PARA INICIAL HATO VIEJO, MUNICIPIO LA VEGA, PROVINCIA LA VEGA."/>
        <s v="12 - AMPLIACIÓN DEL PLANTEL EDUCATIVO PARA INICIAL JOSÉ ANTONIO SALCEDO, MUNICIPIO RESTAURACIÓN, PROVINCIA DAJABÓN."/>
        <s v="12 - AMPLIACIÓN DEL PLANTEL EDUCATIVO PARA INICIAL JUAN NEPOMUCENO RAVELO, MUNICIPIO IMBERT, PROVINCIA PUERTO PLATA."/>
        <s v="12 - AMPLIACIÓN DEL PLANTEL EDUCATIVO PARA INICIAL LA LOMETA DE LAS GORDAS, MUNICIPIO NAGUA, PROVINCIA MARÍA TRINIDAD SÁNCHEZ."/>
        <s v="12 - AMPLIACIÓN DEL PLANTEL EDUCATIVO PARA INICIAL MANUEL GOYA, MUNICIPIO OVIEDO, PROVINCIA PEDERNALES."/>
        <s v="12 - AMPLIACIÓN DEL PLANTEL EDUCATIVO PARA INICIAL NICOLÁS MAÑÓN, MUNICIPIO AZUA, PROVINCIA AZUA."/>
        <s v="12 - AMPLIACIÓN DEL PLANTEL EDUCATIVO PARA INICIAL PEDRO ALEJANDRINO PINA, MUNICIPIO GUANANICO, PROVINCIA PUERTO PLATA."/>
        <s v="12 - AMPLIACIÓN DEL PLANTEL EDUCATIVO PARA INICIAL PROF. ALBALINA ACOSTA DE VÁSQUEZ, MUNICIPIO BOCA CHICA, PROVINCIA SANTO DOMINGO."/>
        <s v="12 - AMPLIACIÓN DEL PLANTEL EDUCATIVO PARA INICIAL PROF. ALTAGRACIA ENRIQUETA CASTRO DE BRITO, MUNICIPIO TÁBARA ARRIBA, PROVINCIA AZUA."/>
        <s v="12 - AMPLIACIÓN DEL PLANTEL EDUCATIVO PARA INICIAL SOR LEONOR GIBB, MUNICIPIO CONSUELO, PROVINCIA SAN PEDRO DE MACORÍS."/>
        <s v="12 - CONSTRUCCIÓN DE 1 ESTANCIA INFANTIL EN LA PROVINCIA DE HATO MAYOR"/>
        <s v="13 - AMPLIACIÓN DEL PLANTEL EDUCATIVO PARA INICIAL ALTAGRACIA BENÍTEZ, MUNICIPIO AZUA, PROVINCIA AZUA."/>
        <s v="13 - AMPLIACIÓN DEL PLANTEL EDUCATIVO PARA INICIAL HERNANDO GORJÓN, MUNICIPIO PEDERNALES, PROVINCIA PEDERNALES."/>
        <s v="13 - AMPLIACIÓN DEL PLANTEL EDUCATIVO PARA INICIAL JUAN BENTZ, MUNICIPIO LUPERÓN, PROVINCIA PUERTO PLATA."/>
        <s v="13 - AMPLIACIÓN DEL PLANTEL EDUCATIVO PARA INICIAL LA MILAGROSA, MUNICIPIO LOS LLANOS, PROVINCIA SAN PEDRO DE MACORÍS."/>
        <s v="13 - AMPLIACIÓN DEL PLANTEL EDUCATIVO PARA INICIAL LA TINA, MUNICIPIO LA VEGA, PROVINCIA LA VEGA."/>
        <s v="13 - AMPLIACIÓN DEL PLANTEL EDUCATIVO PARA INICIAL LOS LLANOS DE PÉREZ, MUNICIPIO IMBERT, PROVINCIA PUERTO PLATA."/>
        <s v="13 - AMPLIACIÓN DEL PLANTEL EDUCATIVO PARA INICIAL MERCEDES ADRIANA DE LA PAZ, MUNICIPIO LAS YAYAS DE VIAJAMA, PROVINCIA AZUA."/>
        <s v="13 - AMPLIACIÓN DEL PLANTEL EDUCATIVO PARA INICIAL RAMÓN PERALTA PÉREZ, MUNICIPIO CABRERA, PROVINCIA MARÍA TRINIDAD SÁNCHEZ."/>
        <s v="13 - AMPLIACIÓN DEL PLANTEL EDUCATIVO PARA INICIAL RÍO LIMPIO, MUNICIPIO PEDRO SANTANA, PROVINCIA ELÍAS PIÑA."/>
        <s v="13 - AMPLIACIÓN DEL PLANTEL EDUCATIVO PARA INICIAL SAN GERMÁN, MUNICIPIO HIGÜEY, PROVINCIA LA ALTAGRACIA."/>
        <s v="13 - AMPLIACIÓN DEL PLANTEL EDUCATIVO PARA INICIAL VITALINA MORDÁN DE LA CRUZ, MUNICIPIO BOCA CHICA, PROVINCIA SANTO DOMINGO."/>
        <s v="14 - AMPLIACIÓN DEL PLANTEL EDUCATIVO PARA INICIAL ADELA BALBUENA SÁNCHEZ, MUNICIPIO RÍO SAN JUAN, PROVINCIA MARÍA TRINIDAD SÁNCHEZ."/>
        <s v="14 - AMPLIACIÓN DEL PLANTEL EDUCATIVO PARA INICIAL COQUITO, MUNICIPIO LOS LLANOS, PROVINCIA SAN PEDRO DE MACORÍS."/>
        <s v="14 - AMPLIACIÓN DEL PLANTEL EDUCATIVO PARA INICIAL DORA CORCIA SÁNCHEZ SÁNCHEZ, MUNICIPIO ENRIQUILLO, PROVINCIA BARAHONA."/>
        <s v="14 - AMPLIACIÓN DEL PLANTEL EDUCATIVO PARA INICIAL HERMANAS MIRABAL, MUNICIPIO BOCA CHICA, PROVINCIA SANTO DOMINGO."/>
        <s v="14 - AMPLIACIÓN DEL PLANTEL EDUCATIVO PARA INICIAL JOHN FITZGERALD KENNEDY, MUNICIPIO LAS CHARCAS, PROVINCIA AZUA."/>
        <s v="14 - AMPLIACIÓN DEL PLANTEL EDUCATIVO PARA INICIAL JULIO ENOR COLÓN, MUNICIPIO LUPERÓN, PROVINCIA PUERTO PLATA."/>
        <s v="14 - AMPLIACIÓN DEL PLANTEL EDUCATIVO PARA INICIAL MARÍA AUXILIADORA, MUNICIPIO MAO, PROVINCIA VALVERDE."/>
        <s v="14 - AMPLIACIÓN DEL PLANTEL EDUCATIVO PARA INICIAL PERAVIA, MUNICIPIO BANÍ, PROVINCIA PERAVIA."/>
        <s v="14 - AMPLIACIÓN DEL PLANTEL EDUCATIVO PARA INICIAL PROF. ISRAEL BRITO BRUNO, MUNICIPIO IMBERT, PROVINCIA PUERTO PLATA."/>
        <s v="14 - AMPLIACIÓN DEL PLANTEL EDUCATIVO PARA INICIAL RAMONA RODRÍGUEZ DE SANTANA, MUNICIPIO LA VEGA, PROVINCIA LA VEGA."/>
        <s v="14 - AMPLIACIÓN DEL PLANTEL EDUCATIVO PARA INICIAL SALOMÉ UREÑA, MUNICIPIO HIGÜEY, PROVINCIA LA ALTAGRACIA."/>
        <s v="14 - CONSTRUCCIÓN DE 3 ESTANCIAS INFANTIESL EN LA PROVINCIA DE LA VEGA"/>
        <s v="15 - AMPLIACIÓN DEL PLANTEL EDUCATIVO PARA INICIAL ERNESTO CABRERA  DURAN - RIO GRANDE AL MEDIO, MUNICIPIO ALTAMIRA, PROVINCIA PUERTO PLATA."/>
        <s v="15 - AMPLIACIÓN DEL PLANTEL EDUCATIVO PARA INICIAL FRANCISCO JIMÉNEZ, MUNICIPIO LA VEGA, PROVINCIA LA VEGA."/>
        <s v="15 - AMPLIACIÓN DEL PLANTEL EDUCATIVO PARA INICIAL JHON FITZGERALD KENNEDY, MUNICIPIO MAO, PROVINCIA VALVERDE."/>
        <s v="15 - AMPLIACIÓN DEL PLANTEL EDUCATIVO PARA INICIAL MARÍA CARO, MUNICIPIO BOCA CHICA, PROVINCIA SANTO DOMINGO."/>
        <s v="15 - AMPLIACIÓN DEL PLANTEL EDUCATIVO PARA INICIAL PEDRO LIVIO CEDEÑO, MUNICIPIO HIGÜEY, PROVINCIA LA ALTAGRACIA."/>
        <s v="15 - AMPLIACIÓN DEL PLANTEL EDUCATIVO PARA INICIAL PROF. ALVIDA MARIANA SANTANA ACOSTA, MUNICIPIO BARAHONA, PROVINCIA BARAHONA."/>
        <s v="15 - AMPLIACIÓN DEL PLANTEL EDUCATIVO PARA INICIAL PROF. RAÚL JIMÉNEZ CAIRO, MUNICIPIO COMENDADOR, PROVINCIA ELÍAS PIÑA."/>
        <s v="15 - AMPLIACIÓN DEL PLANTEL EDUCATIVO PARA INICIAL PROF. SILVIA SOSA, MUNICIPIO QUISQUEYA, PROVINCIA SAN PEDRO DE MACORÍS."/>
        <s v="15 - AMPLIACIÓN DEL PLANTEL EDUCATIVO PARA INICIAL RAMÓN ANTONIO TEJADA, MUNICIPIO CABRERA, PROVINCIA MARÍA TRINIDAD SÁNCHEZ."/>
        <s v="15 - AMPLIACIÓN DEL PLANTEL EDUCATIVO PARA INICIAL SANTA TERESA DE JESÚS, MUNICIPIO SABANA YEGUA, PROVINCIA AZUA."/>
        <s v="15 - AMPLIACIÓN DEL PLANTEL EDUCATIVO PARA INICIAL VENANCIO VILLAMÁN, MUNICIPIO LUPERÓN, PROVINCIA PUERTO PLATA."/>
        <s v="16 - AMPLIACIÓN DEL PLANTEL EDUCATIVO PARA INICIAL AMIAMA GÓMEZ, MUNICIPIO TÁBARA ARRIBA, PROVINCIA AZUA."/>
        <s v="16 - AMPLIACIÓN DEL PLANTEL EDUCATIVO PARA INICIAL AQUILINA DE JESÚS OVALLES FERNÁNDEZ, MUNICIPIO MOCA, PROVINCIA ESPAILLAT."/>
        <s v="16 - AMPLIACIÓN DEL PLANTEL EDUCATIVO PARA INICIAL AURA ALTAGRACIA BENZANT, MUNICIPIO BOCA CHICA, PROVINCIA SANTO DOMINGO."/>
        <s v="16 - AMPLIACIÓN DEL PLANTEL EDUCATIVO PARA INICIAL CONCEPCIÓN BONA HERNÁNDEZ, MUNICIPIO MAO, PROVINCIA VALVERDE."/>
        <s v="16 - AMPLIACIÓN DEL PLANTEL EDUCATIVO PARA INICIAL ISIDRO MARTÍNEZ, MUNICIPIO COMENDADOR, PROVINCIA ELÍAS PIÑA."/>
        <s v="16 - AMPLIACIÓN DEL PLANTEL EDUCATIVO PARA INICIAL LOS JENGIBRES, MUNICIPIO NAGUA, PROVINCIA MARÍA TRINIDAD SÁNCHEZ."/>
        <s v="16 - AMPLIACIÓN DEL PLANTEL EDUCATIVO PARA INICIAL NERY CUETO BELÉN DE DELMA, MUNICIPIO LA ROMANA, PROVINCIA LA ROMANA."/>
        <s v="16 - AMPLIACIÓN DEL PLANTEL EDUCATIVO PARA INICIAL PROF.  JOSÉ FRANCISCO QUEZADA HERNÁNDEZ, MUNICIPIO BARAHONA, PROVINCIA BARAHONA."/>
        <s v="16 - AMPLIACIÓN DEL PLANTEL EDUCATIVO PARA INICIAL PROF. SERGIO AUGUSTO VERAS, MUNICIPIO SAN PEDRO DE MACORÍS, PROVINCIA SAN PEDRO DE MACORÍS."/>
        <s v="16 - AMPLIACIÓN DEL PLANTEL EDUCATIVO PARA INICIAL RANCHO VIEJO, MUNICIPIO LA VEGA, PROVINCIA LA VEGA."/>
        <s v="16 - CONSTRUCCIÓN DE 5 ESTANCIAS INFANTILES EN LA PROVINCIA SAN JUAN"/>
        <s v="17 - AMPLIACIÓN DEL PLANTEL EDUCATIVO PARA INICIAL ALICIA BALAGUER, MUNICIPIO LA VEGA, PROVINCIA LA VEGA."/>
        <s v="17 - AMPLIACIÓN DEL PLANTEL EDUCATIVO PARA INICIAL EL COROZO, MUNICIPIO MOCA, PROVINCIA ESPAILLAT."/>
        <s v="17 - AMPLIACIÓN DEL PLANTEL EDUCATIVO PARA INICIAL ERVIDO CREALES, MUNICIPIO VILLA HERMOSA, PROVINCIA LA ROMANA."/>
        <s v="17 - AMPLIACIÓN DEL PLANTEL EDUCATIVO PARA INICIAL JUAN PABLO DUARTE, MUNICIPIO MAO, PROVINCIA VALVERDE."/>
        <s v="17 - AMPLIACIÓN DEL PLANTEL EDUCATIVO PARA INICIAL LAS VERITAS, MUNICIPIO SAMANÁ, PROVINCIA SAMANÁ."/>
        <s v="17 - AMPLIACIÓN DEL PLANTEL EDUCATIVO PARA INICIAL LOS RINCONCITOS, MUNICIPIO COMENDADOR, PROVINCIA ELÍAS PIÑA."/>
        <s v="17 - AMPLIACIÓN DEL PLANTEL EDUCATIVO PARA INICIAL LUIS FELIPE FELIZ Y FELIZ, MUNICIPIO FUNDACIÓN, PROVINCIA BARAHONA."/>
        <s v="17 - AMPLIACIÓN DEL PLANTEL EDUCATIVO PARA INICIAL MARÍA TRINIDAD SÁNCHEZ, MUNICIPIO BOCA CHICA, PROVINCIA SANTO DOMINGO."/>
        <s v="17 - AMPLIACIÓN DEL PLANTEL EDUCATIVO PARA INICIAL PROF. ALTAGRACIA OZEMA GERÓNIMO MATOS, MUNICIPIO ESTEBANÍA, PROVINCIA AZUA."/>
        <s v="17 - AMPLIACIÓN DEL PLANTEL EDUCATIVO PARA INICIAL PROF. EURÍPIDES PAREDES, MUNICIPIO SAN PEDRO DE MACORÍS, PROVINCIA SAN PEDRO DE MACORÍS."/>
        <s v="18 - AMPLIACIÓN DEL PLANTEL EDUCATIVO PARA INICIAL AGUSTÍN BERROA HERNÁNDEZ, MUNICIPIO SAN PEDRO DE MACORÍS, PROVINCIA SAN PEDRO DE MACORÍS."/>
        <s v="18 - AMPLIACIÓN DEL PLANTEL EDUCATIVO PARA INICIAL DR. FRANK DÍAZ DOMÍNGUEZ, MUNICIPIO MOCA, PROVINCIA ESPAILLAT."/>
        <s v="18 - AMPLIACIÓN DEL PLANTEL EDUCATIVO PARA INICIAL ELISEO DEMORIZI, MUNICIPIO SAMANÁ, PROVINCIA SAMANÁ."/>
        <s v="18 - AMPLIACIÓN DEL PLANTEL EDUCATIVO PARA INICIAL HERMANAS MIRABAL, MUNICIPIO ESPERANZA, PROVINCIA VALVERDE."/>
        <s v="18 - AMPLIACIÓN DEL PLANTEL EDUCATIVO PARA INICIAL LA MESETA, MUNICIPIO COMENDADOR, PROVINCIA ELÍAS PIÑA."/>
        <s v="18 - AMPLIACIÓN DEL PLANTEL EDUCATIVO PARA INICIAL LAS CABUYAS, MUNICIPIO LA VEGA, PROVINCIA LA VEGA."/>
        <s v="18 - AMPLIACIÓN DEL PLANTEL EDUCATIVO PARA INICIAL LOS PARCELEROS, MUNICIPIO AZUA, PROVINCIA AZUA."/>
        <s v="18 - AMPLIACIÓN DEL PLANTEL EDUCATIVO PARA INICIAL MARÍA CONCEPCIÓN BONA, MUNICIPIO BOCA CHICA, PROVINCIA SANTO DOMINGO."/>
        <s v="18 - AMPLIACIÓN DEL PLANTEL EDUCATIVO PARA INICIAL PROF. INOCENCIA ALTAGRACIA ROJAS FELIZ, MUNICIPIO LAS SALINAS, PROVINCIA BARAHONA."/>
        <s v="18 - AMPLIACIÓN DEL PLANTEL EDUCATIVO PARA INICIAL SALOMÉ UREÑA, MUNICIPIO LA ROMANA, PROVINCIA LA ROMANA."/>
        <s v="19 - AMPLIACIÓN DEL PLANTEL EDUCATIVO PARA INICIAL BATEY 18, MUNICIPIO GUAYMATE, PROVINCIA LA ROMANA."/>
        <s v="19 - AMPLIACIÓN DEL PLANTEL EDUCATIVO PARA INICIAL CARLOS HILARIOS ROSA, MUNICIPIO SÁNCHEZ, PROVINCIA SAMANÁ."/>
        <s v="19 - AMPLIACIÓN DEL PLANTEL EDUCATIVO PARA INICIAL CRISTÓBAL COLÓN, MUNICIPIO ESPERANZA, PROVINCIA VALVERDE."/>
        <s v="19 - AMPLIACIÓN DEL PLANTEL EDUCATIVO PARA INICIAL EL PINO, MUNICIPIO COMENDADOR, PROVINCIA ELÍAS PIÑA."/>
        <s v="19 - AMPLIACIÓN DEL PLANTEL EDUCATIVO PARA INICIAL EMILIO PRUD¿HOMME, MUNICIPIO BOCA CHICA, PROVINCIA SANTO DOMINGO."/>
        <s v="19 - AMPLIACIÓN DEL PLANTEL EDUCATIVO PARA INICIAL ESPERANZA, MUNICIPIO SAN PEDRO DE MACORÍS, PROVINCIA SAN PEDRO DE MACORÍS."/>
        <s v="19 - AMPLIACIÓN DEL PLANTEL EDUCATIVO PARA INICIAL JOSÉ NAVARRO, MUNICIPIO VICENTE NOBLE, PROVINCIA BARAHONA."/>
        <s v="19 - AMPLIACIÓN DEL PLANTEL EDUCATIVO PARA INICIAL NICANOR RAMÍREZ, MUNICIPIO LA VEGA, PROVINCIA LA VEGA."/>
        <s v="19 - AMPLIACIÓN DEL PLANTEL EDUCATIVO PARA INICIAL PROF. MÉLIDA PÉREZ RODRÍGUEZ, MUNICIPIO MOCA, PROVINCIA ESPAILLAT."/>
        <s v="19 - AMPLIACIÓN DEL PLANTEL EDUCATIVO PARA INICIAL VIDAL FIGUEREO BELTRÉ, MUNICIPIO AZUA, PROVINCIA AZUA."/>
        <s v="19 - CONSTRUCCIÓN DE 1 ESTANCIA INFANTIL EN LA PROVINCIA DE MONTE PLATA"/>
        <s v="20 - AMPLIACIÓN DEL PLANTEL EDUCATIVO PARA INICIAL ANGOSTURA, MUNICIPIO COMENDADOR, PROVINCIA ELÍAS PIÑA."/>
        <s v="20 - AMPLIACIÓN DEL PLANTEL EDUCATIVO PARA INICIAL COLOMBINA CASTRO, MUNICIPIO BOCA CHICA, PROVINCIA SANTO DOMINGO."/>
        <s v="20 - AMPLIACIÓN DEL PLANTEL EDUCATIVO PARA INICIAL EMETERIO VARGAS MARTE, MUNICIPIO VICENTE NOBLE, PROVINCIA BARAHONA."/>
        <s v="20 - AMPLIACIÓN DEL PLANTEL EDUCATIVO PARA INICIAL FEDERICO BERMÚDEZ, MUNICIPIO RAMÓN SANTANA, PROVINCIA SAN PEDRO DE MACORÍS."/>
        <s v="20 - AMPLIACIÓN DEL PLANTEL EDUCATIVO PARA INICIAL JUAN CARLOS PEÑA REYES, MUNICIPIO SABANA YEGUA, PROVINCIA AZUA."/>
        <s v="20 - AMPLIACIÓN DEL PLANTEL EDUCATIVO PARA INICIAL JUANA EVANGELISTA MALOON, MUNICIPIO SÁNCHEZ, PROVINCIA SAMANÁ."/>
        <s v="20 - AMPLIACIÓN DEL PLANTEL EDUCATIVO PARA INICIAL LA GUAMA ABAJO, MUNICIPIO LA VEGA, PROVINCIA LA VEGA."/>
        <s v="20 - AMPLIACIÓN DEL PLANTEL EDUCATIVO PARA INICIAL MANUEL ANTONIO RODRÍGUEZ MERCEDES, MUNICIPIO MOCA, PROVINCIA ESPAILLAT."/>
        <s v="20 - AMPLIACIÓN DEL PLANTEL EDUCATIVO PARA INICIAL PROF. MARÍA LUISA ABREU GUZMÁN , MUNICIPIO ESPERANZA, PROVINCIA VALVERDE."/>
        <s v="20 - AMPLIACIÓN DEL PLANTEL EDUCATIVO PARA INICIAL PROF. RAMÓN ALTAGRACIA CORDONES, MUNICIPIO VILLA HERMOSA, PROVINCIA LA ROMANA."/>
        <s v="20 - CONSTRUCCIÓN 4 ESTANCIAS INFANTILES EN LA PROVINCIA DE PUERTO PLATA"/>
        <s v="21 - AMPLIACIÓN DEL PLANTEL EDUCATIVO PARA INICIAL COPA BOMBITA, MUNICIPIO VICENTE NOBLE, PROVINCIA BARAHONA."/>
        <s v="21 - AMPLIACIÓN DEL PLANTEL EDUCATIVO PARA INICIAL EL ROSARIO, MUNICIPIO EL SEIBO, PROVINCIA EL SEIBO."/>
        <s v="21 - AMPLIACIÓN DEL PLANTEL EDUCATIVO PARA INICIAL JAVIER ANTONIO CASTILLO PÉREZ, MUNICIPIO PUEBLO VIEJO, PROVINCIA AZUA."/>
        <s v="21 - AMPLIACIÓN DEL PLANTEL EDUCATIVO PARA INICIAL MANUEL ANTONIO MORALES, MUNICIPIO COMENDADOR, PROVINCIA ELÍAS PIÑA."/>
        <s v="21 - AMPLIACIÓN DEL PLANTEL EDUCATIVO PARA INICIAL MONTE CRISTI, MUNICIPIO SAN PEDRO DE MACORÍS, PROVINCIA SAN PEDRO DE MACORÍS."/>
        <s v="21 - AMPLIACIÓN DEL PLANTEL EDUCATIVO PARA INICIAL OLIVERIO ESPAILLAT HERNÁNDEZ, MUNICIPIO MOCA, PROVINCIA ESPAILLAT."/>
        <s v="21 - AMPLIACIÓN DEL PLANTEL EDUCATIVO PARA INICIAL PROF. ALTAGRACIA MEDINA DE BRITO, MUNICIPIO SAMANÁ, PROVINCIA SAMANÁ."/>
        <s v="21 - AMPLIACIÓN DEL PLANTEL EDUCATIVO PARA INICIAL PROF. ANARDO VINICIO HERRERA, MUNICIPIO LA VEGA, PROVINCIA LA VEGA."/>
        <s v="21 - AMPLIACIÓN DEL PLANTEL EDUCATIVO PARA INICIAL PROF. ELBA ANTONIA BÁEZ CASTRO, MUNICIPIO ESPERANZA, PROVINCIA VALVERDE."/>
        <s v="21 - AMPLIACIÓN DEL PLANTEL EDUCATIVO PARA INICIAL PROF. JUAN TAYLOR VENTURA, MUNICIPIO BOCA CHICA, PROVINCIA SANTO DOMINGO."/>
        <s v="22 - AMPLIACIÓN DEL PLANTEL EDUCATIVO PARA INICIAL ALTAGRACIA HENRÍQUEZ PERDOMO, MUNICIPIO VICENTE NOBLE, PROVINCIA BARAHONA."/>
        <s v="22 - AMPLIACIÓN DEL PLANTEL EDUCATIVO PARA INICIAL ANA LUISA SUAREZ CARABALLO, MUNICIPIO LA VEGA, PROVINCIA LA VEGA."/>
        <s v="22 - AMPLIACIÓN DEL PLANTEL EDUCATIVO PARA INICIAL BATEY MIGUELCHO, MUNICIPIO SAN PEDRO DE MACORÍS, PROVINCIA SAN PEDRO DE MACORÍS."/>
        <s v="22 - AMPLIACIÓN DEL PLANTEL EDUCATIVO PARA INICIAL BEJUCAL, MUNICIPIO ESPERANZA, PROVINCIA VALVERDE."/>
        <s v="22 - AMPLIACIÓN DEL PLANTEL EDUCATIVO PARA INICIAL EVA MARÍA PELLERANO, MUNICIPIO BÁNICA, PROVINCIA ELÍAS PIÑA."/>
        <s v="22 - AMPLIACIÓN DEL PLANTEL EDUCATIVO PARA INICIAL JESÚS MAESTRO, MUNICIPIO SABANA YEGUA, PROVINCIA AZUA."/>
        <s v="22 - AMPLIACIÓN DEL PLANTEL EDUCATIVO PARA INICIAL LA MINA, MUNICIPIO MICHES, PROVINCIA EL SEIBO."/>
        <s v="22 - AMPLIACIÓN DEL PLANTEL EDUCATIVO PARA INICIAL PROF. CAROLINA ANTONIA ROJAS, MUNICIPIO MOCA, PROVINCIA ESPAILLAT."/>
        <s v="22 - AMPLIACIÓN DEL PLANTEL EDUCATIVO PARA INICIAL RANCHO ARRIBA, MUNICIPIO SANTO DOMINGO NORTE, PROVINCIA SANTO DOMINGO."/>
        <s v="22 - AMPLIACIÓN DEL PLANTEL EDUCATIVO PARA INICIAL SALUSTINO MORILLO, MUNICIPIO TENARES, PROVINCIA HERMANAS MIRABAL."/>
        <s v="23 - AMPLIACIÓN DEL PLANTEL EDUCATIVO PARA INICIAL ANTONIO DUVERGÉ, MUNICIPIO PEDRO SANTANA, PROVINCIA ELÍAS PIÑA."/>
        <s v="23 - AMPLIACIÓN DEL PLANTEL EDUCATIVO PARA INICIAL BATEY EL JAGUAL, MUNICIPIO RAMÓN SANTANA, PROVINCIA SAN PEDRO DE MACORÍS."/>
        <s v="23 - AMPLIACIÓN DEL PLANTEL EDUCATIVO PARA INICIAL BUENA VENTURA SORIANO, MUNICIPIO EL SEIBO, PROVINCIA EL SEIBO."/>
        <s v="23 - AMPLIACIÓN DEL PLANTEL EDUCATIVO PARA INICIAL GASTÓN FERNANDO DELIGNE, MUNICIPIO OVIEDO, PROVINCIA PEDERNALES."/>
        <s v="23 - AMPLIACIÓN DEL PLANTEL EDUCATIVO PARA INICIAL LAS CAÑAS, MUNICIPIO LA VEGA, PROVINCIA LA VEGA."/>
        <s v="23 - AMPLIACIÓN DEL PLANTEL EDUCATIVO PARA INICIAL MANUEL RAMÓN ESCALANTE, MUNICIPIO TÁBARA ARRIBA, PROVINCIA AZUA."/>
        <s v="23 - AMPLIACIÓN DEL PLANTEL EDUCATIVO PARA INICIAL ONÉSIMO POLANCO, MUNICIPIO MOCA, PROVINCIA ESPAILLAT."/>
        <s v="23 - AMPLIACIÓN DEL PLANTEL EDUCATIVO PARA INICIAL PROF. ARACELIS RAMÍREZ BREA, MUNICIPIO ESPERANZA, PROVINCIA VALVERDE."/>
        <s v="23 - AMPLIACIÓN DEL PLANTEL EDUCATIVO PARA INICIAL PROF. ELPIDIO JAVIER TAPIA, MUNICIPIO SANTO DOMINGO NORTE, PROVINCIA SANTO DOMINGO."/>
        <s v="23 - AMPLIACIÓN DEL PLANTEL EDUCATIVO PARA INICIAL PROF. YRMA ALTAGRACIA JORGE CABRAL, MUNICIPIO TENARES, PROVINCIA HERMANAS MIRABAL."/>
        <s v="23 - CONSTRUCCIÓN DE 4 ESTANCIAS INFANTILES EN LA PROVINCIA DE SAN PEDRO DE MACORIS"/>
        <s v="24 - AMPLIACIÓN DEL PLANTEL EDUCATIVO PARA INICIAL BOCA DEL SOCO, MUNICIPIO SAN PEDRO DE MACORÍS, PROVINCIA SAN PEDRO DE MACORÍS."/>
        <s v="24 - AMPLIACIÓN DEL PLANTEL EDUCATIVO PARA INICIAL CESAR NICOLÁS PENSON, MUNICIPIO ESPERANZA, PROVINCIA VALVERDE."/>
        <s v="24 - AMPLIACIÓN DEL PLANTEL EDUCATIVO PARA INICIAL ISABEL MARÍA CORONA, MUNICIPIO MOCA, PROVINCIA ESPAILLAT."/>
        <s v="24 - AMPLIACIÓN DEL PLANTEL EDUCATIVO PARA INICIAL JUAN SÁNCHEZ RAMÍREZ, MUNICIPIO EL SEIBO, PROVINCIA EL SEIBO."/>
        <s v="24 - AMPLIACIÓN DEL PLANTEL EDUCATIVO PARA INICIAL LUIS RAMÍREZ MORA, MUNICIPIO TÁBARA ARRIBA, PROVINCIA AZUA."/>
        <s v="24 - AMPLIACIÓN DEL PLANTEL EDUCATIVO PARA INICIAL PASTORA MARGARITA MERCEDES, MUNICIPIO SANTO DOMINGO NORTE, PROVINCIA SANTO DOMINGO."/>
        <s v="24 - AMPLIACIÓN DEL PLANTEL EDUCATIVO PARA INICIAL PROF. ANA VICTORIA ORTEGA RODRÍGUEZ, MUNICIPIO LA VEGA, PROVINCIA LA VEGA."/>
        <s v="24 - AMPLIACIÓN DEL PLANTEL EDUCATIVO PARA INICIAL PROF. LUIS DÍAZ DÍAZ, MUNICIPIO PEDERNALES, PROVINCIA PEDERNALES."/>
        <s v="24 - AMPLIACIÓN DEL PLANTEL EDUCATIVO PARA INICIAL PROF. LUIS MILCÍADES ESPICHICOQUEZ PÉREZ, MUNICIPIO BÁNICA, PROVINCIA ELÍAS PIÑA."/>
        <s v="24 - AMPLIACIÓN DEL PLANTEL EDUCATIVO PARA INICIAL PROF. TRINIDAD SÁNCHEZ JAVIER, MUNICIPIO TENARES, PROVINCIA HERMANAS MIRABAL."/>
        <s v="25 - AMPLIACIÓN DEL PLANTEL EDUCATIVO PARA INICIAL DOÑA LAURA VICINI VIUDA BARLETTA, MUNICIPIO GUAYACANES, PROVINCIA SAN PEDRO DE MACORÍS."/>
        <s v="25 - AMPLIACIÓN DEL PLANTEL EDUCATIVO PARA INICIAL ERNESTO CONCEPCIÓN LUCIANO, MUNICIPIO LA VEGA, PROVINCIA LA VEGA."/>
        <s v="25 - AMPLIACIÓN DEL PLANTEL EDUCATIVO PARA INICIAL EUGENIO MARÍA DE HOSTOS, MUNICIPIO SANTO DOMINGO NORTE, PROVINCIA SANTO DOMINGO."/>
        <s v="25 - AMPLIACIÓN DEL PLANTEL EDUCATIVO PARA INICIAL ISMAEL MIRANDA, MUNICIPIO ENRIQUILLO, PROVINCIA BARAHONA."/>
        <s v="25 - AMPLIACIÓN DEL PLANTEL EDUCATIVO PARA INICIAL JINAMAGAO ARRIBA, MUNICIPIO MAO, PROVINCIA VALVERDE."/>
        <s v="25 - AMPLIACIÓN DEL PLANTEL EDUCATIVO PARA INICIAL MARÍA JOSEFA GÓMEZ, MUNICIPIO SALCEDO, PROVINCIA HERMANAS MIRABAL."/>
        <s v="25 - AMPLIACIÓN DEL PLANTEL EDUCATIVO PARA INICIAL PROF. JOSÉ ASCENSIÓN GARCÍA SÁNCHEZ, MUNICIPIO LAS MATAS DE FARFÁN, PROVINCIA SAN JUAN."/>
        <s v="25 - AMPLIACIÓN DEL PLANTEL EDUCATIVO PARA INICIAL PROF. MARÍA FACUNDA GUZMÁN BENCOSME, MUNICIPIO MOCA, PROVINCIA ESPAILLAT."/>
        <s v="25 - AMPLIACIÓN DEL PLANTEL EDUCATIVO PARA INICIAL RAMÓN ANTONIO DORVILLE LEBRÓN, MUNICIPIO MICHES, PROVINCIA EL SEIBO."/>
        <s v="25 - AMPLIACIÓN DEL PLANTEL EDUCATIVO PARA INICIAL SILVESTRE ANTONIO GUZMÁN FERNÁNDEZ, MUNICIPIO AZUA, PROVINCIA AZUA."/>
        <s v="26 - AMPLIACIÓN DEL PLANTEL EDUCATIVO PARA INICIAL ANA DELIA FLORENTINO, MUNICIPIO SALCEDO, PROVINCIA HERMANAS MIRABAL."/>
        <s v="26 - AMPLIACIÓN DEL PLANTEL EDUCATIVO PARA INICIAL CLARENCE CRISTOPHER HAMILTON OXLEY, MUNICIPIO BARAHONA, PROVINCIA BARAHONA."/>
        <s v="26 - AMPLIACIÓN DEL PLANTEL EDUCATIVO PARA INICIAL CUTUPÚ, MUNICIPIO LA VEGA, PROVINCIA LA VEGA."/>
        <s v="26 - AMPLIACIÓN DEL PLANTEL EDUCATIVO PARA INICIAL EL PUENTE, MUNICIPIO ESPERANZA, PROVINCIA VALVERDE."/>
        <s v="26 - AMPLIACIÓN DEL PLANTEL EDUCATIVO PARA INICIAL EL ROSARIO, MUNICIPIO SANTO DOMINGO NORTE, PROVINCIA SANTO DOMINGO."/>
        <s v="26 - AMPLIACIÓN DEL PLANTEL EDUCATIVO PARA INICIAL LA GINA, MUNICIPIO MICHES, PROVINCIA EL SEIBO."/>
        <s v="26 - AMPLIACIÓN DEL PLANTEL EDUCATIVO PARA INICIAL LAS MARÍAS, MUNICIPIO GASPAR HERNÁNDEZ, PROVINCIA ESPAILLAT."/>
        <s v="26 - AMPLIACIÓN DEL PLANTEL EDUCATIVO PARA INICIAL MARTINA DE LOS SANTOS QUEVEDO, MUNICIPIO AZUA, PROVINCIA AZUA."/>
        <s v="26 - AMPLIACIÓN DEL PLANTEL EDUCATIVO PARA INICIAL NORGE WILLIAM BOTELLO FERNÁNDEZ, MUNICIPIO SAN PEDRO DE MACORÍS, PROVINCIA SAN PEDRO DE MACORÍS."/>
        <s v="26 - AMPLIACIÓN DEL PLANTEL EDUCATIVO PARA INICIAL TOMÁS PERALTA, MUNICIPIO LAS MATAS DE FARFÁN, PROVINCIA SAN JUAN."/>
        <s v="27 - AMPLIACIÓN DEL PLANTEL EDUCATIVO PARA INICIAL BAITOITA, MUNICIPIO BARAHONA, PROVINCIA BARAHONA."/>
        <s v="27 - AMPLIACIÓN DEL PLANTEL EDUCATIVO PARA INICIAL CELANDA ALCÁNTARA SÁNCHEZ, MUNICIPIO LAS MATAS DE FARFÁN, PROVINCIA SAN JUAN."/>
        <s v="27 - AMPLIACIÓN DEL PLANTEL EDUCATIVO PARA INICIAL EL PUERTO, MUNICIPIO AZUA, PROVINCIA AZUA."/>
        <s v="27 - AMPLIACIÓN DEL PLANTEL EDUCATIVO PARA INICIAL FELICIA ESPINO BURGOS, MUNICIPIO MICHES, PROVINCIA EL SEIBO."/>
        <s v="27 - AMPLIACIÓN DEL PLANTEL EDUCATIVO PARA INICIAL FRANCISCO DEL ROSARIO SÁNCHEZ, MUNICIPIO JIMA ABAJO, PROVINCIA LA VEGA."/>
        <s v="27 - AMPLIACIÓN DEL PLANTEL EDUCATIVO PARA INICIAL JAYABO ADENTRO, MUNICIPIO SALCEDO, PROVINCIA HERMANAS MIRABAL."/>
        <s v="27 - AMPLIACIÓN DEL PLANTEL EDUCATIVO PARA INICIAL PROF. ALTAGRACIA CLARIS, MUNICIPIO SANTO DOMINGO NORTE, PROVINCIA SANTO DOMINGO."/>
        <s v="27 - AMPLIACIÓN DEL PLANTEL EDUCATIVO PARA INICIAL PROF. FELIPE MONTES GÓMEZ, MUNICIPIO GASPAR HERNÁNDEZ, PROVINCIA ESPAILLAT."/>
        <s v="27 - AMPLIACIÓN DEL PLANTEL EDUCATIVO PARA INICIAL PROF. GRECIA GERÓNIMO, MUNICIPIO SAN PEDRO DE MACORÍS, PROVINCIA SAN PEDRO DE MACORÍS."/>
        <s v="27 - AMPLIACIÓN DEL PLANTEL EDUCATIVO PARA INICIAL SALOMÉ UREÑA , MUNICIPIO ESPERANZA, PROVINCIA VALVERDE."/>
        <s v="28 - AMPLIACIÓN DEL PLANTEL EDUCATIVO PARA INICIAL COSTA REAL, MUNICIPIO GUAYACANES, PROVINCIA SAN PEDRO DE MACORÍS."/>
        <s v="28 - AMPLIACIÓN DEL PLANTEL EDUCATIVO PARA INICIAL DOMITILA GRULLÓN, MUNICIPIO JIMA ABAJO, PROVINCIA LA VEGA."/>
        <s v="28 - AMPLIACIÓN DEL PLANTEL EDUCATIVO PARA INICIAL EL OCHO, MUNICIPIO SANTO DOMINGO NORTE, PROVINCIA SANTO DOMINGO."/>
        <s v="28 - AMPLIACIÓN DEL PLANTEL EDUCATIVO PARA INICIAL FIDEL MEDINA, MUNICIPIO BARAHONA, PROVINCIA BARAHONA."/>
        <s v="28 - AMPLIACIÓN DEL PLANTEL EDUCATIVO PARA INICIAL ISABEL LA CATÓLICA, MUNICIPIO CAYETANO GERMOSÉN, PROVINCIA ESPAILLAT."/>
        <s v="28 - AMPLIACIÓN DEL PLANTEL EDUCATIVO PARA INICIAL LUCAS GUIBBES, MUNICIPIO MICHES, PROVINCIA EL SEIBO."/>
        <s v="28 - AMPLIACIÓN DEL PLANTEL EDUCATIVO PARA INICIAL MÉLIDA DELGADO VDA. PANTALEÓN, MUNICIPIO SALCEDO, PROVINCIA HERMANAS MIRABAL."/>
        <s v="28 - AMPLIACIÓN DEL PLANTEL EDUCATIVO PARA INICIAL PROF. ARISTÓFANES A. MELLA JIMÉNEZ, MUNICIPIO LAS MATAS DE FARFÁN, PROVINCIA SAN JUAN."/>
        <s v="28 - AMPLIACIÓN DEL PLANTEL EDUCATIVO PARA INICIAL PROF. NERY DAVID ECHAVARRÍA RODRÍGUEZ, MUNICIPIO SAN IGNACIO DE SABANETA, PROVINCIA SANTIAGO RODRIGUEZ."/>
        <s v="28 - AMPLIACIÓN DEL PLANTEL EDUCATIVO PARA INICIAL REYNALDO DEL CARMEN GARCÍA, MUNICIPIO AZUA, PROVINCIA AZUA."/>
        <s v="28 - CONSTRUCCIÓN 1 ESTANCIA INFANTIL EN LA PROVINCIA DE SAN JOSE DE OCOA"/>
        <s v="29 - AMPLIACIÓN DEL PLANTEL EDUCATIVO PARA INICIAL ACTIVO 20 - 30, MUNICIPIO LAS MATAS DE FARFÁN, PROVINCIA SAN JUAN."/>
        <s v="29 - AMPLIACIÓN DEL PLANTEL EDUCATIVO PARA INICIAL AMADO MARÍA TEJADA SÁNCHEZ, MUNICIPIO MOCA, PROVINCIA ESPAILLAT."/>
        <s v="29 - AMPLIACIÓN DEL PLANTEL EDUCATIVO PARA INICIAL AVE MARÍA, MUNICIPIO SANTO DOMINGO NORTE, PROVINCIA SANTO DOMINGO."/>
        <s v="29 - AMPLIACIÓN DEL PLANTEL EDUCATIVO PARA INICIAL CAÑADA DE PIEDRA, MUNICIPIO AZUA, PROVINCIA AZUA."/>
        <s v="29 - AMPLIACIÓN DEL PLANTEL EDUCATIVO PARA INICIAL EDUARDO ESTÉVEZ ESTÉVEZ, MUNICIPIO SAN IGNACIO DE SABANETA, PROVINCIA SANTIAGO RODRIGUEZ."/>
        <s v="29 - AMPLIACIÓN DEL PLANTEL EDUCATIVO PARA INICIAL ESCUELA COMUNITARIA PARROQUIAL SANTA CLARA DE ASÍS, MUNICIPIO SAN PEDRO DE MACORÍS, PROVINCIA SAN PEDRO DE MACORÍS."/>
        <s v="29 - AMPLIACIÓN DEL PLANTEL EDUCATIVO PARA INICIAL LA FRONTERA, MUNICIPIO JIMA ABAJO, PROVINCIA LA VEGA."/>
        <s v="29 - AMPLIACIÓN DEL PLANTEL EDUCATIVO PARA INICIAL MARINA SEPÚLVEDA, MUNICIPIO EL PEÑÓN, PROVINCIA BARAHONA."/>
        <s v="29 - AMPLIACIÓN DEL PLANTEL EDUCATIVO PARA INICIAL PROF. PEDRO ANTONIO ACOSTA DEL ORBE, MUNICIPIO PIMENTEL, PROVINCIA DUARTE."/>
        <s v="29 - AMPLIACIÓN DEL PLANTEL EDUCATIVO PARA INICIAL PROF. RITA ELENA MÉNDEZ NÚÑEZ, MUNICIPIO LA ROMANA, PROVINCIA LA ROMANA."/>
        <s v="30 - AMPLIACIÓN DEL PLANTEL EDUCATIVO PARA INICIAL ANAIMA TEJADA CHAPMAN, MUNICIPIO BARAHONA, PROVINCIA BARAHONA."/>
        <s v="30 - AMPLIACIÓN DEL PLANTEL EDUCATIVO PARA INICIAL ARROYO BLANCO, MUNICIPIO SAN IGNACIO DE SABANETA, PROVINCIA SANTIAGO RODRIGUEZ."/>
        <s v="30 - AMPLIACIÓN DEL PLANTEL EDUCATIVO PARA INICIAL CARMEN CELIA BALAGUER DE PAXOT, MUNICIPIO SANTO DOMINGO NORTE, PROVINCIA SANTO DOMINGO."/>
        <s v="30 - AMPLIACIÓN DEL PLANTEL EDUCATIVO PARA INICIAL DELFÍN RODRÍGUEZ TORRES, MUNICIPIO SAN JOSÉ DE LAS MATAS, PROVINCIA SANTIAGO."/>
        <s v="30 - AMPLIACIÓN DEL PLANTEL EDUCATIVO PARA INICIAL ELISA MARRERO ACOSTA, MUNICIPIO PIMENTEL, PROVINCIA DUARTE."/>
        <s v="30 - AMPLIACIÓN DEL PLANTEL EDUCATIVO PARA INICIAL LA CEIBA NUEVA, MUNICIPIO LAS YAYAS DE VIAJAMA, PROVINCIA AZUA."/>
        <s v="30 - AMPLIACIÓN DEL PLANTEL EDUCATIVO PARA INICIAL MERCEDES LAURA AGUIAR, MUNICIPIO LA ROMANA, PROVINCIA LA ROMANA."/>
        <s v="30 - AMPLIACIÓN DEL PLANTEL EDUCATIVO PARA INICIAL PROF. FRANCISCA PEÑA, MUNICIPIO LAS MATAS DE FARFÁN, PROVINCIA SAN JUAN."/>
        <s v="30 - AMPLIACIÓN DEL PLANTEL EDUCATIVO PARA INICIAL PROF. HILDA REYES PUELLO, MUNICIPIO HATO MAYOR, PROVINCIA HATO MAYOR."/>
        <s v="30 - AMPLIACIÓN DEL PLANTEL EDUCATIVO PARA INICIAL PUERTO ARTURO - SAN JUAN BOSCO FE Y ALEGRÍA, MUNICIPIO JIMA ABAJO, PROVINCIA LA VEGA."/>
        <s v="30 - CONSTRUCCIÓN DE 2 ESTANCIAS INFANTILES EN LA PROVINCIA DE VALVERDE"/>
        <s v="31 - AMPLIACIÓN DEL PLANTEL EDUCATIVO PARA INICIAL ALBERTA MONEGRO, MUNICIPIO SANTO DOMINGO NORTE, PROVINCIA SANTO DOMINGO."/>
        <s v="31 - AMPLIACIÓN DEL PLANTEL EDUCATIVO PARA INICIAL CELIDA LUISA PÉREZ DE CRESPO , MUNICIPIO AZUA, PROVINCIA AZUA."/>
        <s v="31 - AMPLIACIÓN DEL PLANTEL EDUCATIVO PARA INICIAL CRISTO REY, MUNICIPIO LA ROMANA, PROVINCIA LA ROMANA."/>
        <s v="31 - AMPLIACIÓN DEL PLANTEL EDUCATIVO PARA INICIAL EVARISTO LINARES SANTANA, MUNICIPIO LAS MATAS DE FARFÁN, PROVINCIA SAN JUAN."/>
        <s v="31 - AMPLIACIÓN DEL PLANTEL EDUCATIVO PARA INICIAL LAS CAOBAS, MUNICIPIO SAN IGNACIO DE SABANETA, PROVINCIA SANTIAGO RODRIGUEZ."/>
        <s v="31 - AMPLIACIÓN DEL PLANTEL EDUCATIVO PARA INICIAL MARÍA TRINIDAD SÁNCHEZ, MUNICIPIO SAN JOSÉ DE LAS MATAS, PROVINCIA SANTIAGO."/>
        <s v="31 - AMPLIACIÓN DEL PLANTEL EDUCATIVO PARA INICIAL MATÍAS RAMÓN MELLA, MUNICIPIO HATO MAYOR, PROVINCIA HATO MAYOR."/>
        <s v="31 - AMPLIACIÓN DEL PLANTEL EDUCATIVO PARA INICIAL OLEGARIO TENARES, MUNICIPIO CASTILLO, PROVINCIA DUARTE."/>
        <s v="31 - AMPLIACIÓN DEL PLANTEL EDUCATIVO PARA INICIAL PROF. IRENE ACOSTA, MUNICIPIO FUNDACIÓN, PROVINCIA BARAHONA."/>
        <s v="31 - AMPLIACIÓN DEL PLANTEL EDUCATIVO PARA INICIAL RINCÓN, MUNICIPIO JIMA ABAJO, PROVINCIA LA VEGA."/>
        <s v="31 - CONSTRUCCIÓN DE 18 ESTANCIAS INFANTILES EN LA PROVINCIA SANTO DOMINGO"/>
        <s v="32 - AMPLIACIÓN DEL PLANTEL EDUCATIVO PARA INICIAL ALBERGUE INFANTIL NUESTRA SEÑORA DEL ROSARIO, MUNICIPIO SANTO DOMINGO NORTE, PROVINCIA SANTO DOMINGO."/>
        <s v="32 - AMPLIACIÓN DEL PLANTEL EDUCATIVO PARA INICIAL CATALINA POU, MUNICIPIO CABRAL, PROVINCIA BARAHONA."/>
        <s v="32 - AMPLIACIÓN DEL PLANTEL EDUCATIVO PARA INICIAL GENEROSA FERREIRA - SABANA IGLESIA , MUNICIPIO SANTIAGO, PROVINCIA SANTIAGO."/>
        <s v="32 - AMPLIACIÓN DEL PLANTEL EDUCATIVO PARA INICIAL LA CIÉNAGA, MUNICIPIO SAN JOSÉ DE OCOA, PROVINCIA SAN JOSÉ DE OCOA."/>
        <s v="32 - AMPLIACIÓN DEL PLANTEL EDUCATIVO PARA INICIAL LOS HATILLOS, MUNICIPIO HATO MAYOR, PROVINCIA HATO MAYOR."/>
        <s v="32 - AMPLIACIÓN DEL PLANTEL EDUCATIVO PARA INICIAL LUIS ALBERTO WEBER, MUNICIPIO EUGENIO MARÍA DE HOSTOS, PROVINCIA DUARTE."/>
        <s v="32 - AMPLIACIÓN DEL PLANTEL EDUCATIVO PARA INICIAL MIGUEL PAULINO BÁEZ, MUNICIPIO SAN IGNACIO DE SABANETA, PROVINCIA SANTIAGO RODRIGUEZ."/>
        <s v="32 - AMPLIACIÓN DEL PLANTEL EDUCATIVO PARA INICIAL PAULINA JIMÉNEZ, MUNICIPIO LA ROMANA, PROVINCIA LA ROMANA."/>
        <s v="32 - AMPLIACIÓN DEL PLANTEL EDUCATIVO PARA INICIAL PROF. ANÍBAL ADAMES LEBRÓN, MUNICIPIO LAS MATAS DE FARFÁN, PROVINCIA SAN JUAN."/>
        <s v="32 - AMPLIACIÓN DEL PLANTEL EDUCATIVO PARA INICIAL PROF. MÉLIDA GARCÍA, MUNICIPIO COTUÍ, PROVINCIA SANCHEZ RAMIREZ."/>
        <s v="33 - AMPLIACIÓN DEL PLANTEL EDUCATIVO PARA INICIAL BATEY CENTRAL, MUNICIPIO LA ROMANA, PROVINCIA LA ROMANA."/>
        <s v="33 - AMPLIACIÓN DEL PLANTEL EDUCATIVO PARA INICIAL CAIMITO, MUNICIPIO SAN IGNACIO DE SABANETA, PROVINCIA SANTIAGO RODRIGUEZ."/>
        <s v="33 - AMPLIACIÓN DEL PLANTEL EDUCATIVO PARA INICIAL CAOBETE, MUNICIPIO PIMENTEL, PROVINCIA DUARTE."/>
        <s v="33 - AMPLIACIÓN DEL PLANTEL EDUCATIVO PARA INICIAL DOÑA SOFÍA GÓMEZ, MUNICIPIO JÁNICO, PROVINCIA SANTIAGO."/>
        <s v="33 - AMPLIACIÓN DEL PLANTEL EDUCATIVO PARA INICIAL FRANCISCO DEL ROSARIO SÁNCHEZ, MUNICIPIO HATO MAYOR, PROVINCIA HATO MAYOR."/>
        <s v="33 - AMPLIACIÓN DEL PLANTEL EDUCATIVO PARA INICIAL FRANCISCO JOSÉ CABRAL LÓPEZ - GUARICANO AFUERA, MUNICIPIO SANTO DOMINGO NORTE, PROVINCIA SANTO DOMINGO."/>
        <s v="33 - AMPLIACIÓN DEL PLANTEL EDUCATIVO PARA INICIAL LAS SALINAS, MUNICIPIO LAS SALINAS, PROVINCIA BARAHONA."/>
        <s v="33 - AMPLIACIÓN DEL PLANTEL EDUCATIVO PARA INICIAL MARÍA FRANCISCO RUSSO BATISTA, MUNICIPIO BONAO, PROVINCIA MONSEÑOR NOUEL."/>
        <s v="33 - AMPLIACIÓN DEL PLANTEL EDUCATIVO PARA INICIAL NARANJAL ARRIBA, MUNICIPIO SAN JOSÉ DE OCOA, PROVINCIA SAN JOSÉ DE OCOA."/>
        <s v="33 - AMPLIACIÓN DEL PLANTEL EDUCATIVO PARA INICIAL SAN FRANCISCO JAVIER FE Y ALEGRÍA, MUNICIPIO EL CERCADO, PROVINCIA SAN JUAN."/>
        <s v="34 - AMPLIACIÓN DEL PLANTEL EDUCATIVO PARA INICIAL ARISLENNY CANARIO MONTERO, MUNICIPIO EL CERCADO, PROVINCIA SAN JUAN."/>
        <s v="34 - AMPLIACIÓN DEL PLANTEL EDUCATIVO PARA INICIAL ARROYO BLANCO, MUNICIPIO RANCHO ARRIBA, PROVINCIA SAN JOSÉ DE OCOA."/>
        <s v="34 - AMPLIACIÓN DEL PLANTEL EDUCATIVO PARA INICIAL CAÑADA DEL AGUA, MUNICIPIO EL SEIBO, PROVINCIA EL SEIBO."/>
        <s v="34 - AMPLIACIÓN DEL PLANTEL EDUCATIVO PARA INICIAL CRISTIANO, MUNICIPIO MAIMÓN, PROVINCIA MONSEÑOR NOUEL."/>
        <s v="34 - AMPLIACIÓN DEL PLANTEL EDUCATIVO PARA INICIAL JOSÉ RAMÓN PIÑEYRO- MONTE ZANJA, MUNICIPIO SANTIAGO, PROVINCIA SANTIAGO."/>
        <s v="34 - AMPLIACIÓN DEL PLANTEL EDUCATIVO PARA INICIAL JUAN PABLO DUARTE, MUNICIPIO HATO MAYOR, PROVINCIA HATO MAYOR."/>
        <s v="34 - AMPLIACIÓN DEL PLANTEL EDUCATIVO PARA INICIAL LA BOMBA , MUNICIPIO SANTO DOMINGO NORTE, PROVINCIA SANTO DOMINGO."/>
        <s v="34 - AMPLIACIÓN DEL PLANTEL EDUCATIVO PARA INICIAL LA TRINITARIA, MUNICIPIO MONCIÓN, PROVINCIA SANTIAGO RODRIGUEZ."/>
        <s v="34 - AMPLIACIÓN DEL PLANTEL EDUCATIVO PARA INICIAL MARIA OFELIA SERRANO DE MORA (DOÑA FELLA) -CAMPECHE ARRIBA, MUNICIPIO PIMENTEL, PROVINCIA DUARTE."/>
        <s v="34 - AMPLIACIÓN DEL PLANTEL EDUCATIVO PARA INICIAL PROF. RAFAEL ENRÍQUEZ MARRERO MATOS, MUNICIPIO VICENTE NOBLE, PROVINCIA BARAHONA."/>
        <s v="34 - CONSTRUCCIÓN DE 36 ESTANCIAS INFANTILES EN LA PROVINCIA SANTO DOMINGO (FASE 2)"/>
        <s v="35 - AMPLIACIÓN DEL PLANTEL EDUCATIVO PARA INICIAL AMBROSINA RAMÍREZ DE ABAD, MUNICIPIO PIEDRA BLANCA, PROVINCIA MONSEÑOR NOUEL."/>
        <s v="35 - AMPLIACIÓN DEL PLANTEL EDUCATIVO PARA INICIAL DAMIÁN, MUNICIPIO EL CERCADO, PROVINCIA SAN JUAN."/>
        <s v="35 - AMPLIACIÓN DEL PLANTEL EDUCATIVO PARA INICIAL EL JOBO, MUNICIPIO EL SEIBO, PROVINCIA EL SEIBO."/>
        <s v="35 - AMPLIACIÓN DEL PLANTEL EDUCATIVO PARA INICIAL MANCHADO, MUNICIPIO HATO MAYOR, PROVINCIA HATO MAYOR."/>
        <s v="35 - AMPLIACIÓN DEL PLANTEL EDUCATIVO PARA INICIAL MATÍAS RAMÓN MELLA, MUNICIPIO VICENTE NOBLE, PROVINCIA BARAHONA."/>
        <s v="35 - AMPLIACIÓN DEL PLANTEL EDUCATIVO PARA INICIAL MONTE NEGRO, MUNICIPIO RANCHO ARRIBA, PROVINCIA SAN JOSÉ DE OCOA."/>
        <s v="35 - AMPLIACIÓN DEL PLANTEL EDUCATIVO PARA INICIAL OFELIA MARÍA AMPARO LAVANDIER, MUNICIPIO EUGENIO MARÍA DE HOSTOS, PROVINCIA DUARTE."/>
        <s v="35 - AMPLIACIÓN DEL PLANTEL EDUCATIVO PARA INICIAL PROF. GRICELIS MARTÍNEZ, MUNICIPIO SANTIAGO, PROVINCIA SANTIAGO."/>
        <s v="35 - AMPLIACIÓN DEL PLANTEL EDUCATIVO PARA INICIAL REPÚBLICA DE ECUADOR, MUNICIPIO SANTO DOMINGO NORTE, PROVINCIA SANTO DOMINGO."/>
        <s v="35 - AMPLIACIÓN DEL PLANTEL EDUCATIVO PARA INICIAL REVERENDO EDUVIGIS AURELIO DÍAZ NÚÑEZ , MUNICIPIO LAGUNA SALADA, PROVINCIA VALVERDE."/>
        <s v="36 - AMPLIACIÓN DEL PLANTEL EDUCATIVO PARA INICIAL DELIA SANTELISES, MUNICIPIO SAN JOSÉ DE LAS MATAS, PROVINCIA SANTIAGO."/>
        <s v="36 - AMPLIACIÓN DEL PLANTEL EDUCATIVO PARA INICIAL EL GUAYABAL, MUNICIPIO HATO MAYOR, PROVINCIA HATO MAYOR."/>
        <s v="36 - AMPLIACIÓN DEL PLANTEL EDUCATIVO PARA INICIAL ESPÍRITU SANTO, MUNICIPIO BANÍ, PROVINCIA PERAVIA."/>
        <s v="36 - AMPLIACIÓN DEL PLANTEL EDUCATIVO PARA INICIAL ESTANILA FLORIÁN, MUNICIPIO NEIBA, PROVINCIA BAORUCO."/>
        <s v="36 - AMPLIACIÓN DEL PLANTEL EDUCATIVO PARA INICIAL LA GINA, MUNICIPIO SANTO DOMINGO NORTE, PROVINCIA SANTO DOMINGO."/>
        <s v="36 - AMPLIACIÓN DEL PLANTEL EDUCATIVO PARA INICIAL LA GINITA, MUNICIPIO VILLA LOS ALMÁCIGOS, PROVINCIA SANTIAGO RODRIGUEZ."/>
        <s v="36 - AMPLIACIÓN DEL PLANTEL EDUCATIVO PARA INICIAL LUIS TEODOSIO MOLINA ALBERT, MUNICIPIO VILLA RIVA, PROVINCIA DUARTE."/>
        <s v="36 - AMPLIACIÓN DEL PLANTEL EDUCATIVO PARA INICIAL PROF. GUILLERMO LIZARDO EUSEBIO, MUNICIPIO EL SEIBO, PROVINCIA EL SEIBO."/>
        <s v="36 - AMPLIACIÓN DEL PLANTEL EDUCATIVO PARA INICIAL PROF. MANUEL DE JESÚS BOCIO, MUNICIPIO EL CERCADO, PROVINCIA SAN JUAN."/>
        <s v="36 - AMPLIACIÓN DEL PLANTEL EDUCATIVO PARA INICIAL TEÓFILO MORENO, MUNICIPIO CEVICOS, PROVINCIA SANCHEZ RAMIREZ."/>
        <s v="37 - AMPLIACIÓN DEL PLANTEL EDUCATIVO PARA INICIAL ADRIANA HERASME DE MÉNDEZ, MUNICIPIO NEIBA, PROVINCIA BAORUCO."/>
        <s v="37 - AMPLIACIÓN DEL PLANTEL EDUCATIVO PARA INICIAL EMILIO ANTONIO GARCÍA, MUNICIPIO LA MATA, PROVINCIA SANCHEZ RAMIREZ."/>
        <s v="37 - AMPLIACIÓN DEL PLANTEL EDUCATIVO PARA INICIAL MARÍA ARACELIS MORONTA DOMÍNGUEZ, MUNICIPIO LAGUNA SALADA, PROVINCIA VALVERDE."/>
        <s v="37 - AMPLIACIÓN DEL PLANTEL EDUCATIVO PARA INICIAL MÁXIMO GÓMEZ, MUNICIPIO BANÍ, PROVINCIA PERAVIA."/>
        <s v="37 - AMPLIACIÓN DEL PLANTEL EDUCATIVO PARA INICIAL MIRADOR NORTE, MUNICIPIO SANTO DOMINGO NORTE, PROVINCIA SANTO DOMINGO."/>
        <s v="37 - AMPLIACIÓN DEL PLANTEL EDUCATIVO PARA INICIAL PASO CIBAO, MUNICIPIO EL SEIBO, PROVINCIA EL SEIBO."/>
        <s v="37 - AMPLIACIÓN DEL PLANTEL EDUCATIVO PARA INICIAL PILAR RONDÓN, MUNICIPIO HATO MAYOR, PROVINCIA HATO MAYOR."/>
        <s v="37 - AMPLIACIÓN DEL PLANTEL EDUCATIVO PARA INICIAL PROF. ANA CRISTINA LÓPEZ SANTANA, MUNICIPIO VILLA RIVA, PROVINCIA DUARTE."/>
        <s v="37 - AMPLIACIÓN DEL PLANTEL EDUCATIVO PARA INICIAL PROF. LINADO FULCAR FULCAR, MUNICIPIO EL CERCADO, PROVINCIA SAN JUAN."/>
        <s v="37 - AMPLIACIÓN DEL PLANTEL EDUCATIVO PARA INICIAL PROF. MAXIMILIANO ANTONIO ESTRELLA GRULLÓN, MUNICIPIO PUÑAL, PROVINCIA SANTIAGO."/>
        <s v="38 - AMPLIACIÓN DEL PLANTEL EDUCATIVO PARA INICIAL ALTAGRACIA LEONOR PEGUERO, MUNICIPIO LA MATA, PROVINCIA SANCHEZ RAMIREZ."/>
        <s v="38 - AMPLIACIÓN DEL PLANTEL EDUCATIVO PARA INICIAL AQUILES CABRAL BILLINI, MUNICIPIO BANÍ, PROVINCIA PERAVIA."/>
        <s v="38 - AMPLIACIÓN DEL PLANTEL EDUCATIVO PARA INICIAL CANDELARIO FLORIÁN, MUNICIPIO NEIBA, PROVINCIA BAORUCO."/>
        <s v="38 - AMPLIACIÓN DEL PLANTEL EDUCATIVO PARA INICIAL GUARINA GARCÍA AMPARO, MUNICIPIO VILLA RIVA, PROVINCIA DUARTE."/>
        <s v="38 - AMPLIACIÓN DEL PLANTEL EDUCATIVO PARA INICIAL MARÍA TRINIDAD SÁNCHEZ, MUNICIPIO LAGUNA SALADA, PROVINCIA VALVERDE."/>
        <s v="38 - AMPLIACIÓN DEL PLANTEL EDUCATIVO PARA INICIAL MORQUECHO, MUNICIPIO HATO MAYOR, PROVINCIA HATO MAYOR."/>
        <s v="38 - AMPLIACIÓN DEL PLANTEL EDUCATIVO PARA INICIAL PROF. LUZ MARÍA BATISTA GERMÁN, MUNICIPIO SANTO DOMINGO NORTE, PROVINCIA SANTO DOMINGO."/>
        <s v="38 - AMPLIACIÓN DEL PLANTEL EDUCATIVO PARA INICIAL PROF. MARÍA NATIVIDAD BATISTA, MUNICIPIO PUÑAL, PROVINCIA SANTIAGO."/>
        <s v="38 - AMPLIACIÓN DEL PLANTEL EDUCATIVO PARA INICIAL PROF. TOMASA CIPRIÁN, MUNICIPIO VILLA HERMOSA, PROVINCIA LA ROMANA."/>
        <s v="38 - AMPLIACIÓN DEL PLANTEL EDUCATIVO PARA INICIAL SAN ANDRÉS, MUNICIPIO VALLEJUELO, PROVINCIA SAN JUAN."/>
        <s v="39 - AMPLIACIÓN DEL PLANTEL EDUCATIVO PARA INICIAL ANA DOLORES TORRES, MUNICIPIO SAN JOSÉ DE LAS MATAS, PROVINCIA SANTIAGO."/>
        <s v="39 - AMPLIACIÓN DEL PLANTEL EDUCATIVO PARA INICIAL EL HATO, MUNICIPIO SAN JUAN, PROVINCIA SAN JUAN."/>
        <s v="39 - AMPLIACIÓN DEL PLANTEL EDUCATIVO PARA INICIAL JACINTO DE LA CONCHA, MUNICIPIO LAGUNA SALADA, PROVINCIA VALVERDE."/>
        <s v="39 - AMPLIACIÓN DEL PLANTEL EDUCATIVO PARA INICIAL JUAN RICARDO HERNÁNDEZ POLANCO, MUNICIPIO COTUÍ, PROVINCIA SANCHEZ RAMIREZ."/>
        <s v="39 - AMPLIACIÓN DEL PLANTEL EDUCATIVO PARA INICIAL KILÓMETRO 10 DE CUMAYASA, MUNICIPIO VILLA HERMOSA, PROVINCIA LA ROMANA."/>
        <s v="39 - AMPLIACIÓN DEL PLANTEL EDUCATIVO PARA INICIAL MONTE COCA, MUNICIPIO HATO MAYOR, PROVINCIA HATO MAYOR."/>
        <s v="39 - AMPLIACIÓN DEL PLANTEL EDUCATIVO PARA INICIAL PROF. ASUNCIÓN NATALIA ACOSTA, MUNICIPIO VILLA RIVA, PROVINCIA DUARTE."/>
        <s v="39 - AMPLIACIÓN DEL PLANTEL EDUCATIVO PARA INICIAL PROF. MARÍANA MIRIAN SUAZO, MUNICIPIO BANÍ, PROVINCIA PERAVIA."/>
        <s v="39 - AMPLIACIÓN DEL PLANTEL EDUCATIVO PARA INICIAL SANTO TOMÁS DE AQUINO, MUNICIPIO SANTO DOMINGO ESTE, PROVINCIA SANTO DOMINGO."/>
        <s v="39 - AMPLIACIÓN DEL PLANTEL EDUCATIVO PARA INICIAL ZULEMA LUCIANO, MUNICIPIO GALVÁN, PROVINCIA BAORUCO."/>
        <s v="40 - AMPLIACIÓN DEL PLANTEL EDUCATIVO PARA INICIAL CONCEPCIÓN BONA, MUNICIPIO TAMAYO, PROVINCIA BAORUCO."/>
        <s v="40 - AMPLIACIÓN DEL PLANTEL EDUCATIVO PARA INICIAL GENARO PÉREZ, MUNICIPIO SANTIAGO, PROVINCIA SANTIAGO."/>
        <s v="40 - AMPLIACIÓN DEL PLANTEL EDUCATIVO PARA INICIAL HERMANAS MIRABAL, MUNICIPIO VILLA HERMOSA, PROVINCIA LA ROMANA."/>
        <s v="40 - AMPLIACIÓN DEL PLANTEL EDUCATIVO PARA INICIAL JOSÉ ALTAGRACIA ANTIGUA FRÍAS, MUNICIPIO ARENOSO, PROVINCIA DUARTE."/>
        <s v="40 - AMPLIACIÓN DEL PLANTEL EDUCATIVO PARA INICIAL PROF. GUILLERMO RAFAEL PERALTA SANDY, MUNICIPIO LAGUNA SALADA, PROVINCIA VALVERDE."/>
        <s v="40 - AMPLIACIÓN DEL PLANTEL EDUCATIVO PARA INICIAL PROF. PEDRO MARÍA PAULINO VÁSQUEZ, MUNICIPIO COTUÍ, PROVINCIA SANCHEZ RAMIREZ."/>
        <s v="40 - AMPLIACIÓN DEL PLANTEL EDUCATIVO PARA INICIAL PROF. THELMA MEJÍA, MUNICIPIO SANTO DOMINGO ESTE, PROVINCIA SANTO DOMINGO."/>
        <s v="40 - AMPLIACIÓN DEL PLANTEL EDUCATIVO PARA INICIAL SABANA ALTA, MUNICIPIO SAN JUAN, PROVINCIA SAN JUAN."/>
        <s v="40 - AMPLIACIÓN DEL PLANTEL EDUCATIVO PARA INICIAL SANTA MARÍA DEL BATEY, MUNICIPIO HATO MAYOR, PROVINCIA HATO MAYOR."/>
        <s v="40 - AMPLIACIÓN DEL PLANTEL EDUCATIVO PARA INICIAL VILLA DAVID, MUNICIPIO BANÍ, PROVINCIA PERAVIA."/>
        <s v="41 - AMPLIACIÓN DEL PLANTEL EDUCATIVO PARA INICIAL ANA JOSEFA JIMÉNEZ, MUNICIPIO SANTIAGO, PROVINCIA SANTIAGO."/>
        <s v="41 - AMPLIACIÓN DEL PLANTEL EDUCATIVO PARA INICIAL BUENA VISTA DEL YAQUE, MUNICIPIO BOHECHÍO, PROVINCIA SAN JUAN."/>
        <s v="41 - AMPLIACIÓN DEL PLANTEL EDUCATIVO PARA INICIAL CARLOS GONZÁLEZ NÚÑEZ, MUNICIPIO VILLA LOS ALMÁCIGOS, PROVINCIA SANTIAGO RODRIGUEZ."/>
        <s v="41 - AMPLIACIÓN DEL PLANTEL EDUCATIVO PARA INICIAL CRESCENCIO RODRÍGUEZ, MUNICIPIO TAMAYO, PROVINCIA BAORUCO."/>
        <s v="41 - AMPLIACIÓN DEL PLANTEL EDUCATIVO PARA INICIAL DR. JOAQUÍN AMPARO BALAGUER RICARDO, MUNICIPIO VILLA RIVA, PROVINCIA DUARTE."/>
        <s v="41 - AMPLIACIÓN DEL PLANTEL EDUCATIVO PARA INICIAL JUAN FRANCISCO ADAMES (LICO), MUNICIPIO COTUÍ, PROVINCIA SANCHEZ RAMIREZ."/>
        <s v="41 - AMPLIACIÓN DEL PLANTEL EDUCATIVO PARA INICIAL LAS PAJAS, MUNICIPIO HATO MAYOR, PROVINCIA HATO MAYOR."/>
        <s v="41 - AMPLIACIÓN DEL PLANTEL EDUCATIVO PARA INICIAL MILTON LAJARA DÍAZ, MUNICIPIO BANÍ, PROVINCIA PERAVIA."/>
        <s v="41 - AMPLIACIÓN DEL PLANTEL EDUCATIVO PARA INICIAL PUERTO RICO, MUNICIPIO SANTO DOMINGO ESTE, PROVINCIA SANTO DOMINGO."/>
        <s v="42 - AMPLIACIÓN DEL PLANTEL EDUCATIVO PARA INICIAL APOLINAR PERDOMO, MUNICIPIO TAMAYO, PROVINCIA BAORUCO."/>
        <s v="42 - AMPLIACIÓN DEL PLANTEL EDUCATIVO PARA INICIAL CARLOS JULIO TEJEDA ORTIZ, MUNICIPIO BANÍ, PROVINCIA PERAVIA."/>
        <s v="42 - AMPLIACIÓN DEL PLANTEL EDUCATIVO PARA INICIAL GUANITO, MUNICIPIO SAN JUAN, PROVINCIA SAN JUAN."/>
        <s v="42 - AMPLIACIÓN DEL PLANTEL EDUCATIVO PARA INICIAL HEROÍNA DÍAZ, MUNICIPIO FANTINO, PROVINCIA SANCHEZ RAMIREZ."/>
        <s v="42 - AMPLIACIÓN DEL PLANTEL EDUCATIVO PARA INICIAL HUNGRÍA ESPINAL FRANCISCO, MUNICIPIO ARENOSO, PROVINCIA DUARTE."/>
        <s v="42 - AMPLIACIÓN DEL PLANTEL EDUCATIVO PARA INICIAL MANUEL ORTIZ PEÑA, MUNICIPIO SAN JOSÉ DE LAS MATAS, PROVINCIA SANTIAGO."/>
        <s v="42 - AMPLIACIÓN DEL PLANTEL EDUCATIVO PARA INICIAL PROF. ISABEL SEGURA DE APATANO , MUNICIPIO SANTO DOMINGO ESTE, PROVINCIA SANTO DOMINGO."/>
        <s v="42 - AMPLIACIÓN DEL PLANTEL EDUCATIVO PARA INICIAL PROF. JUAN EMILIO BOSCH GAVIÑO, MUNICIPIO MONCIÓN, PROVINCIA SANTIAGO RODRIGUEZ."/>
        <s v="42 - AMPLIACIÓN DEL PLANTEL EDUCATIVO PARA INICIAL SUDADERO, MUNICIPIO HATO MAYOR, PROVINCIA HATO MAYOR."/>
        <s v="43 - AMPLIACIÓN DEL PLANTEL EDUCATIVO PARA INICIAL LAS CAÑITAS, MUNICIPIO SABANA DE LA MAR, PROVINCIA HATO MAYOR."/>
        <s v="43 - AMPLIACIÓN DEL PLANTEL EDUCATIVO PARA INICIAL MOGOLLÓN - AURA CADENA, MUNICIPIO SAN JUAN, PROVINCIA SAN JUAN."/>
        <s v="43 - AMPLIACIÓN DEL PLANTEL EDUCATIVO PARA INICIAL PROF. FRANCISCA BIENVENIDA LOZANO, MUNICIPIO PEPILLO SALCEDO, PROVINCIA MONTE CRISTI."/>
        <s v="43 - AMPLIACIÓN DEL PLANTEL EDUCATIVO PARA INICIAL PROF. HEROÍNA PERALTA TAVERAS, MUNICIPIO VILLA RIVA, PROVINCIA DUARTE."/>
        <s v="43 - AMPLIACIÓN DEL PLANTEL EDUCATIVO PARA INICIAL PROF. LUIS EMILIO PEÑA, MUNICIPIO BANÍ, PROVINCIA PERAVIA."/>
        <s v="43 - AMPLIACIÓN DEL PLANTEL EDUCATIVO PARA INICIAL PROF. MARÍA MERCEDES GÓMEZ, MUNICIPIO SANTO DOMINGO ESTE, PROVINCIA SANTO DOMINGO."/>
        <s v="43 - AMPLIACIÓN DEL PLANTEL EDUCATIVO PARA INICIAL PROF. MARÍA MIRANDA, MUNICIPIO PUÑAL, PROVINCIA SANTIAGO."/>
        <s v="43 - AMPLIACIÓN DEL PLANTEL EDUCATIVO PARA INICIAL SALOMÉ UREÑA DE HENRÍQUEZ, MUNICIPIO TAMAYO, PROVINCIA BAORUCO."/>
        <s v="43 - AMPLIACIÓN DEL PLANTEL EDUCATIVO PARA INICIAL SALUSTIANA HERNÁNDEZ JOSÉ, MUNICIPIO COTUÍ, PROVINCIA SANCHEZ RAMIREZ."/>
        <s v="43 - CONSTRUCCIÓN  DE 3 ESTANCIAS INFANTIESL EN LA PROVINCIA DE LA VEGA (FASE 2)"/>
        <s v="44 - AMPLIACIÓN DEL PLANTEL EDUCATIVO PARA INICIAL DIVINA PROVIDENCIA, MUNICIPIO CONSUELO, PROVINCIA SAN PEDRO DE MACORÍS."/>
        <s v="44 - AMPLIACIÓN DEL PLANTEL EDUCATIVO PARA INICIAL EL DURO, MUNICIPIO MONTE CRISTI, PROVINCIA MONTE CRISTI."/>
        <s v="44 - AMPLIACIÓN DEL PLANTEL EDUCATIVO PARA INICIAL ENRIQUILLO, MUNICIPIO TAMAYO, PROVINCIA BAORUCO."/>
        <s v="44 - AMPLIACIÓN DEL PLANTEL EDUCATIVO PARA INICIAL JOSÉ DEL CARMEN RODRÍGUEZ MOREL, MUNICIPIO VILLA RIVA, PROVINCIA DUARTE."/>
        <s v="44 - AMPLIACIÓN DEL PLANTEL EDUCATIVO PARA INICIAL LA SAONA, MUNICIPIO BANÍ, PROVINCIA PERAVIA."/>
        <s v="44 - AMPLIACIÓN DEL PLANTEL EDUCATIVO PARA INICIAL LOS CHARCOS, MUNICIPIO SAN JUAN, PROVINCIA SAN JUAN."/>
        <s v="44 - AMPLIACIÓN DEL PLANTEL EDUCATIVO PARA INICIAL PROF. ELADIO DE JESÚS MIRAMBEAUX JEREZ, MUNICIPIO COTUÍ, PROVINCIA SANCHEZ RAMIREZ."/>
        <s v="44 - AMPLIACIÓN DEL PLANTEL EDUCATIVO PARA INICIAL PROF. VENECIA CEPEDA, MUNICIPIO SANTIAGO, PROVINCIA SANTIAGO."/>
        <s v="44 - AMPLIACIÓN DEL PLANTEL EDUCATIVO PARA INICIAL PROF. VICTORIANA SANCIÓN BECO, MUNICIPIO SANTO DOMINGO ESTE, PROVINCIA SANTO DOMINGO."/>
        <s v="44 - CONSTRUCCIÓN  2 ESTANCIAS INFANTILES EN LA PROVINCIA DE BARAHONA (FASE 2)"/>
        <s v="45 - AMPLIACIÓN DEL PLANTEL EDUCATIVO PARA INICIAL CLODOMIRO CHECO, MUNICIPIO SAN JOSÉ DE LAS MATAS, PROVINCIA SANTIAGO."/>
        <s v="45 - AMPLIACIÓN DEL PLANTEL EDUCATIVO PARA INICIAL LA RECTA DE SANITA, MUNICIPIO MONTE CRISTI, PROVINCIA MONTE CRISTI."/>
        <s v="45 - AMPLIACIÓN DEL PLANTEL EDUCATIVO PARA INICIAL MACOTILLO, MUNICIPIO SAN JUAN, PROVINCIA SAN JUAN."/>
        <s v="45 - AMPLIACIÓN DEL PLANTEL EDUCATIVO PARA INICIAL MADRE CARMEN SALLES, MUNICIPIO CONSUELO, PROVINCIA SAN PEDRO DE MACORÍS."/>
        <s v="45 - AMPLIACIÓN DEL PLANTEL EDUCATIVO PARA INICIAL PEDRO JOSÉ A. BLANDINO SOTO, MUNICIPIO BANÍ, PROVINCIA PERAVIA."/>
        <s v="45 - AMPLIACIÓN DEL PLANTEL EDUCATIVO PARA INICIAL PEDRO MIR, MUNICIPIO TAMAYO, PROVINCIA BAORUCO."/>
        <s v="45 - AMPLIACIÓN DEL PLANTEL EDUCATIVO PARA INICIAL PROF. ERCILIA PEPÍN ESTRELLA, MUNICIPIO VILLA RIVA, PROVINCIA DUARTE."/>
        <s v="45 - AMPLIACIÓN DEL PLANTEL EDUCATIVO PARA INICIAL PROF. MANUEL M. MORILLO SÁNCHEZ, MUNICIPIO COTUÍ, PROVINCIA SANCHEZ RAMIREZ."/>
        <s v="45 - AMPLIACIÓN DEL PLANTEL EDUCATIVO PARA INICIAL REPÚBLICA DE NICARAGUA, MUNICIPIO SANTO DOMINGO ESTE, PROVINCIA SANTO DOMINGO."/>
        <s v="45 - CONSTRUCCIÓN DE 2 ESTANCIAS INFANTILES EN LA PROVINCIA AZUA (FASE 2)"/>
        <s v="46 - AMPLIACIÓN DEL PLANTEL EDUCATIVO PARA INICIAL ANACAONA, MUNICIPIO VILLA JARAGUA, PROVINCIA BAORUCO."/>
        <s v="46 - AMPLIACIÓN DEL PLANTEL EDUCATIVO PARA INICIAL ANTONIO PAREDES MENA, MUNICIPIO CONSUELO, PROVINCIA SAN PEDRO DE MACORÍS."/>
        <s v="46 - AMPLIACIÓN DEL PLANTEL EDUCATIVO PARA INICIAL CATIVO, MUNICIPIO SAN JUAN, PROVINCIA SAN JUAN."/>
        <s v="46 - AMPLIACIÓN DEL PLANTEL EDUCATIVO PARA INICIAL CENTRO POBLADO, MUNICIPIO LAS MATAS DE SANTA CRUZ, PROVINCIA MONTE CRISTI."/>
        <s v="46 - AMPLIACIÓN DEL PLANTEL EDUCATIVO PARA INICIAL GALEÓN, MUNICIPIO BANÍ, PROVINCIA PERAVIA."/>
        <s v="46 - AMPLIACIÓN DEL PLANTEL EDUCATIVO PARA INICIAL JOSÉ DE JESÚS GERMOSO VÁSQUEZ, MUNICIPIO SANTIAGO, PROVINCIA SANTIAGO."/>
        <s v="46 - AMPLIACIÓN DEL PLANTEL EDUCATIVO PARA INICIAL MARÍA ALTAGRACIA PAULA, MUNICIPIO SAN FRANCISCO DE MACORÍS, PROVINCIA DUARTE."/>
        <s v="46 - AMPLIACIÓN DEL PLANTEL EDUCATIVO PARA INICIAL PROF. BEATRIZ AMARANTE ROBLE, MUNICIPIO COTUÍ, PROVINCIA SANCHEZ RAMIREZ."/>
        <s v="46 - AMPLIACIÓN DEL PLANTEL EDUCATIVO PARA INICIAL PROF. NILDA CELESTE NOVA, MUNICIPIO SANTO DOMINGO ESTE, PROVINCIA SANTO DOMINGO."/>
        <s v="46 - CONSTRUCCIÓN  DE 1 ESTANCIA INFANTIL EN LA PROVINCIA ESPAILLAT (FASE 2)"/>
        <s v="47 - AMPLIACIÓN DEL PLANTEL EDUCATIVO PARA INICIAL ANA EMILIA ABIGAIL MEJÍA, MUNICIPIO SAN FRANCISCO DE MACORÍS, PROVINCIA DUARTE."/>
        <s v="47 - AMPLIACIÓN DEL PLANTEL EDUCATIVO PARA INICIAL BATEY WALTERIO , MUNICIPIO MONTE CRISTI, PROVINCIA MONTE CRISTI."/>
        <s v="47 - AMPLIACIÓN DEL PLANTEL EDUCATIVO PARA INICIAL LA MESETA, MUNICIPIO SAN JUAN, PROVINCIA SAN JUAN."/>
        <s v="47 - AMPLIACIÓN DEL PLANTEL EDUCATIVO PARA INICIAL LIC. HOMERO TRINIDAD VÓLQUEZ, MUNICIPIO JIMANÍ, PROVINCIA INDEPENDENCIA."/>
        <s v="47 - AMPLIACIÓN DEL PLANTEL EDUCATIVO PARA INICIAL LUCIANO DÍAZ, MUNICIPIO SANTIAGO, PROVINCIA SANTIAGO."/>
        <s v="47 - AMPLIACIÓN DEL PLANTEL EDUCATIVO PARA INICIAL MATÍAS RAMÓN MELLA, MUNICIPIO SANTO DOMINGO ESTE, PROVINCIA SANTO DOMINGO."/>
        <s v="47 - AMPLIACIÓN DEL PLANTEL EDUCATIVO PARA INICIAL NARCISO ALBERTI, MUNICIPIO CEVICOS, PROVINCIA SANCHEZ RAMIREZ."/>
        <s v="47 - AMPLIACIÓN DEL PLANTEL EDUCATIVO PARA INICIAL SABANA CHIQUITA, MUNICIPIO BANÍ, PROVINCIA PERAVIA."/>
        <s v="47 - AMPLIACIÓN DEL PLANTEL EDUCATIVO PARA INICIAL SANTA MARGARITA DE YOUVILLE, MUNICIPIO CONSUELO, PROVINCIA SAN PEDRO DE MACORÍS."/>
        <s v="47 - CONSTRUCCIÓN  DE 2 ESTANCIAS INFANTILES EN LA PROVINCIA DE VALVERDE (FASE 2)"/>
        <s v="48 - AMPLIACIÓN DEL PLANTEL EDUCATIVO PARA INICIAL BATEY DON JUAN, MUNICIPIO CONSUELO, PROVINCIA SAN PEDRO DE MACORÍS."/>
        <s v="48 - AMPLIACIÓN DEL PLANTEL EDUCATIVO PARA INICIAL DON JUAN, MUNICIPIO SAN JOSÉ DE LAS MATAS, PROVINCIA SANTIAGO."/>
        <s v="48 - AMPLIACIÓN DEL PLANTEL EDUCATIVO PARA INICIAL EL DESPERTAR, MUNICIPIO SANTO DOMINGO ESTE, PROVINCIA SANTO DOMINGO."/>
        <s v="48 - AMPLIACIÓN DEL PLANTEL EDUCATIVO PARA INICIAL JUAN ISMAEL ZAPATA NIVAR, MUNICIPIO BANÍ, PROVINCIA PERAVIA."/>
        <s v="48 - AMPLIACIÓN DEL PLANTEL EDUCATIVO PARA INICIAL JUAN SÁNCHEZ RAMÍREZ, MUNICIPIO COTUÍ, PROVINCIA SANCHEZ RAMIREZ."/>
        <s v="48 - AMPLIACIÓN DEL PLANTEL EDUCATIVO PARA INICIAL PADRE LUIS D` YANGUELA, MUNICIPIO SAN FRANCISCO DE MACORÍS, PROVINCIA DUARTE."/>
        <s v="48 - AMPLIACIÓN DEL PLANTEL EDUCATIVO PARA INICIAL PROF. JULIÁN FERRERAS FLORIÁN, MUNICIPIO LA DESCUBIERTA, PROVINCIA INDEPENDENCIA."/>
        <s v="48 - AMPLIACIÓN DEL PLANTEL EDUCATIVO PARA INICIAL PROF. ROSA MARÍA MORA TAVERAS, MUNICIPIO SAN JUAN, PROVINCIA SAN JUAN."/>
        <s v="48 - AMPLIACIÓN DEL PLANTEL EDUCATIVO PARA INICIAL ROSA EMILIA RODRÍGUEZ CRUZ, MUNICIPIO GUAYUBÍN, PROVINCIA MONTE CRISTI."/>
        <s v="49 - AMPLIACIÓN DEL PLANTEL EDUCATIVO PARA INICIAL AURORA TAVAREZ BELLIARD, MUNICIPIO GUAYUBÍN, PROVINCIA MONTE CRISTI."/>
        <s v="49 - AMPLIACIÓN DEL PLANTEL EDUCATIVO PARA INICIAL BATEY EUKARDUNA, MUNICIPIO CONSUELO, PROVINCIA SAN PEDRO DE MACORÍS."/>
        <s v="49 - AMPLIACIÓN DEL PLANTEL EDUCATIVO PARA INICIAL CARLOS MARÍA DOMÍNGUEZ, MUNICIPIO SANTIAGO, PROVINCIA SANTIAGO."/>
        <s v="49 - AMPLIACIÓN DEL PLANTEL EDUCATIVO PARA INICIAL HILARIO PUELLO BATISTA, MUNICIPIO SAN JUAN, PROVINCIA SAN JUAN."/>
        <s v="49 - AMPLIACIÓN DEL PLANTEL EDUCATIVO PARA INICIAL JOSEFA MEDINA, MUNICIPIO POSTRER RÍO, PROVINCIA INDEPENDENCIA."/>
        <s v="49 - AMPLIACIÓN DEL PLANTEL EDUCATIVO PARA INICIAL LOS YAGUARIZOS, MUNICIPIO BANÍ, PROVINCIA PERAVIA."/>
        <s v="49 - AMPLIACIÓN DEL PLANTEL EDUCATIVO PARA INICIAL MANOLO VÁSQUEZ, MUNICIPIO CEVICOS, PROVINCIA SANCHEZ RAMIREZ."/>
        <s v="49 - AMPLIACIÓN DEL PLANTEL EDUCATIVO PARA INICIAL PATRIA MELLA, MUNICIPIO SANTO DOMINGO ESTE, PROVINCIA SANTO DOMINGO."/>
        <s v="49 - AMPLIACIÓN DEL PLANTEL EDUCATIVO PARA INICIAL SALOMÉ UREÑA, MUNICIPIO SAN FRANCISCO DE MACORÍS, PROVINCIA DUARTE."/>
        <s v="50 - AMPLIACIÓN DEL PLANTEL EDUCATIVO PARA INICIAL AURA HERRERA MARTÍNEZ - LAS TRES CRUCES, MUNICIPIO SANTIAGO, PROVINCIA SANTIAGO."/>
        <s v="50 - AMPLIACIÓN DEL PLANTEL EDUCATIVO PARA INICIAL BATEY CACHENA, MUNICIPIO CONSUELO, PROVINCIA SAN PEDRO DE MACORÍS."/>
        <s v="50 - AMPLIACIÓN DEL PLANTEL EDUCATIVO PARA INICIAL CONCEPCIÓN BONA, MUNICIPIO BANÍ, PROVINCIA PERAVIA."/>
        <s v="50 - AMPLIACIÓN DEL PLANTEL EDUCATIVO PARA INICIAL DIONISIO VILLAR ESTÉVEZ, MUNICIPIO CEVICOS, PROVINCIA SANCHEZ RAMIREZ."/>
        <s v="50 - AMPLIACIÓN DEL PLANTEL EDUCATIVO PARA INICIAL FIDELINA MEDRANO, MUNICIPIO JIMANÍ, PROVINCIA INDEPENDENCIA."/>
        <s v="50 - AMPLIACIÓN DEL PLANTEL EDUCATIVO PARA INICIAL LA GUAJACA, MUNICIPIO GUAYUBÍN, PROVINCIA MONTE CRISTI."/>
        <s v="50 - AMPLIACIÓN DEL PLANTEL EDUCATIVO PARA INICIAL PROF. JUANA MARÍA VARGAS, MUNICIPIO SAN JUAN, PROVINCIA SAN JUAN."/>
        <s v="50 - AMPLIACIÓN DEL PLANTEL EDUCATIVO PARA INICIAL RAFAEL EDUARDO VALERIO REYES, MUNICIPIO SAN FRANCISCO DE MACORÍS, PROVINCIA DUARTE."/>
        <s v="50 - AMPLIACIÓN DEL PLANTEL EDUCATIVO PARA INICIAL REPÚBLICA DE PANAMÁ, MUNICIPIO SANTO DOMINGO ESTE, PROVINCIA SANTO DOMINGO."/>
        <s v="51 - AMPLIACIÓN DEL PLANTEL EDUCATIVO PARA INICIAL CORNELIA FLORIÁN SANTANA, MUNICIPIO JIMANÍ, PROVINCIA INDEPENDENCIA."/>
        <s v="51 - AMPLIACIÓN DEL PLANTEL EDUCATIVO PARA INICIAL DEMETRIO RODRÍGUEZ, MUNICIPIO GUAYUBÍN, PROVINCIA MONTE CRISTI."/>
        <s v="51 - AMPLIACIÓN DEL PLANTEL EDUCATIVO PARA INICIAL MANUEL AURELIO TAVAREZ JUSTO (MANOLO), MUNICIPIO SAN FRANCISCO DE MACORÍS, PROVINCIA DUARTE."/>
        <s v="51 - AMPLIACIÓN DEL PLANTEL EDUCATIVO PARA INICIAL MILAGROS RODRÍGUEZ SÁNCHEZ, MUNICIPIO JUAN DE HERRERA, PROVINCIA SAN JUAN."/>
        <s v="51 - AMPLIACIÓN DEL PLANTEL EDUCATIVO PARA INICIAL PEDRO ANTONIO BOBEA, MUNICIPIO BONAO, PROVINCIA MONSEÑOR NOUEL."/>
        <s v="51 - AMPLIACIÓN DEL PLANTEL EDUCATIVO PARA INICIAL PEDRO DOMÍNGUEZ GARABITOS, MUNICIPIO CAMBITA GARABITOS, PROVINCIA SAN CRISTÓBAL."/>
        <s v="51 - AMPLIACIÓN DEL PLANTEL EDUCATIVO PARA INICIAL PEDRO MAHAMU, MUNICIPIO SANTIAGO, PROVINCIA SANTIAGO."/>
        <s v="51 - AMPLIACIÓN DEL PLANTEL EDUCATIVO PARA INICIAL REPÚBLICA DE BELICE, MUNICIPIO SANTO DOMINGO ESTE, PROVINCIA SANTO DOMINGO."/>
        <s v="51 - AMPLIACIÓN DEL PLANTEL EDUCATIVO PARA INICIAL SOR MARILENE COLE, MUNICIPIO CONSUELO, PROVINCIA SAN PEDRO DE MACORÍS."/>
        <s v="52 - AMPLIACIÓN DEL PLANTEL EDUCATIVO PARA INICIAL BATEY PALOMA, MUNICIPIO LOS LLANOS, PROVINCIA SAN PEDRO DE MACORÍS."/>
        <s v="52 - AMPLIACIÓN DEL PLANTEL EDUCATIVO PARA INICIAL EL PROYECTO AGRARIO, MUNICIPIO GUAYUBÍN, PROVINCIA MONTE CRISTI."/>
        <s v="52 - AMPLIACIÓN DEL PLANTEL EDUCATIVO PARA INICIAL JUAN SÁNCHEZ RAMÍREZ - RINCÓN DE LOS GENAO, MUNICIPIO LAS GUÁRANAS, PROVINCIA DUARTE."/>
        <s v="52 - AMPLIACIÓN DEL PLANTEL EDUCATIVO PARA INICIAL LA GRÚA, MUNICIPIO SANTO DOMINGO ESTE, PROVINCIA SANTO DOMINGO."/>
        <s v="52 - AMPLIACIÓN DEL PLANTEL EDUCATIVO PARA INICIAL LA SOLEDAD, MUNICIPIO LA MATA, PROVINCIA SANCHEZ RAMIREZ."/>
        <s v="52 - AMPLIACIÓN DEL PLANTEL EDUCATIVO PARA INICIAL MARÍA TRINIDAD SÁNCHEZ, MUNICIPIO CAMBITA GARABITOS, PROVINCIA SAN CRISTÓBAL."/>
        <s v="52 - AMPLIACIÓN DEL PLANTEL EDUCATIVO PARA INICIAL PROF. JOSÉ DEL CARMEN MEDINA RIVAS, MUNICIPIO POSTRER RÍO, PROVINCIA INDEPENDENCIA."/>
        <s v="52 - AMPLIACIÓN DEL PLANTEL EDUCATIVO PARA INICIAL PUNTA CAÑA, MUNICIPIO SAN JUAN, PROVINCIA SAN JUAN."/>
        <s v="52 - AMPLIACIÓN DEL PLANTEL EDUCATIVO PARA INICIAL ROSA LEOCADIA PICHARDO - BEJUCAL, MUNICIPIO JÁNICO, PROVINCIA SANTIAGO."/>
        <s v="53 - AMPLIACIÓN DEL PLANTEL EDUCATIVO PARA INICIAL ARROYO TORO ARRIBA, MUNICIPIO BONAO, PROVINCIA MONSEÑOR NOUEL."/>
        <s v="53 - AMPLIACIÓN DEL PLANTEL EDUCATIVO PARA INICIAL CARMELA BELLIARD, MUNICIPIO GUAYUBÍN, PROVINCIA MONTE CRISTI."/>
        <s v="53 - AMPLIACIÓN DEL PLANTEL EDUCATIVO PARA INICIAL CENTRO SALESIANO MONS. JUAN FÉLIX PEPÉN, MUNICIPIO SANTO DOMINGO ESTE, PROVINCIA SANTO DOMINGO."/>
        <s v="53 - AMPLIACIÓN DEL PLANTEL EDUCATIVO PARA INICIAL HERMANAS MIRABAL, MUNICIPIO CAMBITA GARABITOS, PROVINCIA SAN CRISTÓBAL."/>
        <s v="53 - AMPLIACIÓN DEL PLANTEL EDUCATIVO PARA INICIAL MARÍA EUGENIA HERNÁNDEZ, MUNICIPIO SANTIAGO, PROVINCIA SANTIAGO."/>
        <s v="53 - AMPLIACIÓN DEL PLANTEL EDUCATIVO PARA INICIAL MARÍA NICOLÁSA BILLINI, MUNICIPIO LOS LLANOS, PROVINCIA SAN PEDRO DE MACORÍS."/>
        <s v="53 - AMPLIACIÓN DEL PLANTEL EDUCATIVO PARA INICIAL PEDRO MIR, MUNICIPIO SAN FRANCISCO DE MACORÍS, PROVINCIA DUARTE."/>
        <s v="53 - AMPLIACIÓN DEL PLANTEL EDUCATIVO PARA INICIAL PROF. DOMINICANA ALTAGRACIA MOQUETE SUAREZ, MUNICIPIO MELLA, PROVINCIA INDEPENDENCIA."/>
        <s v="53 - AMPLIACIÓN DEL PLANTEL EDUCATIVO PARA INICIAL PROF. HÉCTOR BIENVENIDO GARCÍA LÓPEZ, MUNICIPIO SAN JUAN, PROVINCIA SAN JUAN."/>
        <s v="54 - AMPLIACIÓN DEL PLANTEL EDUCATIVO PARA INICIAL AGUSTÍN CHALJUB BUARY, MUNICIPIO LAS GUÁRANAS, PROVINCIA DUARTE."/>
        <s v="54 - AMPLIACIÓN DEL PLANTEL EDUCATIVO PARA INICIAL EDALIO BÁEZ MERÁN, MUNICIPIO SAN JUAN, PROVINCIA SAN JUAN."/>
        <s v="54 - AMPLIACIÓN DEL PLANTEL EDUCATIVO PARA INICIAL HOGAR DOÑA CHUCHA, MUNICIPIO SAN CRISTÓBAL, PROVINCIA SAN CRISTÓBAL."/>
        <s v="54 - AMPLIACIÓN DEL PLANTEL EDUCATIVO PARA INICIAL LA GINA, MUNICIPIO LOS LLANOS, PROVINCIA SAN PEDRO DE MACORÍS."/>
        <s v="54 - AMPLIACIÓN DEL PLANTEL EDUCATIVO PARA INICIAL LA INMACULADA - FE Y ALEGRÍA, MUNICIPIO SANTO DOMINGO ESTE, PROVINCIA SANTO DOMINGO."/>
        <s v="54 - AMPLIACIÓN DEL PLANTEL EDUCATIVO PARA INICIAL MANOLO PERDOMO, MUNICIPIO DUVERGÉ, PROVINCIA INDEPENDENCIA."/>
        <s v="54 - AMPLIACIÓN DEL PLANTEL EDUCATIVO PARA INICIAL MIGUEL RODOLFO RODRÍGUEZ, MUNICIPIO SAN JOSÉ DE LAS MATAS, PROVINCIA SANTIAGO."/>
        <s v="54 - AMPLIACIÓN DEL PLANTEL EDUCATIVO PARA INICIAL REVERENDO ERNESTO ROQUE FRÍAS, MUNICIPIO MAIMÓN, PROVINCIA MONSEÑOR NOUEL."/>
        <s v="54 - AMPLIACIÓN DEL PLANTEL EDUCATIVO PARA INICIAL SANTA CRUZ, MUNICIPIO LAS MATAS DE SANTA CRUZ, PROVINCIA MONTE CRISTI."/>
        <s v="54 - CONSTRUCCIÓN  DE 1 ESTANCIA INFANTIL EN LA PROVINCIA DE SANTIAGO RODRIGUEZ (FASE 2)"/>
        <s v="55 - AMPLIACIÓN DEL PLANTEL EDUCATIVO PARA INICIAL AGUA DE LUIS, MUNICIPIO GUAYUBÍN, PROVINCIA MONTE CRISTI."/>
        <s v="55 - AMPLIACIÓN DEL PLANTEL EDUCATIVO PARA INICIAL CARMEN QUIDIELLO DE BOSCH, MUNICIPIO SANTO DOMINGO ESTE, PROVINCIA SANTO DOMINGO."/>
        <s v="55 - AMPLIACIÓN DEL PLANTEL EDUCATIVO PARA INICIAL CLUB ROTARIO MAGUANA, MUNICIPIO SAN JUAN, PROVINCIA SAN JUAN."/>
        <s v="55 - AMPLIACIÓN DEL PLANTEL EDUCATIVO PARA INICIAL DURGES MARÍA VARGAS VARGAS, MUNICIPIO SAN FRANCISCO DE MACORÍS, PROVINCIA DUARTE."/>
        <s v="55 - AMPLIACIÓN DEL PLANTEL EDUCATIVO PARA INICIAL EMMANUEL, MUNICIPIO SAN CRISTÓBAL, PROVINCIA SAN CRISTÓBAL."/>
        <s v="55 - AMPLIACIÓN DEL PLANTEL EDUCATIVO PARA INICIAL EUGENIO MARÍA DE HOSTOS, MUNICIPIO MAIMÓN, PROVINCIA MONSEÑOR NOUEL."/>
        <s v="55 - AMPLIACIÓN DEL PLANTEL EDUCATIVO PARA INICIAL FILOMENA PÉREZ Y PÉREZ, MUNICIPIO MELLA, PROVINCIA INDEPENDENCIA."/>
        <s v="55 - AMPLIACIÓN DEL PLANTEL EDUCATIVO PARA INICIAL FRANCISCO PRUDENCIO PARRA, MUNICIPIO SANTIAGO, PROVINCIA SANTIAGO."/>
        <s v="55 - AMPLIACIÓN DEL PLANTEL EDUCATIVO PARA INICIAL VIRGEN DE LA CARIDAD DEL COBRE, MUNICIPIO QUISQUEYA, PROVINCIA SAN PEDRO DE MACORÍS."/>
        <s v="56 - AMPLIACIÓN DEL PLANTEL EDUCATIVO PARA INICIAL 24 DE ABRIL, MUNICIPIO SANTO DOMINGO ESTE, PROVINCIA SANTO DOMINGO."/>
        <s v="56 - AMPLIACIÓN DEL PLANTEL EDUCATIVO PARA INICIAL ENRIQUE DURÁN BERROA, MUNICIPIO SAN CRISTÓBAL, PROVINCIA SAN CRISTÓBAL."/>
        <s v="56 - AMPLIACIÓN DEL PLANTEL EDUCATIVO PARA INICIAL EUGENIO MARÍA DE HOSTOS, MUNICIPIO QUISQUEYA, PROVINCIA SAN PEDRO DE MACORÍS."/>
        <s v="56 - AMPLIACIÓN DEL PLANTEL EDUCATIVO PARA INICIAL GASTÓN FERNANDO DELIGNE, MUNICIPIO SAN FRANCISCO DE MACORÍS, PROVINCIA DUARTE."/>
        <s v="56 - AMPLIACIÓN DEL PLANTEL EDUCATIVO PARA INICIAL HATICO DEL GUANAL, MUNICIPIO SAN JUAN, PROVINCIA SAN JUAN."/>
        <s v="56 - AMPLIACIÓN DEL PLANTEL EDUCATIVO PARA INICIAL JUAN PABLO DUARTE, MUNICIPIO PIEDRA BLANCA, PROVINCIA MONSEÑOR NOUEL."/>
        <s v="56 - AMPLIACIÓN DEL PLANTEL EDUCATIVO PARA INICIAL LAS MERCEDES, MUNICIPIO DUVERGÉ, PROVINCIA INDEPENDENCIA."/>
        <s v="56 - AMPLIACIÓN DEL PLANTEL EDUCATIVO PARA INICIAL MARÍA TRINIDAD SÁNCHEZ, MUNICIPIO GUAYUBIN, PROVINCIA MONTE CRISTI."/>
        <s v="56 - AMPLIACIÓN DEL PLANTEL EDUCATIVO PARA INICIAL REVERENDO DIÓGENES HERNÁNDEZ, MUNICIPIO SANTIAGO, PROVINCIA SANTIAGO."/>
        <s v="57 - AMPLIACIÓN DEL PLANTEL EDUCATIVO PARA INICIAL ELVIRA RAMÍREZ CIPRIÁN, MUNICIPIO SAN CRISTÓBAL, PROVINCIA SAN CRISTÓBAL."/>
        <s v="57 - AMPLIACIÓN DEL PLANTEL EDUCATIVO PARA INICIAL FRAY ANTÓN DE MONTESINOS, MUNICIPIO QUISQUEYA, PROVINCIA SAN PEDRO DE MACORÍS."/>
        <s v="57 - AMPLIACIÓN DEL PLANTEL EDUCATIVO PARA INICIAL JOSÉ CASTILLO REYES, MUNICIPIO SAN FRANCISCO DE MACORÍS, PROVINCIA DUARTE."/>
        <s v="57 - AMPLIACIÓN DEL PLANTEL EDUCATIVO PARA INICIAL JUAN BAUTISTA RODRÍGUEZ, MUNICIPIO MAIMÓN, PROVINCIA MONSEÑOR NOUEL."/>
        <s v="57 - AMPLIACIÓN DEL PLANTEL EDUCATIVO PARA INICIAL LOS PALMEROS, MUNICIPIO SANTO DOMINGO ESTE, PROVINCIA SANTO DOMINGO."/>
        <s v="57 - AMPLIACIÓN DEL PLANTEL EDUCATIVO PARA INICIAL MARÍA TRINIDAD SÁNCHEZ, MUNICIPIO JUAN SANTIAGO, PROVINCIA ELÍAS PIÑA."/>
        <s v="57 - AMPLIACIÓN DEL PLANTEL EDUCATIVO PARA INICIAL MAURICIO BÁEZ, MUNICIPIO TAMAYO, PROVINCIA BAORUCO."/>
        <s v="57 - AMPLIACIÓN DEL PLANTEL EDUCATIVO PARA INICIAL PROF. MERCEDES GUARINA GÓMEZ GRULLÓN, MUNICIPIO SANTIAGO, PROVINCIA SANTIAGO."/>
        <s v="57 - AMPLIACIÓN DEL PLANTEL EDUCATIVO PARA INICIAL RAMONA MUÑOZ DE PASCAL, MUNICIPIO CASTAÑUELAS, PROVINCIA MONTE CRISTI."/>
        <s v="58 - AMPLIACIÓN DEL PLANTEL EDUCATIVO PARA INICIAL FÉLIX MARÍA MORILLO MONTERO, MUNICIPIO HONDO VALLE, PROVINCIA ELÍAS PIÑA."/>
        <s v="58 - AMPLIACIÓN DEL PLANTEL EDUCATIVO PARA INICIAL FRANCISCO DEL ROSARIO SÁNCHEZ, MUNICIPIO SANTO DOMINGO ESTE, PROVINCIA SANTO DOMINGO."/>
        <s v="58 - AMPLIACIÓN DEL PLANTEL EDUCATIVO PARA INICIAL JUAN PABLO DUARTE, MUNICIPIO SAN FRANCISCO DE MACORÍS, PROVINCIA DUARTE."/>
        <s v="58 - AMPLIACIÓN DEL PLANTEL EDUCATIVO PARA INICIAL LOS MONTONES, MUNICIPIO QUISQUEYA, PROVINCIA SAN PEDRO DE MACORÍS."/>
        <s v="58 - AMPLIACIÓN DEL PLANTEL EDUCATIVO PARA INICIAL LUISA DE LA ROSA HELENA, MUNICIPIO VILLA VÁZQUEZ, PROVINCIA MONTE CRISTI."/>
        <s v="58 - AMPLIACIÓN DEL PLANTEL EDUCATIVO PARA INICIAL PABLO BARINAS, MUNICIPIO SAN CRISTÓBAL, PROVINCIA SAN CRISTÓBAL."/>
        <s v="58 - AMPLIACIÓN DEL PLANTEL EDUCATIVO PARA INICIAL PROF. AGUSTINA PICHARDO CUEVAS, MUNICIPIO SANTIAGO, PROVINCIA SANTIAGO."/>
        <s v="58 - AMPLIACIÓN DEL PLANTEL EDUCATIVO PARA INICIAL PROF. GILBERTO ANTONIO DÍAZ CAMILO, MUNICIPIO MAIMÓN, PROVINCIA MONSEÑOR NOUEL."/>
        <s v="59 - AMPLIACIÓN DEL PLANTEL EDUCATIVO PARA INICIAL ANA LUCÍA LÓPEZ DE TAVERAS, MUNICIPIO VILLA VÁZQUEZ, PROVINCIA MONTE CRISTI."/>
        <s v="59 - AMPLIACIÓN DEL PLANTEL EDUCATIVO PARA INICIAL EUGENIO CRUZ ALMÁNZAR, MUNICIPIO SAN FRANCISCO DE MACORÍS, PROVINCIA DUARTE."/>
        <s v="59 - AMPLIACIÓN DEL PLANTEL EDUCATIVO PARA INICIAL FRAY PEDRO DE CÓRDOVA, MUNICIPIO YAMASÁ, PROVINCIA MONTE PLATA."/>
        <s v="59 - AMPLIACIÓN DEL PLANTEL EDUCATIVO PARA INICIAL JUAN OVIDIO PAULINO, MUNICIPIO SANTIAGO, PROVINCIA SANTIAGO."/>
        <s v="59 - AMPLIACIÓN DEL PLANTEL EDUCATIVO PARA INICIAL LOS BERROA, MUNICIPIO SAN ANTONIO DE GUERRA, PROVINCIA SANTO DOMINGO."/>
        <s v="59 - AMPLIACIÓN DEL PLANTEL EDUCATIVO PARA INICIAL PROF. ANICASIA SORIANO SÁNCHEZ, MUNICIPIO SAN CRISTÓBAL, PROVINCIA SAN CRISTÓBAL."/>
        <s v="60 - AMPLIACIÓN DEL PLANTEL EDUCATIVO PARA INICIAL BARRIO NUEVO VILLA GARCÍA, MUNICIPIO VILLA VÁZQUEZ, PROVINCIA MONTE CRISTI."/>
        <s v="60 - AMPLIACIÓN DEL PLANTEL EDUCATIVO PARA INICIAL MARÍA TRINIDAD SÁNCHEZ, MUNICIPIO SAN CRISTÓBAL, PROVINCIA SAN CRISTÓBAL."/>
        <s v="60 - AMPLIACIÓN DEL PLANTEL EDUCATIVO PARA INICIAL PARROQUIAL MATECA (MADRE TERESA DE CALCUTA), MUNICIPIO SAN ANTONIO DE GUERRA, PROVINCIA SANTO DOMINGO."/>
        <s v="60 - AMPLIACIÓN DEL PLANTEL EDUCATIVO PARA INICIAL PROF. JUAN EMILIO BOSCH GAVIÑO - EMI, MUNICIPIO MAIMÓN, PROVINCIA MONSEÑOR NOUEL."/>
        <s v="60 - AMPLIACIÓN DEL PLANTEL EDUCATIVO PARA INICIAL PROF. LORENZO BURGOS ABREU, MUNICIPIO SAN FRANCISCO DE MACORÍS, PROVINCIA DUARTE."/>
        <s v="60 - AMPLIACIÓN DEL PLANTEL EDUCATIVO PARA INICIAL SALUSTINA BANS BATISTA, MUNICIPIO SANTIAGO, PROVINCIA SANTIAGO."/>
        <s v="60 - AMPLIACIÓN DEL PLANTEL EDUCATIVO PARA INICIAL SAN ANTONIO, MUNICIPIO YAMASÁ, PROVINCIA MONTE PLATA."/>
        <s v="61 - AMPLIACIÓN DEL PLANTEL EDUCATIVO PARA INICIAL JOSEFA ANTONIA PERDOMO, MUNICIPIO SAN FRANCISCO DE MACORÍS, PROVINCIA DUARTE."/>
        <s v="61 - AMPLIACIÓN DEL PLANTEL EDUCATIVO PARA INICIAL JUAN DE JESÚS PIMENTEL, MUNICIPIO VILLA VÁZQUEZ, PROVINCIA MONTE CRISTI."/>
        <s v="61 - AMPLIACIÓN DEL PLANTEL EDUCATIVO PARA INICIAL MARÍA DEL ORBE, MUNICIPIO MAIMÓN, PROVINCIA MONSEÑOR NOUEL."/>
        <s v="61 - AMPLIACIÓN DEL PLANTEL EDUCATIVO PARA INICIAL PROF. JUAN EMILIO BOSCH GAVIÑO, MUNICIPIO SABANA GRANDE DE BOYA, PROVINCIA MONTE PLATA"/>
        <s v="61 - AMPLIACIÓN DEL PLANTEL EDUCATIVO PARA INICIAL PROF. REGINA ALTAGRACIA TAVARES, MUNICIPIO SANTIAGO, PROVINCIA SANTIAGO."/>
        <s v="61 - AMPLIACIÓN DEL PLANTEL EDUCATIVO PARA INICIAL SAN RAFAEL, MUNICIPIO SAN CRISTÓBAL, PROVINCIA SAN CRISTÓBAL."/>
        <s v="61 - AMPLIACIÓN DEL PLANTEL EDUCATIVO PARA INICIAL TOMAS HERNÁNDEZ FRANCO, MUNICIPIO SAN ANTONIO DE GUERRA, PROVINCIA SANTO DOMINGO."/>
        <s v="62 - AMPLIACIÓN DEL PLANTEL EDUCATIVO PARA INICIAL ANA PAULINA ROJAS, MUNICIPIO SANTIAGO, PROVINCIA SANTIAGO."/>
        <s v="62 - AMPLIACIÓN DEL PLANTEL EDUCATIVO PARA INICIAL ANTONIO MENA PANTALEÓN, MUNICIPIO SAN FRANCISCO DE MACORÍS, PROVINCIA DUARTE."/>
        <s v="62 - AMPLIACIÓN DEL PLANTEL EDUCATIVO PARA INICIAL BASILIO FRÍAS, MUNICIPIO SAN ANTONIO DE GUERRA, PROVINCIA SANTO DOMINGO."/>
        <s v="62 - AMPLIACIÓN DEL PLANTEL EDUCATIVO PARA INICIAL CENTRO DE FORMACIÓN INTEGRAL CIGAR FAMILY (CFICF), MUNICIPIO BONAO, PROVINCIA MONSEÑOR NOUEL."/>
        <s v="62 - AMPLIACIÓN DEL PLANTEL EDUCATIVO PARA INICIAL CRISTINA HELENA CRUZ, MUNICIPIO YAMASÁ, PROVINCIA MONTE PLATA."/>
        <s v="62 - AMPLIACIÓN DEL PLANTEL EDUCATIVO PARA INICIAL FUERTE RESOLÍ, MUNICIPIO SAN CRISTÓBAL, PROVINCIA SAN CRISTÓBAL."/>
        <s v="62 - AMPLIACIÓN DEL PLANTEL EDUCATIVO PARA INICIAL SABANA SANTIAGO, MUNICIPIO DAJABÓN, PROVINCIA DAJABON."/>
        <s v="63 - AMPLIACIÓN DEL PLANTEL EDUCATIVO PARA INICIAL CAMILA HENRÍQUEZ UREÑA, MUNICIPIO SAN ANTONIO DE GUERRA, PROVINCIA SANTO DOMINGO."/>
        <s v="63 - AMPLIACIÓN DEL PLANTEL EDUCATIVO PARA INICIAL CANASTICA, MUNICIPIO SAN CRISTÓBAL, PROVINCIA SAN CRISTÓBAL."/>
        <s v="63 - AMPLIACIÓN DEL PLANTEL EDUCATIVO PARA INICIAL ENTRADA DON MIGUEL, MUNICIPIO DAJABÓN, PROVINCIA DAJABON."/>
        <s v="63 - AMPLIACIÓN DEL PLANTEL EDUCATIVO PARA INICIAL ERCILIO GARCÍA BENCOSME, MUNICIPIO SAN FRANCISCO DE MACORÍS, PROVINCIA DUARTE."/>
        <s v="63 - AMPLIACIÓN DEL PLANTEL EDUCATIVO PARA INICIAL FERNANDO ARTURO DE MERIÑO, MUNICIPIO MONTE PLATA, PROVINCIA MONTE PLATA."/>
        <s v="63 - AMPLIACIÓN DEL PLANTEL EDUCATIVO PARA INICIAL FRANCISCO ALBERTO CAAMAÑO DEÑÓ, MUNICIPIO SANTIAGO, PROVINCIA SANTIAGO."/>
        <s v="63 - AMPLIACIÓN DEL PLANTEL EDUCATIVO PARA INICIAL SIMÓN RODRÍGUEZ, MUNICIPIO BONAO, PROVINCIA MONSEÑOR NOUEL."/>
        <s v="64 - AMPLIACIÓN DEL PLANTEL EDUCATIVO PARA INICIAL AMINILLA, MUNICIPIO PARTIDO, PROVINCIA DAJABON."/>
        <s v="64 - AMPLIACIÓN DEL PLANTEL EDUCATIVO PARA INICIAL ARMANDO ANTONIO GARCÍA JIMÉNEZ, MUNICIPIO SAN FRANCISCO DE MACORÍS, PROVINCIA DUARTE."/>
        <s v="64 - AMPLIACIÓN DEL PLANTEL EDUCATIVO PARA INICIAL BATEY EL CAÑO, MUNICIPIO YAMASÁ, PROVINCIA MONTE PLATA."/>
        <s v="64 - AMPLIACIÓN DEL PLANTEL EDUCATIVO PARA INICIAL JUAN ANTONIO ALIX - LUZ Y ESPERANZA, MUNICIPIO SAN ANTONIO DE GUERRA, PROVINCIA SANTO DOMINGO."/>
        <s v="64 - AMPLIACIÓN DEL PLANTEL EDUCATIVO PARA INICIAL PROF. AQUILES TRINIDAD, MUNICIPIO SANTIAGO, PROVINCIA SANTIAGO."/>
        <s v="64 - AMPLIACIÓN DEL PLANTEL EDUCATIVO PARA INICIAL PROF. FELIPE JIMÉNEZ PEÑA, MUNICIPIO BONAO, PROVINCIA MONSEÑOR NOUEL."/>
        <s v="64 - AMPLIACIÓN DEL PLANTEL EDUCATIVO PARA INICIAL SAN ANTONIO, MUNICIPIO SAN CRISTÓBAL, PROVINCIA SAN CRISTÓBAL."/>
        <s v="64 - CONSTRUCCIÓN  DE 10 ESTANCIAS INFANTILES DE LA PROVINCIA DISTRITO NACIONAL (FASE 3)"/>
        <s v="65 - AMPLIACIÓN DEL PLANTEL EDUCATIVO PARA INICIAL ACIBA, MUNICIPIO SANTIAGO, PROVINCIA SANTIAGO."/>
        <s v="65 - AMPLIACIÓN DEL PLANTEL EDUCATIVO PARA INICIAL ELISEO CORDERO CASTILLO, MUNICIPIO SAN ANTONIO DE GUERRA, PROVINCIA SANTO DOMINGO."/>
        <s v="65 - AMPLIACIÓN DEL PLANTEL EDUCATIVO PARA INICIAL FÉLIX ANTONIO MARTÍNEZ ENCARNACIÓN, MUNICIPIO BONAO, PROVINCIA MONSEÑOR NOUEL."/>
        <s v="65 - AMPLIACIÓN DEL PLANTEL EDUCATIVO PARA INICIAL FRANCISCO MORENO MUÑOZ, MUNICIPIO YAMASÁ, PROVINCIA MONTE PLATA."/>
        <s v="65 - AMPLIACIÓN DEL PLANTEL EDUCATIVO PARA INICIAL MARÍA DEL CONSUELO GARRIDO, MUNICIPIO SAN FRANCISCO DE MACORÍS, PROVINCIA DUARTE."/>
        <s v="65 - AMPLIACIÓN DEL PLANTEL EDUCATIVO PARA INICIAL SABANA TORO, MUNICIPIO SAN CRISTÓBAL, PROVINCIA SAN CRISTÓBAL."/>
        <s v="65 - CONSTRUCCIÓN DE 1 ESTANCIAS INFANTILES EN LA PROVINCIA DE MARIA TRINIDAD SÁNCHEZ (FASE 3)"/>
        <s v="66 - AMPLIACIÓN DEL PLANTEL EDUCATIVO PARA INICIAL AGUSTÍN SANTANA, MUNICIPIO SAN ANTONIO DE GUERRA, PROVINCIA SANTO DOMINGO."/>
        <s v="66 - AMPLIACIÓN DEL PLANTEL EDUCATIVO PARA INICIAL ESTILIANO SUSANA, MUNICIPIO VILLA ALTAGRACIA, PROVINCIA SAN CRISTÓBAL."/>
        <s v="66 - AMPLIACIÓN DEL PLANTEL EDUCATIVO PARA INICIAL JAPÓN (HATO DEL YAQUE), MUNICIPIO SANTIAGO, PROVINCIA SANTIAGO."/>
        <s v="66 - AMPLIACIÓN DEL PLANTEL EDUCATIVO PARA INICIAL JUAN VENTURA, MUNICIPIO VILLA TAPIA, PROVINCIA HERMANAS MIRABAL."/>
        <s v="66 - AMPLIACIÓN DEL PLANTEL EDUCATIVO PARA INICIAL LOS ÁNGELITOS, MUNICIPIO YAMASÁ, PROVINCIA MONTE PLATA."/>
        <s v="66 - AMPLIACIÓN DEL PLANTEL EDUCATIVO PARA INICIAL PROF. EUGENIO GENAO REYES, MUNICIPIO LA MATA, PROVINCIA SANCHEZ RAMIREZ."/>
        <s v="66 - CONSTRUCCIÓN DE 7 ESTANCIAS INFANTILES EN LA PROVINCIA DE SANTIAGO (FASE 3)"/>
        <s v="67 - AMPLIACIÓN DEL PLANTEL EDUCATIVO PARA INICIAL ANTONIO VILLAR, MUNICIPIO VILLA TAPIA, PROVINCIA HERMANAS MIRABAL."/>
        <s v="67 - AMPLIACIÓN DEL PLANTEL EDUCATIVO PARA INICIAL AURA ESTELA NÚÑEZ, MUNICIPIO VILLA ALTAGRACIA, PROVINCIA SAN CRISTÓBAL."/>
        <s v="67 - AMPLIACIÓN DEL PLANTEL EDUCATIVO PARA INICIAL MERCEDES KRAWINKEL, MUNICIPIO SAN ANTONIO DE GUERRA, PROVINCIA SANTO DOMINGO."/>
        <s v="67 - AMPLIACIÓN DEL PLANTEL EDUCATIVO PARA INICIAL NORMA LUCRECIA MEDRANO, MUNICIPIO SANTIAGO, PROVINCIA SANTIAGO."/>
        <s v="67 - AMPLIACIÓN DEL PLANTEL EDUCATIVO PARA INICIAL PROYECTO AGRARIO, MUNICIPIO LA MATA, PROVINCIA SANCHEZ RAMIREZ."/>
        <s v="67 - AMPLIACIÓN DEL PLANTEL EDUCATIVO PARA INICIAL SABANA GRANDE, MUNICIPIO YAMASÁ, PROVINCIA MONTE PLATA."/>
        <s v="67 - CONSTRUCCIÓN DE 13 ESTANCIAS INFANTILES EN LA PROVINCIA SANTO DOMINGO (FASE 3)"/>
        <s v="68 - AMPLIACIÓN DEL PLANTEL EDUCATIVO PARA INICIAL DR. JOSÉ FRANCISCO PEÑA GÓMEZ, MUNICIPIO YAMASÁ, PROVINCIA MONTE PLATA."/>
        <s v="68 - AMPLIACIÓN DEL PLANTEL EDUCATIVO PARA INICIAL FRANCISCO DEL ROSARIO SÁNCHEZ, MUNICIPIO SAN ANTONIO DE GUERRA, PROVINCIA SANTO DOMINGO."/>
        <s v="68 - AMPLIACIÓN DEL PLANTEL EDUCATIVO PARA INICIAL LIDIA ANTONIA LUCIANO LIZ, MUNICIPIO SANTIAGO, PROVINCIA SANTIAGO."/>
        <s v="68 - AMPLIACIÓN DEL PLANTEL EDUCATIVO PARA INICIAL PEDRO MARÍA BURGOS, MUNICIPIO NAGUA, PROVINCIA MARIA TRINIDAD SANCHEZ."/>
        <s v="68 - AMPLIACIÓN DEL PLANTEL EDUCATIVO PARA INICIAL PROF. LORENZO PÉREZ POCHE, MUNICIPIO VILLA ALTAGRACIA, PROVINCIA SAN CRISTÓBAL."/>
        <s v="69 - AMPLIACIÓN DEL PLANTEL EDUCATIVO PARA INICIAL JAVIER ANGULO GURIDI, MUNICIPIO VILLA ALTAGRACIA, PROVINCIA SAN CRISTÓBAL."/>
        <s v="69 - AMPLIACIÓN DEL PLANTEL EDUCATIVO PARA INICIAL JUAN REYES SANTANA, MUNICIPIO SANTO DOMINGO ESTE, PROVINCIA SANTO DOMINGO."/>
        <s v="69 - AMPLIACIÓN DEL PLANTEL EDUCATIVO PARA INICIAL LOS JOVILLOS, MUNICIPIO YAMASÁ, PROVINCIA MONTE PLATA."/>
        <s v="69 - AMPLIACIÓN DEL PLANTEL EDUCATIVO PARA INICIAL LUIS ENRIQUE AUGUSTO YANGUELA GÓMEZ , MUNICIPIO NAGUA, PROVINCIA MARIA TRINIDAD SANCHEZ."/>
        <s v="69 - AMPLIACIÓN DEL PLANTEL EDUCATIVO PARA INICIAL MANUEL DE JESÚS LUCIANO MÉNDEZ, MUNICIPIO SANTIAGO, PROVINCIA SANTIAGO."/>
        <s v="70 - AMPLIACIÓN DEL PLANTEL EDUCATIVO PARA INICIAL AGUSTÍN CAMILO HENRÍQUEZ, MUNICIPIO CABRERA, PROVINCIA MARIA TRINIDAD SANCHEZ."/>
        <s v="70 - AMPLIACIÓN DEL PLANTEL EDUCATIVO PARA INICIAL BAO, MUNICIPIO JÁNICO, PROVINCIA SANTIAGO."/>
        <s v="70 - AMPLIACIÓN DEL PLANTEL EDUCATIVO PARA INICIAL JOBITA SORIANO, MUNICIPIO SAN ANTONIO DE GUERRA, PROVINCIA SANTO DOMINGO."/>
        <s v="70 - AMPLIACIÓN DEL PLANTEL EDUCATIVO PARA INICIAL LA CEJA, MUNICIPIO YAMASÁ, PROVINCIA MONTE PLATA."/>
        <s v="70 - AMPLIACIÓN DEL PLANTEL EDUCATIVO PARA INICIAL LA CUCHILLA, MUNICIPIO VILLA ALTAGRACIA, PROVINCIA SAN CRISTÓBAL."/>
        <s v="71 - AMPLIACIÓN DEL PLANTEL EDUCATIVO PARA INICIAL DR. JOSÉ FRANCISCO PEÑA GÓMEZ, MUNICIPIO MONTE PLATA, PROVINCIA MONTE PLATA."/>
        <s v="71 - AMPLIACIÓN DEL PLANTEL EDUCATIVO PARA INICIAL JOSÉ CRISTINO COLLADO, MUNICIPIO SANTIAGO, PROVINCIA SANTIAGO."/>
        <s v="71 - AMPLIACIÓN DEL PLANTEL EDUCATIVO PARA INICIAL LA CABIRMA, MUNICIPIO CABRERA, PROVINCIA MARIA TRINIDAD SANCHEZ."/>
        <s v="71 - AMPLIACIÓN DEL PLANTEL EDUCATIVO PARA INICIAL MARÍA DEL ROSARIO ALMÁNZAR, MUNICIPIO VILLA ALTAGRACIA, PROVINCIA SAN CRISTÓBAL."/>
        <s v="71 - AMPLIACIÓN DEL PLANTEL EDUCATIVO PARA INICIAL SANTIAGO LANOY, MUNICIPIO SAN ANTONIO DE GUERRA, PROVINCIA SANTO DOMINGO."/>
        <s v="72 - AMPLIACIÓN DEL PLANTEL EDUCATIVO PARA INICIAL DON JUAN, MUNICIPIO MONTE PLATA, PROVINCIA MONTE PLATA."/>
        <s v="72 - AMPLIACIÓN DEL PLANTEL EDUCATIVO PARA INICIAL JUAN ANTONIO ALIX, MUNICIPIO SAN ANTONIO DE GUERRA, PROVINCIA SANTO DOMINGO."/>
        <s v="72 - AMPLIACIÓN DEL PLANTEL EDUCATIVO PARA INICIAL LUIS MOREL, MUNICIPIO SANTA BÁRBARA DE SAMANÁ, PROVINCIA SAMANÁ."/>
        <s v="72 - AMPLIACIÓN DEL PLANTEL EDUCATIVO PARA INICIAL MIGUEL ÁNGEL JIMÉNEZ, MUNICIPIO SANTIAGO, PROVINCIA SANTIAGO."/>
        <s v="72 - AMPLIACIÓN DEL PLANTEL EDUCATIVO PARA INICIAL PROF. FLORA MATILDE JIMÉNEZ, MUNICIPIO VILLA ALTAGRACIA, PROVINCIA SAN CRISTÓBAL."/>
        <s v="73 - AMPLIACIÓN DEL PLANTEL EDUCATIVO PARA INICIAL CHIRINO, MUNICIPIO MONTE PLATA, PROVINCIA MONTE PLATA."/>
        <s v="73 - AMPLIACIÓN DEL PLANTEL EDUCATIVO PARA INICIAL GREGORIO LUPERÓN , MUNICIPIO SANTIAGO, PROVINCIA SANTIAGO."/>
        <s v="73 - AMPLIACIÓN DEL PLANTEL EDUCATIVO PARA INICIAL MARTIN LUTHER KING, MUNICIPIO VILLA ALTAGRACIA, PROVINCIA SAN CRISTÓBAL."/>
        <s v="73 - AMPLIACIÓN DEL PLANTEL EDUCATIVO PARA INICIAL PROF. JUAN FÉLIX ORTIZ, MUNICIPIO SAN ANTONIO DE GUERRA, PROVINCIA SANTO DOMINGO."/>
        <s v="73 - AMPLIACIÓN DEL PLANTEL EDUCATIVO PARA INICIAL PROF. ONEYDA SEALY, MUNICIPIO SÁNCHEZ, PROVINCIA SAMANA."/>
        <s v="74 - AMPLIACIÓN DEL PLANTEL EDUCATIVO PARA INICIAL EL BOSQUE, MUNICIPIO MONTE PLATA, PROVINCIA MONTE PLATA."/>
        <s v="74 - AMPLIACIÓN DEL PLANTEL EDUCATIVO PARA INICIAL JESÚS MARÍA GONZÁLEZ - YAQUE ABAJO, MUNICIPIO JÁNICO, PROVINCIA SANTIAGO."/>
        <s v="74 - AMPLIACIÓN DEL PLANTEL EDUCATIVO PARA INICIAL NAJAYO EN MEDIO, MUNICIPIO YAGUATE, PROVINCIA SAN CRISTÓBAL."/>
        <s v="74 - AMPLIACIÓN DEL PLANTEL EDUCATIVO PARA INICIAL ROSA CALCAÑO LINO, MUNICIPIO SÁNCHEZ, PROVINCIA SAMANA."/>
        <s v="74 - AMPLIACIÓN DEL PLANTEL EDUCATIVO PARA INICIAL TANCREDO VÁSQUEZ, MUNICIPIO SAN ANTONIO DE GUERRA, PROVINCIA SANTO DOMINGO."/>
        <s v="74 - CONSTRUCCIÓN DE 1 ESTANCIAS INFANTILES EN LA PROVINCIA DE BAHORUCO (FASE 3)"/>
        <s v="75 - AMPLIACIÓN DEL PLANTEL EDUCATIVO PARA INICIAL EL POZO, MUNICIPIO EL FACTOR, PROVINCIA MARIA TRINIDAD SANCHEZ."/>
        <s v="75 - AMPLIACIÓN DEL PLANTEL EDUCATIVO PARA INICIAL GREGORIO LUPERÓN - PILANCÓN, MUNICIPIO MONTE PLATA, PROVINCIA MONTE PLATA."/>
        <s v="75 - AMPLIACIÓN DEL PLANTEL EDUCATIVO PARA INICIAL LOS GUZMÁN, MUNICIPIO YAGUATE, PROVINCIA SAN CRISTÓBAL."/>
        <s v="75 - AMPLIACIÓN DEL PLANTEL EDUCATIVO PARA INICIAL MADRE TERESA DE CALCUTA - FE Y ALEGRÍA, MUNICIPIO SANTIAGO, PROVINCIA SANTIAGO."/>
        <s v="75 - AMPLIACIÓN DEL PLANTEL EDUCATIVO PARA INICIAL MÁXIMO ÁVILES BLONDA, MUNICIPIO SAN ANTONIO DE GUERRA, PROVINCIA SANTO DOMINGO."/>
        <s v="76 - AMPLIACIÓN DEL PLANTEL EDUCATIVO PARA INICIAL ARTURO JIMENES, MUNICIPIO SANTIAGO, PROVINCIA SANTIAGO."/>
        <s v="76 - AMPLIACIÓN DEL PLANTEL EDUCATIVO PARA INICIAL CONSUELO PAREDES, MUNICIPIO EL FACTOR, PROVINCIA MARIA TRINIDAD SANCHEZ."/>
        <s v="76 - AMPLIACIÓN DEL PLANTEL EDUCATIVO PARA INICIAL FRAY BARTOLOMÉ DE LAS CASAS, MUNICIPIO YAGUATE, PROVINCIA SAN CRISTÓBAL."/>
        <s v="76 - AMPLIACIÓN DEL PLANTEL EDUCATIVO PARA INICIAL MATA LIMÓN , MUNICIPIO MONTE PLATA, PROVINCIA MONTE PLATA."/>
        <s v="76 - AMPLIACIÓN DEL PLANTEL EDUCATIVO PARA INICIAL PROF. JUANA TAVERAS LIRIANO, MUNICIPIO SAN ANTONIO DE GUERRA, PROVINCIA SANTO DOMINGO."/>
        <s v="77 - AMPLIACIÓN DEL PLANTEL EDUCATIVO PARA INICIAL EL LAUREL, MUNICIPIO MONTE PLATA, PROVINCIA MONTE PLATA."/>
        <s v="77 - AMPLIACIÓN DEL PLANTEL EDUCATIVO PARA INICIAL EL LICEY, MUNICIPIO SANTO DOMINGO NORTE, PROVINCIA SANTO DOMINGO."/>
        <s v="77 - AMPLIACIÓN DEL PLANTEL EDUCATIVO PARA INICIAL ELISA GENAO (BOCA DE BAO), MUNICIPIO SANTIAGO, PROVINCIA SANTIAGO."/>
        <s v="77 - AMPLIACIÓN DEL PLANTEL EDUCATIVO PARA INICIAL PROF. MARÍA DE JESÚS CABRERA GUZMÁN, MUNICIPIO YAGUATE, PROVINCIA SAN CRISTÓBAL."/>
        <s v="78 - AMPLIACIÓN DEL PLANTEL EDUCATIVO PARA INICIAL ELDA JOSEFA REYES DE MUÑOZ, MUNICIPIO SANTO DOMINGO ESTE, PROVINCIA SANTO DOMINGO."/>
        <s v="78 - AMPLIACIÓN DEL PLANTEL EDUCATIVO PARA INICIAL LOS PANCHOS, MUNICIPIO YAGUATE, PROVINCIA SAN CRISTÓBAL."/>
        <s v="78 - AMPLIACIÓN DEL PLANTEL EDUCATIVO PARA INICIAL RIO BOYA, MUNICIPIO MONTE PLATA, PROVINCIA MONTE PLATA."/>
        <s v="78 - AMPLIACIÓN DEL PLANTEL EDUCATIVO PARA INICIAL SANTIAGO GUZMÁN ESPAILLAT, MUNICIPIO SANTIAGO, PROVINCIA SANTIAGO."/>
        <s v="79 - AMPLIACIÓN DEL PLANTEL EDUCATIVO PARA INICIAL FRANCISCO DEL ROSARIO SÁNCHEZ, MUNICIPIO BAJOS DE HAINA, PROVINCIA SAN CRISTÓBAL."/>
        <s v="79 - AMPLIACIÓN DEL PLANTEL EDUCATIVO PARA INICIAL FREDESVINDA HALLS, MUNICIPIO TAMBORIL, PROVINCIA SANTIAGO."/>
        <s v="79 - AMPLIACIÓN DEL PLANTEL EDUCATIVO PARA INICIAL FRÍAS, MUNICIPIO MONTE PLATA, PROVINCIA MONTE PLATA."/>
        <s v="79 - AMPLIACIÓN DEL PLANTEL EDUCATIVO PARA INICIAL JAPÓN, MUNICIPIO SANTO DOMINGO ESTE, PROVINCIA SANTO DOMINGO."/>
        <s v="80 - AMPLIACIÓN DEL PLANTEL EDUCATIVO PARA INICIAL CRUCE DE PAYABO, MUNICIPIO MONTE PLATA, PROVINCIA MONTE PLATA."/>
        <s v="80 - AMPLIACIÓN DEL PLANTEL EDUCATIVO PARA INICIAL MAX HENRÍQUEZ UREÑA, MUNICIPIO BAJOS DE HAINA, PROVINCIA SAN CRISTÓBAL."/>
        <s v="80 - AMPLIACIÓN DEL PLANTEL EDUCATIVO PARA INICIAL MEJÍA, MUNICIPIO BISONÓ, PROVINCIA SANTIAGO."/>
        <s v="80 - AMPLIACIÓN DEL PLANTEL EDUCATIVO PARA INICIAL RAFAELA ANTONIA JOSÉFINA UREÑA BÁEZ (DOÑA SOCORRO), DISTRITO NACIONAL."/>
        <s v="80 - CONSTRUCCIÓN DE 1 ESTANCIAS INFANTILES EN LA PROVINCIA DE LA VEGA (FASE 3)"/>
        <s v="81 - AMPLIACIÓN DEL PLANTEL EDUCATIVO PARA INICIAL LA JAGUA, MUNICIPIO MONTE PLATA, PROVINCIA MONTE PLATA."/>
        <s v="81 - AMPLIACIÓN DEL PLANTEL EDUCATIVO PARA INICIAL MANUEL AURELIO TAVAREZ JUSTO (MANOLO), MUNICIPIO BISONÓ, PROVINCIA SANTIAGO."/>
        <s v="81 - AMPLIACIÓN DEL PLANTEL EDUCATIVO PARA INICIAL MONTE LARGO, MUNICIPIO BAJOS DE HAINA, PROVINCIA SAN CRISTÓBAL."/>
        <s v="81 - AMPLIACIÓN DEL PLANTEL EDUCATIVO PARA INICIAL REPÚBLICA DE COSTA RICA, MUNICIPIO SANTO DOMINGO DE GUZMÁN, DISTRITO NACIONAL."/>
        <s v="82 - AMPLIACIÓN DEL PLANTEL EDUCATIVO PARA INICIAL CLARIDILIA CEPIN, MUNICIPIO BISONÓ, PROVINCIA SANTIAGO."/>
        <s v="82 - AMPLIACIÓN DEL PLANTEL EDUCATIVO PARA INICIAL FRANCISCO ULISES DOMÍNGUEZ, MUNICIPIO SANTO DOMINGO DE GUZMÁN, DISTRITO NACIONAL."/>
        <s v="82 - AMPLIACIÓN DEL PLANTEL EDUCATIVO PARA INICIAL IVELISSE SERRANO DEL ROSARIO, MUNICIPIO SAN GREGORIO DE NIGUA, PROVINCIA SAN CRISTÓBAL."/>
        <s v="82 - AMPLIACIÓN DEL PLANTEL EDUCATIVO PARA INICIAL JOSÉ PANTALEÓN CASTILLO, MUNICIPIO BAYAGUANA, PROVINCIA MONTE PLATA."/>
        <s v="83 - AMPLIACIÓN DEL PLANTEL EDUCATIVO PARA INICIAL ARROYO HIGÜERO, MUNICIPIO SAN GREGORIO DE NIGUA, PROVINCIA SAN CRISTÓBAL."/>
        <s v="83 - AMPLIACIÓN DEL PLANTEL EDUCATIVO PARA INICIAL CRUCE DE BARRERO, MUNICIPIO BISONÓ, PROVINCIA SANTIAGO."/>
        <s v="83 - AMPLIACIÓN DEL PLANTEL EDUCATIVO PARA INICIAL MANUEL EMILIO DE LOS SANTOS, MUNICIPIO BAYAGUANA, PROVINCIA MONTE PLATA."/>
        <s v="83 - AMPLIACIÓN DEL PLANTEL EDUCATIVO PARA INICIAL MI SEGUNDO HOGAR, MUNICIPIO SANTO DOMINGO DE GUZMÁN, DISTRITO NACIONAL."/>
        <s v="84 - AMPLIACIÓN DEL PLANTEL EDUCATIVO PARA INICIAL LA ZANJA, MUNICIPIO SANTIAGO, PROVINCIA SANTIAGO."/>
        <s v="84 - AMPLIACIÓN DEL PLANTEL EDUCATIVO PARA INICIAL MAURICIO BÁEZ, MUNICIPIO SABANA GRANDE DE PALENQUE, PROVINCIA SAN CRISTÓBAL."/>
        <s v="84 - AMPLIACIÓN DEL PLANTEL EDUCATIVO PARA INICIAL MORAYMA VELOZ DE BÁEZ, MUNICIPIO BAYAGUANA, PROVINCIA MONTE PLATA."/>
        <s v="84 - AMPLIACIÓN DEL PLANTEL EDUCATIVO PARA INICIAL PROF. SALOMÉ UREÑA DE HENRÍQUEZ, MUNICIPIO SANTO DOMINGO DE GUZMÁN, DISTRITO NACIONAL."/>
        <s v="85 - AMPLIACIÓN DEL PLANTEL EDUCATIVO PARA INICIAL 27 DE FEBRERO, MUNICIPIO BISONÓ, PROVINCIA SANTIAGO."/>
        <s v="85 - AMPLIACIÓN DEL PLANTEL EDUCATIVO PARA INICIAL EMMA BALAGUER, MUNICIPIO SANTO DOMINGO OESTE, PROVINCIA SANTO DOMINGO."/>
        <s v="85 - AMPLIACIÓN DEL PLANTEL EDUCATIVO PARA INICIAL GENERAL ANTONIO DUVERGÉ, MUNICIPIO BAYAGUANA, PROVINCIA MONTE PLATA."/>
        <s v="85 - AMPLIACIÓN DEL PLANTEL EDUCATIVO PARA INICIAL PADRE BORBÓN, MUNICIPIO SABANA GRANDE DE PALENQUE, PROVINCIA SAN CRISTÓBAL."/>
        <s v="86 - AMPLIACIÓN DEL PLANTEL EDUCATIVO PARA INICIAL ANTIGUA Y BARBUDA, MUNICIPIO SANTO DOMINGO OESTE, PROVINCIA SANTO DOMINGO."/>
        <s v="86 - AMPLIACIÓN DEL PLANTEL EDUCATIVO PARA INICIAL BLANCA MASCARO, MUNICIPIO LICEY AL MEDIO, PROVINCIA SANTIAGO."/>
        <s v="86 - AMPLIACIÓN DEL PLANTEL EDUCATIVO PARA INICIAL MERCEDES LUISA PÉREZ, MUNICIPIO SABANA GRANDE DE PALENQUE, PROVINCIA SAN CRISTÓBAL."/>
        <s v="86 - AMPLIACIÓN DEL PLANTEL EDUCATIVO PARA INICIAL PROF. JUAN EMILIO BOSCH GAVIÑO, MUNICIPIO YAMASA, PROVINCIA MONTE PLATA"/>
        <s v="87 - AMPLIACIÓN DEL PLANTEL EDUCATIVO PARA INICIAL GREGORIO AYBAR CONTRERAS, MUNICIPIO SABANA GRANDE DE BOYÁ, PROVINCIA MONTE PLATA."/>
        <s v="87 - AMPLIACIÓN DEL PLANTEL EDUCATIVO PARA INICIAL JULIÁN JIMÉNEZ, MUNICIPIO SAN GREGORIO DE NIGUA, PROVINCIA SAN CRISTÓBAL."/>
        <s v="87 - AMPLIACIÓN DEL PLANTEL EDUCATIVO PARA INICIAL LUIS NAPOLEÓN NÚÑEZ MOLINA - ANEXA, MUNICIPIO LICEY AL MEDIO, PROVINCIA SANTIAGO."/>
        <s v="87 - AMPLIACIÓN DEL PLANTEL EDUCATIVO PARA INICIAL ROSARIO EVANGELINA SOLANO - HATO NUEVO MANOGUAYABO, MUNICIPIO SANTO DOMINGO OESTE, PROVINCIA SANTO DOMINGO."/>
        <s v="88 - AMPLIACIÓN DEL PLANTEL EDUCATIVO PARA INICIAL ANACAONA, MUNICIPIO SABANA GRANDE DE BOYÁ, PROVINCIA MONTE PLATA."/>
        <s v="88 - AMPLIACIÓN DEL PLANTEL EDUCATIVO PARA INICIAL GRAL. JOSÉ FRANCISCO DE SAN MARTIN, MUNICIPIO SANTO DOMINGO OESTE, PROVINCIA SANTO DOMINGO."/>
        <s v="88 - AMPLIACIÓN DEL PLANTEL EDUCATIVO PARA INICIAL LA PLAYA, MUNICIPIO SAN GREGORIO DE NIGUA, PROVINCIA SAN CRISTÓBAL."/>
        <s v="88 - AMPLIACIÓN DEL PLANTEL EDUCATIVO PARA INICIAL PROF. FRANCISCA HERNÁNDEZ, MUNICIPIO LICEY AL MEDIO, PROVINCIA SANTIAGO."/>
        <s v="89 - AMPLIACIÓN DEL PLANTEL EDUCATIVO PARA INICIAL CANTALICIA ENCARNACIÓN MATEO, MUNICIPIO SABANA GRANDE DE PALENQUE, PROVINCIA SAN CRISTÓBAL."/>
        <s v="89 - AMPLIACIÓN DEL PLANTEL EDUCATIVO PARA INICIAL DOÑA INOCENCIA MERCEDES CABRERA, MUNICIPIO TAMBORIL, PROVINCIA SANTIAGO."/>
        <s v="89 - AMPLIACIÓN DEL PLANTEL EDUCATIVO PARA INICIAL PASTORA CASTILLO, MUNICIPIO SABANA GRANDE DE BOYÁ, PROVINCIA MONTE PLATA."/>
        <s v="89 - AMPLIACIÓN DEL PLANTEL EDUCATIVO PARA INICIAL PROF. MARÍA AMADA RAMÍREZ DÍAZ, MUNICIPIO SANTO DOMINGO OESTE, PROVINCIA SANTO DOMINGO."/>
        <s v="90 - AMPLIACIÓN DEL PLANTEL EDUCATIVO PARA INICIAL BÁSICA LAS MALVINAS, MUNICIPIO SANTO DOMINGO OESTE, PROVINCIA SANTO DOMINGO."/>
        <s v="90 - AMPLIACIÓN DEL PLANTEL EDUCATIVO PARA INICIAL JUAN ANTONIO ACOSTA (AMACEYES ABAJO) , MUNICIPIO TAMBORIL, PROVINCIA SANTIAGO."/>
        <s v="90 - AMPLIACIÓN DEL PLANTEL EDUCATIVO PARA INICIAL MINERVA MIRABAL, MUNICIPIO SABANA GRANDE DE BOYÁ, PROVINCIA MONTE PLATA."/>
        <s v="90 - AMPLIACIÓN DEL PLANTEL EDUCATIVO PARA INICIAL PROF. ZENEYDA BELTRÉ, MUNICIPIO SAN GREGORIO DE NIGUA, PROVINCIA SAN CRISTÓBAL."/>
        <s v="91 - AMPLIACIÓN DEL PLANTEL EDUCATIVO PARA INICIAL ANDRÉS BELLO, MUNICIPIO SABANA GRANDE DE BOYÁ, PROVINCIA MONTE PLATA."/>
        <s v="91 - AMPLIACIÓN DEL PLANTEL EDUCATIVO PARA INICIAL PROF. ANA CONSUELO GUZMÁN, MUNICIPIO VILLA GONZÁLEZ, PROVINCIA SANTIAGO."/>
        <s v="91 - AMPLIACIÓN DEL PLANTEL EDUCATIVO PARA INICIAL PROF. PETRONILA TRINIDAD SUÁREZ, MUNICIPIO SANTO DOMINGO OESTE, PROVINCIA SANTO DOMINGO."/>
        <s v="91 - AMPLIACIÓN DEL PLANTEL EDUCATIVO PARA INICIAL ROSA ANGÉLICA MONTERO, MUNICIPIO SAN GREGORIO DE NIGUA, PROVINCIA SAN CRISTÓBAL."/>
        <s v="92 - AMPLIACIÓN DEL PLANTEL EDUCATIVO PARA INICIAL DON BOSCO, MUNICIPIO SANTO DOMINGO OESTE, PROVINCIA SANTO DOMINGO."/>
        <s v="92 - AMPLIACIÓN DEL PLANTEL EDUCATIVO PARA INICIAL LOS MONTONES  2, MUNICIPIO SAN CRISTÓBAL, PROVINCIA SAN CRISTÓBAL."/>
        <s v="92 - AMPLIACIÓN DEL PLANTEL EDUCATIVO PARA INICIAL MARTÍN FERRER DE LOS SANTOS, MUNICIPIO PERALVILLO, PROVINCIA MONTE PLATA."/>
        <s v="92 - AMPLIACIÓN DEL PLANTEL EDUCATIVO PARA INICIAL PEDRO ANTONIO ESTRELLA, MUNICIPIO VILLA GONZÁLEZ, PROVINCIA SANTIAGO."/>
        <s v="93 - AMPLIACIÓN DEL PLANTEL EDUCATIVO PARA INICIAL JESÚS MARÍA MANZUETA, MUNICIPIO PERALVILLO, PROVINCIA MONTE PLATA."/>
        <s v="93 - AMPLIACIÓN DEL PLANTEL EDUCATIVO PARA INICIAL LOS RANCHOS DE BABOSICO ARRIBA, MUNICIPIO SANTIAGO, PROVINCIA SANTIAGO."/>
        <s v="93 - AMPLIACIÓN DEL PLANTEL EDUCATIVO PARA INICIAL PROF. ALBA LUZ CASILLA DÍAZ, MUNICIPIO PEDRO BRAND, PROVINCIA SANTO DOMINGO."/>
        <s v="94 - AMPLIACIÓN DEL PLANTEL EDUCATIVO PARA INICIAL GREGORIO LUPERÓN - MACORÍS DEL LIMÓN, MUNICIPIO VILLA GONZÁLEZ, PROVINCIA SANTIAGO."/>
        <s v="94 - AMPLIACIÓN DEL PLANTEL EDUCATIVO PARA INICIAL MANUELA MOREL HERNÁNDEZ, MUNICIPIO PERALVILLO, PROVINCIA MONTE PLATA."/>
        <s v="94 - AMPLIACIÓN DEL PLANTEL EDUCATIVO PARA INICIAL MARINO MORENO GONZÁLEZ, MUNICIPIO PEDRO BRAND, PROVINCIA SANTO DOMINGO."/>
        <s v="95 - AMPLIACIÓN DEL PLANTEL EDUCATIVO PARA INICIAL CELESTINA PATRIA GRULLÓN FRANCO - BANEGAS, MUNICIPIO VILLA GONZÁLEZ, PROVINCIA SANTIAGO."/>
        <s v="95 - AMPLIACIÓN DEL PLANTEL EDUCATIVO PARA INICIAL JUANA DE ARCO, MUNICIPIO PEDRO BRAND, PROVINCIA SANTO DOMINGO."/>
        <s v="95 - AMPLIACIÓN DEL PLANTEL EDUCATIVO PARA INICIAL MELANIA MANZUETA, MUNICIPIO PERALVILLO, PROVINCIA MONTE PLATA."/>
        <s v="96 - AMPLIACIÓN DEL PLANTEL EDUCATIVO PARA INICIAL ADRIANO VALDEZ - QUINIGUA, MUNICIPIO VILLA GONZÁLEZ, PROVINCIA SANTIAGO."/>
        <s v="96 - AMPLIACIÓN DEL PLANTEL EDUCATIVO PARA INICIAL GREGORIO SANTOS, MUNICIPIO PEDRO BRAND, PROVINCIA SANTO DOMINGO."/>
        <s v="96 - AMPLIACIÓN DEL PLANTEL EDUCATIVO PARA INICIAL JOSÉ VÁSQUEZ JIMÉNEZ, MUNICIPIO PERALVILLO, PROVINCIA MONTE PLATA."/>
        <s v="97 - AMPLIACIÓN DEL PLANTEL EDUCATIVO PARA INICIAL CONCEPCIÓN BONA, MUNICIPIO SANTO DOMINGO OESTE, PROVINCIA SANTO DOMINGO."/>
        <s v="97 - AMPLIACIÓN DEL PLANTEL EDUCATIVO PARA INICIAL TRINA MOYA DE VÁSQUEZ, MUNICIPIO SAN JOSÉ DE LAS MATAS, PROVINCIA SANTIAGO."/>
        <s v="98 - AMPLIACIÓN DEL PLANTEL EDUCATIVO PARA INICIAL MELIDA GIRALT, MUNICIPIO SANTIAGO, PROVINCIA SANTIAGO."/>
        <s v="98 - AMPLIACIÓN DEL PLANTEL EDUCATIVO PARA INICIAL PROF. FRANCIA MARGARITA AYALA SÁNCHEZ, MUNICIPIO PEDRO BRAND, PROVINCIA SANTO DOMINGO."/>
        <s v="99 - AMPLIACIÓN DEL PLANTEL EDUCATIVO PARA INICIAL ENRIQUETA OMLER, MUNICIPIO SOSÚA, PROVINCIA PUERTO PLATA."/>
        <s v="99 - AMPLIACIÓN DEL PLANTEL EDUCATIVO PARA INICIAL FÉLIX LOPE DE VEGA, MUNICIPIO PEDRO BRAND, PROVINCIA SANTO DOMINGO."/>
        <s v="35 - CONSTRUCCIÓN  DE 8 ESTANCIAS INFANTILES EN LA PROVINCIA SANTIAGO (FASE 2)"/>
        <s v="59 - CONSTRUCCIÓN  DE 2 ESTANCIA INFANTIL EN LA PROVINCIA SAMANA (FASE 2)"/>
        <s v="36 - CONSTRUCCIÓN CONSTRUCCIÓN DE 2 ESTANCIAS INFANTILES EN LA PROVINCIA SAN JUAN (FASE 2)"/>
        <s v="32 - CONSTRUCCIÓN 1 ESTANCIA INFANTIL EN LA PROVINCIA DE SANCHEZ RAMIREZ"/>
        <s v="18 - CONSTRUCCIÓN DE 1 ESTANCIA INFANTIL EN LA PROVINCIA DE MONTE CRISTI"/>
        <s v="81 - CONSTRUCCIÓN DE 1 ESTANCIA INFANTIL EN LA PROVINCIA DE INDEPENDENCIA  (FASE 3)"/>
        <s v="56 - CONSTRUCCIÓN DE 1 ESTANCIA INFANTIL EN LA PROVINCIA DE DAJABON (FASE 2)"/>
        <s v="17 - CONSTRUCCIÓN DE 5 ESTANCIAS INFANTILES EN LA PROVINCIA DE SAN CRISTOBAL"/>
        <s v="70 - CONSTRUCCIÓN DE 2 ESTANCIAS INFANTILES EN LA PROVINCIA DE ESPAILLAT (FASE 3)"/>
        <s v="73 - CONSTRUCCIÓN DE 3 ESTANCIAS INFANTILES EN LA PROVINCIA DE MONTE PLATA (FASE 3)"/>
        <s v="01 - CONSTRUCCIÓN DE PLANTELES ESCOLARES EN LA PROVINCIA AZUA (FASE 3)"/>
        <s v="03 - CONSTRUCCIÓN DE PLANTELES EDUCATIVOS EN LA PROVINCIA BARAHONA (FASE 3)"/>
        <s v="05 - CONSTRUCCIÓN DE PLANTELES EDUCATIVOS EN LA PROVINCIA DISTRITO NACIONAL (FASE 3)"/>
        <s v="06 - CONSTRUCCIÓN DE PLANTELES EDUCATIVOS EN LA PROVINCIA DUARTE (FASE 3)"/>
        <s v="08 - CONSTRUCCIÓN DE PLANTELES EDUCATIVOS EN LA PROVINCIA ELÍAS PIÑA (FASE 3)"/>
        <s v="09 - CONSTRUCCIÓN DE PLANTELES EDUCATIVOS EN LA PROVINCIA ESPAILLAT (FASE 3)"/>
        <s v="11 - CONSTRUCCIÓN DE 17 PLANTELES ESCOLARES EN LA PROVINCIA AZUA"/>
        <s v="12 - CONSTRUCCIÓN DE 5 PLANTELES ESCOLARES EN LA PROVINCIA BAHORUCO"/>
        <s v="12 - CONSTRUCCIÓN DE PLANTELES EDUCATIVOS EN LA PROVINCIA LA ALTAGRACIA (FASE 3)"/>
        <s v="13 - AMPLIACIÓN Y REHABILITACION DE 12 PLANTELES ESCOLARES EN LA PROVINCIA DAJABON"/>
        <s v="14 - CONSTRUCCIÓN DE PLANTELES EDUCATIVOS EN LA PROVINCIA LA VEGA (FASE 3)"/>
        <s v="15 - CONSTRUCCIÓN DE PLANTELES EDUCATIVOS EN LA PROVINCIA MARIA TRINIDAD SÁNCHEZ (FASE 3 )"/>
        <s v="16 - CONSTRUCCIÓN DE PLANTELES EDUCATIVOS EN LA PROVINCIA MONSEÑOR NOUEL (FASE 3)"/>
        <s v="17 - CONSTRUCCIÓN DE 15 PLANTELES ESCOLARES EN LA PROVINCIA ESPAILLAT"/>
        <s v="18 - CONSTRUCCIÓN DE PLANTELES EDUCATIVOS EN LA PROVINCIA MONTE PLATA (FASE 3)"/>
        <s v="19 - CONSTRUCCIÓN DE 5 PLANTELES ESCOLARES EN LA PROVINCIA HATO MAYOR"/>
        <s v="19 - CONSTRUCCIÓN DE PLANTELES EDUCATIVOS EN LA PROVINCIA PERAVIA (FASE 3)"/>
        <s v="20 - CONSTRUCCIÓN DE PLANTELES EDUCATIVOS EN LA PROVINCIA PUERTO PLATA (FASE 3)"/>
        <s v="21 - AMPLIACIÓN Y REHABILITACION DE 10 PLANTELES ESCOLARES EN LA PROVINCIA LA ALTAGRACIA"/>
        <s v="21 - CONSTRUCCIÓN DE PLANTELES EDUCATIVOS EN LA PROVINCIA SAMANÁ (FASE 3)"/>
        <s v="22 - CONSTRUCCIÓN DE 35 PLANTELES ESCOLARES EN LA PROVINCIA LA VEGA"/>
        <s v="22 - CONSTRUCCIÓN DE PLANTELES EDUCATIVOS EN LA PROVINCIA SAN CRISTÓBAL (FASE 3)"/>
        <s v="23 - CONSTRUCCIÓN DE 12 PLANTELES ESCOLARES EN LA PROVINCIA LA ALTAGRACIA"/>
        <s v="24 - CONSTRUCCIÓN DE 12 PLANTELES ESCOLARES EN LA PROVINCIA MARIA TRINIDAD SANCHEZ"/>
        <s v="25 - CONSTRUCCIÓN DE 11 PLANTELES ESCOLARES EN LA PROVINCIA MONSEÑOR NOUEL"/>
        <s v="26 - CONSTRUCCIÓN DE 9 PLANTELES ESCOLARES EN LA PROVINCIA MONTECRISTI"/>
        <s v="27 - CONSTRUCCIÓN DE 7 PLANTELES ESCOLARES EN LA PROVINCIA MONTE PLATA"/>
        <s v="28 - CONSTRUCCIÓN DE 5 PLANTELES ESCOLARES EN LA PROVINCIA ELIAS PIÑA"/>
        <s v="29 - AMPLIACIÓN DE PLANTELES EDUCATIVOS EN LA PROVINCIA DE SAN CRISTÓBAL (FASE 2)"/>
        <s v="30 - CONSTRUCCIÓN DE 15 PLANTELES ESCOLARES EN LA PROVINCIA PERAVIA"/>
        <s v="31 - AMPLIACIÓN DE PLANTELES EDUCATIVOS EN LA PROVINCIA DISTRITO NACIONAL (FASE 3)"/>
        <s v="31 - CONSTRUCCIÓN DE 18 PLANTELES ESCOLARES EN LA PROVINCIA PUERTO PLATA"/>
        <s v="31 - CONSTRUCCIÓN DE PLANTELES EDUCATIVOS EN LA PROVINCIA DE AZUA (FASE 2)"/>
        <s v="32 - CONSTRUCCIÓN DE 12 PLANTELES ESCOLARES EN LA PROVINCIA SAMANA"/>
        <s v="32 - CONSTRUCCIÓN DE PLANTELES EDUCATIVOS EN LA PROVINCIA DE BAHORUCO (FASE 2)"/>
        <s v="33 - CONSTRUCCIÓN DE 43 PLANTELES ESCOLARES EN LA PROVINCIA SAN CRISTOBAL"/>
        <s v="33 - CONSTRUCCIÓN DE PLANTELES EDUCATIVOS EN LA PROVINCIA DE BARAHONA (FASE 2)"/>
        <s v="34 - CONSTRUCCIÓN DE 18 PLANTELES ESCOLARES EN LA PROVINCIA SAN JUAN"/>
        <s v="34 - CONSTRUCCIÓN DE PLANTELES EDUCATIVOS EN LA PROVINCIA DE DAJABÓN (FASE 2)"/>
        <s v="36 - AMPLIACIÓN DE PLANTELES DUCATIVOS EN LA PROVINCA PUERTO PLATA (FASE 3)"/>
        <s v="36 - CONSTRUCCIÓN  DE PLANTELES EDUCATIVOS EN LA PROVINCIA DE DUARTE (FASE 2)"/>
        <s v="36 - CONSTRUCCIÓN DE 16 PLANTELES ESCOLARES EN LA PROVINCIA SAN PEDRO DE MACORIS"/>
        <s v="37 - CONSTRUCCIÓN DE PLANTELES EDUCATIVOS EN LA PROVINCIA DE ESPAILLAT (FASE 2)"/>
        <s v="38 - CONSTRUCCIÓN DE 46 PLANTELES ESCOLARES EN LA PROVINCIA SANTIAGO"/>
        <s v="39 - CONSTRUCCIÓN DE 78 PLANTELES ESCOLARES EN LA PROVINCIA SANTO DOMINGO"/>
        <s v="39 - CONSTRUCCIÓN DE PLANTELES EDUCATIVOS EN LA PROVINCIA DE HATO MAYOR (FASE 2)"/>
        <s v="40 - CONSTRUCCIÓN DE 13 PLANTELES ESCOLARES EN LA PROVINCIA VALVERDE"/>
        <s v="41 - AMPLIACIÓN Y REHABILITACION DE 17 PLANTELES ESCOLARES EN LA PROVINCIA AZUA"/>
        <s v="41 - CONSTRUCCIÓN DE PLANTELES EDUCATIVOS EN LA PROVINCIA DE INDEPENDENCIA (FASE 2)"/>
        <s v="42 - CONSTRUCCIÓN DE PLANTELES EDUCATIVOS EN LA PROVINCIA DE LA ALTAGRACIA (FASE 2)"/>
        <s v="43 - CONSTRUCCIÓN DE PLANTELES EDUCATIVOS EN LA PROVINCIA DE LA ROMANA (FASE 2)"/>
        <s v="44 - CONSTRUCCIÓN DE 10 PLANTELES ESCOLARES EN LA PROVINCIA LA ROMANA"/>
        <s v="44 - CONSTRUCCIÓN DE PLANTELES EDUCATIVOS EN LA PROVINCIA DE LA VEGA (FASE 2)"/>
        <s v="46 - CONSTRUCCIÓN DE PLANTELES EDUCATIVOS EN LA PROVINCIA DE MONSEÑOR NOUEL (FASE 2)"/>
        <s v="47 - AMPLIACIÓN DE PLANTELES EDUCATIVOS EN LA PROVINCIA DE MONSEÑOR NOUEL (FASE 3)"/>
        <s v="48 - CONSTRUCCIÓN DE PLANTELES EDUCATIVOS EN LA PROVINCIA DE MONTE PLATA (FASE 2)"/>
        <s v="49 - CONSTRUCCIÓN DE 26 PLANTELES ESCOLARES EN EL DISTRITO NACIONAL"/>
        <s v="50 - AMPLIACIÓN  Y REHABILITACION DE 29 PLANTELES ESCOLARES EN LA PROVINCIA DUARTE"/>
        <s v="50 - AMPLIACIÓN DE PLANTELES EDUCATIVOS EN LA PROVINCIA SANTIAGO (FASE 3)"/>
        <s v="50 - CONSTRUCCIÓN DE PLANTELES EDUCATIVOS EN LA PROVINCIA DE PUERTO PLATA (FASE 2)"/>
        <s v="51 - AMPLIACIÓN Y REHABILITACION DE 12 PLANTELES ESCOLARES  EN LA PROVINCIA ELIAS PIÑA"/>
        <s v="51 - CONSTRUCCIÓN DE PLANTELES EDUCATIVOS EN LA PROVINCIA DE SAMANÁ (FASE 2)"/>
        <s v="52 - CONSTRUCCIÓN DE 6 PLANTELES ESCOLARES EN LA PROVINCIA EL SEIBO"/>
        <s v="52 - CONSTRUCCIÓN DE PLANTELES EDUCATIVOS EN LA PROVINCIA DE SAN CRISTÓBAL (FASE 2)"/>
        <s v="54 - AMPLIACIÓN Y REHABILITACION DE 17 PLANTELES ESCOLARES EN LA PROVINCIA HERMANAS MIRABAL"/>
        <s v="54 - CONSTRUCCIÓN DE PLANTELES EDUCATIVOS EN LA PROVINCIA DE SAN JUAN (FASE 2)"/>
        <s v="55 - AMPLIACIÓN Y REHABILTACION DE 5 PLANTELES ESCOLARES EN LA PROVINCIA INDEPENDENCIA"/>
        <s v="55 - CONSTRUCCIÓN DE PLANTELES EDUCATIVOS EN LA PROVINCIA DE SAN PEDRO DE MACORÍS (FASE 2)"/>
        <s v="56 - CONSTRUCCIÓN DE PLANTELES EDUCATIVOS EN LA PROVINCIA DE SANTIAGO (FASE 2)"/>
        <s v="56 - CONSTRUCCIÓN DE PLANTELES EDUCATIVOS EN LA PROVINCIA SAN JUAN (FASE 3)"/>
        <s v="57 - CONSTRUCCIÓN DE PLANTELES EDUCATIVOS EN LA PROVINCIA SAN PEDRO DE MACORÍS (FASE 3)"/>
        <s v="58 - AMPLIACIÓN Y REHABILITACION DE 6 PLANTELES ESCOLARES EN LA  PROVINCIA MONSEÑOR NOUEL"/>
        <s v="58 - CONSTRUCCIÓN DE PLANTELES EDUCATIVOS EN LA PROVINCIA DE SANTIAGO RODRÍGUEZ (FASE 2)"/>
        <s v="59 - AMPLIACIÓN Y REHABILITACION DE 19 PLANTELES ESCOLARES EN LA PROVINCIA MONTECRISTI"/>
        <s v="59 - CONSTRUCCIÓN DE PLANTELES EDUCATIVOS EN LA PROVINCIA DE SANTO DOMINGO (FASE 2)"/>
        <s v="60 - AMPLIACIÓN Y REHABILITACION DE 15 PLANTELES ESCOLARES  EN LA PROVINCIA MONTE PLATA"/>
        <s v="60 - CONSTRUCCIÓN DE PLANTELES EDUCATIVOS EN LA PROVINCIA DE VALVERDE (FASE 2)"/>
        <s v="60 - CONSTRUCCIÓN DE PLANTELES EDUCATIVOS EN LA PROVINCIA SANTIAGO (FASE 3)"/>
        <s v="61 - CONSTRUCCIÓN DE PLANTELES EDUCATIVOS EN LA PROVINCIA DE EL SEIBO (FASE 2)"/>
        <s v="61 - CONSTRUCCIÓN DE PLANTELES EDUCATIVOS EN LA PROVINCIA SANTO DOMINGO (FASE 3)"/>
        <s v="62 - CONSTRUCCIÓN DE PLANTELES EDUCATIVOS EN LA PROVINCIA VALVERDE (FASE 3)"/>
        <s v="63 - AMPLIACIÓN Y REHABILITACION DE 15 PLANTELES ESCOLARES  EN LA PROVINCIA PUERTO PLATA"/>
        <s v="64 - AMPLIACIÓN Y REHABILITACION DE 11 PLANTELES ESCOLARES E EN LA PROVINCIA SAMANA"/>
        <s v="65 - AMPLIACIÓN Y REHABILITACION DE 6 PLANTELES ESCOLARES  EN LA PROVINCIA SANCHEZ RAMIREZ"/>
        <s v="68 - AMPLIACIÓN Y REHABILITACION DE 16 PLANTELES ESCOLARES EN LA PROVINCIA SAN JUAN"/>
        <s v="69 - AMPLIACIÓN Y REHABILITACION DE 16 PLANTELES ESCOLARES EN LA PROVINCIA SAN PEDRO DE MACORIS."/>
        <s v="72 - AMPLIACIÓN Y REHABILITACION DE 28 PLANTELES ESCOLARES EN LA PROVINCIA SANTO DOMINGO"/>
        <s v="73 - AMPLIACIÓN Y REHABILITACION DE 5 PLANTELES ESCOLARES EN LA PROVINCIA VALVERDE"/>
        <s v="75 - CONSTRUCCIÓN DE 11 PLANTELES ESCOLARES EN LA PROVINCIA SANCHEZ RAMIREZ"/>
        <s v="78 - CONSTRUCCIÓN DE 8 PLANTELES ESCOLARES EN LA PROVINCIA DUARTE"/>
        <s v="57 - AMPLIACIÓN Y REHABILITACION DE 22 PLANTELES ECOLARES EN LA PROVINCIA DE LA VEGA"/>
        <s v="47 - CONSTRUCCIÓN  DE PLANTELES EDUCATIVOS EN LA PROVINCIA DE MONTE CRISTI (FASE 2)"/>
        <s v="13 - CONSTRUCCIÓN DE PLANTELES EDUCATIVOS EN LA PROVINCIA LA ROMANA (FASE 3)"/>
        <s v="18 - CONSTRUCCIÓN DE 11 PLANTELES ESCOLARES EN LA PROVINCIA HERMANAS MIRABAL"/>
        <s v="07 - CONSTRUCCIÓN DE PLANTELES EDUCATIVOS EN LA PROVINCIA EL SEIBO (FASE 3)"/>
        <s v="47 - CONSTRUCCIÓN DE 3 PLANTELES ESCOLARES EN LA PROVINCIA DAJABON"/>
        <s v="85 - AMPLIACIÓN DEL INSTITUTO PREPARATORIO DE MENORES SC &quot;REFOR&quot;, PROVINCIA DE SAN CRISTÓBAL."/>
        <s v="55 - CONSTRUCCIÓN AYUDANTIA DEL  MOPC EN EL MUNICIPIO HATO MAYOR DEL REY, PROVINCIA DE HATO MAYOR"/>
        <s v="71 - CONSTRUCCIÓN AYUDANTIA DEL MOPC, EN EL MUNICIPIO SALVALEÓN DE HIGUEY, LA ALTAGRACIA"/>
        <s v="98 - REPARACIÓN DE VIVIENDAS VULNERABLES EN LOS MUNICIPIOS DE ENRIQUILLO, PARAISO Y LA CIENAGA, PROVINCIA BARAHONA"/>
        <s v="97 - REPARACIÓN DE VIVIENDAS VULNERABLES EN LOS MUNICIPIOS DE AZUA DE COMPOSTELA Y LAS CHARCAS, PROVINCIA AZUA."/>
        <s v="91 - REPARACIÓN DE VIVIENDAS VULNERABLES EN LOS MUNICIPIOS DE PEDERNALES Y OVIEDO, PROVINCIA PEDERNALES"/>
        <s v="87 - REPARACIÓN DE VIVIENDAS VULNERABLES EN LOS MUNICIPIOS DE LOS ALCARRIZOS, SANTO DOMINGO ESTE Y PEDRO BRAND, PROVINCIA SANTO DOMINGO"/>
        <s v="86 - REPARACIÓN DE VIVIENDAS VULNERABLES EN LOS MUNICIPIOS DE BOCA CHICA Y SAN ANTONIO DE GUERRA, PROVINCIA SANTO DOMINGO"/>
        <s v="94 - REPARACIÓN DE VIVIENDAS VULNERABLES EN EL MUNICIPIO DE SAN JUAN DE LA MAGUANA, PROVINCIA SAN JUAN"/>
        <s v="92 - REPARACIÓN DE VIVIENDAS VULNERABLES EN LOS MUNICIPIOS DE BARAHONA, LAS SALINAS Y ENRIQUILLO, PROVINCIA BARAHONA"/>
        <s v="96 - REPARACIÓN DE VIVIENDAS VULNERABLES EN EL MUNICIPIO DE SANTA CRUZ DE BARAHONA, PROVINCIA BARAHONA"/>
        <s v="89 - REPARACIÓN DE VIVIENDAS VULNERABLES EN LOS MUNICIPIOS DE PEDRO BRAND, SANTO DOMINGO ESTE Y SANTO DOMINGO OESTE, PROVINCIA SANTO DOMINGO"/>
        <s v="88 - REPARACIÓN DE VIVIENDAS VULNERABLES EN LAS CIRCUNSCRIPCIONES 2 Y 3 DEL DISTRITO NACIONAL"/>
        <s v="93 - REPARACIÓN DE VIVIENDAS VULNERABLES EN LOS MUNICIPIOS DE BAJOS DE HAINA, VILLA ALTAGRACIA Y SAN GREGORIO DE NIGUA, PROVINCIA SAN CRISTÓBAL"/>
        <s v="95 - REPARACIÓN DE VIVIENDAS VULNERABLES EN EL MUNICIPIO DE LAS MATAS DE FARFAN, PROVINCIA SAN JUAN."/>
        <s v="83 - CONSTRUCCIÓN DE DOS PLAYS DE BÉISBOL EN LA PROVINCIA BARAHONA"/>
        <s v="81 - CONSTRUCCIÓN Y RECONSTRUCCION DE CUATRO PLAYS DE BÉISBOL DE LA PROVINCIA SANTIAGO"/>
        <s v="01 - MEJORAMIENTO DEL SISTEMA DE DISTRIBUCION ELECTRICA A NIVEL NACIONAL"/>
        <s v="85 - RESTAURACIÓN CUBIERTAS MUSEO CASA DE TOSTADO, CIUDAD COLONIAL, DISTRITO NACIONAL"/>
        <s v="18 - REMODELACIÓN DE  NUEVAS OFICINAS PARA LA JUNTA DE AVIACIÓN CIVIL, DISTRITO NACIONAL"/>
        <s v="31 - REMODELACIÓN DE LAS OFICINAS DE LA CÁMARA DE CUENTAS DE LA REPÚBLICA DOMINICANA, DISTRITO NACIONAL."/>
        <s v="41 - REMODELACIÓN DE LAS OFICINAS DEL  MINISTERIO DE LA VIVIENDA, HÁBITAT Y EDIFICACIONES, DISTRITO NACIONAL"/>
        <s v="58 - CONSTRUCCIÓN DESTACAMENTO POLICIAL EL CAFE, MUNICIPIO SANTO DOMINGO OESTE, PROVINCIA SANTO DOMINGO"/>
        <s v="60 - CONSTRUCCIÓN CIUDAD JUDICIAL MUNICIPIO SANTO DOMINGO OESTE, PROVINCIA SANTO DOMINGO"/>
        <s v="04 - CONSTRUCCIÓN DE 250 VIVIENDAS EN LA PROVINCIA SAN CRISTOBAL"/>
        <s v="06 - CONSTRUCCIÓN DE 250 VIVIENDAS EN LA PROVINCIA SAN PEDRO DE MACORÍS"/>
        <s v="07 - CONSTRUCCIÓN DE 48 VIVIENDAS EN EL MUNICIPIO LAS MATAS DE FARFAN, PROVINCIA SAN JUAN"/>
        <s v="09 - CONSTRUCCIÓN DE 354 VIVIENDAS E INFRAESTRUCTURAS URBANAS RESILIENTES PARA LA COMUNIDAD BARRIO AZUL EN URBANIZACIÓN CORDERO TEJADA, SAN FRANCISCO DE MACORÍS, PROVINCIA DUARTE"/>
        <s v="12 - CONSTRUCCIÓN DE 200  VIVIENDAS EN EL MUNICIPIO SAN FERNANDO DE MONTECRISTI, PROVINCIA MONTECRISTI"/>
        <s v="13 - CONSTRUCCIÓN  DE 200 VIVIENDAS EN LA PROVINCIA SANTIAGO RODRÍGUEZ"/>
        <s v="14 - REHABILITACIÓN EDIFICIOS DE VIVIENDAS LOS NOVA, SAN CRISTÓBAL   PROVINCIA SAN CRISTÓBAL"/>
        <s v="15 - CONSTRUCCIÓN DE 12 VIVIENDAS EN EL DISTRITO MUNICIPAL LAS LAGUNAS, PROVINCIA ESPAILLAT"/>
        <s v="17 - CONSTRUCCIÓN DE 80 VIVIENDAS EN EL SECTOR LOS RIOS, DISTRITO NACIONAL"/>
        <s v="21 - MEJORAMIENTO  EN CAMBIO DE 25,000 PISOS DE TIERRA POR PISO DE CEMENTO A NIVEL NACIONAL"/>
        <s v="23 - REPARACIÓN DE 8 LOTES DE VIVIENDAS EN EL SECTOR INVIVIENDA, MUNICIPIO SANTO DOMINGO ESTE, PROVINCIA SANTO DOMINGO"/>
        <s v="04 - CONSTRUCCIÓN OBRAS COMPLEMENTARIAS PARA EL DESARROLLO COMUNITARIO DEL CENTRO POBLADO MONTEGRANDE, PROVINCIA BARAHONA"/>
        <s v="27 - CONSTRUCCIÓN DEL HOSPITAL MUNICIPAL DE PUNTA CANA EN LA PROVINCIA DE LA ALTAGRACIA"/>
        <s v="28 - CONSTRUCCIÓN DEL HOSPITAL DE VILLA HERMOSA EN LA PROVINCIA DE LA ROMANA"/>
        <s v="30 - REMODELACIÓN HOSPITAL MUNICIPAL DE SAN JOSÉ DE LAS MATAS EN LA PROVINCIA DE SANTIAGO"/>
        <s v="51 - CONSTRUCCIÓN DE UNIDAD TRAUMATOLOGICA Y DE EMERGENCIA EN EL HOSPITAL GENERAL NUESTRA SENORA DE LA ALTAGRACIA PROVINCIA LA ALTAGRACIA"/>
        <s v="52 - CONSTRUCCIÓN UNIDAD TRAUMATOLOGICA Y DE EMERGENCIA EN HOSPITAL LUIS BOGAERT PROVINCIA VALVERDE"/>
        <s v="98 - CONSTRUCCIÓN HOSPITAL MUNICIPAL DE DAJABÓN PROVINCIA DAJABÓN, REPÚBLICA DOMINICANA"/>
        <s v="12 - AMPLIACIÓN INSTITUTO NACIONAL DEL CÁNCER ROSA EMILIA SÁNCHEZ PÉREZ DE TAVARES, DISTRITO NACIONAL."/>
        <s v="13 - CONSTRUCCIÓN CENTRO PERIFERICO LA JOYA, PROVINCIA SANTIAGO"/>
        <s v="88 - RECONSTRUCCIÓN ZONA DE FACTURACIÓN HOSPITAL DR. ROBERT REID CABRAL, DISTRITO NACIONAL"/>
        <s v="34 - REPARACIÓN HOSPITAL DOCENTE PADRE BILLINI, DISTRITO NACIONAL,  PROV SANTO DOMINGO, REPÚBLICA DOMINICANA"/>
        <s v="85 - REMODELACIÓN HOSPITALES DE LA PROVINCIA PUERTO PLATA"/>
        <s v="86 - REPARACIÓN DE HOSPITALES EN LA PROVINCIA VALVERDE"/>
        <s v="88 - REPARACIÓN HOSPITALES DE LA PROVINCIA LA VEGA"/>
        <s v="90 - REPARACIÓN HOSPITALES DE LA PROVINCIA LA ALTAGRACIA"/>
        <s v="93 - RECONSTRUCCIÓN HOSPITAL TEOFILO HERNANDEZ, EL SEIBO"/>
        <s v="39 - Construcción Hospital Municipal Villa Vásquez, Provincia de Monte Cristi."/>
        <s v="79 - REPARACIÓN HOSPITAL EN LA PROVINCIA SAN PEDRO DE MACORÍS"/>
        <s v="14 - CONSTRUCCIÓN Y EQUIPAMIENTO DEL CENTRO DE DIAGNÓSTICO Y ATENCIÓN PRIMARIA EN MANOGUAYABO,  MUNICIPIO SANTO DOMINGO OESTE, PROVINCIA SANTO DOMINGO"/>
        <s v="33 - REHABILITACIÓN HOSPITAL GENERAL Y ESPECIALIDADES DR. NELSON ASTACIO, SANTO DOMINGO NORTE, PROV. SANTO DOMINGO,"/>
        <s v="73 - REPARACIÓN HOSPITAL EN LA PROVINCIA SAN PEDRO DE MACORÍS"/>
        <s v="90 - CONSTRUCCIÓN DE LA CIUDAD SANITARIA DR. LUIS E. AYBAR, DISTRITO NACIONAL"/>
        <s v="87 - REHABILITACIÓN DEL CENTRO PSICOSOCIAL MOCA, MUNICIPIO MOCA, PROVINCIA ESPAILLAT"/>
        <s v="86 - RECONSTRUCCIÓN DEL CENTRO PSICOSOCIAL EMAUS, MUNICIPIO HIGÜEY, PROVINCIA LA ALTAGRACIA"/>
        <s v="59 - CONSTRUCCIÓN ESTADIO DE BASEBALL BEBECITO DEL VILLAR, BONAO, PROV. MONSEÑOR NOUEL"/>
        <s v="80 - REPARACIÓN TECHO HIPODROMO V CENTENARIO, MUNICIPIO SANTO DOMINGO ESTE, PROVINCIA SANTO DOMINGO"/>
        <s v="21 - RESTAURACIÓN DEL MONUMENTO FARO A COLÓN, MUNICIPIO SANTO DOMINGO ESTE, PROVINCIA SANTO DOMINGO."/>
        <s v="22 - REMODELACIÓN CENTRO DE CONVENCIONES Y EVANGELIZACIÓN MONSEÑOR REYNALDO CONNORS, MUNICIPIO SAN JUAN DE LA MAGUANA, PROVINCIA SAN JUAN"/>
        <s v="50 - RESTAURACIÓN DE LOS TECHOS DE SIETE  EDIFICACIONES COLONIALES EN LA CIUDAD COLONIAL, DISTRITO NACIONAL"/>
        <s v="63 - REHABILITACIÓN CASA DE LA CULTURA DE EL SEIBO, MUNICIPIO EL SEIBO, PROVINCIA EL SEIBO"/>
        <s v="01 - CONSTRUCCIÓN RESIDENCIA DE LA ARQUIDIOCESIS, PROVINCIA SANTIAGO"/>
        <s v="07 - CONSTRUCCIÓN EDIFICIO PARA SALONES PARROQUIALES, PARROQUIA STELLA MARIS, MUNICIPIO SANTO DOMINGO ESTE."/>
        <s v="09 - CONSTRUCCIÓN IGLESIA EN MONTE GRANDE, PROVINCIA BARAHONA"/>
        <s v="32 - CONSTRUCCIÓN EDIFICIO PARA HABITACIONES Y ESTRUCTURA DEL TECHO DE LA CANCHA DEL CEFIJUFA, MUNICIPIO SANTO DOMINGO ESTE."/>
        <s v="40 - CONSTRUCCIÓN DE TEMPLOS, CASAS CURIALES Y OFICINAS PARROQUIALES, PROVINCIA SANTO DOMINGO"/>
        <s v="48 - CONSTRUCCIÓN TEMPLOS, CASAS CURIALES Y OFICINAS PARROQUIALES,  PROVINCIA MONTE PLATA"/>
        <s v="38 - CONSTRUCCIÓN EXTENSION UASD HATO MAYOR"/>
        <s v="15 - AMPLIACIÓN  EDIFICIO ROGELIO LAMARCHE UASD, DISTRITO NACIONAL."/>
        <s v="23 - CONSTRUCCIÓN CENTRO UNIVERSITARIO REGIONAL UASD, COTUÍ, PROVINCIA SÁNCHEZ RAMÍREZ"/>
        <s v="42 - CONSTRUCCIÓN CENTRO UNIVERSITARIO REGIONAL UASD BANI, PROVINCIA PERAVIA"/>
        <s v="43 - CONSTRUCCIÓN CENTRO UNIVERSITARIO REGIONAL UASD NEYBA, PROVINCIA BAHORUCO"/>
        <s v="44 - CONSTRUCCIÓN CENTRO UNIVESITARIO REGIONAL UASD PROVINCIA SANTIAGO RODRIGUEZ"/>
        <s v="45 - CONSTRUCCIÓN CENTRO UNIVERSITARIO REGIONAL UASD AZUA, PROVINCIA AZUA"/>
        <s v="26 - REHABILITACIÓN CENTRO TECNOLOGICO COMUNITARIO LOS LLANOS, PROVINCIA SAN PEDRO DE MACORIS"/>
        <s v="29 - REHABILITACIÓN CENTRO TECNOLOGICO COMUNITARIO DE SAN RAFAEL DEL YUMA, PROVINCIA LA ALTAGRACIA"/>
        <s v="25 - REPARACIÓN DEL HOGAR DE ANCIANOS SAN FRANCISCO DE ASÍS, DISTRITO NACIONAL"/>
        <s v="01 - CONSTRUCCIÓN DE EDIFICIO PARA EL TRIBUNAL SUPERIOR ELECTORAL (TSE), DISTRITO NACIONAL."/>
        <s v="02 - CONSTRUCCIÓN DE 2,000 VIVIENDAS EN EL DISTRITO MUNICIPAL HATO DEL YAQUE, PROVINCIA SANTIAGO"/>
        <s v="03 - CONSTRUCCIÓN DE 1,912 VIVIENDAS EN CIUDAD MODELO, MUNICIPIO SANTO DOMINGO NORTE, PROVINCIA SANTO DOMINGO"/>
        <s v="23 - CONSTRUCCIÓN DE 2,240 VIVIENDAS EN HATO NUEVO, MUNICIPIO SANTO DOMINGO OESTE, PROVINCIA SANTO DOMINGO"/>
      </sharedItems>
    </cacheField>
    <cacheField name="FUENTE_FINANCIAMIENTO" numFmtId="0">
      <sharedItems count="6">
        <s v="10 - FONDO GENERAL"/>
        <s v="70 - DONACION EXTERNA"/>
        <s v="20 - FONDOS CON DESTINO ESPECÍFICO"/>
        <s v="50 - CRÉDITO INTERNO"/>
        <s v="60 - CREDITO EXTERNO"/>
        <s v="90 - FONDOS DE TERCEROS"/>
      </sharedItems>
    </cacheField>
    <cacheField name="PRY_COD_SNIP" numFmtId="0">
      <sharedItems containsMixedTypes="1" containsNumber="1" containsInteger="1" minValue="2451" maxValue="16539" count="1586">
        <s v="(en blanco)"/>
        <n v="14132"/>
        <n v="15003"/>
        <n v="13928"/>
        <n v="13856"/>
        <n v="14624"/>
        <n v="16196"/>
        <n v="14203"/>
        <n v="14593"/>
        <n v="14596"/>
        <n v="15004"/>
        <n v="15027"/>
        <n v="16165"/>
        <n v="16166"/>
        <n v="15022"/>
        <n v="14214"/>
        <n v="14710"/>
        <n v="14730"/>
        <n v="14524"/>
        <n v="14525"/>
        <n v="14527"/>
        <n v="14900"/>
        <n v="14936"/>
        <n v="14947"/>
        <n v="14207"/>
        <n v="15078"/>
        <n v="15088"/>
        <n v="15097"/>
        <n v="15098"/>
        <n v="15099"/>
        <n v="15114"/>
        <n v="15115"/>
        <n v="15123"/>
        <n v="15132"/>
        <n v="15140"/>
        <n v="16071"/>
        <n v="16078"/>
        <n v="16111"/>
        <n v="16112"/>
        <n v="15824"/>
        <n v="14390"/>
        <n v="14257"/>
        <n v="16170"/>
        <n v="16171"/>
        <n v="14394"/>
        <n v="16172"/>
        <n v="16173"/>
        <n v="14389"/>
        <n v="16174"/>
        <n v="14392"/>
        <n v="16175"/>
        <n v="16176"/>
        <n v="16177"/>
        <n v="16178"/>
        <n v="16179"/>
        <n v="16180"/>
        <n v="16182"/>
        <n v="16183"/>
        <n v="16184"/>
        <n v="16185"/>
        <n v="14258"/>
        <n v="16186"/>
        <n v="16187"/>
        <n v="14673"/>
        <n v="16188"/>
        <n v="16189"/>
        <n v="14676"/>
        <n v="16190"/>
        <n v="14678"/>
        <n v="14679"/>
        <n v="16192"/>
        <n v="14681"/>
        <n v="16193"/>
        <n v="14694"/>
        <n v="16194"/>
        <n v="14695"/>
        <n v="16195"/>
        <n v="14698"/>
        <n v="16199"/>
        <n v="14704"/>
        <n v="14675"/>
        <n v="14677"/>
        <n v="14215"/>
        <n v="14812"/>
        <n v="14813"/>
        <n v="14814"/>
        <n v="15018"/>
        <n v="14397"/>
        <n v="14106"/>
        <n v="15129"/>
        <n v="15137"/>
        <n v="15232"/>
        <n v="15118"/>
        <n v="15128"/>
        <n v="15385"/>
        <n v="15351"/>
        <n v="15020"/>
        <n v="15021"/>
        <n v="14625"/>
        <n v="14592"/>
        <n v="14599"/>
        <n v="14609"/>
        <n v="14617"/>
        <n v="14620"/>
        <n v="14697"/>
        <n v="14804"/>
        <n v="14379"/>
        <n v="14131"/>
        <n v="14119"/>
        <n v="14129"/>
        <n v="14199"/>
        <n v="16142"/>
        <n v="13974"/>
        <n v="13975"/>
        <n v="16152"/>
        <n v="13976"/>
        <n v="16298"/>
        <n v="16299"/>
        <n v="13491"/>
        <n v="14774"/>
        <n v="14775"/>
        <n v="14776"/>
        <n v="14777"/>
        <n v="14778"/>
        <n v="13978"/>
        <n v="13636"/>
        <n v="14574"/>
        <n v="15340"/>
        <n v="15347"/>
        <n v="15386"/>
        <n v="15387"/>
        <n v="15388"/>
        <n v="15389"/>
        <n v="15390"/>
        <n v="15391"/>
        <n v="15392"/>
        <n v="15393"/>
        <n v="15394"/>
        <n v="15395"/>
        <n v="15396"/>
        <n v="15397"/>
        <n v="15398"/>
        <n v="15401"/>
        <n v="15402"/>
        <n v="15403"/>
        <n v="15404"/>
        <n v="15405"/>
        <n v="15406"/>
        <n v="15407"/>
        <n v="15801"/>
        <n v="15802"/>
        <n v="15803"/>
        <n v="15804"/>
        <n v="15072"/>
        <n v="15805"/>
        <n v="15073"/>
        <n v="15806"/>
        <n v="15807"/>
        <n v="15808"/>
        <n v="15074"/>
        <n v="15809"/>
        <n v="15810"/>
        <n v="15811"/>
        <n v="15812"/>
        <n v="15813"/>
        <n v="15814"/>
        <n v="15815"/>
        <n v="15816"/>
        <n v="15028"/>
        <n v="15817"/>
        <n v="15029"/>
        <n v="15818"/>
        <n v="15030"/>
        <n v="15819"/>
        <n v="15031"/>
        <n v="15820"/>
        <n v="15032"/>
        <n v="15821"/>
        <n v="15822"/>
        <n v="15033"/>
        <n v="15034"/>
        <n v="15823"/>
        <n v="15932"/>
        <n v="15035"/>
        <n v="15036"/>
        <n v="15933"/>
        <n v="15039"/>
        <n v="15934"/>
        <n v="15053"/>
        <n v="15935"/>
        <n v="15054"/>
        <n v="15936"/>
        <n v="15055"/>
        <n v="15937"/>
        <n v="15056"/>
        <n v="15938"/>
        <n v="15057"/>
        <n v="15939"/>
        <n v="15058"/>
        <n v="15940"/>
        <n v="15941"/>
        <n v="15942"/>
        <n v="15061"/>
        <n v="15943"/>
        <n v="15062"/>
        <n v="15944"/>
        <n v="15063"/>
        <n v="15945"/>
        <n v="15064"/>
        <n v="15946"/>
        <n v="15065"/>
        <n v="15947"/>
        <n v="15066"/>
        <n v="15948"/>
        <n v="15949"/>
        <n v="15067"/>
        <n v="16081"/>
        <n v="15068"/>
        <n v="15069"/>
        <n v="16082"/>
        <n v="15070"/>
        <n v="16083"/>
        <n v="15071"/>
        <n v="16084"/>
        <n v="15308"/>
        <n v="16085"/>
        <n v="15309"/>
        <n v="16086"/>
        <n v="16087"/>
        <n v="15310"/>
        <n v="16088"/>
        <n v="15311"/>
        <n v="16089"/>
        <n v="15312"/>
        <n v="16090"/>
        <n v="15313"/>
        <n v="15314"/>
        <n v="16091"/>
        <n v="15315"/>
        <n v="16092"/>
        <n v="15316"/>
        <n v="16093"/>
        <n v="15317"/>
        <n v="16094"/>
        <n v="15318"/>
        <n v="16095"/>
        <n v="16096"/>
        <n v="15319"/>
        <n v="15320"/>
        <n v="16097"/>
        <n v="15321"/>
        <n v="16098"/>
        <n v="15322"/>
        <n v="16099"/>
        <n v="15323"/>
        <n v="16100"/>
        <n v="15324"/>
        <n v="16101"/>
        <n v="16102"/>
        <n v="15325"/>
        <n v="15326"/>
        <n v="16103"/>
        <n v="16104"/>
        <n v="15327"/>
        <n v="15328"/>
        <n v="16105"/>
        <n v="15329"/>
        <n v="16106"/>
        <n v="16107"/>
        <n v="15330"/>
        <n v="15331"/>
        <n v="16108"/>
        <n v="15332"/>
        <n v="16109"/>
        <n v="16110"/>
        <n v="15333"/>
        <n v="15334"/>
        <n v="15335"/>
        <n v="16163"/>
        <n v="15336"/>
        <n v="16162"/>
        <n v="15337"/>
        <n v="15338"/>
        <n v="15339"/>
        <n v="16308"/>
        <n v="14546"/>
        <n v="16270"/>
        <n v="16119"/>
        <n v="16303"/>
        <n v="6131"/>
        <n v="16121"/>
        <n v="14110"/>
        <n v="12720"/>
        <n v="14790"/>
        <n v="16218"/>
        <n v="14293"/>
        <n v="14296"/>
        <n v="2451"/>
        <n v="16266"/>
        <n v="12089"/>
        <n v="16365"/>
        <n v="14300"/>
        <n v="16267"/>
        <n v="15015"/>
        <n v="16286"/>
        <n v="16287"/>
        <n v="14441"/>
        <n v="16288"/>
        <n v="4178"/>
        <n v="16293"/>
        <n v="13949"/>
        <n v="6504"/>
        <n v="12630"/>
        <n v="12723"/>
        <n v="15798"/>
        <n v="16118"/>
        <n v="16127"/>
        <n v="13836"/>
        <n v="12631"/>
        <n v="16147"/>
        <n v="12628"/>
        <n v="15104"/>
        <n v="16200"/>
        <n v="16201"/>
        <n v="15105"/>
        <n v="16203"/>
        <n v="16204"/>
        <n v="15107"/>
        <n v="14294"/>
        <n v="16206"/>
        <n v="15108"/>
        <n v="16208"/>
        <n v="15110"/>
        <n v="16211"/>
        <n v="16213"/>
        <n v="14308"/>
        <n v="16215"/>
        <n v="16217"/>
        <n v="16219"/>
        <n v="4795"/>
        <n v="16220"/>
        <n v="6527"/>
        <n v="16221"/>
        <n v="16222"/>
        <n v="12183"/>
        <n v="14113"/>
        <n v="16223"/>
        <n v="15169"/>
        <n v="12635"/>
        <n v="16224"/>
        <n v="6233"/>
        <n v="12080"/>
        <n v="16225"/>
        <n v="12092"/>
        <n v="16226"/>
        <n v="16228"/>
        <n v="16122"/>
        <n v="13829"/>
        <n v="16126"/>
        <n v="16229"/>
        <n v="13839"/>
        <n v="16230"/>
        <n v="16128"/>
        <n v="16231"/>
        <n v="16148"/>
        <n v="16232"/>
        <n v="13633"/>
        <n v="16233"/>
        <n v="16234"/>
        <n v="16210"/>
        <n v="14109"/>
        <n v="16235"/>
        <n v="16227"/>
        <n v="16236"/>
        <n v="15059"/>
        <n v="16249"/>
        <n v="14807"/>
        <n v="16237"/>
        <n v="16250"/>
        <n v="15060"/>
        <n v="14945"/>
        <n v="16238"/>
        <n v="16256"/>
        <n v="16257"/>
        <n v="16239"/>
        <n v="16240"/>
        <n v="16258"/>
        <n v="16241"/>
        <n v="16259"/>
        <n v="16242"/>
        <n v="16260"/>
        <n v="15109"/>
        <n v="16243"/>
        <n v="16268"/>
        <n v="16244"/>
        <n v="16269"/>
        <n v="16245"/>
        <n v="16271"/>
        <n v="16248"/>
        <n v="16272"/>
        <n v="15119"/>
        <n v="16251"/>
        <n v="16273"/>
        <n v="16252"/>
        <n v="16277"/>
        <n v="16282"/>
        <n v="16253"/>
        <n v="16254"/>
        <n v="16283"/>
        <n v="16255"/>
        <n v="5603"/>
        <n v="15950"/>
        <n v="16263"/>
        <n v="16264"/>
        <n v="16265"/>
        <n v="16124"/>
        <n v="16274"/>
        <n v="16145"/>
        <n v="16275"/>
        <n v="16278"/>
        <n v="16202"/>
        <n v="14921"/>
        <n v="16281"/>
        <n v="14933"/>
        <n v="16289"/>
        <n v="16216"/>
        <n v="16246"/>
        <n v="16292"/>
        <n v="16276"/>
        <n v="16280"/>
        <n v="16296"/>
        <n v="16291"/>
        <n v="14994"/>
        <n v="16247"/>
        <n v="16351"/>
        <n v="16125"/>
        <n v="16136"/>
        <n v="14948"/>
        <n v="16279"/>
        <n v="16294"/>
        <n v="16344"/>
        <n v="16335"/>
        <n v="16309"/>
        <n v="16370"/>
        <n v="16337"/>
        <n v="16376"/>
        <n v="16378"/>
        <n v="16322"/>
        <n v="13932"/>
        <n v="14279"/>
        <n v="13963"/>
        <n v="13964"/>
        <n v="13972"/>
        <n v="13988"/>
        <n v="16214"/>
        <n v="16207"/>
        <n v="16209"/>
        <n v="16212"/>
        <n v="16290"/>
        <n v="13710"/>
        <n v="14112"/>
        <n v="14902"/>
        <n v="16159"/>
        <n v="16307"/>
        <n v="13962"/>
        <n v="13952"/>
        <n v="13960"/>
        <n v="13987"/>
        <n v="13970"/>
        <n v="13838"/>
        <n v="13652"/>
        <n v="14558"/>
        <n v="14054"/>
        <n v="15024"/>
        <n v="15025"/>
        <n v="13855"/>
        <n v="16140"/>
        <n v="15346"/>
        <n v="15495"/>
        <n v="16129"/>
        <n v="16131"/>
        <n v="16141"/>
        <n v="16155"/>
        <n v="16158"/>
        <n v="16150"/>
        <n v="16161"/>
        <n v="16157"/>
        <n v="16325"/>
        <n v="16375"/>
        <n v="16506"/>
        <n v="15243"/>
        <n v="16077"/>
        <n v="15131"/>
        <n v="15414"/>
        <n v="15452"/>
        <n v="15484"/>
        <n v="15494"/>
        <n v="15496"/>
        <n v="16073"/>
        <n v="16076"/>
        <n v="16114"/>
        <n v="16327"/>
        <n v="16373"/>
        <n v="16326"/>
        <n v="16342"/>
        <n v="15408"/>
        <n v="15483"/>
        <n v="15493"/>
        <n v="15497"/>
        <n v="15498"/>
        <n v="15499"/>
        <n v="15501"/>
        <n v="15502"/>
        <n v="16070"/>
        <n v="16075"/>
        <n v="16132"/>
        <n v="16415"/>
        <n v="16410"/>
        <n v="16169"/>
        <n v="16115"/>
        <n v="15345"/>
        <n v="15087"/>
        <n v="16135"/>
        <n v="15083"/>
        <n v="15086"/>
        <n v="15092"/>
        <n v="15344"/>
        <n v="16539"/>
        <n v="16317"/>
        <n v="15415"/>
        <n v="16409"/>
        <n v="13852"/>
        <n v="13916"/>
        <n v="13436"/>
        <n v="14640"/>
        <n v="14063"/>
        <n v="14649"/>
        <n v="14415"/>
        <n v="14692"/>
        <n v="12897"/>
        <n v="13656"/>
        <n v="15148"/>
        <n v="15200"/>
        <n v="14815"/>
        <n v="16137"/>
        <n v="16139"/>
        <n v="14526"/>
        <n v="14541"/>
        <n v="14542"/>
        <n v="14556"/>
        <n v="14557"/>
        <n v="14566"/>
        <n v="14497"/>
        <n v="14577"/>
        <n v="14235"/>
        <n v="14586"/>
        <n v="14228"/>
        <n v="14500"/>
        <n v="14236"/>
        <n v="14642"/>
        <n v="14756"/>
        <n v="14785"/>
        <n v="14786"/>
        <n v="14787"/>
        <n v="14788"/>
        <n v="14645"/>
        <n v="14904"/>
        <n v="14545"/>
        <n v="14923"/>
        <n v="14924"/>
        <n v="14925"/>
        <n v="14926"/>
        <n v="14927"/>
        <n v="14937"/>
        <n v="14938"/>
        <n v="14585"/>
        <n v="14972"/>
        <n v="14973"/>
        <n v="14974"/>
        <n v="14975"/>
        <n v="14976"/>
        <n v="14977"/>
        <n v="14978"/>
        <n v="14611"/>
        <n v="14979"/>
        <n v="14612"/>
        <n v="14995"/>
        <n v="14622"/>
        <n v="15144"/>
        <n v="15146"/>
        <n v="16138"/>
        <n v="16164"/>
        <n v="14544"/>
        <n v="14565"/>
        <n v="14543"/>
        <n v="14578"/>
        <n v="15081"/>
        <n v="15120"/>
        <n v="16079"/>
        <n v="16143"/>
        <n v="16181"/>
        <n v="14227"/>
        <n v="14713"/>
        <n v="15014"/>
        <n v="15485"/>
        <n v="13070"/>
        <n v="15972"/>
        <n v="15158"/>
        <n v="15149"/>
        <n v="15270"/>
        <n v="15233"/>
        <n v="15194"/>
        <n v="15203"/>
        <n v="15883"/>
        <n v="15174"/>
        <n v="15186"/>
        <n v="15184"/>
        <n v="15253"/>
        <n v="15234"/>
        <n v="15150"/>
        <n v="15195"/>
        <n v="15175"/>
        <n v="15271"/>
        <n v="15254"/>
        <n v="15204"/>
        <n v="15185"/>
        <n v="15884"/>
        <n v="15159"/>
        <n v="15973"/>
        <n v="15187"/>
        <n v="15160"/>
        <n v="15255"/>
        <n v="15607"/>
        <n v="15235"/>
        <n v="15151"/>
        <n v="15205"/>
        <n v="15176"/>
        <n v="15188"/>
        <n v="15885"/>
        <n v="15196"/>
        <n v="15272"/>
        <n v="15161"/>
        <n v="15177"/>
        <n v="15206"/>
        <n v="15256"/>
        <n v="15197"/>
        <n v="15152"/>
        <n v="15189"/>
        <n v="15608"/>
        <n v="15886"/>
        <n v="15236"/>
        <n v="15273"/>
        <n v="13046"/>
        <n v="15162"/>
        <n v="15190"/>
        <n v="15198"/>
        <n v="15237"/>
        <n v="15178"/>
        <n v="15609"/>
        <n v="15257"/>
        <n v="15274"/>
        <n v="15207"/>
        <n v="15153"/>
        <n v="15887"/>
        <n v="15154"/>
        <n v="15179"/>
        <n v="15238"/>
        <n v="15610"/>
        <n v="15191"/>
        <n v="15199"/>
        <n v="15208"/>
        <n v="15163"/>
        <n v="15275"/>
        <n v="15888"/>
        <n v="15258"/>
        <n v="13048"/>
        <n v="15180"/>
        <n v="15201"/>
        <n v="15239"/>
        <n v="15889"/>
        <n v="15155"/>
        <n v="15276"/>
        <n v="15209"/>
        <n v="15611"/>
        <n v="15259"/>
        <n v="15164"/>
        <n v="15192"/>
        <n v="15181"/>
        <n v="15165"/>
        <n v="15210"/>
        <n v="15612"/>
        <n v="15277"/>
        <n v="15156"/>
        <n v="15544"/>
        <n v="15202"/>
        <n v="15260"/>
        <n v="15193"/>
        <n v="15890"/>
        <n v="15157"/>
        <n v="15891"/>
        <n v="15283"/>
        <n v="15278"/>
        <n v="15212"/>
        <n v="15263"/>
        <n v="15545"/>
        <n v="15613"/>
        <n v="15182"/>
        <n v="15166"/>
        <n v="15261"/>
        <n v="15168"/>
        <n v="15213"/>
        <n v="15546"/>
        <n v="15892"/>
        <n v="15279"/>
        <n v="15264"/>
        <n v="15262"/>
        <n v="15167"/>
        <n v="15614"/>
        <n v="15183"/>
        <n v="15284"/>
        <n v="13052"/>
        <n v="15240"/>
        <n v="15280"/>
        <n v="15615"/>
        <n v="15285"/>
        <n v="15442"/>
        <n v="15170"/>
        <n v="15296"/>
        <n v="15214"/>
        <n v="15893"/>
        <n v="15547"/>
        <n v="15265"/>
        <n v="13074"/>
        <n v="15215"/>
        <n v="15616"/>
        <n v="15281"/>
        <n v="15266"/>
        <n v="15286"/>
        <n v="15241"/>
        <n v="15171"/>
        <n v="15894"/>
        <n v="15297"/>
        <n v="15443"/>
        <n v="15548"/>
        <n v="13053"/>
        <n v="15444"/>
        <n v="15242"/>
        <n v="15895"/>
        <n v="15549"/>
        <n v="15617"/>
        <n v="15267"/>
        <n v="15172"/>
        <n v="15287"/>
        <n v="15282"/>
        <n v="15216"/>
        <n v="15298"/>
        <n v="15288"/>
        <n v="15550"/>
        <n v="15244"/>
        <n v="15299"/>
        <n v="15445"/>
        <n v="15896"/>
        <n v="15766"/>
        <n v="15173"/>
        <n v="15268"/>
        <n v="15618"/>
        <n v="15217"/>
        <n v="13055"/>
        <n v="15269"/>
        <n v="15619"/>
        <n v="15767"/>
        <n v="15300"/>
        <n v="15218"/>
        <n v="15245"/>
        <n v="15365"/>
        <n v="15551"/>
        <n v="15289"/>
        <n v="15446"/>
        <n v="15897"/>
        <n v="15447"/>
        <n v="15631"/>
        <n v="15301"/>
        <n v="15768"/>
        <n v="15366"/>
        <n v="15290"/>
        <n v="15219"/>
        <n v="15246"/>
        <n v="15552"/>
        <n v="15620"/>
        <n v="13057"/>
        <n v="15621"/>
        <n v="15632"/>
        <n v="15220"/>
        <n v="15769"/>
        <n v="15291"/>
        <n v="15367"/>
        <n v="15247"/>
        <n v="15302"/>
        <n v="15448"/>
        <n v="15553"/>
        <n v="15554"/>
        <n v="15633"/>
        <n v="15292"/>
        <n v="15770"/>
        <n v="15368"/>
        <n v="15622"/>
        <n v="15449"/>
        <n v="15303"/>
        <n v="15248"/>
        <n v="15221"/>
        <n v="15222"/>
        <n v="15293"/>
        <n v="15771"/>
        <n v="15369"/>
        <n v="15304"/>
        <n v="15555"/>
        <n v="15249"/>
        <n v="15623"/>
        <n v="15634"/>
        <n v="15450"/>
        <n v="13060"/>
        <n v="15370"/>
        <n v="15305"/>
        <n v="15250"/>
        <n v="15556"/>
        <n v="15451"/>
        <n v="15294"/>
        <n v="15624"/>
        <n v="15635"/>
        <n v="15772"/>
        <n v="15223"/>
        <n v="13061"/>
        <n v="15251"/>
        <n v="15224"/>
        <n v="15453"/>
        <n v="15371"/>
        <n v="15557"/>
        <n v="15636"/>
        <n v="15295"/>
        <n v="15625"/>
        <n v="15773"/>
        <n v="15306"/>
        <n v="15252"/>
        <n v="15626"/>
        <n v="15558"/>
        <n v="15774"/>
        <n v="15372"/>
        <n v="15454"/>
        <n v="15225"/>
        <n v="15637"/>
        <n v="15827"/>
        <n v="15653"/>
        <n v="15373"/>
        <n v="15559"/>
        <n v="15226"/>
        <n v="15352"/>
        <n v="15627"/>
        <n v="15455"/>
        <n v="15638"/>
        <n v="15775"/>
        <n v="15828"/>
        <n v="15654"/>
        <n v="13064"/>
        <n v="15560"/>
        <n v="15776"/>
        <n v="15639"/>
        <n v="15227"/>
        <n v="15456"/>
        <n v="15829"/>
        <n v="15628"/>
        <n v="15353"/>
        <n v="15374"/>
        <n v="15655"/>
        <n v="15561"/>
        <n v="15629"/>
        <n v="15830"/>
        <n v="15354"/>
        <n v="15777"/>
        <n v="15656"/>
        <n v="15375"/>
        <n v="15640"/>
        <n v="15228"/>
        <n v="15457"/>
        <n v="15657"/>
        <n v="15355"/>
        <n v="15630"/>
        <n v="15778"/>
        <n v="15831"/>
        <n v="15229"/>
        <n v="15641"/>
        <n v="15458"/>
        <n v="15562"/>
        <n v="15376"/>
        <n v="15356"/>
        <n v="15377"/>
        <n v="15459"/>
        <n v="15230"/>
        <n v="15643"/>
        <n v="15658"/>
        <n v="15832"/>
        <n v="15642"/>
        <n v="15563"/>
        <n v="15779"/>
        <n v="15564"/>
        <n v="15644"/>
        <n v="15833"/>
        <n v="15357"/>
        <n v="15647"/>
        <n v="15231"/>
        <n v="15659"/>
        <n v="15378"/>
        <n v="15780"/>
        <n v="15460"/>
        <n v="13069"/>
        <n v="15379"/>
        <n v="15649"/>
        <n v="15834"/>
        <n v="15461"/>
        <n v="15781"/>
        <n v="15565"/>
        <n v="15645"/>
        <n v="15358"/>
        <n v="15660"/>
        <n v="15566"/>
        <n v="15359"/>
        <n v="15782"/>
        <n v="15835"/>
        <n v="15699"/>
        <n v="15661"/>
        <n v="15462"/>
        <n v="15567"/>
        <n v="15380"/>
        <n v="15571"/>
        <n v="15646"/>
        <n v="13071"/>
        <n v="15836"/>
        <n v="15463"/>
        <n v="15568"/>
        <n v="15381"/>
        <n v="15783"/>
        <n v="15700"/>
        <n v="15572"/>
        <n v="15662"/>
        <n v="15360"/>
        <n v="15650"/>
        <n v="13072"/>
        <n v="15837"/>
        <n v="15361"/>
        <n v="15701"/>
        <n v="15464"/>
        <n v="15573"/>
        <n v="15663"/>
        <n v="15784"/>
        <n v="15569"/>
        <n v="15400"/>
        <n v="15974"/>
        <n v="15570"/>
        <n v="15785"/>
        <n v="15664"/>
        <n v="15702"/>
        <n v="15574"/>
        <n v="15838"/>
        <n v="15362"/>
        <n v="15975"/>
        <n v="15465"/>
        <n v="15416"/>
        <n v="15417"/>
        <n v="15466"/>
        <n v="15576"/>
        <n v="15976"/>
        <n v="15703"/>
        <n v="15575"/>
        <n v="15839"/>
        <n v="15786"/>
        <n v="15665"/>
        <n v="15363"/>
        <n v="13424"/>
        <n v="15977"/>
        <n v="15418"/>
        <n v="15578"/>
        <n v="15577"/>
        <n v="15364"/>
        <n v="15467"/>
        <n v="15666"/>
        <n v="15704"/>
        <n v="15840"/>
        <n v="15787"/>
        <n v="15705"/>
        <n v="15580"/>
        <n v="15468"/>
        <n v="16047"/>
        <n v="15841"/>
        <n v="15788"/>
        <n v="15667"/>
        <n v="15579"/>
        <n v="15419"/>
        <n v="15978"/>
        <n v="16048"/>
        <n v="15979"/>
        <n v="15789"/>
        <n v="15469"/>
        <n v="15842"/>
        <n v="15583"/>
        <n v="15581"/>
        <n v="15668"/>
        <n v="15420"/>
        <n v="15706"/>
        <n v="15980"/>
        <n v="15470"/>
        <n v="16049"/>
        <n v="15669"/>
        <n v="15790"/>
        <n v="15582"/>
        <n v="15843"/>
        <n v="15707"/>
        <n v="15604"/>
        <n v="15421"/>
        <n v="15708"/>
        <n v="15422"/>
        <n v="15791"/>
        <n v="15981"/>
        <n v="15605"/>
        <n v="15584"/>
        <n v="15670"/>
        <n v="15471"/>
        <n v="15844"/>
        <n v="16050"/>
        <n v="16051"/>
        <n v="15709"/>
        <n v="15606"/>
        <n v="15671"/>
        <n v="15792"/>
        <n v="15982"/>
        <n v="15845"/>
        <n v="15423"/>
        <n v="15585"/>
        <n v="15472"/>
        <n v="15710"/>
        <n v="15424"/>
        <n v="15793"/>
        <n v="16052"/>
        <n v="15672"/>
        <n v="15983"/>
        <n v="15586"/>
        <n v="15473"/>
        <n v="15846"/>
        <n v="16053"/>
        <n v="15474"/>
        <n v="15425"/>
        <n v="15984"/>
        <n v="15673"/>
        <n v="15711"/>
        <n v="15847"/>
        <n v="15794"/>
        <n v="15587"/>
        <n v="15588"/>
        <n v="15426"/>
        <n v="15898"/>
        <n v="15674"/>
        <n v="15475"/>
        <n v="15848"/>
        <n v="15712"/>
        <n v="16054"/>
        <n v="15985"/>
        <n v="13443"/>
        <n v="15589"/>
        <n v="15899"/>
        <n v="16055"/>
        <n v="15675"/>
        <n v="15476"/>
        <n v="15427"/>
        <n v="15986"/>
        <n v="15713"/>
        <n v="15849"/>
        <n v="13444"/>
        <n v="15714"/>
        <n v="15900"/>
        <n v="15428"/>
        <n v="15590"/>
        <n v="15477"/>
        <n v="16056"/>
        <n v="15676"/>
        <n v="15987"/>
        <n v="15850"/>
        <n v="13445"/>
        <n v="16057"/>
        <n v="15591"/>
        <n v="15429"/>
        <n v="15901"/>
        <n v="15478"/>
        <n v="15715"/>
        <n v="15677"/>
        <n v="15988"/>
        <n v="15851"/>
        <n v="13446"/>
        <n v="15678"/>
        <n v="15902"/>
        <n v="15430"/>
        <n v="16058"/>
        <n v="15716"/>
        <n v="15852"/>
        <n v="15989"/>
        <n v="15479"/>
        <n v="15592"/>
        <n v="13447"/>
        <n v="15593"/>
        <n v="15717"/>
        <n v="15853"/>
        <n v="15480"/>
        <n v="15990"/>
        <n v="15679"/>
        <n v="16059"/>
        <n v="15431"/>
        <n v="15903"/>
        <n v="15904"/>
        <n v="15594"/>
        <n v="15718"/>
        <n v="15432"/>
        <n v="16060"/>
        <n v="15481"/>
        <n v="15991"/>
        <n v="15854"/>
        <n v="15680"/>
        <n v="15719"/>
        <n v="15595"/>
        <n v="15482"/>
        <n v="15992"/>
        <n v="16061"/>
        <n v="15905"/>
        <n v="15433"/>
        <n v="15681"/>
        <n v="15855"/>
        <n v="16062"/>
        <n v="15906"/>
        <n v="15682"/>
        <n v="15434"/>
        <n v="15993"/>
        <n v="15504"/>
        <n v="15720"/>
        <n v="15856"/>
        <n v="15596"/>
        <n v="15597"/>
        <n v="15907"/>
        <n v="15683"/>
        <n v="15857"/>
        <n v="15994"/>
        <n v="15505"/>
        <n v="16063"/>
        <n v="15435"/>
        <n v="15721"/>
        <n v="15995"/>
        <n v="15908"/>
        <n v="15858"/>
        <n v="15506"/>
        <n v="15722"/>
        <n v="15598"/>
        <n v="15684"/>
        <n v="16064"/>
        <n v="15436"/>
        <n v="15685"/>
        <n v="15437"/>
        <n v="15507"/>
        <n v="15599"/>
        <n v="15859"/>
        <n v="16065"/>
        <n v="15723"/>
        <n v="15996"/>
        <n v="15909"/>
        <n v="13457"/>
        <n v="15910"/>
        <n v="15860"/>
        <n v="15438"/>
        <n v="15686"/>
        <n v="15508"/>
        <n v="15997"/>
        <n v="16066"/>
        <n v="15724"/>
        <n v="15600"/>
        <n v="15861"/>
        <n v="15509"/>
        <n v="15601"/>
        <n v="15687"/>
        <n v="15439"/>
        <n v="15998"/>
        <n v="16067"/>
        <n v="15911"/>
        <n v="15725"/>
        <n v="15510"/>
        <n v="15602"/>
        <n v="15688"/>
        <n v="15999"/>
        <n v="15862"/>
        <n v="15440"/>
        <n v="16068"/>
        <n v="15726"/>
        <n v="15912"/>
        <n v="15441"/>
        <n v="15863"/>
        <n v="15689"/>
        <n v="15603"/>
        <n v="15913"/>
        <n v="15511"/>
        <n v="15727"/>
        <n v="16000"/>
        <n v="15914"/>
        <n v="15690"/>
        <n v="16009"/>
        <n v="15728"/>
        <n v="15864"/>
        <n v="15512"/>
        <n v="15915"/>
        <n v="15513"/>
        <n v="15865"/>
        <n v="16001"/>
        <n v="15691"/>
        <n v="15729"/>
        <n v="16010"/>
        <n v="15692"/>
        <n v="15916"/>
        <n v="16002"/>
        <n v="16011"/>
        <n v="15730"/>
        <n v="15514"/>
        <n v="15866"/>
        <n v="15731"/>
        <n v="15693"/>
        <n v="15867"/>
        <n v="16003"/>
        <n v="16012"/>
        <n v="15515"/>
        <n v="15917"/>
        <n v="15868"/>
        <n v="15516"/>
        <n v="15918"/>
        <n v="15694"/>
        <n v="16013"/>
        <n v="15732"/>
        <n v="16004"/>
        <n v="15919"/>
        <n v="15695"/>
        <n v="16014"/>
        <n v="15869"/>
        <n v="15733"/>
        <n v="16005"/>
        <n v="15517"/>
        <n v="13610"/>
        <n v="15734"/>
        <n v="15870"/>
        <n v="16006"/>
        <n v="16015"/>
        <n v="15696"/>
        <n v="15518"/>
        <n v="13605"/>
        <n v="15871"/>
        <n v="15519"/>
        <n v="15735"/>
        <n v="15697"/>
        <n v="16016"/>
        <n v="16007"/>
        <n v="13614"/>
        <n v="15698"/>
        <n v="15520"/>
        <n v="15872"/>
        <n v="15736"/>
        <n v="16008"/>
        <n v="16017"/>
        <n v="13611"/>
        <n v="16018"/>
        <n v="15873"/>
        <n v="15737"/>
        <n v="15920"/>
        <n v="15521"/>
        <n v="15522"/>
        <n v="15874"/>
        <n v="16019"/>
        <n v="15921"/>
        <n v="15738"/>
        <n v="15922"/>
        <n v="15739"/>
        <n v="15875"/>
        <n v="16020"/>
        <n v="15523"/>
        <n v="16021"/>
        <n v="15740"/>
        <n v="15923"/>
        <n v="15524"/>
        <n v="15876"/>
        <n v="16022"/>
        <n v="15877"/>
        <n v="15924"/>
        <n v="15741"/>
        <n v="15525"/>
        <n v="16023"/>
        <n v="15742"/>
        <n v="15526"/>
        <n v="15878"/>
        <n v="15925"/>
        <n v="16024"/>
        <n v="15743"/>
        <n v="15527"/>
        <n v="15926"/>
        <n v="15879"/>
        <n v="13607"/>
        <n v="15927"/>
        <n v="16025"/>
        <n v="15528"/>
        <n v="15744"/>
        <n v="15880"/>
        <n v="15745"/>
        <n v="15928"/>
        <n v="15529"/>
        <n v="16026"/>
        <n v="15881"/>
        <n v="16027"/>
        <n v="15929"/>
        <n v="15746"/>
        <n v="15530"/>
        <n v="15930"/>
        <n v="15531"/>
        <n v="16028"/>
        <n v="15747"/>
        <n v="15532"/>
        <n v="15748"/>
        <n v="16029"/>
        <n v="15931"/>
        <n v="16030"/>
        <n v="15533"/>
        <n v="15749"/>
        <n v="15952"/>
        <n v="13621"/>
        <n v="16031"/>
        <n v="15750"/>
        <n v="15534"/>
        <n v="15953"/>
        <n v="15751"/>
        <n v="15954"/>
        <n v="15535"/>
        <n v="16032"/>
        <n v="15536"/>
        <n v="15752"/>
        <n v="16033"/>
        <n v="15955"/>
        <n v="15753"/>
        <n v="15537"/>
        <n v="16034"/>
        <n v="15956"/>
        <n v="15754"/>
        <n v="15957"/>
        <n v="16035"/>
        <n v="15538"/>
        <n v="15958"/>
        <n v="15755"/>
        <n v="15539"/>
        <n v="16036"/>
        <n v="16037"/>
        <n v="15540"/>
        <n v="15756"/>
        <n v="15959"/>
        <n v="16038"/>
        <n v="15960"/>
        <n v="15541"/>
        <n v="15757"/>
        <n v="15542"/>
        <n v="15758"/>
        <n v="16039"/>
        <n v="15961"/>
        <n v="15962"/>
        <n v="15759"/>
        <n v="16040"/>
        <n v="15543"/>
        <n v="16041"/>
        <n v="15760"/>
        <n v="15963"/>
        <n v="15648"/>
        <n v="15964"/>
        <n v="15652"/>
        <n v="16042"/>
        <n v="15761"/>
        <n v="16043"/>
        <n v="15762"/>
        <n v="15965"/>
        <n v="15763"/>
        <n v="16044"/>
        <n v="15966"/>
        <n v="15764"/>
        <n v="15967"/>
        <n v="16045"/>
        <n v="15765"/>
        <n v="15968"/>
        <n v="16046"/>
        <n v="15969"/>
        <n v="15795"/>
        <n v="15796"/>
        <n v="15970"/>
        <n v="15882"/>
        <n v="15971"/>
        <n v="13425"/>
        <n v="13462"/>
        <n v="13427"/>
        <n v="13073"/>
        <n v="13059"/>
        <n v="13618"/>
        <n v="13459"/>
        <n v="13058"/>
        <n v="13609"/>
        <n v="13606"/>
        <n v="13539"/>
        <n v="13544"/>
        <n v="13547"/>
        <n v="13549"/>
        <n v="13552"/>
        <n v="13553"/>
        <n v="12522"/>
        <n v="12523"/>
        <n v="13559"/>
        <n v="12568"/>
        <n v="13563"/>
        <n v="13564"/>
        <n v="13540"/>
        <n v="12530"/>
        <n v="13543"/>
        <n v="12531"/>
        <n v="13545"/>
        <n v="13576"/>
        <n v="12576"/>
        <n v="13551"/>
        <n v="12537"/>
        <n v="13554"/>
        <n v="12535"/>
        <n v="12538"/>
        <n v="12539"/>
        <n v="12540"/>
        <n v="12541"/>
        <n v="12528"/>
        <n v="13376"/>
        <n v="12564"/>
        <n v="13548"/>
        <n v="12544"/>
        <n v="13378"/>
        <n v="12556"/>
        <n v="13379"/>
        <n v="12547"/>
        <n v="13380"/>
        <n v="12550"/>
        <n v="13381"/>
        <n v="13597"/>
        <n v="13383"/>
        <n v="12553"/>
        <n v="13398"/>
        <n v="12560"/>
        <n v="12562"/>
        <n v="13400"/>
        <n v="12563"/>
        <n v="12602"/>
        <n v="13402"/>
        <n v="13403"/>
        <n v="13404"/>
        <n v="12536"/>
        <n v="13405"/>
        <n v="13407"/>
        <n v="13566"/>
        <n v="13409"/>
        <n v="12526"/>
        <n v="12566"/>
        <n v="13571"/>
        <n v="13411"/>
        <n v="12565"/>
        <n v="13412"/>
        <n v="12529"/>
        <n v="13413"/>
        <n v="12574"/>
        <n v="13415"/>
        <n v="12575"/>
        <n v="13416"/>
        <n v="13417"/>
        <n v="13583"/>
        <n v="13585"/>
        <n v="12581"/>
        <n v="13419"/>
        <n v="12582"/>
        <n v="13420"/>
        <n v="12584"/>
        <n v="13421"/>
        <n v="13594"/>
        <n v="13433"/>
        <n v="13598"/>
        <n v="13602"/>
        <n v="12587"/>
        <n v="12588"/>
        <n v="12596"/>
        <n v="12591"/>
        <n v="12593"/>
        <n v="12597"/>
        <n v="12592"/>
        <n v="12559"/>
        <n v="12527"/>
        <n v="12579"/>
        <n v="13408"/>
        <n v="13561"/>
        <n v="12532"/>
        <n v="13550"/>
        <n v="12525"/>
        <n v="13707"/>
        <n v="15384"/>
        <n v="15383"/>
        <n v="16363"/>
        <n v="16362"/>
        <n v="16356"/>
        <n v="16353"/>
        <n v="16352"/>
        <n v="16359"/>
        <n v="16357"/>
        <n v="16361"/>
        <n v="16355"/>
        <n v="16354"/>
        <n v="16358"/>
        <n v="16360"/>
        <n v="16330"/>
        <n v="16311"/>
        <n v="13434"/>
        <n v="15349"/>
        <n v="14706"/>
        <n v="14741"/>
        <n v="14749"/>
        <n v="14983"/>
        <n v="15005"/>
        <n v="13890"/>
        <n v="13892"/>
        <n v="14996"/>
        <n v="14615"/>
        <n v="13880"/>
        <n v="13894"/>
        <n v="14731"/>
        <n v="14771"/>
        <n v="14641"/>
        <n v="14025"/>
        <n v="16130"/>
        <n v="14670"/>
        <n v="14124"/>
        <n v="14125"/>
        <n v="14127"/>
        <n v="14911"/>
        <n v="14912"/>
        <n v="14178"/>
        <n v="14693"/>
        <n v="14690"/>
        <n v="15348"/>
        <n v="14234"/>
        <n v="13532"/>
        <n v="13537"/>
        <n v="13530"/>
        <n v="13523"/>
        <n v="13747"/>
        <n v="14488"/>
        <n v="13518"/>
        <n v="13278"/>
        <n v="14233"/>
        <n v="13302"/>
        <n v="15343"/>
        <n v="15342"/>
        <n v="14349"/>
        <n v="15145"/>
        <n v="14707"/>
        <n v="14711"/>
        <n v="14773"/>
        <n v="15016"/>
        <n v="14604"/>
        <n v="14508"/>
        <n v="14540"/>
        <n v="14506"/>
        <n v="14616"/>
        <n v="14618"/>
        <n v="14278"/>
        <n v="14663"/>
        <n v="14720"/>
        <n v="14635"/>
        <n v="14636"/>
        <n v="14637"/>
        <n v="14639"/>
        <n v="14739"/>
        <n v="14740"/>
        <n v="14724"/>
        <n v="16117"/>
        <n v="14588"/>
        <n v="14601"/>
        <n v="14600"/>
      </sharedItems>
    </cacheField>
    <cacheField name="PROVINCIA" numFmtId="0">
      <sharedItems count="34">
        <s v="99 - MULTIPROVINCIAL"/>
        <s v="25 - SANTIAGO"/>
        <s v="32 - SANTO DOMINGO"/>
        <s v="01 - DISTRITO NACIONAL"/>
        <s v="02 - AZUA"/>
        <s v="10 - INDEPENDENCIA"/>
        <s v="11 - LA ALTAGRACIA"/>
        <s v="13 - LA VEGA"/>
        <s v="22 - SAN JUAN"/>
        <s v="27 - VALVERDE"/>
        <s v="04 - BARAHONA"/>
        <s v="06 - DUARTE"/>
        <s v="08 - EL SEIBO"/>
        <s v="21 - SAN CRISTOBAL"/>
        <s v="03 - BAHORUCO"/>
        <s v="07 - ELIAS PINA"/>
        <s v="15 - MONTE CRISTI"/>
        <s v="18 - PUERTO PLATA"/>
        <s v="09 - ESPAILLAT"/>
        <s v="19 - HERMANAS MIRABAL"/>
        <s v="14 - MARIA TRINIDAD SANCHEZ"/>
        <s v="12 - LA ROMANA"/>
        <s v="23 - SAN PEDRO DE MACORIS"/>
        <s v="17 - PERAVIA"/>
        <s v="29 - MONTE PLATA"/>
        <s v="05 - DAJABON"/>
        <s v="20 - SAMANA"/>
        <s v="30 - HATO MAYOR"/>
        <s v="28 - MONSENOR NOUEL"/>
        <s v="31 - SAN JOSE DE OCOA"/>
        <s v="16 - PEDERNALES"/>
        <s v="26 - SANTIAGO RODRIGUEZ"/>
        <s v="24 - SANCHEZ RAMIREZ"/>
        <s v="00 - NO CLASIFICADO"/>
      </sharedItems>
    </cacheField>
    <cacheField name="Suma de INICIAL" numFmtId="43">
      <sharedItems containsSemiMixedTypes="0" containsString="0" containsNumber="1" containsInteger="1" minValue="0" maxValue="79215857821"/>
    </cacheField>
    <cacheField name="Suma de DEVENGADO" numFmtId="43">
      <sharedItems containsSemiMixedTypes="0" containsString="0" containsNumber="1" minValue="0" maxValue="44000259366.37000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383">
  <r>
    <s v="2024"/>
    <x v="0"/>
    <x v="0"/>
    <x v="0"/>
    <x v="0"/>
    <s v="1 - Poder Legislativo"/>
    <x v="0"/>
    <s v="0001 - SENADO DE LA REPÚBLICA DOMINICANA"/>
    <x v="0"/>
    <x v="0"/>
    <x v="0"/>
    <x v="0"/>
    <x v="0"/>
    <x v="0"/>
    <x v="0"/>
    <x v="0"/>
    <x v="0"/>
    <x v="0"/>
    <n v="1207658661"/>
    <n v="301914657"/>
  </r>
  <r>
    <s v="2024"/>
    <x v="0"/>
    <x v="0"/>
    <x v="0"/>
    <x v="0"/>
    <s v="1 - Poder Legislativo"/>
    <x v="0"/>
    <s v="0001 - SENADO DE LA REPÚBLICA DOMINICANA"/>
    <x v="0"/>
    <x v="0"/>
    <x v="0"/>
    <x v="0"/>
    <x v="1"/>
    <x v="0"/>
    <x v="0"/>
    <x v="0"/>
    <x v="0"/>
    <x v="0"/>
    <n v="115200000"/>
    <n v="28050000"/>
  </r>
  <r>
    <s v="2024"/>
    <x v="0"/>
    <x v="0"/>
    <x v="0"/>
    <x v="0"/>
    <s v="1 - Poder Legislativo"/>
    <x v="0"/>
    <s v="0001 - SENADO DE LA REPÚBLICA DOMINICANA"/>
    <x v="0"/>
    <x v="0"/>
    <x v="0"/>
    <x v="0"/>
    <x v="2"/>
    <x v="0"/>
    <x v="0"/>
    <x v="0"/>
    <x v="0"/>
    <x v="0"/>
    <n v="29226000"/>
    <n v="7306497"/>
  </r>
  <r>
    <s v="2024"/>
    <x v="0"/>
    <x v="0"/>
    <x v="0"/>
    <x v="0"/>
    <s v="1 - Poder Legislativo"/>
    <x v="0"/>
    <s v="0001 - SENADO DE LA REPÚBLICA DOMINICANA"/>
    <x v="0"/>
    <x v="0"/>
    <x v="0"/>
    <x v="0"/>
    <x v="3"/>
    <x v="0"/>
    <x v="0"/>
    <x v="0"/>
    <x v="0"/>
    <x v="0"/>
    <n v="0"/>
    <n v="750000"/>
  </r>
  <r>
    <s v="2024"/>
    <x v="0"/>
    <x v="0"/>
    <x v="0"/>
    <x v="0"/>
    <s v="1 - Poder Legislativo"/>
    <x v="0"/>
    <s v="0001 - SENADO DE LA REPÚBLICA DOMINICANA"/>
    <x v="0"/>
    <x v="0"/>
    <x v="0"/>
    <x v="0"/>
    <x v="4"/>
    <x v="0"/>
    <x v="0"/>
    <x v="0"/>
    <x v="0"/>
    <x v="0"/>
    <n v="368888027"/>
    <n v="100722006"/>
  </r>
  <r>
    <s v="2024"/>
    <x v="0"/>
    <x v="0"/>
    <x v="0"/>
    <x v="0"/>
    <s v="1 - Poder Legislativo"/>
    <x v="0"/>
    <s v="0001 - SENADO DE LA REPÚBLICA DOMINICANA"/>
    <x v="0"/>
    <x v="0"/>
    <x v="0"/>
    <x v="1"/>
    <x v="5"/>
    <x v="0"/>
    <x v="0"/>
    <x v="0"/>
    <x v="0"/>
    <x v="0"/>
    <n v="38025000"/>
    <n v="9506247"/>
  </r>
  <r>
    <s v="2024"/>
    <x v="0"/>
    <x v="0"/>
    <x v="0"/>
    <x v="0"/>
    <s v="1 - Poder Legislativo"/>
    <x v="0"/>
    <s v="0001 - SENADO DE LA REPÚBLICA DOMINICANA"/>
    <x v="0"/>
    <x v="0"/>
    <x v="0"/>
    <x v="1"/>
    <x v="6"/>
    <x v="0"/>
    <x v="0"/>
    <x v="0"/>
    <x v="0"/>
    <x v="0"/>
    <n v="53000000"/>
    <n v="15750000"/>
  </r>
  <r>
    <s v="2024"/>
    <x v="0"/>
    <x v="0"/>
    <x v="0"/>
    <x v="0"/>
    <s v="1 - Poder Legislativo"/>
    <x v="0"/>
    <s v="0001 - SENADO DE LA REPÚBLICA DOMINICANA"/>
    <x v="0"/>
    <x v="0"/>
    <x v="0"/>
    <x v="1"/>
    <x v="7"/>
    <x v="0"/>
    <x v="0"/>
    <x v="0"/>
    <x v="0"/>
    <x v="0"/>
    <n v="34676000"/>
    <n v="8669001"/>
  </r>
  <r>
    <s v="2024"/>
    <x v="0"/>
    <x v="0"/>
    <x v="0"/>
    <x v="0"/>
    <s v="1 - Poder Legislativo"/>
    <x v="0"/>
    <s v="0001 - SENADO DE LA REPÚBLICA DOMINICANA"/>
    <x v="0"/>
    <x v="0"/>
    <x v="0"/>
    <x v="1"/>
    <x v="8"/>
    <x v="0"/>
    <x v="0"/>
    <x v="0"/>
    <x v="0"/>
    <x v="0"/>
    <n v="7650000"/>
    <n v="1912503"/>
  </r>
  <r>
    <s v="2024"/>
    <x v="0"/>
    <x v="0"/>
    <x v="0"/>
    <x v="0"/>
    <s v="1 - Poder Legislativo"/>
    <x v="0"/>
    <s v="0001 - SENADO DE LA REPÚBLICA DOMINICANA"/>
    <x v="0"/>
    <x v="0"/>
    <x v="0"/>
    <x v="1"/>
    <x v="9"/>
    <x v="0"/>
    <x v="0"/>
    <x v="0"/>
    <x v="0"/>
    <x v="0"/>
    <n v="33500000"/>
    <n v="8375004"/>
  </r>
  <r>
    <s v="2024"/>
    <x v="0"/>
    <x v="0"/>
    <x v="0"/>
    <x v="0"/>
    <s v="1 - Poder Legislativo"/>
    <x v="0"/>
    <s v="0001 - SENADO DE LA REPÚBLICA DOMINICANA"/>
    <x v="0"/>
    <x v="0"/>
    <x v="0"/>
    <x v="1"/>
    <x v="10"/>
    <x v="0"/>
    <x v="0"/>
    <x v="0"/>
    <x v="0"/>
    <x v="0"/>
    <n v="85650000"/>
    <n v="21412503"/>
  </r>
  <r>
    <s v="2024"/>
    <x v="0"/>
    <x v="0"/>
    <x v="0"/>
    <x v="0"/>
    <s v="1 - Poder Legislativo"/>
    <x v="0"/>
    <s v="0001 - SENADO DE LA REPÚBLICA DOMINICANA"/>
    <x v="0"/>
    <x v="0"/>
    <x v="0"/>
    <x v="1"/>
    <x v="11"/>
    <x v="0"/>
    <x v="0"/>
    <x v="0"/>
    <x v="0"/>
    <x v="0"/>
    <n v="34900000"/>
    <n v="11225004"/>
  </r>
  <r>
    <s v="2024"/>
    <x v="0"/>
    <x v="0"/>
    <x v="0"/>
    <x v="0"/>
    <s v="1 - Poder Legislativo"/>
    <x v="0"/>
    <s v="0001 - SENADO DE LA REPÚBLICA DOMINICANA"/>
    <x v="0"/>
    <x v="0"/>
    <x v="0"/>
    <x v="1"/>
    <x v="12"/>
    <x v="0"/>
    <x v="0"/>
    <x v="0"/>
    <x v="0"/>
    <x v="0"/>
    <n v="208675000"/>
    <n v="7668729"/>
  </r>
  <r>
    <s v="2024"/>
    <x v="0"/>
    <x v="0"/>
    <x v="0"/>
    <x v="0"/>
    <s v="1 - Poder Legislativo"/>
    <x v="0"/>
    <s v="0001 - SENADO DE LA REPÚBLICA DOMINICANA"/>
    <x v="0"/>
    <x v="0"/>
    <x v="0"/>
    <x v="1"/>
    <x v="13"/>
    <x v="0"/>
    <x v="0"/>
    <x v="0"/>
    <x v="0"/>
    <x v="0"/>
    <n v="55000000"/>
    <n v="13749999"/>
  </r>
  <r>
    <s v="2024"/>
    <x v="0"/>
    <x v="0"/>
    <x v="0"/>
    <x v="0"/>
    <s v="1 - Poder Legislativo"/>
    <x v="0"/>
    <s v="0001 - SENADO DE LA REPÚBLICA DOMINICANA"/>
    <x v="0"/>
    <x v="0"/>
    <x v="0"/>
    <x v="2"/>
    <x v="14"/>
    <x v="0"/>
    <x v="0"/>
    <x v="0"/>
    <x v="0"/>
    <x v="0"/>
    <n v="10600000"/>
    <n v="2650005"/>
  </r>
  <r>
    <s v="2024"/>
    <x v="0"/>
    <x v="0"/>
    <x v="0"/>
    <x v="0"/>
    <s v="1 - Poder Legislativo"/>
    <x v="0"/>
    <s v="0001 - SENADO DE LA REPÚBLICA DOMINICANA"/>
    <x v="0"/>
    <x v="0"/>
    <x v="0"/>
    <x v="2"/>
    <x v="15"/>
    <x v="0"/>
    <x v="0"/>
    <x v="0"/>
    <x v="0"/>
    <x v="0"/>
    <n v="2500000"/>
    <n v="625002"/>
  </r>
  <r>
    <s v="2024"/>
    <x v="0"/>
    <x v="0"/>
    <x v="0"/>
    <x v="0"/>
    <s v="1 - Poder Legislativo"/>
    <x v="0"/>
    <s v="0001 - SENADO DE LA REPÚBLICA DOMINICANA"/>
    <x v="0"/>
    <x v="0"/>
    <x v="0"/>
    <x v="2"/>
    <x v="16"/>
    <x v="0"/>
    <x v="0"/>
    <x v="0"/>
    <x v="0"/>
    <x v="0"/>
    <n v="9000000"/>
    <n v="2250003"/>
  </r>
  <r>
    <s v="2024"/>
    <x v="0"/>
    <x v="0"/>
    <x v="0"/>
    <x v="0"/>
    <s v="1 - Poder Legislativo"/>
    <x v="0"/>
    <s v="0001 - SENADO DE LA REPÚBLICA DOMINICANA"/>
    <x v="0"/>
    <x v="0"/>
    <x v="0"/>
    <x v="2"/>
    <x v="17"/>
    <x v="0"/>
    <x v="0"/>
    <x v="0"/>
    <x v="0"/>
    <x v="0"/>
    <n v="600000"/>
    <n v="150000"/>
  </r>
  <r>
    <s v="2024"/>
    <x v="0"/>
    <x v="0"/>
    <x v="0"/>
    <x v="0"/>
    <s v="1 - Poder Legislativo"/>
    <x v="0"/>
    <s v="0001 - SENADO DE LA REPÚBLICA DOMINICANA"/>
    <x v="0"/>
    <x v="0"/>
    <x v="0"/>
    <x v="2"/>
    <x v="18"/>
    <x v="0"/>
    <x v="0"/>
    <x v="0"/>
    <x v="0"/>
    <x v="0"/>
    <n v="3850000"/>
    <n v="962502"/>
  </r>
  <r>
    <s v="2024"/>
    <x v="0"/>
    <x v="0"/>
    <x v="0"/>
    <x v="0"/>
    <s v="1 - Poder Legislativo"/>
    <x v="0"/>
    <s v="0001 - SENADO DE LA REPÚBLICA DOMINICANA"/>
    <x v="0"/>
    <x v="0"/>
    <x v="0"/>
    <x v="2"/>
    <x v="19"/>
    <x v="0"/>
    <x v="0"/>
    <x v="0"/>
    <x v="0"/>
    <x v="0"/>
    <n v="3025000"/>
    <n v="756258"/>
  </r>
  <r>
    <s v="2024"/>
    <x v="0"/>
    <x v="0"/>
    <x v="0"/>
    <x v="0"/>
    <s v="1 - Poder Legislativo"/>
    <x v="0"/>
    <s v="0001 - SENADO DE LA REPÚBLICA DOMINICANA"/>
    <x v="0"/>
    <x v="0"/>
    <x v="0"/>
    <x v="2"/>
    <x v="20"/>
    <x v="0"/>
    <x v="0"/>
    <x v="0"/>
    <x v="0"/>
    <x v="0"/>
    <n v="39705436"/>
    <n v="9926349"/>
  </r>
  <r>
    <s v="2024"/>
    <x v="0"/>
    <x v="0"/>
    <x v="0"/>
    <x v="0"/>
    <s v="1 - Poder Legislativo"/>
    <x v="0"/>
    <s v="0001 - SENADO DE LA REPÚBLICA DOMINICANA"/>
    <x v="0"/>
    <x v="0"/>
    <x v="0"/>
    <x v="2"/>
    <x v="21"/>
    <x v="0"/>
    <x v="0"/>
    <x v="0"/>
    <x v="0"/>
    <x v="0"/>
    <n v="200200000"/>
    <n v="3174987"/>
  </r>
  <r>
    <s v="2024"/>
    <x v="0"/>
    <x v="0"/>
    <x v="0"/>
    <x v="0"/>
    <s v="1 - Poder Legislativo"/>
    <x v="1"/>
    <s v="0001 - CÁMARA DE DIPUTADOS"/>
    <x v="0"/>
    <x v="0"/>
    <x v="0"/>
    <x v="0"/>
    <x v="0"/>
    <x v="0"/>
    <x v="0"/>
    <x v="0"/>
    <x v="0"/>
    <x v="0"/>
    <n v="1747960652"/>
    <n v="513864069.73000002"/>
  </r>
  <r>
    <s v="2024"/>
    <x v="0"/>
    <x v="0"/>
    <x v="0"/>
    <x v="0"/>
    <s v="1 - Poder Legislativo"/>
    <x v="1"/>
    <s v="0001 - CÁMARA DE DIPUTADOS"/>
    <x v="0"/>
    <x v="0"/>
    <x v="0"/>
    <x v="0"/>
    <x v="1"/>
    <x v="0"/>
    <x v="0"/>
    <x v="0"/>
    <x v="0"/>
    <x v="0"/>
    <n v="736469292"/>
    <n v="56391176.079999998"/>
  </r>
  <r>
    <s v="2024"/>
    <x v="0"/>
    <x v="0"/>
    <x v="0"/>
    <x v="0"/>
    <s v="1 - Poder Legislativo"/>
    <x v="1"/>
    <s v="0001 - CÁMARA DE DIPUTADOS"/>
    <x v="0"/>
    <x v="0"/>
    <x v="0"/>
    <x v="0"/>
    <x v="2"/>
    <x v="0"/>
    <x v="0"/>
    <x v="0"/>
    <x v="0"/>
    <x v="0"/>
    <n v="220194000"/>
    <n v="55116488"/>
  </r>
  <r>
    <s v="2024"/>
    <x v="0"/>
    <x v="0"/>
    <x v="0"/>
    <x v="0"/>
    <s v="1 - Poder Legislativo"/>
    <x v="1"/>
    <s v="0001 - CÁMARA DE DIPUTADOS"/>
    <x v="0"/>
    <x v="0"/>
    <x v="0"/>
    <x v="0"/>
    <x v="3"/>
    <x v="0"/>
    <x v="0"/>
    <x v="0"/>
    <x v="0"/>
    <x v="0"/>
    <n v="0"/>
    <n v="115575500.01000001"/>
  </r>
  <r>
    <s v="2024"/>
    <x v="0"/>
    <x v="0"/>
    <x v="0"/>
    <x v="0"/>
    <s v="1 - Poder Legislativo"/>
    <x v="1"/>
    <s v="0001 - CÁMARA DE DIPUTADOS"/>
    <x v="0"/>
    <x v="0"/>
    <x v="0"/>
    <x v="0"/>
    <x v="4"/>
    <x v="0"/>
    <x v="0"/>
    <x v="0"/>
    <x v="0"/>
    <x v="0"/>
    <n v="563735403"/>
    <n v="145443192.50999999"/>
  </r>
  <r>
    <s v="2024"/>
    <x v="0"/>
    <x v="0"/>
    <x v="0"/>
    <x v="0"/>
    <s v="1 - Poder Legislativo"/>
    <x v="1"/>
    <s v="0001 - CÁMARA DE DIPUTADOS"/>
    <x v="0"/>
    <x v="0"/>
    <x v="0"/>
    <x v="1"/>
    <x v="5"/>
    <x v="0"/>
    <x v="0"/>
    <x v="0"/>
    <x v="0"/>
    <x v="0"/>
    <n v="79925183"/>
    <n v="18702179.030000001"/>
  </r>
  <r>
    <s v="2024"/>
    <x v="0"/>
    <x v="0"/>
    <x v="0"/>
    <x v="0"/>
    <s v="1 - Poder Legislativo"/>
    <x v="1"/>
    <s v="0001 - CÁMARA DE DIPUTADOS"/>
    <x v="0"/>
    <x v="0"/>
    <x v="0"/>
    <x v="1"/>
    <x v="6"/>
    <x v="0"/>
    <x v="0"/>
    <x v="0"/>
    <x v="0"/>
    <x v="0"/>
    <n v="124500000"/>
    <n v="35803580"/>
  </r>
  <r>
    <s v="2024"/>
    <x v="0"/>
    <x v="0"/>
    <x v="0"/>
    <x v="0"/>
    <s v="1 - Poder Legislativo"/>
    <x v="1"/>
    <s v="0001 - CÁMARA DE DIPUTADOS"/>
    <x v="0"/>
    <x v="0"/>
    <x v="0"/>
    <x v="1"/>
    <x v="7"/>
    <x v="0"/>
    <x v="0"/>
    <x v="0"/>
    <x v="0"/>
    <x v="0"/>
    <n v="218000000"/>
    <n v="54499999.979999997"/>
  </r>
  <r>
    <s v="2024"/>
    <x v="0"/>
    <x v="0"/>
    <x v="0"/>
    <x v="0"/>
    <s v="1 - Poder Legislativo"/>
    <x v="1"/>
    <s v="0001 - CÁMARA DE DIPUTADOS"/>
    <x v="0"/>
    <x v="0"/>
    <x v="0"/>
    <x v="1"/>
    <x v="8"/>
    <x v="0"/>
    <x v="0"/>
    <x v="0"/>
    <x v="0"/>
    <x v="0"/>
    <n v="20040000"/>
    <n v="13991824.310000001"/>
  </r>
  <r>
    <s v="2024"/>
    <x v="0"/>
    <x v="0"/>
    <x v="0"/>
    <x v="0"/>
    <s v="1 - Poder Legislativo"/>
    <x v="1"/>
    <s v="0001 - CÁMARA DE DIPUTADOS"/>
    <x v="0"/>
    <x v="0"/>
    <x v="0"/>
    <x v="1"/>
    <x v="9"/>
    <x v="0"/>
    <x v="0"/>
    <x v="0"/>
    <x v="0"/>
    <x v="0"/>
    <n v="28323195"/>
    <n v="9013965.4199999999"/>
  </r>
  <r>
    <s v="2024"/>
    <x v="0"/>
    <x v="0"/>
    <x v="0"/>
    <x v="0"/>
    <s v="1 - Poder Legislativo"/>
    <x v="1"/>
    <s v="0001 - CÁMARA DE DIPUTADOS"/>
    <x v="0"/>
    <x v="0"/>
    <x v="0"/>
    <x v="1"/>
    <x v="10"/>
    <x v="0"/>
    <x v="0"/>
    <x v="0"/>
    <x v="0"/>
    <x v="0"/>
    <n v="244752000"/>
    <n v="78309877"/>
  </r>
  <r>
    <s v="2024"/>
    <x v="0"/>
    <x v="0"/>
    <x v="0"/>
    <x v="0"/>
    <s v="1 - Poder Legislativo"/>
    <x v="1"/>
    <s v="0001 - CÁMARA DE DIPUTADOS"/>
    <x v="0"/>
    <x v="0"/>
    <x v="0"/>
    <x v="1"/>
    <x v="11"/>
    <x v="0"/>
    <x v="0"/>
    <x v="0"/>
    <x v="0"/>
    <x v="0"/>
    <n v="22412000"/>
    <n v="11144269.66"/>
  </r>
  <r>
    <s v="2024"/>
    <x v="0"/>
    <x v="0"/>
    <x v="0"/>
    <x v="0"/>
    <s v="1 - Poder Legislativo"/>
    <x v="1"/>
    <s v="0001 - CÁMARA DE DIPUTADOS"/>
    <x v="0"/>
    <x v="0"/>
    <x v="0"/>
    <x v="1"/>
    <x v="12"/>
    <x v="0"/>
    <x v="0"/>
    <x v="0"/>
    <x v="0"/>
    <x v="0"/>
    <n v="575051319"/>
    <n v="119376276.27000001"/>
  </r>
  <r>
    <s v="2024"/>
    <x v="0"/>
    <x v="0"/>
    <x v="0"/>
    <x v="0"/>
    <s v="1 - Poder Legislativo"/>
    <x v="1"/>
    <s v="0001 - CÁMARA DE DIPUTADOS"/>
    <x v="0"/>
    <x v="0"/>
    <x v="0"/>
    <x v="2"/>
    <x v="14"/>
    <x v="0"/>
    <x v="0"/>
    <x v="0"/>
    <x v="0"/>
    <x v="0"/>
    <n v="68000000"/>
    <n v="20154211.670000002"/>
  </r>
  <r>
    <s v="2024"/>
    <x v="0"/>
    <x v="0"/>
    <x v="0"/>
    <x v="0"/>
    <s v="1 - Poder Legislativo"/>
    <x v="1"/>
    <s v="0001 - CÁMARA DE DIPUTADOS"/>
    <x v="0"/>
    <x v="0"/>
    <x v="0"/>
    <x v="2"/>
    <x v="15"/>
    <x v="0"/>
    <x v="0"/>
    <x v="0"/>
    <x v="0"/>
    <x v="0"/>
    <n v="900000"/>
    <n v="129500"/>
  </r>
  <r>
    <s v="2024"/>
    <x v="0"/>
    <x v="0"/>
    <x v="0"/>
    <x v="0"/>
    <s v="1 - Poder Legislativo"/>
    <x v="1"/>
    <s v="0001 - CÁMARA DE DIPUTADOS"/>
    <x v="0"/>
    <x v="0"/>
    <x v="0"/>
    <x v="2"/>
    <x v="16"/>
    <x v="0"/>
    <x v="0"/>
    <x v="0"/>
    <x v="0"/>
    <x v="0"/>
    <n v="6423000"/>
    <n v="2514250.0099999998"/>
  </r>
  <r>
    <s v="2024"/>
    <x v="0"/>
    <x v="0"/>
    <x v="0"/>
    <x v="0"/>
    <s v="1 - Poder Legislativo"/>
    <x v="1"/>
    <s v="0001 - CÁMARA DE DIPUTADOS"/>
    <x v="0"/>
    <x v="0"/>
    <x v="0"/>
    <x v="2"/>
    <x v="17"/>
    <x v="0"/>
    <x v="0"/>
    <x v="0"/>
    <x v="0"/>
    <x v="0"/>
    <n v="9952000"/>
    <n v="1659333.33"/>
  </r>
  <r>
    <s v="2024"/>
    <x v="0"/>
    <x v="0"/>
    <x v="0"/>
    <x v="0"/>
    <s v="1 - Poder Legislativo"/>
    <x v="1"/>
    <s v="0001 - CÁMARA DE DIPUTADOS"/>
    <x v="0"/>
    <x v="0"/>
    <x v="0"/>
    <x v="2"/>
    <x v="18"/>
    <x v="0"/>
    <x v="0"/>
    <x v="0"/>
    <x v="0"/>
    <x v="0"/>
    <n v="9600000"/>
    <n v="2129616.7800000003"/>
  </r>
  <r>
    <s v="2024"/>
    <x v="0"/>
    <x v="0"/>
    <x v="0"/>
    <x v="0"/>
    <s v="1 - Poder Legislativo"/>
    <x v="1"/>
    <s v="0001 - CÁMARA DE DIPUTADOS"/>
    <x v="0"/>
    <x v="0"/>
    <x v="0"/>
    <x v="2"/>
    <x v="19"/>
    <x v="0"/>
    <x v="0"/>
    <x v="0"/>
    <x v="0"/>
    <x v="0"/>
    <n v="1330747"/>
    <n v="235776.87"/>
  </r>
  <r>
    <s v="2024"/>
    <x v="0"/>
    <x v="0"/>
    <x v="0"/>
    <x v="0"/>
    <s v="1 - Poder Legislativo"/>
    <x v="1"/>
    <s v="0001 - CÁMARA DE DIPUTADOS"/>
    <x v="0"/>
    <x v="0"/>
    <x v="0"/>
    <x v="2"/>
    <x v="20"/>
    <x v="0"/>
    <x v="0"/>
    <x v="0"/>
    <x v="0"/>
    <x v="0"/>
    <n v="115674750"/>
    <n v="28932020.840000004"/>
  </r>
  <r>
    <s v="2024"/>
    <x v="0"/>
    <x v="0"/>
    <x v="0"/>
    <x v="0"/>
    <s v="1 - Poder Legislativo"/>
    <x v="1"/>
    <s v="0001 - CÁMARA DE DIPUTADOS"/>
    <x v="0"/>
    <x v="0"/>
    <x v="0"/>
    <x v="2"/>
    <x v="21"/>
    <x v="0"/>
    <x v="0"/>
    <x v="0"/>
    <x v="0"/>
    <x v="0"/>
    <n v="379300000"/>
    <n v="5011906.34"/>
  </r>
  <r>
    <s v="2024"/>
    <x v="0"/>
    <x v="0"/>
    <x v="0"/>
    <x v="0"/>
    <s v="17 - Oficina Nacional de Defensa Pública"/>
    <x v="2"/>
    <s v="0001 - OFICINA NACIONAL DE DEFENSA PUBLICA"/>
    <x v="0"/>
    <x v="1"/>
    <x v="1"/>
    <x v="0"/>
    <x v="0"/>
    <x v="0"/>
    <x v="0"/>
    <x v="0"/>
    <x v="0"/>
    <x v="0"/>
    <n v="507852741"/>
    <n v="105211169.49999997"/>
  </r>
  <r>
    <s v="2024"/>
    <x v="0"/>
    <x v="0"/>
    <x v="0"/>
    <x v="0"/>
    <s v="17 - Oficina Nacional de Defensa Pública"/>
    <x v="2"/>
    <s v="0001 - OFICINA NACIONAL DE DEFENSA PUBLICA"/>
    <x v="0"/>
    <x v="1"/>
    <x v="1"/>
    <x v="0"/>
    <x v="1"/>
    <x v="0"/>
    <x v="0"/>
    <x v="0"/>
    <x v="0"/>
    <x v="0"/>
    <n v="53482451"/>
    <n v="4329428.84"/>
  </r>
  <r>
    <s v="2024"/>
    <x v="0"/>
    <x v="0"/>
    <x v="0"/>
    <x v="0"/>
    <s v="17 - Oficina Nacional de Defensa Pública"/>
    <x v="2"/>
    <s v="0001 - OFICINA NACIONAL DE DEFENSA PUBLICA"/>
    <x v="0"/>
    <x v="1"/>
    <x v="1"/>
    <x v="0"/>
    <x v="2"/>
    <x v="0"/>
    <x v="0"/>
    <x v="0"/>
    <x v="0"/>
    <x v="0"/>
    <n v="2640000"/>
    <n v="260369"/>
  </r>
  <r>
    <s v="2024"/>
    <x v="0"/>
    <x v="0"/>
    <x v="0"/>
    <x v="0"/>
    <s v="17 - Oficina Nacional de Defensa Pública"/>
    <x v="2"/>
    <s v="0001 - OFICINA NACIONAL DE DEFENSA PUBLICA"/>
    <x v="0"/>
    <x v="1"/>
    <x v="1"/>
    <x v="0"/>
    <x v="3"/>
    <x v="0"/>
    <x v="0"/>
    <x v="0"/>
    <x v="0"/>
    <x v="0"/>
    <n v="0"/>
    <n v="4285640.71"/>
  </r>
  <r>
    <s v="2024"/>
    <x v="0"/>
    <x v="0"/>
    <x v="0"/>
    <x v="0"/>
    <s v="17 - Oficina Nacional de Defensa Pública"/>
    <x v="2"/>
    <s v="0001 - OFICINA NACIONAL DE DEFENSA PUBLICA"/>
    <x v="0"/>
    <x v="1"/>
    <x v="1"/>
    <x v="0"/>
    <x v="4"/>
    <x v="0"/>
    <x v="0"/>
    <x v="0"/>
    <x v="0"/>
    <x v="0"/>
    <n v="64277540"/>
    <n v="15884618.5"/>
  </r>
  <r>
    <s v="2024"/>
    <x v="0"/>
    <x v="0"/>
    <x v="0"/>
    <x v="0"/>
    <s v="17 - Oficina Nacional de Defensa Pública"/>
    <x v="2"/>
    <s v="0001 - OFICINA NACIONAL DE DEFENSA PUBLICA"/>
    <x v="0"/>
    <x v="1"/>
    <x v="1"/>
    <x v="1"/>
    <x v="5"/>
    <x v="0"/>
    <x v="0"/>
    <x v="0"/>
    <x v="0"/>
    <x v="0"/>
    <n v="13253964"/>
    <n v="1991023.75"/>
  </r>
  <r>
    <s v="2024"/>
    <x v="0"/>
    <x v="0"/>
    <x v="0"/>
    <x v="0"/>
    <s v="17 - Oficina Nacional de Defensa Pública"/>
    <x v="2"/>
    <s v="0001 - OFICINA NACIONAL DE DEFENSA PUBLICA"/>
    <x v="0"/>
    <x v="1"/>
    <x v="1"/>
    <x v="1"/>
    <x v="6"/>
    <x v="0"/>
    <x v="0"/>
    <x v="0"/>
    <x v="0"/>
    <x v="0"/>
    <n v="1600000"/>
    <n v="463102.04"/>
  </r>
  <r>
    <s v="2024"/>
    <x v="0"/>
    <x v="0"/>
    <x v="0"/>
    <x v="0"/>
    <s v="17 - Oficina Nacional de Defensa Pública"/>
    <x v="2"/>
    <s v="0001 - OFICINA NACIONAL DE DEFENSA PUBLICA"/>
    <x v="0"/>
    <x v="1"/>
    <x v="1"/>
    <x v="1"/>
    <x v="7"/>
    <x v="0"/>
    <x v="0"/>
    <x v="0"/>
    <x v="0"/>
    <x v="0"/>
    <n v="3400000"/>
    <n v="254893.29"/>
  </r>
  <r>
    <s v="2024"/>
    <x v="0"/>
    <x v="0"/>
    <x v="0"/>
    <x v="0"/>
    <s v="17 - Oficina Nacional de Defensa Pública"/>
    <x v="2"/>
    <s v="0001 - OFICINA NACIONAL DE DEFENSA PUBLICA"/>
    <x v="0"/>
    <x v="1"/>
    <x v="1"/>
    <x v="1"/>
    <x v="8"/>
    <x v="0"/>
    <x v="0"/>
    <x v="0"/>
    <x v="0"/>
    <x v="0"/>
    <n v="2715000"/>
    <n v="5145901.32"/>
  </r>
  <r>
    <s v="2024"/>
    <x v="0"/>
    <x v="0"/>
    <x v="0"/>
    <x v="0"/>
    <s v="17 - Oficina Nacional de Defensa Pública"/>
    <x v="2"/>
    <s v="0001 - OFICINA NACIONAL DE DEFENSA PUBLICA"/>
    <x v="0"/>
    <x v="1"/>
    <x v="1"/>
    <x v="1"/>
    <x v="9"/>
    <x v="0"/>
    <x v="0"/>
    <x v="0"/>
    <x v="0"/>
    <x v="0"/>
    <n v="10623000"/>
    <n v="15200.02"/>
  </r>
  <r>
    <s v="2024"/>
    <x v="0"/>
    <x v="0"/>
    <x v="0"/>
    <x v="0"/>
    <s v="17 - Oficina Nacional de Defensa Pública"/>
    <x v="2"/>
    <s v="0001 - OFICINA NACIONAL DE DEFENSA PUBLICA"/>
    <x v="0"/>
    <x v="1"/>
    <x v="1"/>
    <x v="1"/>
    <x v="10"/>
    <x v="0"/>
    <x v="0"/>
    <x v="0"/>
    <x v="0"/>
    <x v="0"/>
    <n v="15200000"/>
    <n v="2683727.3199999998"/>
  </r>
  <r>
    <s v="2024"/>
    <x v="0"/>
    <x v="0"/>
    <x v="0"/>
    <x v="0"/>
    <s v="17 - Oficina Nacional de Defensa Pública"/>
    <x v="2"/>
    <s v="0001 - OFICINA NACIONAL DE DEFENSA PUBLICA"/>
    <x v="0"/>
    <x v="1"/>
    <x v="1"/>
    <x v="1"/>
    <x v="11"/>
    <x v="0"/>
    <x v="0"/>
    <x v="0"/>
    <x v="0"/>
    <x v="0"/>
    <n v="3094787"/>
    <n v="1343445.24"/>
  </r>
  <r>
    <s v="2024"/>
    <x v="0"/>
    <x v="0"/>
    <x v="0"/>
    <x v="0"/>
    <s v="17 - Oficina Nacional de Defensa Pública"/>
    <x v="2"/>
    <s v="0001 - OFICINA NACIONAL DE DEFENSA PUBLICA"/>
    <x v="0"/>
    <x v="1"/>
    <x v="1"/>
    <x v="1"/>
    <x v="12"/>
    <x v="0"/>
    <x v="0"/>
    <x v="0"/>
    <x v="0"/>
    <x v="0"/>
    <n v="2545000"/>
    <n v="744746.91"/>
  </r>
  <r>
    <s v="2024"/>
    <x v="0"/>
    <x v="0"/>
    <x v="0"/>
    <x v="0"/>
    <s v="17 - Oficina Nacional de Defensa Pública"/>
    <x v="2"/>
    <s v="0001 - OFICINA NACIONAL DE DEFENSA PUBLICA"/>
    <x v="0"/>
    <x v="1"/>
    <x v="1"/>
    <x v="1"/>
    <x v="13"/>
    <x v="0"/>
    <x v="0"/>
    <x v="0"/>
    <x v="0"/>
    <x v="0"/>
    <n v="1450000"/>
    <n v="394813.3"/>
  </r>
  <r>
    <s v="2024"/>
    <x v="0"/>
    <x v="0"/>
    <x v="0"/>
    <x v="0"/>
    <s v="17 - Oficina Nacional de Defensa Pública"/>
    <x v="2"/>
    <s v="0001 - OFICINA NACIONAL DE DEFENSA PUBLICA"/>
    <x v="0"/>
    <x v="1"/>
    <x v="1"/>
    <x v="2"/>
    <x v="14"/>
    <x v="0"/>
    <x v="0"/>
    <x v="0"/>
    <x v="0"/>
    <x v="0"/>
    <n v="1280000"/>
    <n v="238627.91999999998"/>
  </r>
  <r>
    <s v="2024"/>
    <x v="0"/>
    <x v="0"/>
    <x v="0"/>
    <x v="0"/>
    <s v="17 - Oficina Nacional de Defensa Pública"/>
    <x v="2"/>
    <s v="0001 - OFICINA NACIONAL DE DEFENSA PUBLICA"/>
    <x v="0"/>
    <x v="1"/>
    <x v="1"/>
    <x v="2"/>
    <x v="15"/>
    <x v="0"/>
    <x v="0"/>
    <x v="0"/>
    <x v="0"/>
    <x v="0"/>
    <n v="110000"/>
    <n v="0"/>
  </r>
  <r>
    <s v="2024"/>
    <x v="0"/>
    <x v="0"/>
    <x v="0"/>
    <x v="0"/>
    <s v="17 - Oficina Nacional de Defensa Pública"/>
    <x v="2"/>
    <s v="0001 - OFICINA NACIONAL DE DEFENSA PUBLICA"/>
    <x v="0"/>
    <x v="1"/>
    <x v="1"/>
    <x v="2"/>
    <x v="16"/>
    <x v="0"/>
    <x v="0"/>
    <x v="0"/>
    <x v="0"/>
    <x v="0"/>
    <n v="2550000"/>
    <n v="147087.18"/>
  </r>
  <r>
    <s v="2024"/>
    <x v="0"/>
    <x v="0"/>
    <x v="0"/>
    <x v="0"/>
    <s v="17 - Oficina Nacional de Defensa Pública"/>
    <x v="2"/>
    <s v="0001 - OFICINA NACIONAL DE DEFENSA PUBLICA"/>
    <x v="0"/>
    <x v="1"/>
    <x v="1"/>
    <x v="2"/>
    <x v="17"/>
    <x v="0"/>
    <x v="0"/>
    <x v="0"/>
    <x v="0"/>
    <x v="0"/>
    <n v="15000"/>
    <n v="10903"/>
  </r>
  <r>
    <s v="2024"/>
    <x v="0"/>
    <x v="0"/>
    <x v="0"/>
    <x v="0"/>
    <s v="17 - Oficina Nacional de Defensa Pública"/>
    <x v="2"/>
    <s v="0001 - OFICINA NACIONAL DE DEFENSA PUBLICA"/>
    <x v="0"/>
    <x v="1"/>
    <x v="1"/>
    <x v="2"/>
    <x v="18"/>
    <x v="0"/>
    <x v="0"/>
    <x v="0"/>
    <x v="0"/>
    <x v="0"/>
    <n v="265000"/>
    <n v="3770.45"/>
  </r>
  <r>
    <s v="2024"/>
    <x v="0"/>
    <x v="0"/>
    <x v="0"/>
    <x v="0"/>
    <s v="17 - Oficina Nacional de Defensa Pública"/>
    <x v="2"/>
    <s v="0001 - OFICINA NACIONAL DE DEFENSA PUBLICA"/>
    <x v="0"/>
    <x v="1"/>
    <x v="1"/>
    <x v="2"/>
    <x v="19"/>
    <x v="0"/>
    <x v="0"/>
    <x v="0"/>
    <x v="0"/>
    <x v="0"/>
    <n v="290000"/>
    <n v="6273.04"/>
  </r>
  <r>
    <s v="2024"/>
    <x v="0"/>
    <x v="0"/>
    <x v="0"/>
    <x v="0"/>
    <s v="17 - Oficina Nacional de Defensa Pública"/>
    <x v="2"/>
    <s v="0001 - OFICINA NACIONAL DE DEFENSA PUBLICA"/>
    <x v="0"/>
    <x v="1"/>
    <x v="1"/>
    <x v="2"/>
    <x v="20"/>
    <x v="0"/>
    <x v="0"/>
    <x v="0"/>
    <x v="0"/>
    <x v="0"/>
    <n v="3785000"/>
    <n v="624841.2699999999"/>
  </r>
  <r>
    <s v="2024"/>
    <x v="0"/>
    <x v="0"/>
    <x v="0"/>
    <x v="0"/>
    <s v="17 - Oficina Nacional de Defensa Pública"/>
    <x v="2"/>
    <s v="0001 - OFICINA NACIONAL DE DEFENSA PUBLICA"/>
    <x v="0"/>
    <x v="1"/>
    <x v="1"/>
    <x v="2"/>
    <x v="21"/>
    <x v="0"/>
    <x v="0"/>
    <x v="0"/>
    <x v="0"/>
    <x v="0"/>
    <n v="3010000"/>
    <n v="307617.36"/>
  </r>
  <r>
    <s v="2024"/>
    <x v="0"/>
    <x v="0"/>
    <x v="0"/>
    <x v="0"/>
    <s v="2 - Poder Ejecutivo"/>
    <x v="3"/>
    <s v="0001 - CONTRALORIA GENERAL DE LA REPUBLICA"/>
    <x v="0"/>
    <x v="0"/>
    <x v="2"/>
    <x v="0"/>
    <x v="0"/>
    <x v="0"/>
    <x v="0"/>
    <x v="0"/>
    <x v="0"/>
    <x v="0"/>
    <n v="1698476886"/>
    <n v="363501428"/>
  </r>
  <r>
    <s v="2024"/>
    <x v="0"/>
    <x v="0"/>
    <x v="0"/>
    <x v="0"/>
    <s v="2 - Poder Ejecutivo"/>
    <x v="3"/>
    <s v="0001 - CONTRALORIA GENERAL DE LA REPUBLICA"/>
    <x v="0"/>
    <x v="0"/>
    <x v="2"/>
    <x v="0"/>
    <x v="1"/>
    <x v="0"/>
    <x v="0"/>
    <x v="0"/>
    <x v="0"/>
    <x v="0"/>
    <n v="603344092"/>
    <n v="7407000"/>
  </r>
  <r>
    <s v="2024"/>
    <x v="0"/>
    <x v="0"/>
    <x v="0"/>
    <x v="0"/>
    <s v="2 - Poder Ejecutivo"/>
    <x v="3"/>
    <s v="0001 - CONTRALORIA GENERAL DE LA REPUBLICA"/>
    <x v="0"/>
    <x v="0"/>
    <x v="2"/>
    <x v="0"/>
    <x v="2"/>
    <x v="0"/>
    <x v="0"/>
    <x v="0"/>
    <x v="0"/>
    <x v="0"/>
    <n v="1010000"/>
    <n v="0"/>
  </r>
  <r>
    <s v="2024"/>
    <x v="0"/>
    <x v="0"/>
    <x v="0"/>
    <x v="0"/>
    <s v="2 - Poder Ejecutivo"/>
    <x v="3"/>
    <s v="0001 - CONTRALORIA GENERAL DE LA REPUBLICA"/>
    <x v="0"/>
    <x v="0"/>
    <x v="2"/>
    <x v="0"/>
    <x v="4"/>
    <x v="0"/>
    <x v="0"/>
    <x v="0"/>
    <x v="0"/>
    <x v="0"/>
    <n v="225417627"/>
    <n v="54918695.410000004"/>
  </r>
  <r>
    <s v="2024"/>
    <x v="0"/>
    <x v="0"/>
    <x v="0"/>
    <x v="0"/>
    <s v="2 - Poder Ejecutivo"/>
    <x v="3"/>
    <s v="0001 - CONTRALORIA GENERAL DE LA REPUBLICA"/>
    <x v="0"/>
    <x v="0"/>
    <x v="2"/>
    <x v="1"/>
    <x v="5"/>
    <x v="0"/>
    <x v="0"/>
    <x v="0"/>
    <x v="0"/>
    <x v="0"/>
    <n v="24625012"/>
    <n v="3307845.5000000005"/>
  </r>
  <r>
    <s v="2024"/>
    <x v="0"/>
    <x v="0"/>
    <x v="0"/>
    <x v="0"/>
    <s v="2 - Poder Ejecutivo"/>
    <x v="3"/>
    <s v="0001 - CONTRALORIA GENERAL DE LA REPUBLICA"/>
    <x v="0"/>
    <x v="0"/>
    <x v="2"/>
    <x v="1"/>
    <x v="6"/>
    <x v="0"/>
    <x v="0"/>
    <x v="0"/>
    <x v="0"/>
    <x v="0"/>
    <n v="17857935"/>
    <n v="2242984.46"/>
  </r>
  <r>
    <s v="2024"/>
    <x v="0"/>
    <x v="0"/>
    <x v="0"/>
    <x v="0"/>
    <s v="2 - Poder Ejecutivo"/>
    <x v="3"/>
    <s v="0001 - CONTRALORIA GENERAL DE LA REPUBLICA"/>
    <x v="0"/>
    <x v="0"/>
    <x v="2"/>
    <x v="1"/>
    <x v="7"/>
    <x v="0"/>
    <x v="0"/>
    <x v="0"/>
    <x v="0"/>
    <x v="0"/>
    <n v="26309409"/>
    <n v="2860409.81"/>
  </r>
  <r>
    <s v="2024"/>
    <x v="0"/>
    <x v="0"/>
    <x v="0"/>
    <x v="0"/>
    <s v="2 - Poder Ejecutivo"/>
    <x v="3"/>
    <s v="0001 - CONTRALORIA GENERAL DE LA REPUBLICA"/>
    <x v="0"/>
    <x v="0"/>
    <x v="2"/>
    <x v="1"/>
    <x v="8"/>
    <x v="0"/>
    <x v="0"/>
    <x v="0"/>
    <x v="0"/>
    <x v="0"/>
    <n v="1400000"/>
    <n v="0"/>
  </r>
  <r>
    <s v="2024"/>
    <x v="0"/>
    <x v="0"/>
    <x v="0"/>
    <x v="0"/>
    <s v="2 - Poder Ejecutivo"/>
    <x v="3"/>
    <s v="0001 - CONTRALORIA GENERAL DE LA REPUBLICA"/>
    <x v="0"/>
    <x v="0"/>
    <x v="2"/>
    <x v="1"/>
    <x v="9"/>
    <x v="0"/>
    <x v="0"/>
    <x v="0"/>
    <x v="0"/>
    <x v="0"/>
    <n v="76370009"/>
    <n v="1366387.8899999997"/>
  </r>
  <r>
    <s v="2024"/>
    <x v="0"/>
    <x v="0"/>
    <x v="0"/>
    <x v="0"/>
    <s v="2 - Poder Ejecutivo"/>
    <x v="3"/>
    <s v="0001 - CONTRALORIA GENERAL DE LA REPUBLICA"/>
    <x v="0"/>
    <x v="0"/>
    <x v="2"/>
    <x v="1"/>
    <x v="10"/>
    <x v="0"/>
    <x v="0"/>
    <x v="0"/>
    <x v="0"/>
    <x v="0"/>
    <n v="27846412"/>
    <n v="4907758.92"/>
  </r>
  <r>
    <s v="2024"/>
    <x v="0"/>
    <x v="0"/>
    <x v="0"/>
    <x v="0"/>
    <s v="2 - Poder Ejecutivo"/>
    <x v="3"/>
    <s v="0001 - CONTRALORIA GENERAL DE LA REPUBLICA"/>
    <x v="0"/>
    <x v="0"/>
    <x v="2"/>
    <x v="1"/>
    <x v="11"/>
    <x v="0"/>
    <x v="0"/>
    <x v="0"/>
    <x v="0"/>
    <x v="0"/>
    <n v="39585000"/>
    <n v="1402836.52"/>
  </r>
  <r>
    <s v="2024"/>
    <x v="0"/>
    <x v="0"/>
    <x v="0"/>
    <x v="0"/>
    <s v="2 - Poder Ejecutivo"/>
    <x v="3"/>
    <s v="0001 - CONTRALORIA GENERAL DE LA REPUBLICA"/>
    <x v="0"/>
    <x v="0"/>
    <x v="2"/>
    <x v="1"/>
    <x v="12"/>
    <x v="0"/>
    <x v="0"/>
    <x v="0"/>
    <x v="0"/>
    <x v="0"/>
    <n v="42112540"/>
    <n v="3474272.7499999995"/>
  </r>
  <r>
    <s v="2024"/>
    <x v="0"/>
    <x v="0"/>
    <x v="0"/>
    <x v="0"/>
    <s v="2 - Poder Ejecutivo"/>
    <x v="3"/>
    <s v="0001 - CONTRALORIA GENERAL DE LA REPUBLICA"/>
    <x v="0"/>
    <x v="0"/>
    <x v="2"/>
    <x v="1"/>
    <x v="13"/>
    <x v="0"/>
    <x v="0"/>
    <x v="0"/>
    <x v="0"/>
    <x v="0"/>
    <n v="31001936"/>
    <n v="5563617.1899999995"/>
  </r>
  <r>
    <s v="2024"/>
    <x v="0"/>
    <x v="0"/>
    <x v="0"/>
    <x v="0"/>
    <s v="2 - Poder Ejecutivo"/>
    <x v="3"/>
    <s v="0001 - CONTRALORIA GENERAL DE LA REPUBLICA"/>
    <x v="0"/>
    <x v="0"/>
    <x v="2"/>
    <x v="2"/>
    <x v="14"/>
    <x v="0"/>
    <x v="0"/>
    <x v="0"/>
    <x v="0"/>
    <x v="0"/>
    <n v="10957658"/>
    <n v="253090.12"/>
  </r>
  <r>
    <s v="2024"/>
    <x v="0"/>
    <x v="0"/>
    <x v="0"/>
    <x v="0"/>
    <s v="2 - Poder Ejecutivo"/>
    <x v="3"/>
    <s v="0001 - CONTRALORIA GENERAL DE LA REPUBLICA"/>
    <x v="0"/>
    <x v="0"/>
    <x v="2"/>
    <x v="2"/>
    <x v="15"/>
    <x v="0"/>
    <x v="0"/>
    <x v="0"/>
    <x v="0"/>
    <x v="0"/>
    <n v="419019"/>
    <n v="0"/>
  </r>
  <r>
    <s v="2024"/>
    <x v="0"/>
    <x v="0"/>
    <x v="0"/>
    <x v="0"/>
    <s v="2 - Poder Ejecutivo"/>
    <x v="3"/>
    <s v="0001 - CONTRALORIA GENERAL DE LA REPUBLICA"/>
    <x v="0"/>
    <x v="0"/>
    <x v="2"/>
    <x v="2"/>
    <x v="16"/>
    <x v="0"/>
    <x v="0"/>
    <x v="0"/>
    <x v="0"/>
    <x v="0"/>
    <n v="5035547"/>
    <n v="2454.4"/>
  </r>
  <r>
    <s v="2024"/>
    <x v="0"/>
    <x v="0"/>
    <x v="0"/>
    <x v="0"/>
    <s v="2 - Poder Ejecutivo"/>
    <x v="3"/>
    <s v="0001 - CONTRALORIA GENERAL DE LA REPUBLICA"/>
    <x v="0"/>
    <x v="0"/>
    <x v="2"/>
    <x v="2"/>
    <x v="17"/>
    <x v="0"/>
    <x v="0"/>
    <x v="0"/>
    <x v="0"/>
    <x v="0"/>
    <n v="300000"/>
    <n v="0"/>
  </r>
  <r>
    <s v="2024"/>
    <x v="0"/>
    <x v="0"/>
    <x v="0"/>
    <x v="0"/>
    <s v="2 - Poder Ejecutivo"/>
    <x v="3"/>
    <s v="0001 - CONTRALORIA GENERAL DE LA REPUBLICA"/>
    <x v="0"/>
    <x v="0"/>
    <x v="2"/>
    <x v="2"/>
    <x v="18"/>
    <x v="0"/>
    <x v="0"/>
    <x v="0"/>
    <x v="0"/>
    <x v="0"/>
    <n v="1221764"/>
    <n v="0"/>
  </r>
  <r>
    <s v="2024"/>
    <x v="0"/>
    <x v="0"/>
    <x v="0"/>
    <x v="0"/>
    <s v="2 - Poder Ejecutivo"/>
    <x v="3"/>
    <s v="0001 - CONTRALORIA GENERAL DE LA REPUBLICA"/>
    <x v="0"/>
    <x v="0"/>
    <x v="2"/>
    <x v="2"/>
    <x v="19"/>
    <x v="0"/>
    <x v="0"/>
    <x v="0"/>
    <x v="0"/>
    <x v="0"/>
    <n v="751188"/>
    <n v="2183"/>
  </r>
  <r>
    <s v="2024"/>
    <x v="0"/>
    <x v="0"/>
    <x v="0"/>
    <x v="0"/>
    <s v="2 - Poder Ejecutivo"/>
    <x v="3"/>
    <s v="0001 - CONTRALORIA GENERAL DE LA REPUBLICA"/>
    <x v="0"/>
    <x v="0"/>
    <x v="2"/>
    <x v="2"/>
    <x v="20"/>
    <x v="0"/>
    <x v="0"/>
    <x v="0"/>
    <x v="0"/>
    <x v="0"/>
    <n v="27048344"/>
    <n v="3002457.47"/>
  </r>
  <r>
    <s v="2024"/>
    <x v="0"/>
    <x v="0"/>
    <x v="0"/>
    <x v="0"/>
    <s v="2 - Poder Ejecutivo"/>
    <x v="3"/>
    <s v="0001 - CONTRALORIA GENERAL DE LA REPUBLICA"/>
    <x v="0"/>
    <x v="0"/>
    <x v="2"/>
    <x v="2"/>
    <x v="21"/>
    <x v="0"/>
    <x v="0"/>
    <x v="0"/>
    <x v="0"/>
    <x v="0"/>
    <n v="11018914"/>
    <n v="372374.08999999997"/>
  </r>
  <r>
    <s v="2024"/>
    <x v="0"/>
    <x v="0"/>
    <x v="0"/>
    <x v="0"/>
    <s v="2 - Poder Ejecutivo"/>
    <x v="3"/>
    <s v="0001 - GABINETE SOCIAL DE LA PRESIDENCIA"/>
    <x v="1"/>
    <x v="2"/>
    <x v="3"/>
    <x v="1"/>
    <x v="13"/>
    <x v="0"/>
    <x v="0"/>
    <x v="0"/>
    <x v="0"/>
    <x v="0"/>
    <n v="0"/>
    <n v="0"/>
  </r>
  <r>
    <s v="2024"/>
    <x v="0"/>
    <x v="0"/>
    <x v="0"/>
    <x v="0"/>
    <s v="2 - Poder Ejecutivo"/>
    <x v="3"/>
    <s v="0001 - GABINETE SOCIAL DE LA PRESIDENCIA"/>
    <x v="2"/>
    <x v="3"/>
    <x v="4"/>
    <x v="1"/>
    <x v="6"/>
    <x v="0"/>
    <x v="0"/>
    <x v="0"/>
    <x v="0"/>
    <x v="0"/>
    <n v="0"/>
    <n v="0"/>
  </r>
  <r>
    <s v="2024"/>
    <x v="0"/>
    <x v="0"/>
    <x v="0"/>
    <x v="0"/>
    <s v="2 - Poder Ejecutivo"/>
    <x v="3"/>
    <s v="0001 - GABINETE SOCIAL DE LA PRESIDENCIA"/>
    <x v="2"/>
    <x v="3"/>
    <x v="4"/>
    <x v="2"/>
    <x v="20"/>
    <x v="0"/>
    <x v="0"/>
    <x v="0"/>
    <x v="0"/>
    <x v="0"/>
    <n v="0"/>
    <n v="0"/>
  </r>
  <r>
    <s v="2024"/>
    <x v="0"/>
    <x v="0"/>
    <x v="0"/>
    <x v="0"/>
    <s v="2 - Poder Ejecutivo"/>
    <x v="3"/>
    <s v="0001 - GABINETE SOCIAL DE LA PRESIDENCIA"/>
    <x v="2"/>
    <x v="4"/>
    <x v="5"/>
    <x v="0"/>
    <x v="0"/>
    <x v="0"/>
    <x v="0"/>
    <x v="0"/>
    <x v="0"/>
    <x v="0"/>
    <n v="392852600"/>
    <n v="50038661.939999998"/>
  </r>
  <r>
    <s v="2024"/>
    <x v="0"/>
    <x v="0"/>
    <x v="0"/>
    <x v="0"/>
    <s v="2 - Poder Ejecutivo"/>
    <x v="3"/>
    <s v="0001 - GABINETE SOCIAL DE LA PRESIDENCIA"/>
    <x v="2"/>
    <x v="4"/>
    <x v="5"/>
    <x v="0"/>
    <x v="1"/>
    <x v="0"/>
    <x v="0"/>
    <x v="0"/>
    <x v="0"/>
    <x v="0"/>
    <n v="84519400"/>
    <n v="4960000"/>
  </r>
  <r>
    <s v="2024"/>
    <x v="0"/>
    <x v="0"/>
    <x v="0"/>
    <x v="0"/>
    <s v="2 - Poder Ejecutivo"/>
    <x v="3"/>
    <s v="0001 - GABINETE SOCIAL DE LA PRESIDENCIA"/>
    <x v="2"/>
    <x v="4"/>
    <x v="5"/>
    <x v="0"/>
    <x v="4"/>
    <x v="0"/>
    <x v="0"/>
    <x v="0"/>
    <x v="0"/>
    <x v="0"/>
    <n v="45510000"/>
    <n v="7582979.4999999991"/>
  </r>
  <r>
    <s v="2024"/>
    <x v="0"/>
    <x v="0"/>
    <x v="0"/>
    <x v="0"/>
    <s v="2 - Poder Ejecutivo"/>
    <x v="3"/>
    <s v="0001 - GABINETE SOCIAL DE LA PRESIDENCIA"/>
    <x v="2"/>
    <x v="4"/>
    <x v="5"/>
    <x v="1"/>
    <x v="5"/>
    <x v="0"/>
    <x v="0"/>
    <x v="0"/>
    <x v="0"/>
    <x v="0"/>
    <n v="5000000"/>
    <n v="1489651.9100000001"/>
  </r>
  <r>
    <s v="2024"/>
    <x v="0"/>
    <x v="0"/>
    <x v="0"/>
    <x v="0"/>
    <s v="2 - Poder Ejecutivo"/>
    <x v="3"/>
    <s v="0001 - GABINETE SOCIAL DE LA PRESIDENCIA"/>
    <x v="2"/>
    <x v="4"/>
    <x v="5"/>
    <x v="1"/>
    <x v="6"/>
    <x v="0"/>
    <x v="0"/>
    <x v="0"/>
    <x v="0"/>
    <x v="0"/>
    <n v="9100000"/>
    <n v="0"/>
  </r>
  <r>
    <s v="2024"/>
    <x v="0"/>
    <x v="0"/>
    <x v="0"/>
    <x v="0"/>
    <s v="2 - Poder Ejecutivo"/>
    <x v="3"/>
    <s v="0001 - GABINETE SOCIAL DE LA PRESIDENCIA"/>
    <x v="2"/>
    <x v="4"/>
    <x v="5"/>
    <x v="1"/>
    <x v="7"/>
    <x v="0"/>
    <x v="0"/>
    <x v="0"/>
    <x v="0"/>
    <x v="0"/>
    <n v="6500000"/>
    <n v="792200"/>
  </r>
  <r>
    <s v="2024"/>
    <x v="0"/>
    <x v="0"/>
    <x v="0"/>
    <x v="0"/>
    <s v="2 - Poder Ejecutivo"/>
    <x v="3"/>
    <s v="0001 - GABINETE SOCIAL DE LA PRESIDENCIA"/>
    <x v="2"/>
    <x v="4"/>
    <x v="5"/>
    <x v="1"/>
    <x v="8"/>
    <x v="0"/>
    <x v="0"/>
    <x v="0"/>
    <x v="0"/>
    <x v="0"/>
    <n v="0"/>
    <n v="2114060.64"/>
  </r>
  <r>
    <s v="2024"/>
    <x v="0"/>
    <x v="0"/>
    <x v="0"/>
    <x v="0"/>
    <s v="2 - Poder Ejecutivo"/>
    <x v="3"/>
    <s v="0001 - GABINETE SOCIAL DE LA PRESIDENCIA"/>
    <x v="2"/>
    <x v="4"/>
    <x v="5"/>
    <x v="1"/>
    <x v="9"/>
    <x v="0"/>
    <x v="0"/>
    <x v="0"/>
    <x v="0"/>
    <x v="0"/>
    <n v="3200000"/>
    <n v="236000"/>
  </r>
  <r>
    <s v="2024"/>
    <x v="0"/>
    <x v="0"/>
    <x v="0"/>
    <x v="0"/>
    <s v="2 - Poder Ejecutivo"/>
    <x v="3"/>
    <s v="0001 - GABINETE SOCIAL DE LA PRESIDENCIA"/>
    <x v="2"/>
    <x v="4"/>
    <x v="5"/>
    <x v="1"/>
    <x v="10"/>
    <x v="0"/>
    <x v="0"/>
    <x v="0"/>
    <x v="0"/>
    <x v="0"/>
    <n v="5445000"/>
    <n v="3635257.94"/>
  </r>
  <r>
    <s v="2024"/>
    <x v="0"/>
    <x v="0"/>
    <x v="0"/>
    <x v="0"/>
    <s v="2 - Poder Ejecutivo"/>
    <x v="3"/>
    <s v="0001 - GABINETE SOCIAL DE LA PRESIDENCIA"/>
    <x v="2"/>
    <x v="4"/>
    <x v="5"/>
    <x v="1"/>
    <x v="11"/>
    <x v="0"/>
    <x v="0"/>
    <x v="0"/>
    <x v="0"/>
    <x v="0"/>
    <n v="98270971"/>
    <n v="5462.12"/>
  </r>
  <r>
    <s v="2024"/>
    <x v="0"/>
    <x v="0"/>
    <x v="0"/>
    <x v="0"/>
    <s v="2 - Poder Ejecutivo"/>
    <x v="3"/>
    <s v="0001 - GABINETE SOCIAL DE LA PRESIDENCIA"/>
    <x v="2"/>
    <x v="4"/>
    <x v="5"/>
    <x v="1"/>
    <x v="12"/>
    <x v="0"/>
    <x v="0"/>
    <x v="0"/>
    <x v="0"/>
    <x v="0"/>
    <n v="10289998"/>
    <n v="1239000"/>
  </r>
  <r>
    <s v="2024"/>
    <x v="0"/>
    <x v="0"/>
    <x v="0"/>
    <x v="0"/>
    <s v="2 - Poder Ejecutivo"/>
    <x v="3"/>
    <s v="0001 - GABINETE SOCIAL DE LA PRESIDENCIA"/>
    <x v="2"/>
    <x v="4"/>
    <x v="5"/>
    <x v="1"/>
    <x v="13"/>
    <x v="0"/>
    <x v="0"/>
    <x v="0"/>
    <x v="0"/>
    <x v="0"/>
    <n v="2955692"/>
    <n v="660772.86"/>
  </r>
  <r>
    <s v="2024"/>
    <x v="0"/>
    <x v="0"/>
    <x v="0"/>
    <x v="0"/>
    <s v="2 - Poder Ejecutivo"/>
    <x v="3"/>
    <s v="0001 - GABINETE SOCIAL DE LA PRESIDENCIA"/>
    <x v="2"/>
    <x v="4"/>
    <x v="5"/>
    <x v="2"/>
    <x v="14"/>
    <x v="0"/>
    <x v="0"/>
    <x v="0"/>
    <x v="0"/>
    <x v="0"/>
    <n v="1400000"/>
    <n v="0"/>
  </r>
  <r>
    <s v="2024"/>
    <x v="0"/>
    <x v="0"/>
    <x v="0"/>
    <x v="0"/>
    <s v="2 - Poder Ejecutivo"/>
    <x v="3"/>
    <s v="0001 - GABINETE SOCIAL DE LA PRESIDENCIA"/>
    <x v="2"/>
    <x v="4"/>
    <x v="5"/>
    <x v="2"/>
    <x v="15"/>
    <x v="0"/>
    <x v="0"/>
    <x v="0"/>
    <x v="0"/>
    <x v="0"/>
    <n v="1915880"/>
    <n v="2425372"/>
  </r>
  <r>
    <s v="2024"/>
    <x v="0"/>
    <x v="0"/>
    <x v="0"/>
    <x v="0"/>
    <s v="2 - Poder Ejecutivo"/>
    <x v="3"/>
    <s v="0001 - GABINETE SOCIAL DE LA PRESIDENCIA"/>
    <x v="2"/>
    <x v="4"/>
    <x v="5"/>
    <x v="2"/>
    <x v="16"/>
    <x v="0"/>
    <x v="0"/>
    <x v="0"/>
    <x v="0"/>
    <x v="0"/>
    <n v="2250000"/>
    <n v="53484.68"/>
  </r>
  <r>
    <s v="2024"/>
    <x v="0"/>
    <x v="0"/>
    <x v="0"/>
    <x v="0"/>
    <s v="2 - Poder Ejecutivo"/>
    <x v="3"/>
    <s v="0001 - GABINETE SOCIAL DE LA PRESIDENCIA"/>
    <x v="2"/>
    <x v="4"/>
    <x v="5"/>
    <x v="2"/>
    <x v="17"/>
    <x v="0"/>
    <x v="0"/>
    <x v="0"/>
    <x v="0"/>
    <x v="0"/>
    <n v="0"/>
    <n v="0"/>
  </r>
  <r>
    <s v="2024"/>
    <x v="0"/>
    <x v="0"/>
    <x v="0"/>
    <x v="0"/>
    <s v="2 - Poder Ejecutivo"/>
    <x v="3"/>
    <s v="0001 - GABINETE SOCIAL DE LA PRESIDENCIA"/>
    <x v="2"/>
    <x v="4"/>
    <x v="5"/>
    <x v="2"/>
    <x v="18"/>
    <x v="0"/>
    <x v="0"/>
    <x v="0"/>
    <x v="0"/>
    <x v="0"/>
    <n v="0"/>
    <n v="0"/>
  </r>
  <r>
    <s v="2024"/>
    <x v="0"/>
    <x v="0"/>
    <x v="0"/>
    <x v="0"/>
    <s v="2 - Poder Ejecutivo"/>
    <x v="3"/>
    <s v="0001 - GABINETE SOCIAL DE LA PRESIDENCIA"/>
    <x v="2"/>
    <x v="4"/>
    <x v="5"/>
    <x v="2"/>
    <x v="19"/>
    <x v="0"/>
    <x v="0"/>
    <x v="0"/>
    <x v="0"/>
    <x v="0"/>
    <n v="866495"/>
    <n v="0"/>
  </r>
  <r>
    <s v="2024"/>
    <x v="0"/>
    <x v="0"/>
    <x v="0"/>
    <x v="0"/>
    <s v="2 - Poder Ejecutivo"/>
    <x v="3"/>
    <s v="0001 - GABINETE SOCIAL DE LA PRESIDENCIA"/>
    <x v="2"/>
    <x v="4"/>
    <x v="5"/>
    <x v="2"/>
    <x v="20"/>
    <x v="0"/>
    <x v="0"/>
    <x v="0"/>
    <x v="0"/>
    <x v="0"/>
    <n v="7089792"/>
    <n v="1825050"/>
  </r>
  <r>
    <s v="2024"/>
    <x v="0"/>
    <x v="0"/>
    <x v="0"/>
    <x v="0"/>
    <s v="2 - Poder Ejecutivo"/>
    <x v="3"/>
    <s v="0001 - GABINETE SOCIAL DE LA PRESIDENCIA"/>
    <x v="2"/>
    <x v="4"/>
    <x v="5"/>
    <x v="2"/>
    <x v="21"/>
    <x v="0"/>
    <x v="0"/>
    <x v="0"/>
    <x v="0"/>
    <x v="0"/>
    <n v="3742215"/>
    <n v="11705.6"/>
  </r>
  <r>
    <s v="2024"/>
    <x v="0"/>
    <x v="0"/>
    <x v="0"/>
    <x v="0"/>
    <s v="2 - Poder Ejecutivo"/>
    <x v="3"/>
    <s v="0001 - GABINETE SOCIAL DE LA PRESIDENCIA"/>
    <x v="2"/>
    <x v="4"/>
    <x v="6"/>
    <x v="0"/>
    <x v="0"/>
    <x v="0"/>
    <x v="0"/>
    <x v="0"/>
    <x v="0"/>
    <x v="0"/>
    <n v="479854886"/>
    <n v="74611505.150000006"/>
  </r>
  <r>
    <s v="2024"/>
    <x v="0"/>
    <x v="0"/>
    <x v="0"/>
    <x v="0"/>
    <s v="2 - Poder Ejecutivo"/>
    <x v="3"/>
    <s v="0001 - GABINETE SOCIAL DE LA PRESIDENCIA"/>
    <x v="2"/>
    <x v="4"/>
    <x v="6"/>
    <x v="0"/>
    <x v="1"/>
    <x v="0"/>
    <x v="0"/>
    <x v="0"/>
    <x v="0"/>
    <x v="0"/>
    <n v="130147846"/>
    <n v="9048500"/>
  </r>
  <r>
    <s v="2024"/>
    <x v="0"/>
    <x v="0"/>
    <x v="0"/>
    <x v="0"/>
    <s v="2 - Poder Ejecutivo"/>
    <x v="3"/>
    <s v="0001 - GABINETE SOCIAL DE LA PRESIDENCIA"/>
    <x v="2"/>
    <x v="4"/>
    <x v="6"/>
    <x v="0"/>
    <x v="4"/>
    <x v="0"/>
    <x v="0"/>
    <x v="0"/>
    <x v="0"/>
    <x v="0"/>
    <n v="65407727"/>
    <n v="11289496.75"/>
  </r>
  <r>
    <s v="2024"/>
    <x v="0"/>
    <x v="0"/>
    <x v="0"/>
    <x v="0"/>
    <s v="2 - Poder Ejecutivo"/>
    <x v="3"/>
    <s v="0001 - GABINETE SOCIAL DE LA PRESIDENCIA"/>
    <x v="2"/>
    <x v="4"/>
    <x v="6"/>
    <x v="1"/>
    <x v="5"/>
    <x v="0"/>
    <x v="0"/>
    <x v="0"/>
    <x v="0"/>
    <x v="0"/>
    <n v="64578825"/>
    <n v="14637592.229999991"/>
  </r>
  <r>
    <s v="2024"/>
    <x v="0"/>
    <x v="0"/>
    <x v="0"/>
    <x v="0"/>
    <s v="2 - Poder Ejecutivo"/>
    <x v="3"/>
    <s v="0001 - GABINETE SOCIAL DE LA PRESIDENCIA"/>
    <x v="2"/>
    <x v="4"/>
    <x v="6"/>
    <x v="1"/>
    <x v="6"/>
    <x v="0"/>
    <x v="0"/>
    <x v="0"/>
    <x v="0"/>
    <x v="0"/>
    <n v="13286825"/>
    <n v="0"/>
  </r>
  <r>
    <s v="2024"/>
    <x v="0"/>
    <x v="0"/>
    <x v="0"/>
    <x v="0"/>
    <s v="2 - Poder Ejecutivo"/>
    <x v="3"/>
    <s v="0001 - GABINETE SOCIAL DE LA PRESIDENCIA"/>
    <x v="2"/>
    <x v="4"/>
    <x v="6"/>
    <x v="1"/>
    <x v="7"/>
    <x v="0"/>
    <x v="0"/>
    <x v="0"/>
    <x v="0"/>
    <x v="0"/>
    <n v="13500000"/>
    <n v="2638650"/>
  </r>
  <r>
    <s v="2024"/>
    <x v="0"/>
    <x v="0"/>
    <x v="0"/>
    <x v="0"/>
    <s v="2 - Poder Ejecutivo"/>
    <x v="3"/>
    <s v="0001 - GABINETE SOCIAL DE LA PRESIDENCIA"/>
    <x v="2"/>
    <x v="4"/>
    <x v="6"/>
    <x v="1"/>
    <x v="8"/>
    <x v="0"/>
    <x v="0"/>
    <x v="0"/>
    <x v="0"/>
    <x v="0"/>
    <n v="5500000"/>
    <n v="0"/>
  </r>
  <r>
    <s v="2024"/>
    <x v="0"/>
    <x v="0"/>
    <x v="0"/>
    <x v="0"/>
    <s v="2 - Poder Ejecutivo"/>
    <x v="3"/>
    <s v="0001 - GABINETE SOCIAL DE LA PRESIDENCIA"/>
    <x v="2"/>
    <x v="4"/>
    <x v="6"/>
    <x v="1"/>
    <x v="9"/>
    <x v="0"/>
    <x v="0"/>
    <x v="0"/>
    <x v="0"/>
    <x v="0"/>
    <n v="29400252"/>
    <n v="1617999.97"/>
  </r>
  <r>
    <s v="2024"/>
    <x v="0"/>
    <x v="0"/>
    <x v="0"/>
    <x v="0"/>
    <s v="2 - Poder Ejecutivo"/>
    <x v="3"/>
    <s v="0001 - GABINETE SOCIAL DE LA PRESIDENCIA"/>
    <x v="2"/>
    <x v="4"/>
    <x v="6"/>
    <x v="1"/>
    <x v="10"/>
    <x v="0"/>
    <x v="0"/>
    <x v="0"/>
    <x v="0"/>
    <x v="0"/>
    <n v="9435478"/>
    <n v="6399186.2199999997"/>
  </r>
  <r>
    <s v="2024"/>
    <x v="0"/>
    <x v="0"/>
    <x v="0"/>
    <x v="0"/>
    <s v="2 - Poder Ejecutivo"/>
    <x v="3"/>
    <s v="0001 - GABINETE SOCIAL DE LA PRESIDENCIA"/>
    <x v="2"/>
    <x v="4"/>
    <x v="6"/>
    <x v="1"/>
    <x v="11"/>
    <x v="0"/>
    <x v="0"/>
    <x v="0"/>
    <x v="0"/>
    <x v="0"/>
    <n v="44577973"/>
    <n v="243798.74"/>
  </r>
  <r>
    <s v="2024"/>
    <x v="0"/>
    <x v="0"/>
    <x v="0"/>
    <x v="0"/>
    <s v="2 - Poder Ejecutivo"/>
    <x v="3"/>
    <s v="0001 - GABINETE SOCIAL DE LA PRESIDENCIA"/>
    <x v="2"/>
    <x v="4"/>
    <x v="6"/>
    <x v="1"/>
    <x v="12"/>
    <x v="0"/>
    <x v="0"/>
    <x v="0"/>
    <x v="0"/>
    <x v="0"/>
    <n v="90230816"/>
    <n v="3231571.65"/>
  </r>
  <r>
    <s v="2024"/>
    <x v="0"/>
    <x v="0"/>
    <x v="0"/>
    <x v="0"/>
    <s v="2 - Poder Ejecutivo"/>
    <x v="3"/>
    <s v="0001 - GABINETE SOCIAL DE LA PRESIDENCIA"/>
    <x v="2"/>
    <x v="4"/>
    <x v="6"/>
    <x v="1"/>
    <x v="13"/>
    <x v="0"/>
    <x v="0"/>
    <x v="0"/>
    <x v="0"/>
    <x v="0"/>
    <n v="11606170"/>
    <n v="1370700"/>
  </r>
  <r>
    <s v="2024"/>
    <x v="0"/>
    <x v="0"/>
    <x v="0"/>
    <x v="0"/>
    <s v="2 - Poder Ejecutivo"/>
    <x v="3"/>
    <s v="0001 - GABINETE SOCIAL DE LA PRESIDENCIA"/>
    <x v="2"/>
    <x v="4"/>
    <x v="6"/>
    <x v="2"/>
    <x v="14"/>
    <x v="0"/>
    <x v="0"/>
    <x v="0"/>
    <x v="0"/>
    <x v="0"/>
    <n v="6636550"/>
    <n v="22880"/>
  </r>
  <r>
    <s v="2024"/>
    <x v="0"/>
    <x v="0"/>
    <x v="0"/>
    <x v="0"/>
    <s v="2 - Poder Ejecutivo"/>
    <x v="3"/>
    <s v="0001 - GABINETE SOCIAL DE LA PRESIDENCIA"/>
    <x v="2"/>
    <x v="4"/>
    <x v="6"/>
    <x v="2"/>
    <x v="15"/>
    <x v="0"/>
    <x v="0"/>
    <x v="0"/>
    <x v="0"/>
    <x v="0"/>
    <n v="7318030"/>
    <n v="0"/>
  </r>
  <r>
    <s v="2024"/>
    <x v="0"/>
    <x v="0"/>
    <x v="0"/>
    <x v="0"/>
    <s v="2 - Poder Ejecutivo"/>
    <x v="3"/>
    <s v="0001 - GABINETE SOCIAL DE LA PRESIDENCIA"/>
    <x v="2"/>
    <x v="4"/>
    <x v="6"/>
    <x v="2"/>
    <x v="16"/>
    <x v="0"/>
    <x v="0"/>
    <x v="0"/>
    <x v="0"/>
    <x v="0"/>
    <n v="4885110"/>
    <n v="0"/>
  </r>
  <r>
    <s v="2024"/>
    <x v="0"/>
    <x v="0"/>
    <x v="0"/>
    <x v="0"/>
    <s v="2 - Poder Ejecutivo"/>
    <x v="3"/>
    <s v="0001 - GABINETE SOCIAL DE LA PRESIDENCIA"/>
    <x v="2"/>
    <x v="4"/>
    <x v="6"/>
    <x v="2"/>
    <x v="17"/>
    <x v="0"/>
    <x v="0"/>
    <x v="0"/>
    <x v="0"/>
    <x v="0"/>
    <n v="850000"/>
    <n v="0"/>
  </r>
  <r>
    <s v="2024"/>
    <x v="0"/>
    <x v="0"/>
    <x v="0"/>
    <x v="0"/>
    <s v="2 - Poder Ejecutivo"/>
    <x v="3"/>
    <s v="0001 - GABINETE SOCIAL DE LA PRESIDENCIA"/>
    <x v="2"/>
    <x v="4"/>
    <x v="6"/>
    <x v="2"/>
    <x v="18"/>
    <x v="0"/>
    <x v="0"/>
    <x v="0"/>
    <x v="0"/>
    <x v="0"/>
    <n v="1905300"/>
    <n v="0"/>
  </r>
  <r>
    <s v="2024"/>
    <x v="0"/>
    <x v="0"/>
    <x v="0"/>
    <x v="0"/>
    <s v="2 - Poder Ejecutivo"/>
    <x v="3"/>
    <s v="0001 - GABINETE SOCIAL DE LA PRESIDENCIA"/>
    <x v="2"/>
    <x v="4"/>
    <x v="6"/>
    <x v="2"/>
    <x v="19"/>
    <x v="0"/>
    <x v="0"/>
    <x v="0"/>
    <x v="0"/>
    <x v="0"/>
    <n v="3705107"/>
    <n v="0"/>
  </r>
  <r>
    <s v="2024"/>
    <x v="0"/>
    <x v="0"/>
    <x v="0"/>
    <x v="0"/>
    <s v="2 - Poder Ejecutivo"/>
    <x v="3"/>
    <s v="0001 - GABINETE SOCIAL DE LA PRESIDENCIA"/>
    <x v="2"/>
    <x v="4"/>
    <x v="6"/>
    <x v="2"/>
    <x v="20"/>
    <x v="0"/>
    <x v="0"/>
    <x v="0"/>
    <x v="0"/>
    <x v="0"/>
    <n v="17290177"/>
    <n v="1825050"/>
  </r>
  <r>
    <s v="2024"/>
    <x v="0"/>
    <x v="0"/>
    <x v="0"/>
    <x v="0"/>
    <s v="2 - Poder Ejecutivo"/>
    <x v="3"/>
    <s v="0001 - GABINETE SOCIAL DE LA PRESIDENCIA"/>
    <x v="2"/>
    <x v="4"/>
    <x v="6"/>
    <x v="2"/>
    <x v="21"/>
    <x v="0"/>
    <x v="0"/>
    <x v="0"/>
    <x v="0"/>
    <x v="0"/>
    <n v="69953078"/>
    <n v="95816"/>
  </r>
  <r>
    <s v="2024"/>
    <x v="0"/>
    <x v="0"/>
    <x v="0"/>
    <x v="0"/>
    <s v="2 - Poder Ejecutivo"/>
    <x v="3"/>
    <s v="0001 - GABINETE SOCIAL DE LA PRESIDENCIA"/>
    <x v="2"/>
    <x v="5"/>
    <x v="7"/>
    <x v="0"/>
    <x v="0"/>
    <x v="0"/>
    <x v="0"/>
    <x v="0"/>
    <x v="0"/>
    <x v="1"/>
    <n v="0"/>
    <n v="0"/>
  </r>
  <r>
    <s v="2024"/>
    <x v="0"/>
    <x v="0"/>
    <x v="0"/>
    <x v="0"/>
    <s v="2 - Poder Ejecutivo"/>
    <x v="3"/>
    <s v="0001 - GABINETE SOCIAL DE LA PRESIDENCIA"/>
    <x v="2"/>
    <x v="5"/>
    <x v="7"/>
    <x v="0"/>
    <x v="0"/>
    <x v="0"/>
    <x v="0"/>
    <x v="0"/>
    <x v="0"/>
    <x v="2"/>
    <n v="0"/>
    <n v="0"/>
  </r>
  <r>
    <s v="2024"/>
    <x v="0"/>
    <x v="0"/>
    <x v="0"/>
    <x v="0"/>
    <s v="2 - Poder Ejecutivo"/>
    <x v="3"/>
    <s v="0001 - GABINETE SOCIAL DE LA PRESIDENCIA"/>
    <x v="2"/>
    <x v="5"/>
    <x v="7"/>
    <x v="0"/>
    <x v="1"/>
    <x v="0"/>
    <x v="0"/>
    <x v="0"/>
    <x v="0"/>
    <x v="1"/>
    <n v="0"/>
    <n v="0"/>
  </r>
  <r>
    <s v="2024"/>
    <x v="0"/>
    <x v="0"/>
    <x v="0"/>
    <x v="0"/>
    <s v="2 - Poder Ejecutivo"/>
    <x v="3"/>
    <s v="0001 - GABINETE SOCIAL DE LA PRESIDENCIA"/>
    <x v="2"/>
    <x v="5"/>
    <x v="7"/>
    <x v="0"/>
    <x v="1"/>
    <x v="0"/>
    <x v="0"/>
    <x v="0"/>
    <x v="0"/>
    <x v="2"/>
    <n v="0"/>
    <n v="0"/>
  </r>
  <r>
    <s v="2024"/>
    <x v="0"/>
    <x v="0"/>
    <x v="0"/>
    <x v="0"/>
    <s v="2 - Poder Ejecutivo"/>
    <x v="3"/>
    <s v="0001 - GABINETE SOCIAL DE LA PRESIDENCIA"/>
    <x v="2"/>
    <x v="5"/>
    <x v="7"/>
    <x v="0"/>
    <x v="4"/>
    <x v="0"/>
    <x v="0"/>
    <x v="0"/>
    <x v="0"/>
    <x v="1"/>
    <n v="0"/>
    <n v="0"/>
  </r>
  <r>
    <s v="2024"/>
    <x v="0"/>
    <x v="0"/>
    <x v="0"/>
    <x v="0"/>
    <s v="2 - Poder Ejecutivo"/>
    <x v="3"/>
    <s v="0001 - GABINETE SOCIAL DE LA PRESIDENCIA"/>
    <x v="2"/>
    <x v="5"/>
    <x v="7"/>
    <x v="0"/>
    <x v="4"/>
    <x v="0"/>
    <x v="0"/>
    <x v="0"/>
    <x v="0"/>
    <x v="2"/>
    <n v="0"/>
    <n v="0"/>
  </r>
  <r>
    <s v="2024"/>
    <x v="0"/>
    <x v="0"/>
    <x v="0"/>
    <x v="0"/>
    <s v="2 - Poder Ejecutivo"/>
    <x v="3"/>
    <s v="0001 - GABINETE SOCIAL DE LA PRESIDENCIA"/>
    <x v="2"/>
    <x v="5"/>
    <x v="7"/>
    <x v="1"/>
    <x v="5"/>
    <x v="0"/>
    <x v="0"/>
    <x v="0"/>
    <x v="0"/>
    <x v="2"/>
    <n v="0"/>
    <n v="0"/>
  </r>
  <r>
    <s v="2024"/>
    <x v="0"/>
    <x v="0"/>
    <x v="0"/>
    <x v="0"/>
    <s v="2 - Poder Ejecutivo"/>
    <x v="3"/>
    <s v="0001 - GABINETE SOCIAL DE LA PRESIDENCIA"/>
    <x v="2"/>
    <x v="5"/>
    <x v="7"/>
    <x v="1"/>
    <x v="6"/>
    <x v="0"/>
    <x v="0"/>
    <x v="0"/>
    <x v="0"/>
    <x v="2"/>
    <n v="0"/>
    <n v="0"/>
  </r>
  <r>
    <s v="2024"/>
    <x v="0"/>
    <x v="0"/>
    <x v="0"/>
    <x v="0"/>
    <s v="2 - Poder Ejecutivo"/>
    <x v="3"/>
    <s v="0001 - GABINETE SOCIAL DE LA PRESIDENCIA"/>
    <x v="2"/>
    <x v="5"/>
    <x v="7"/>
    <x v="1"/>
    <x v="7"/>
    <x v="0"/>
    <x v="0"/>
    <x v="0"/>
    <x v="0"/>
    <x v="1"/>
    <n v="0"/>
    <n v="0"/>
  </r>
  <r>
    <s v="2024"/>
    <x v="0"/>
    <x v="0"/>
    <x v="0"/>
    <x v="0"/>
    <s v="2 - Poder Ejecutivo"/>
    <x v="3"/>
    <s v="0001 - GABINETE SOCIAL DE LA PRESIDENCIA"/>
    <x v="2"/>
    <x v="5"/>
    <x v="7"/>
    <x v="1"/>
    <x v="7"/>
    <x v="0"/>
    <x v="0"/>
    <x v="0"/>
    <x v="0"/>
    <x v="2"/>
    <n v="0"/>
    <n v="0"/>
  </r>
  <r>
    <s v="2024"/>
    <x v="0"/>
    <x v="0"/>
    <x v="0"/>
    <x v="0"/>
    <s v="2 - Poder Ejecutivo"/>
    <x v="3"/>
    <s v="0001 - GABINETE SOCIAL DE LA PRESIDENCIA"/>
    <x v="2"/>
    <x v="5"/>
    <x v="7"/>
    <x v="1"/>
    <x v="8"/>
    <x v="0"/>
    <x v="0"/>
    <x v="0"/>
    <x v="0"/>
    <x v="2"/>
    <n v="0"/>
    <n v="0"/>
  </r>
  <r>
    <s v="2024"/>
    <x v="0"/>
    <x v="0"/>
    <x v="0"/>
    <x v="0"/>
    <s v="2 - Poder Ejecutivo"/>
    <x v="3"/>
    <s v="0001 - GABINETE SOCIAL DE LA PRESIDENCIA"/>
    <x v="2"/>
    <x v="5"/>
    <x v="7"/>
    <x v="1"/>
    <x v="10"/>
    <x v="0"/>
    <x v="0"/>
    <x v="0"/>
    <x v="0"/>
    <x v="2"/>
    <n v="0"/>
    <n v="0"/>
  </r>
  <r>
    <s v="2024"/>
    <x v="0"/>
    <x v="0"/>
    <x v="0"/>
    <x v="0"/>
    <s v="2 - Poder Ejecutivo"/>
    <x v="3"/>
    <s v="0001 - GABINETE SOCIAL DE LA PRESIDENCIA"/>
    <x v="2"/>
    <x v="5"/>
    <x v="7"/>
    <x v="1"/>
    <x v="12"/>
    <x v="0"/>
    <x v="0"/>
    <x v="0"/>
    <x v="0"/>
    <x v="2"/>
    <n v="0"/>
    <n v="0"/>
  </r>
  <r>
    <s v="2024"/>
    <x v="0"/>
    <x v="0"/>
    <x v="0"/>
    <x v="0"/>
    <s v="2 - Poder Ejecutivo"/>
    <x v="3"/>
    <s v="0001 - GABINETE SOCIAL DE LA PRESIDENCIA"/>
    <x v="2"/>
    <x v="5"/>
    <x v="7"/>
    <x v="2"/>
    <x v="14"/>
    <x v="0"/>
    <x v="0"/>
    <x v="0"/>
    <x v="0"/>
    <x v="2"/>
    <n v="0"/>
    <n v="0"/>
  </r>
  <r>
    <s v="2024"/>
    <x v="0"/>
    <x v="0"/>
    <x v="0"/>
    <x v="0"/>
    <s v="2 - Poder Ejecutivo"/>
    <x v="3"/>
    <s v="0001 - GABINETE SOCIAL DE LA PRESIDENCIA"/>
    <x v="2"/>
    <x v="5"/>
    <x v="7"/>
    <x v="2"/>
    <x v="16"/>
    <x v="0"/>
    <x v="0"/>
    <x v="0"/>
    <x v="0"/>
    <x v="1"/>
    <n v="0"/>
    <n v="0"/>
  </r>
  <r>
    <s v="2024"/>
    <x v="0"/>
    <x v="0"/>
    <x v="0"/>
    <x v="0"/>
    <s v="2 - Poder Ejecutivo"/>
    <x v="3"/>
    <s v="0001 - GABINETE SOCIAL DE LA PRESIDENCIA"/>
    <x v="2"/>
    <x v="5"/>
    <x v="7"/>
    <x v="2"/>
    <x v="16"/>
    <x v="0"/>
    <x v="0"/>
    <x v="0"/>
    <x v="0"/>
    <x v="2"/>
    <n v="0"/>
    <n v="0"/>
  </r>
  <r>
    <s v="2024"/>
    <x v="0"/>
    <x v="0"/>
    <x v="0"/>
    <x v="0"/>
    <s v="2 - Poder Ejecutivo"/>
    <x v="3"/>
    <s v="0001 - GABINETE SOCIAL DE LA PRESIDENCIA"/>
    <x v="2"/>
    <x v="5"/>
    <x v="7"/>
    <x v="2"/>
    <x v="18"/>
    <x v="0"/>
    <x v="0"/>
    <x v="0"/>
    <x v="0"/>
    <x v="2"/>
    <n v="0"/>
    <n v="0"/>
  </r>
  <r>
    <s v="2024"/>
    <x v="0"/>
    <x v="0"/>
    <x v="0"/>
    <x v="0"/>
    <s v="2 - Poder Ejecutivo"/>
    <x v="3"/>
    <s v="0001 - GABINETE SOCIAL DE LA PRESIDENCIA"/>
    <x v="2"/>
    <x v="5"/>
    <x v="7"/>
    <x v="2"/>
    <x v="19"/>
    <x v="0"/>
    <x v="0"/>
    <x v="0"/>
    <x v="0"/>
    <x v="1"/>
    <n v="0"/>
    <n v="0"/>
  </r>
  <r>
    <s v="2024"/>
    <x v="0"/>
    <x v="0"/>
    <x v="0"/>
    <x v="0"/>
    <s v="2 - Poder Ejecutivo"/>
    <x v="3"/>
    <s v="0001 - GABINETE SOCIAL DE LA PRESIDENCIA"/>
    <x v="2"/>
    <x v="5"/>
    <x v="7"/>
    <x v="2"/>
    <x v="20"/>
    <x v="0"/>
    <x v="0"/>
    <x v="0"/>
    <x v="0"/>
    <x v="1"/>
    <n v="0"/>
    <n v="0"/>
  </r>
  <r>
    <s v="2024"/>
    <x v="0"/>
    <x v="0"/>
    <x v="0"/>
    <x v="0"/>
    <s v="2 - Poder Ejecutivo"/>
    <x v="3"/>
    <s v="0001 - GABINETE SOCIAL DE LA PRESIDENCIA"/>
    <x v="2"/>
    <x v="5"/>
    <x v="7"/>
    <x v="2"/>
    <x v="20"/>
    <x v="0"/>
    <x v="0"/>
    <x v="0"/>
    <x v="0"/>
    <x v="2"/>
    <n v="0"/>
    <n v="0"/>
  </r>
  <r>
    <s v="2024"/>
    <x v="0"/>
    <x v="0"/>
    <x v="0"/>
    <x v="0"/>
    <s v="2 - Poder Ejecutivo"/>
    <x v="3"/>
    <s v="0001 - GABINETE SOCIAL DE LA PRESIDENCIA"/>
    <x v="2"/>
    <x v="5"/>
    <x v="7"/>
    <x v="2"/>
    <x v="21"/>
    <x v="0"/>
    <x v="0"/>
    <x v="0"/>
    <x v="0"/>
    <x v="1"/>
    <n v="0"/>
    <n v="0"/>
  </r>
  <r>
    <s v="2024"/>
    <x v="0"/>
    <x v="0"/>
    <x v="0"/>
    <x v="0"/>
    <s v="2 - Poder Ejecutivo"/>
    <x v="3"/>
    <s v="0001 - GABINETE SOCIAL DE LA PRESIDENCIA"/>
    <x v="2"/>
    <x v="5"/>
    <x v="7"/>
    <x v="2"/>
    <x v="21"/>
    <x v="0"/>
    <x v="0"/>
    <x v="0"/>
    <x v="0"/>
    <x v="2"/>
    <n v="0"/>
    <n v="0"/>
  </r>
  <r>
    <s v="2024"/>
    <x v="0"/>
    <x v="0"/>
    <x v="0"/>
    <x v="0"/>
    <s v="2 - Poder Ejecutivo"/>
    <x v="3"/>
    <s v="0001 - GABINETE SOCIAL DE LA PRESIDENCIA"/>
    <x v="2"/>
    <x v="5"/>
    <x v="8"/>
    <x v="1"/>
    <x v="8"/>
    <x v="0"/>
    <x v="0"/>
    <x v="0"/>
    <x v="0"/>
    <x v="1"/>
    <n v="0"/>
    <n v="0"/>
  </r>
  <r>
    <s v="2024"/>
    <x v="0"/>
    <x v="0"/>
    <x v="0"/>
    <x v="0"/>
    <s v="2 - Poder Ejecutivo"/>
    <x v="3"/>
    <s v="0001 - GABINETE SOCIAL DE LA PRESIDENCIA"/>
    <x v="2"/>
    <x v="5"/>
    <x v="8"/>
    <x v="1"/>
    <x v="8"/>
    <x v="0"/>
    <x v="0"/>
    <x v="0"/>
    <x v="0"/>
    <x v="2"/>
    <n v="0"/>
    <n v="0"/>
  </r>
  <r>
    <s v="2024"/>
    <x v="0"/>
    <x v="0"/>
    <x v="0"/>
    <x v="0"/>
    <s v="2 - Poder Ejecutivo"/>
    <x v="3"/>
    <s v="0001 - GABINETE SOCIAL DE LA PRESIDENCIA"/>
    <x v="2"/>
    <x v="5"/>
    <x v="8"/>
    <x v="1"/>
    <x v="9"/>
    <x v="0"/>
    <x v="0"/>
    <x v="0"/>
    <x v="0"/>
    <x v="1"/>
    <n v="0"/>
    <n v="0"/>
  </r>
  <r>
    <s v="2024"/>
    <x v="0"/>
    <x v="0"/>
    <x v="0"/>
    <x v="0"/>
    <s v="2 - Poder Ejecutivo"/>
    <x v="3"/>
    <s v="0001 - GABINETE SOCIAL DE LA PRESIDENCIA"/>
    <x v="2"/>
    <x v="5"/>
    <x v="8"/>
    <x v="1"/>
    <x v="9"/>
    <x v="0"/>
    <x v="0"/>
    <x v="0"/>
    <x v="0"/>
    <x v="2"/>
    <n v="0"/>
    <n v="0"/>
  </r>
  <r>
    <s v="2024"/>
    <x v="0"/>
    <x v="0"/>
    <x v="0"/>
    <x v="0"/>
    <s v="2 - Poder Ejecutivo"/>
    <x v="3"/>
    <s v="0001 - GABINETE SOCIAL DE LA PRESIDENCIA"/>
    <x v="2"/>
    <x v="5"/>
    <x v="8"/>
    <x v="1"/>
    <x v="13"/>
    <x v="0"/>
    <x v="0"/>
    <x v="0"/>
    <x v="0"/>
    <x v="2"/>
    <n v="0"/>
    <n v="0"/>
  </r>
  <r>
    <s v="2024"/>
    <x v="0"/>
    <x v="0"/>
    <x v="0"/>
    <x v="0"/>
    <s v="2 - Poder Ejecutivo"/>
    <x v="3"/>
    <s v="0001 - GABINETE SOCIAL DE LA PRESIDENCIA"/>
    <x v="2"/>
    <x v="5"/>
    <x v="9"/>
    <x v="1"/>
    <x v="9"/>
    <x v="0"/>
    <x v="0"/>
    <x v="0"/>
    <x v="0"/>
    <x v="0"/>
    <n v="0"/>
    <n v="0"/>
  </r>
  <r>
    <s v="2024"/>
    <x v="0"/>
    <x v="0"/>
    <x v="0"/>
    <x v="0"/>
    <s v="2 - Poder Ejecutivo"/>
    <x v="3"/>
    <s v="0001 - GABINETE SOCIAL DE LA PRESIDENCIA"/>
    <x v="2"/>
    <x v="5"/>
    <x v="9"/>
    <x v="2"/>
    <x v="17"/>
    <x v="0"/>
    <x v="0"/>
    <x v="0"/>
    <x v="0"/>
    <x v="0"/>
    <n v="0"/>
    <n v="0"/>
  </r>
  <r>
    <s v="2024"/>
    <x v="0"/>
    <x v="0"/>
    <x v="0"/>
    <x v="0"/>
    <s v="2 - Poder Ejecutivo"/>
    <x v="3"/>
    <s v="0001 - GABINETE SOCIAL DE LA PRESIDENCIA"/>
    <x v="2"/>
    <x v="5"/>
    <x v="9"/>
    <x v="2"/>
    <x v="21"/>
    <x v="0"/>
    <x v="0"/>
    <x v="0"/>
    <x v="0"/>
    <x v="0"/>
    <n v="0"/>
    <n v="0"/>
  </r>
  <r>
    <s v="2024"/>
    <x v="0"/>
    <x v="0"/>
    <x v="0"/>
    <x v="0"/>
    <s v="2 - Poder Ejecutivo"/>
    <x v="3"/>
    <s v="0001 - MINISTERIO DE LA PRESIDENCIA"/>
    <x v="0"/>
    <x v="0"/>
    <x v="2"/>
    <x v="0"/>
    <x v="0"/>
    <x v="0"/>
    <x v="0"/>
    <x v="0"/>
    <x v="0"/>
    <x v="0"/>
    <n v="321619396"/>
    <n v="61226763.560000002"/>
  </r>
  <r>
    <s v="2024"/>
    <x v="0"/>
    <x v="0"/>
    <x v="0"/>
    <x v="0"/>
    <s v="2 - Poder Ejecutivo"/>
    <x v="3"/>
    <s v="0001 - MINISTERIO DE LA PRESIDENCIA"/>
    <x v="0"/>
    <x v="0"/>
    <x v="2"/>
    <x v="0"/>
    <x v="0"/>
    <x v="0"/>
    <x v="0"/>
    <x v="1"/>
    <x v="0"/>
    <x v="0"/>
    <n v="0"/>
    <n v="3180000"/>
  </r>
  <r>
    <s v="2024"/>
    <x v="0"/>
    <x v="0"/>
    <x v="0"/>
    <x v="0"/>
    <s v="2 - Poder Ejecutivo"/>
    <x v="3"/>
    <s v="0001 - MINISTERIO DE LA PRESIDENCIA"/>
    <x v="0"/>
    <x v="0"/>
    <x v="2"/>
    <x v="0"/>
    <x v="1"/>
    <x v="0"/>
    <x v="0"/>
    <x v="0"/>
    <x v="0"/>
    <x v="0"/>
    <n v="131197558"/>
    <n v="7724448.54"/>
  </r>
  <r>
    <s v="2024"/>
    <x v="0"/>
    <x v="0"/>
    <x v="0"/>
    <x v="0"/>
    <s v="2 - Poder Ejecutivo"/>
    <x v="3"/>
    <s v="0001 - MINISTERIO DE LA PRESIDENCIA"/>
    <x v="0"/>
    <x v="0"/>
    <x v="2"/>
    <x v="0"/>
    <x v="4"/>
    <x v="0"/>
    <x v="0"/>
    <x v="0"/>
    <x v="0"/>
    <x v="0"/>
    <n v="49037673"/>
    <n v="8914180.2899999972"/>
  </r>
  <r>
    <s v="2024"/>
    <x v="0"/>
    <x v="0"/>
    <x v="0"/>
    <x v="0"/>
    <s v="2 - Poder Ejecutivo"/>
    <x v="3"/>
    <s v="0001 - MINISTERIO DE LA PRESIDENCIA"/>
    <x v="0"/>
    <x v="0"/>
    <x v="2"/>
    <x v="0"/>
    <x v="4"/>
    <x v="0"/>
    <x v="0"/>
    <x v="1"/>
    <x v="0"/>
    <x v="0"/>
    <n v="0"/>
    <n v="451132.43"/>
  </r>
  <r>
    <s v="2024"/>
    <x v="0"/>
    <x v="0"/>
    <x v="0"/>
    <x v="0"/>
    <s v="2 - Poder Ejecutivo"/>
    <x v="3"/>
    <s v="0001 - MINISTERIO DE LA PRESIDENCIA"/>
    <x v="0"/>
    <x v="0"/>
    <x v="2"/>
    <x v="1"/>
    <x v="5"/>
    <x v="0"/>
    <x v="0"/>
    <x v="0"/>
    <x v="0"/>
    <x v="0"/>
    <n v="23673700"/>
    <n v="2528882.4"/>
  </r>
  <r>
    <s v="2024"/>
    <x v="0"/>
    <x v="0"/>
    <x v="0"/>
    <x v="0"/>
    <s v="2 - Poder Ejecutivo"/>
    <x v="3"/>
    <s v="0001 - MINISTERIO DE LA PRESIDENCIA"/>
    <x v="0"/>
    <x v="0"/>
    <x v="2"/>
    <x v="1"/>
    <x v="5"/>
    <x v="0"/>
    <x v="0"/>
    <x v="1"/>
    <x v="0"/>
    <x v="0"/>
    <n v="0"/>
    <n v="3894.03"/>
  </r>
  <r>
    <s v="2024"/>
    <x v="0"/>
    <x v="0"/>
    <x v="0"/>
    <x v="0"/>
    <s v="2 - Poder Ejecutivo"/>
    <x v="3"/>
    <s v="0001 - MINISTERIO DE LA PRESIDENCIA"/>
    <x v="0"/>
    <x v="0"/>
    <x v="2"/>
    <x v="1"/>
    <x v="6"/>
    <x v="0"/>
    <x v="0"/>
    <x v="0"/>
    <x v="0"/>
    <x v="0"/>
    <n v="3280000"/>
    <n v="0"/>
  </r>
  <r>
    <s v="2024"/>
    <x v="0"/>
    <x v="0"/>
    <x v="0"/>
    <x v="0"/>
    <s v="2 - Poder Ejecutivo"/>
    <x v="3"/>
    <s v="0001 - MINISTERIO DE LA PRESIDENCIA"/>
    <x v="0"/>
    <x v="0"/>
    <x v="2"/>
    <x v="1"/>
    <x v="6"/>
    <x v="0"/>
    <x v="0"/>
    <x v="1"/>
    <x v="0"/>
    <x v="0"/>
    <n v="0"/>
    <n v="0"/>
  </r>
  <r>
    <s v="2024"/>
    <x v="0"/>
    <x v="0"/>
    <x v="0"/>
    <x v="0"/>
    <s v="2 - Poder Ejecutivo"/>
    <x v="3"/>
    <s v="0001 - MINISTERIO DE LA PRESIDENCIA"/>
    <x v="0"/>
    <x v="0"/>
    <x v="2"/>
    <x v="1"/>
    <x v="7"/>
    <x v="0"/>
    <x v="0"/>
    <x v="0"/>
    <x v="0"/>
    <x v="0"/>
    <n v="7332298"/>
    <n v="0"/>
  </r>
  <r>
    <s v="2024"/>
    <x v="0"/>
    <x v="0"/>
    <x v="0"/>
    <x v="0"/>
    <s v="2 - Poder Ejecutivo"/>
    <x v="3"/>
    <s v="0001 - MINISTERIO DE LA PRESIDENCIA"/>
    <x v="0"/>
    <x v="0"/>
    <x v="2"/>
    <x v="1"/>
    <x v="8"/>
    <x v="0"/>
    <x v="0"/>
    <x v="0"/>
    <x v="0"/>
    <x v="0"/>
    <n v="3100000"/>
    <n v="0"/>
  </r>
  <r>
    <s v="2024"/>
    <x v="0"/>
    <x v="0"/>
    <x v="0"/>
    <x v="0"/>
    <s v="2 - Poder Ejecutivo"/>
    <x v="3"/>
    <s v="0001 - MINISTERIO DE LA PRESIDENCIA"/>
    <x v="0"/>
    <x v="0"/>
    <x v="2"/>
    <x v="1"/>
    <x v="8"/>
    <x v="0"/>
    <x v="0"/>
    <x v="1"/>
    <x v="0"/>
    <x v="0"/>
    <n v="0"/>
    <n v="0"/>
  </r>
  <r>
    <s v="2024"/>
    <x v="0"/>
    <x v="0"/>
    <x v="0"/>
    <x v="0"/>
    <s v="2 - Poder Ejecutivo"/>
    <x v="3"/>
    <s v="0001 - MINISTERIO DE LA PRESIDENCIA"/>
    <x v="0"/>
    <x v="0"/>
    <x v="2"/>
    <x v="1"/>
    <x v="9"/>
    <x v="0"/>
    <x v="0"/>
    <x v="0"/>
    <x v="0"/>
    <x v="0"/>
    <n v="28711869"/>
    <n v="8117733.1400000006"/>
  </r>
  <r>
    <s v="2024"/>
    <x v="0"/>
    <x v="0"/>
    <x v="0"/>
    <x v="0"/>
    <s v="2 - Poder Ejecutivo"/>
    <x v="3"/>
    <s v="0001 - MINISTERIO DE LA PRESIDENCIA"/>
    <x v="0"/>
    <x v="0"/>
    <x v="2"/>
    <x v="1"/>
    <x v="9"/>
    <x v="0"/>
    <x v="0"/>
    <x v="1"/>
    <x v="0"/>
    <x v="0"/>
    <n v="0"/>
    <n v="0"/>
  </r>
  <r>
    <s v="2024"/>
    <x v="0"/>
    <x v="0"/>
    <x v="0"/>
    <x v="0"/>
    <s v="2 - Poder Ejecutivo"/>
    <x v="3"/>
    <s v="0001 - MINISTERIO DE LA PRESIDENCIA"/>
    <x v="0"/>
    <x v="0"/>
    <x v="2"/>
    <x v="1"/>
    <x v="10"/>
    <x v="0"/>
    <x v="0"/>
    <x v="0"/>
    <x v="0"/>
    <x v="0"/>
    <n v="15438917"/>
    <n v="7180768.4100000001"/>
  </r>
  <r>
    <s v="2024"/>
    <x v="0"/>
    <x v="0"/>
    <x v="0"/>
    <x v="0"/>
    <s v="2 - Poder Ejecutivo"/>
    <x v="3"/>
    <s v="0001 - MINISTERIO DE LA PRESIDENCIA"/>
    <x v="0"/>
    <x v="0"/>
    <x v="2"/>
    <x v="1"/>
    <x v="11"/>
    <x v="0"/>
    <x v="0"/>
    <x v="0"/>
    <x v="0"/>
    <x v="0"/>
    <n v="3350000"/>
    <n v="468966.22"/>
  </r>
  <r>
    <s v="2024"/>
    <x v="0"/>
    <x v="0"/>
    <x v="0"/>
    <x v="0"/>
    <s v="2 - Poder Ejecutivo"/>
    <x v="3"/>
    <s v="0001 - MINISTERIO DE LA PRESIDENCIA"/>
    <x v="0"/>
    <x v="0"/>
    <x v="2"/>
    <x v="1"/>
    <x v="12"/>
    <x v="0"/>
    <x v="0"/>
    <x v="0"/>
    <x v="0"/>
    <x v="0"/>
    <n v="32354179"/>
    <n v="21333079.23"/>
  </r>
  <r>
    <s v="2024"/>
    <x v="0"/>
    <x v="0"/>
    <x v="0"/>
    <x v="0"/>
    <s v="2 - Poder Ejecutivo"/>
    <x v="3"/>
    <s v="0001 - MINISTERIO DE LA PRESIDENCIA"/>
    <x v="0"/>
    <x v="0"/>
    <x v="2"/>
    <x v="1"/>
    <x v="12"/>
    <x v="0"/>
    <x v="0"/>
    <x v="1"/>
    <x v="0"/>
    <x v="0"/>
    <n v="0"/>
    <n v="0"/>
  </r>
  <r>
    <s v="2024"/>
    <x v="0"/>
    <x v="0"/>
    <x v="0"/>
    <x v="0"/>
    <s v="2 - Poder Ejecutivo"/>
    <x v="3"/>
    <s v="0001 - MINISTERIO DE LA PRESIDENCIA"/>
    <x v="0"/>
    <x v="0"/>
    <x v="2"/>
    <x v="1"/>
    <x v="13"/>
    <x v="0"/>
    <x v="0"/>
    <x v="0"/>
    <x v="0"/>
    <x v="0"/>
    <n v="24425750"/>
    <n v="3802137.75"/>
  </r>
  <r>
    <s v="2024"/>
    <x v="0"/>
    <x v="0"/>
    <x v="0"/>
    <x v="0"/>
    <s v="2 - Poder Ejecutivo"/>
    <x v="3"/>
    <s v="0001 - MINISTERIO DE LA PRESIDENCIA"/>
    <x v="0"/>
    <x v="0"/>
    <x v="2"/>
    <x v="2"/>
    <x v="14"/>
    <x v="0"/>
    <x v="0"/>
    <x v="0"/>
    <x v="0"/>
    <x v="0"/>
    <n v="1651548"/>
    <n v="262191.2"/>
  </r>
  <r>
    <s v="2024"/>
    <x v="0"/>
    <x v="0"/>
    <x v="0"/>
    <x v="0"/>
    <s v="2 - Poder Ejecutivo"/>
    <x v="3"/>
    <s v="0001 - MINISTERIO DE LA PRESIDENCIA"/>
    <x v="0"/>
    <x v="0"/>
    <x v="2"/>
    <x v="2"/>
    <x v="15"/>
    <x v="0"/>
    <x v="0"/>
    <x v="0"/>
    <x v="0"/>
    <x v="0"/>
    <n v="1006000"/>
    <n v="0"/>
  </r>
  <r>
    <s v="2024"/>
    <x v="0"/>
    <x v="0"/>
    <x v="0"/>
    <x v="0"/>
    <s v="2 - Poder Ejecutivo"/>
    <x v="3"/>
    <s v="0001 - MINISTERIO DE LA PRESIDENCIA"/>
    <x v="0"/>
    <x v="0"/>
    <x v="2"/>
    <x v="2"/>
    <x v="16"/>
    <x v="0"/>
    <x v="0"/>
    <x v="0"/>
    <x v="0"/>
    <x v="0"/>
    <n v="3325000"/>
    <n v="132445.38"/>
  </r>
  <r>
    <s v="2024"/>
    <x v="0"/>
    <x v="0"/>
    <x v="0"/>
    <x v="0"/>
    <s v="2 - Poder Ejecutivo"/>
    <x v="3"/>
    <s v="0001 - MINISTERIO DE LA PRESIDENCIA"/>
    <x v="0"/>
    <x v="0"/>
    <x v="2"/>
    <x v="2"/>
    <x v="17"/>
    <x v="0"/>
    <x v="0"/>
    <x v="0"/>
    <x v="0"/>
    <x v="0"/>
    <n v="145000"/>
    <n v="0"/>
  </r>
  <r>
    <s v="2024"/>
    <x v="0"/>
    <x v="0"/>
    <x v="0"/>
    <x v="0"/>
    <s v="2 - Poder Ejecutivo"/>
    <x v="3"/>
    <s v="0001 - MINISTERIO DE LA PRESIDENCIA"/>
    <x v="0"/>
    <x v="0"/>
    <x v="2"/>
    <x v="2"/>
    <x v="18"/>
    <x v="0"/>
    <x v="0"/>
    <x v="0"/>
    <x v="0"/>
    <x v="0"/>
    <n v="1100000"/>
    <n v="289423.15000000002"/>
  </r>
  <r>
    <s v="2024"/>
    <x v="0"/>
    <x v="0"/>
    <x v="0"/>
    <x v="0"/>
    <s v="2 - Poder Ejecutivo"/>
    <x v="3"/>
    <s v="0001 - MINISTERIO DE LA PRESIDENCIA"/>
    <x v="0"/>
    <x v="0"/>
    <x v="2"/>
    <x v="2"/>
    <x v="19"/>
    <x v="0"/>
    <x v="0"/>
    <x v="0"/>
    <x v="0"/>
    <x v="0"/>
    <n v="329100"/>
    <n v="0"/>
  </r>
  <r>
    <s v="2024"/>
    <x v="0"/>
    <x v="0"/>
    <x v="0"/>
    <x v="0"/>
    <s v="2 - Poder Ejecutivo"/>
    <x v="3"/>
    <s v="0001 - MINISTERIO DE LA PRESIDENCIA"/>
    <x v="0"/>
    <x v="0"/>
    <x v="2"/>
    <x v="2"/>
    <x v="20"/>
    <x v="0"/>
    <x v="0"/>
    <x v="0"/>
    <x v="0"/>
    <x v="0"/>
    <n v="16446000"/>
    <n v="1400000"/>
  </r>
  <r>
    <s v="2024"/>
    <x v="0"/>
    <x v="0"/>
    <x v="0"/>
    <x v="0"/>
    <s v="2 - Poder Ejecutivo"/>
    <x v="3"/>
    <s v="0001 - MINISTERIO DE LA PRESIDENCIA"/>
    <x v="0"/>
    <x v="0"/>
    <x v="2"/>
    <x v="2"/>
    <x v="21"/>
    <x v="0"/>
    <x v="0"/>
    <x v="0"/>
    <x v="0"/>
    <x v="0"/>
    <n v="11085394"/>
    <n v="370230.72"/>
  </r>
  <r>
    <s v="2024"/>
    <x v="0"/>
    <x v="0"/>
    <x v="0"/>
    <x v="0"/>
    <s v="2 - Poder Ejecutivo"/>
    <x v="3"/>
    <s v="0001 - MINISTERIO DE LA PRESIDENCIA"/>
    <x v="0"/>
    <x v="0"/>
    <x v="10"/>
    <x v="0"/>
    <x v="0"/>
    <x v="0"/>
    <x v="0"/>
    <x v="0"/>
    <x v="0"/>
    <x v="0"/>
    <n v="1300000"/>
    <n v="0"/>
  </r>
  <r>
    <s v="2024"/>
    <x v="0"/>
    <x v="0"/>
    <x v="0"/>
    <x v="0"/>
    <s v="2 - Poder Ejecutivo"/>
    <x v="3"/>
    <s v="0001 - MINISTERIO DE LA PRESIDENCIA"/>
    <x v="0"/>
    <x v="0"/>
    <x v="10"/>
    <x v="0"/>
    <x v="1"/>
    <x v="0"/>
    <x v="0"/>
    <x v="0"/>
    <x v="0"/>
    <x v="0"/>
    <n v="300000"/>
    <n v="0"/>
  </r>
  <r>
    <s v="2024"/>
    <x v="0"/>
    <x v="0"/>
    <x v="0"/>
    <x v="0"/>
    <s v="2 - Poder Ejecutivo"/>
    <x v="3"/>
    <s v="0001 - MINISTERIO DE LA PRESIDENCIA"/>
    <x v="0"/>
    <x v="0"/>
    <x v="10"/>
    <x v="0"/>
    <x v="4"/>
    <x v="0"/>
    <x v="0"/>
    <x v="0"/>
    <x v="0"/>
    <x v="0"/>
    <n v="183480"/>
    <n v="0"/>
  </r>
  <r>
    <s v="2024"/>
    <x v="0"/>
    <x v="0"/>
    <x v="0"/>
    <x v="0"/>
    <s v="2 - Poder Ejecutivo"/>
    <x v="3"/>
    <s v="0001 - MINISTERIO DE LA PRESIDENCIA"/>
    <x v="0"/>
    <x v="0"/>
    <x v="10"/>
    <x v="1"/>
    <x v="12"/>
    <x v="0"/>
    <x v="0"/>
    <x v="0"/>
    <x v="0"/>
    <x v="0"/>
    <n v="100000"/>
    <n v="0"/>
  </r>
  <r>
    <s v="2024"/>
    <x v="0"/>
    <x v="0"/>
    <x v="0"/>
    <x v="0"/>
    <s v="2 - Poder Ejecutivo"/>
    <x v="3"/>
    <s v="0001 - MINISTERIO DE LA PRESIDENCIA"/>
    <x v="3"/>
    <x v="6"/>
    <x v="11"/>
    <x v="0"/>
    <x v="0"/>
    <x v="0"/>
    <x v="0"/>
    <x v="0"/>
    <x v="0"/>
    <x v="0"/>
    <n v="3563084"/>
    <n v="510000"/>
  </r>
  <r>
    <s v="2024"/>
    <x v="0"/>
    <x v="0"/>
    <x v="0"/>
    <x v="0"/>
    <s v="2 - Poder Ejecutivo"/>
    <x v="3"/>
    <s v="0001 - MINISTERIO DE LA PRESIDENCIA"/>
    <x v="3"/>
    <x v="6"/>
    <x v="11"/>
    <x v="0"/>
    <x v="1"/>
    <x v="0"/>
    <x v="0"/>
    <x v="0"/>
    <x v="0"/>
    <x v="0"/>
    <n v="510000"/>
    <n v="0"/>
  </r>
  <r>
    <s v="2024"/>
    <x v="0"/>
    <x v="0"/>
    <x v="0"/>
    <x v="0"/>
    <s v="2 - Poder Ejecutivo"/>
    <x v="3"/>
    <s v="0001 - MINISTERIO DE LA PRESIDENCIA"/>
    <x v="3"/>
    <x v="6"/>
    <x v="11"/>
    <x v="0"/>
    <x v="4"/>
    <x v="0"/>
    <x v="0"/>
    <x v="0"/>
    <x v="0"/>
    <x v="0"/>
    <n v="311916"/>
    <n v="74894.909999999989"/>
  </r>
  <r>
    <s v="2024"/>
    <x v="0"/>
    <x v="0"/>
    <x v="0"/>
    <x v="0"/>
    <s v="2 - Poder Ejecutivo"/>
    <x v="3"/>
    <s v="0001 - MINISTERIO DE LA PRESIDENCIA"/>
    <x v="3"/>
    <x v="6"/>
    <x v="11"/>
    <x v="1"/>
    <x v="5"/>
    <x v="0"/>
    <x v="0"/>
    <x v="0"/>
    <x v="0"/>
    <x v="0"/>
    <n v="1085000"/>
    <n v="0"/>
  </r>
  <r>
    <s v="2024"/>
    <x v="0"/>
    <x v="0"/>
    <x v="0"/>
    <x v="0"/>
    <s v="2 - Poder Ejecutivo"/>
    <x v="3"/>
    <s v="0001 - MINISTERIO DE LA PRESIDENCIA"/>
    <x v="3"/>
    <x v="6"/>
    <x v="11"/>
    <x v="1"/>
    <x v="6"/>
    <x v="0"/>
    <x v="0"/>
    <x v="0"/>
    <x v="0"/>
    <x v="0"/>
    <n v="400000"/>
    <n v="0"/>
  </r>
  <r>
    <s v="2024"/>
    <x v="0"/>
    <x v="0"/>
    <x v="0"/>
    <x v="0"/>
    <s v="2 - Poder Ejecutivo"/>
    <x v="3"/>
    <s v="0001 - MINISTERIO DE LA PRESIDENCIA"/>
    <x v="3"/>
    <x v="6"/>
    <x v="11"/>
    <x v="1"/>
    <x v="7"/>
    <x v="0"/>
    <x v="0"/>
    <x v="0"/>
    <x v="0"/>
    <x v="0"/>
    <n v="300000"/>
    <n v="0"/>
  </r>
  <r>
    <s v="2024"/>
    <x v="0"/>
    <x v="0"/>
    <x v="0"/>
    <x v="0"/>
    <s v="2 - Poder Ejecutivo"/>
    <x v="3"/>
    <s v="0001 - MINISTERIO DE LA PRESIDENCIA"/>
    <x v="3"/>
    <x v="6"/>
    <x v="11"/>
    <x v="1"/>
    <x v="8"/>
    <x v="0"/>
    <x v="0"/>
    <x v="0"/>
    <x v="0"/>
    <x v="0"/>
    <n v="150000"/>
    <n v="0"/>
  </r>
  <r>
    <s v="2024"/>
    <x v="0"/>
    <x v="0"/>
    <x v="0"/>
    <x v="0"/>
    <s v="2 - Poder Ejecutivo"/>
    <x v="3"/>
    <s v="0001 - MINISTERIO DE LA PRESIDENCIA"/>
    <x v="3"/>
    <x v="6"/>
    <x v="11"/>
    <x v="1"/>
    <x v="9"/>
    <x v="0"/>
    <x v="0"/>
    <x v="0"/>
    <x v="0"/>
    <x v="0"/>
    <n v="2500000"/>
    <n v="0"/>
  </r>
  <r>
    <s v="2024"/>
    <x v="0"/>
    <x v="0"/>
    <x v="0"/>
    <x v="0"/>
    <s v="2 - Poder Ejecutivo"/>
    <x v="3"/>
    <s v="0001 - MINISTERIO DE LA PRESIDENCIA"/>
    <x v="3"/>
    <x v="6"/>
    <x v="11"/>
    <x v="1"/>
    <x v="10"/>
    <x v="0"/>
    <x v="0"/>
    <x v="0"/>
    <x v="0"/>
    <x v="0"/>
    <n v="500000"/>
    <n v="0"/>
  </r>
  <r>
    <s v="2024"/>
    <x v="0"/>
    <x v="0"/>
    <x v="0"/>
    <x v="0"/>
    <s v="2 - Poder Ejecutivo"/>
    <x v="3"/>
    <s v="0001 - MINISTERIO DE LA PRESIDENCIA"/>
    <x v="3"/>
    <x v="6"/>
    <x v="11"/>
    <x v="1"/>
    <x v="12"/>
    <x v="0"/>
    <x v="0"/>
    <x v="0"/>
    <x v="0"/>
    <x v="0"/>
    <n v="2646916"/>
    <n v="0"/>
  </r>
  <r>
    <s v="2024"/>
    <x v="0"/>
    <x v="0"/>
    <x v="0"/>
    <x v="0"/>
    <s v="2 - Poder Ejecutivo"/>
    <x v="3"/>
    <s v="0001 - MINISTERIO DE LA PRESIDENCIA"/>
    <x v="3"/>
    <x v="6"/>
    <x v="11"/>
    <x v="1"/>
    <x v="13"/>
    <x v="0"/>
    <x v="0"/>
    <x v="0"/>
    <x v="0"/>
    <x v="0"/>
    <n v="115000"/>
    <n v="0"/>
  </r>
  <r>
    <s v="2024"/>
    <x v="0"/>
    <x v="0"/>
    <x v="0"/>
    <x v="0"/>
    <s v="2 - Poder Ejecutivo"/>
    <x v="3"/>
    <s v="0001 - MINISTERIO DE LA PRESIDENCIA"/>
    <x v="3"/>
    <x v="6"/>
    <x v="11"/>
    <x v="2"/>
    <x v="14"/>
    <x v="0"/>
    <x v="0"/>
    <x v="0"/>
    <x v="0"/>
    <x v="0"/>
    <n v="400000"/>
    <n v="0"/>
  </r>
  <r>
    <s v="2024"/>
    <x v="0"/>
    <x v="0"/>
    <x v="0"/>
    <x v="0"/>
    <s v="2 - Poder Ejecutivo"/>
    <x v="3"/>
    <s v="0001 - MINISTERIO DE LA PRESIDENCIA"/>
    <x v="3"/>
    <x v="6"/>
    <x v="11"/>
    <x v="2"/>
    <x v="16"/>
    <x v="0"/>
    <x v="0"/>
    <x v="0"/>
    <x v="0"/>
    <x v="0"/>
    <n v="500000"/>
    <n v="0"/>
  </r>
  <r>
    <s v="2024"/>
    <x v="0"/>
    <x v="0"/>
    <x v="0"/>
    <x v="0"/>
    <s v="2 - Poder Ejecutivo"/>
    <x v="3"/>
    <s v="0001 - MINISTERIO DE LA PRESIDENCIA"/>
    <x v="3"/>
    <x v="6"/>
    <x v="11"/>
    <x v="2"/>
    <x v="18"/>
    <x v="0"/>
    <x v="0"/>
    <x v="0"/>
    <x v="0"/>
    <x v="0"/>
    <n v="100000"/>
    <n v="0"/>
  </r>
  <r>
    <s v="2024"/>
    <x v="0"/>
    <x v="0"/>
    <x v="0"/>
    <x v="0"/>
    <s v="2 - Poder Ejecutivo"/>
    <x v="3"/>
    <s v="0001 - MINISTERIO DE LA PRESIDENCIA"/>
    <x v="3"/>
    <x v="6"/>
    <x v="11"/>
    <x v="2"/>
    <x v="20"/>
    <x v="0"/>
    <x v="0"/>
    <x v="0"/>
    <x v="0"/>
    <x v="0"/>
    <n v="600000"/>
    <n v="600000"/>
  </r>
  <r>
    <s v="2024"/>
    <x v="0"/>
    <x v="0"/>
    <x v="0"/>
    <x v="0"/>
    <s v="2 - Poder Ejecutivo"/>
    <x v="3"/>
    <s v="0001 - MINISTERIO DE LA PRESIDENCIA"/>
    <x v="3"/>
    <x v="6"/>
    <x v="11"/>
    <x v="2"/>
    <x v="21"/>
    <x v="0"/>
    <x v="0"/>
    <x v="0"/>
    <x v="0"/>
    <x v="0"/>
    <n v="1568084"/>
    <n v="0"/>
  </r>
  <r>
    <s v="2024"/>
    <x v="0"/>
    <x v="0"/>
    <x v="0"/>
    <x v="0"/>
    <s v="2 - Poder Ejecutivo"/>
    <x v="3"/>
    <s v="0001 - SECRETARIADO ADMINISTRATIVO DE LA PRESIDENCIA"/>
    <x v="0"/>
    <x v="0"/>
    <x v="2"/>
    <x v="0"/>
    <x v="0"/>
    <x v="0"/>
    <x v="0"/>
    <x v="0"/>
    <x v="0"/>
    <x v="0"/>
    <n v="716540814"/>
    <n v="160049131.79999995"/>
  </r>
  <r>
    <s v="2024"/>
    <x v="0"/>
    <x v="0"/>
    <x v="0"/>
    <x v="0"/>
    <s v="2 - Poder Ejecutivo"/>
    <x v="3"/>
    <s v="0001 - SECRETARIADO ADMINISTRATIVO DE LA PRESIDENCIA"/>
    <x v="0"/>
    <x v="0"/>
    <x v="2"/>
    <x v="0"/>
    <x v="1"/>
    <x v="0"/>
    <x v="0"/>
    <x v="0"/>
    <x v="0"/>
    <x v="0"/>
    <n v="168655002"/>
    <n v="4960009.93"/>
  </r>
  <r>
    <s v="2024"/>
    <x v="0"/>
    <x v="0"/>
    <x v="0"/>
    <x v="0"/>
    <s v="2 - Poder Ejecutivo"/>
    <x v="3"/>
    <s v="0001 - SECRETARIADO ADMINISTRATIVO DE LA PRESIDENCIA"/>
    <x v="0"/>
    <x v="0"/>
    <x v="2"/>
    <x v="0"/>
    <x v="4"/>
    <x v="0"/>
    <x v="0"/>
    <x v="0"/>
    <x v="0"/>
    <x v="0"/>
    <n v="94963520"/>
    <n v="23378529.379999995"/>
  </r>
  <r>
    <s v="2024"/>
    <x v="0"/>
    <x v="0"/>
    <x v="0"/>
    <x v="0"/>
    <s v="2 - Poder Ejecutivo"/>
    <x v="3"/>
    <s v="0001 - SECRETARIADO ADMINISTRATIVO DE LA PRESIDENCIA"/>
    <x v="0"/>
    <x v="0"/>
    <x v="2"/>
    <x v="1"/>
    <x v="5"/>
    <x v="0"/>
    <x v="0"/>
    <x v="0"/>
    <x v="0"/>
    <x v="0"/>
    <n v="95300000"/>
    <n v="20724653.609999999"/>
  </r>
  <r>
    <s v="2024"/>
    <x v="0"/>
    <x v="0"/>
    <x v="0"/>
    <x v="0"/>
    <s v="2 - Poder Ejecutivo"/>
    <x v="3"/>
    <s v="0001 - SECRETARIADO ADMINISTRATIVO DE LA PRESIDENCIA"/>
    <x v="0"/>
    <x v="0"/>
    <x v="2"/>
    <x v="1"/>
    <x v="6"/>
    <x v="0"/>
    <x v="0"/>
    <x v="0"/>
    <x v="0"/>
    <x v="0"/>
    <n v="17466664"/>
    <n v="2507500"/>
  </r>
  <r>
    <s v="2024"/>
    <x v="0"/>
    <x v="0"/>
    <x v="0"/>
    <x v="0"/>
    <s v="2 - Poder Ejecutivo"/>
    <x v="3"/>
    <s v="0001 - SECRETARIADO ADMINISTRATIVO DE LA PRESIDENCIA"/>
    <x v="0"/>
    <x v="0"/>
    <x v="2"/>
    <x v="1"/>
    <x v="7"/>
    <x v="0"/>
    <x v="0"/>
    <x v="0"/>
    <x v="0"/>
    <x v="0"/>
    <n v="204000000"/>
    <n v="31802775"/>
  </r>
  <r>
    <s v="2024"/>
    <x v="0"/>
    <x v="0"/>
    <x v="0"/>
    <x v="0"/>
    <s v="2 - Poder Ejecutivo"/>
    <x v="3"/>
    <s v="0001 - SECRETARIADO ADMINISTRATIVO DE LA PRESIDENCIA"/>
    <x v="0"/>
    <x v="0"/>
    <x v="2"/>
    <x v="1"/>
    <x v="8"/>
    <x v="0"/>
    <x v="0"/>
    <x v="0"/>
    <x v="0"/>
    <x v="0"/>
    <n v="180750000"/>
    <n v="30425000"/>
  </r>
  <r>
    <s v="2024"/>
    <x v="0"/>
    <x v="0"/>
    <x v="0"/>
    <x v="0"/>
    <s v="2 - Poder Ejecutivo"/>
    <x v="3"/>
    <s v="0001 - SECRETARIADO ADMINISTRATIVO DE LA PRESIDENCIA"/>
    <x v="0"/>
    <x v="0"/>
    <x v="2"/>
    <x v="1"/>
    <x v="9"/>
    <x v="0"/>
    <x v="0"/>
    <x v="0"/>
    <x v="0"/>
    <x v="0"/>
    <n v="79725000"/>
    <n v="3190663.2"/>
  </r>
  <r>
    <s v="2024"/>
    <x v="0"/>
    <x v="0"/>
    <x v="0"/>
    <x v="0"/>
    <s v="2 - Poder Ejecutivo"/>
    <x v="3"/>
    <s v="0001 - SECRETARIADO ADMINISTRATIVO DE LA PRESIDENCIA"/>
    <x v="0"/>
    <x v="0"/>
    <x v="2"/>
    <x v="1"/>
    <x v="10"/>
    <x v="0"/>
    <x v="0"/>
    <x v="0"/>
    <x v="0"/>
    <x v="0"/>
    <n v="33750000"/>
    <n v="28085357.099999998"/>
  </r>
  <r>
    <s v="2024"/>
    <x v="0"/>
    <x v="0"/>
    <x v="0"/>
    <x v="0"/>
    <s v="2 - Poder Ejecutivo"/>
    <x v="3"/>
    <s v="0001 - SECRETARIADO ADMINISTRATIVO DE LA PRESIDENCIA"/>
    <x v="0"/>
    <x v="0"/>
    <x v="2"/>
    <x v="1"/>
    <x v="11"/>
    <x v="0"/>
    <x v="0"/>
    <x v="0"/>
    <x v="0"/>
    <x v="0"/>
    <n v="32650000"/>
    <n v="3670818.8000000007"/>
  </r>
  <r>
    <s v="2024"/>
    <x v="0"/>
    <x v="0"/>
    <x v="0"/>
    <x v="0"/>
    <s v="2 - Poder Ejecutivo"/>
    <x v="3"/>
    <s v="0001 - SECRETARIADO ADMINISTRATIVO DE LA PRESIDENCIA"/>
    <x v="0"/>
    <x v="0"/>
    <x v="2"/>
    <x v="1"/>
    <x v="12"/>
    <x v="0"/>
    <x v="0"/>
    <x v="0"/>
    <x v="0"/>
    <x v="0"/>
    <n v="262588556"/>
    <n v="68944290.980000004"/>
  </r>
  <r>
    <s v="2024"/>
    <x v="0"/>
    <x v="0"/>
    <x v="0"/>
    <x v="0"/>
    <s v="2 - Poder Ejecutivo"/>
    <x v="3"/>
    <s v="0001 - SECRETARIADO ADMINISTRATIVO DE LA PRESIDENCIA"/>
    <x v="0"/>
    <x v="0"/>
    <x v="2"/>
    <x v="1"/>
    <x v="13"/>
    <x v="0"/>
    <x v="0"/>
    <x v="0"/>
    <x v="0"/>
    <x v="0"/>
    <n v="83480000"/>
    <n v="910558.8"/>
  </r>
  <r>
    <s v="2024"/>
    <x v="0"/>
    <x v="0"/>
    <x v="0"/>
    <x v="0"/>
    <s v="2 - Poder Ejecutivo"/>
    <x v="3"/>
    <s v="0001 - SECRETARIADO ADMINISTRATIVO DE LA PRESIDENCIA"/>
    <x v="0"/>
    <x v="0"/>
    <x v="2"/>
    <x v="2"/>
    <x v="14"/>
    <x v="0"/>
    <x v="0"/>
    <x v="0"/>
    <x v="0"/>
    <x v="0"/>
    <n v="6900000"/>
    <n v="17036605"/>
  </r>
  <r>
    <s v="2024"/>
    <x v="0"/>
    <x v="0"/>
    <x v="0"/>
    <x v="0"/>
    <s v="2 - Poder Ejecutivo"/>
    <x v="3"/>
    <s v="0001 - SECRETARIADO ADMINISTRATIVO DE LA PRESIDENCIA"/>
    <x v="0"/>
    <x v="0"/>
    <x v="2"/>
    <x v="2"/>
    <x v="15"/>
    <x v="0"/>
    <x v="0"/>
    <x v="0"/>
    <x v="0"/>
    <x v="0"/>
    <n v="9400000"/>
    <n v="206500"/>
  </r>
  <r>
    <s v="2024"/>
    <x v="0"/>
    <x v="0"/>
    <x v="0"/>
    <x v="0"/>
    <s v="2 - Poder Ejecutivo"/>
    <x v="3"/>
    <s v="0001 - SECRETARIADO ADMINISTRATIVO DE LA PRESIDENCIA"/>
    <x v="0"/>
    <x v="0"/>
    <x v="2"/>
    <x v="2"/>
    <x v="16"/>
    <x v="0"/>
    <x v="0"/>
    <x v="0"/>
    <x v="0"/>
    <x v="0"/>
    <n v="7700000"/>
    <n v="411377.5"/>
  </r>
  <r>
    <s v="2024"/>
    <x v="0"/>
    <x v="0"/>
    <x v="0"/>
    <x v="0"/>
    <s v="2 - Poder Ejecutivo"/>
    <x v="3"/>
    <s v="0001 - SECRETARIADO ADMINISTRATIVO DE LA PRESIDENCIA"/>
    <x v="0"/>
    <x v="0"/>
    <x v="2"/>
    <x v="2"/>
    <x v="17"/>
    <x v="0"/>
    <x v="0"/>
    <x v="0"/>
    <x v="0"/>
    <x v="0"/>
    <n v="3500000"/>
    <n v="45255456.109999999"/>
  </r>
  <r>
    <s v="2024"/>
    <x v="0"/>
    <x v="0"/>
    <x v="0"/>
    <x v="0"/>
    <s v="2 - Poder Ejecutivo"/>
    <x v="3"/>
    <s v="0001 - SECRETARIADO ADMINISTRATIVO DE LA PRESIDENCIA"/>
    <x v="0"/>
    <x v="0"/>
    <x v="2"/>
    <x v="2"/>
    <x v="18"/>
    <x v="0"/>
    <x v="0"/>
    <x v="0"/>
    <x v="0"/>
    <x v="0"/>
    <n v="4100000"/>
    <n v="6500000"/>
  </r>
  <r>
    <s v="2024"/>
    <x v="0"/>
    <x v="0"/>
    <x v="0"/>
    <x v="0"/>
    <s v="2 - Poder Ejecutivo"/>
    <x v="3"/>
    <s v="0001 - SECRETARIADO ADMINISTRATIVO DE LA PRESIDENCIA"/>
    <x v="0"/>
    <x v="0"/>
    <x v="2"/>
    <x v="2"/>
    <x v="19"/>
    <x v="0"/>
    <x v="0"/>
    <x v="0"/>
    <x v="0"/>
    <x v="0"/>
    <n v="3122000"/>
    <n v="5950000"/>
  </r>
  <r>
    <s v="2024"/>
    <x v="0"/>
    <x v="0"/>
    <x v="0"/>
    <x v="0"/>
    <s v="2 - Poder Ejecutivo"/>
    <x v="3"/>
    <s v="0001 - SECRETARIADO ADMINISTRATIVO DE LA PRESIDENCIA"/>
    <x v="0"/>
    <x v="0"/>
    <x v="2"/>
    <x v="2"/>
    <x v="20"/>
    <x v="0"/>
    <x v="0"/>
    <x v="0"/>
    <x v="0"/>
    <x v="0"/>
    <n v="80355000"/>
    <n v="26419399"/>
  </r>
  <r>
    <s v="2024"/>
    <x v="0"/>
    <x v="0"/>
    <x v="0"/>
    <x v="0"/>
    <s v="2 - Poder Ejecutivo"/>
    <x v="3"/>
    <s v="0001 - SECRETARIADO ADMINISTRATIVO DE LA PRESIDENCIA"/>
    <x v="0"/>
    <x v="0"/>
    <x v="2"/>
    <x v="2"/>
    <x v="22"/>
    <x v="0"/>
    <x v="0"/>
    <x v="0"/>
    <x v="0"/>
    <x v="0"/>
    <n v="3796497018"/>
    <n v="0"/>
  </r>
  <r>
    <s v="2024"/>
    <x v="0"/>
    <x v="0"/>
    <x v="0"/>
    <x v="0"/>
    <s v="2 - Poder Ejecutivo"/>
    <x v="3"/>
    <s v="0001 - SECRETARIADO ADMINISTRATIVO DE LA PRESIDENCIA"/>
    <x v="0"/>
    <x v="0"/>
    <x v="2"/>
    <x v="2"/>
    <x v="21"/>
    <x v="0"/>
    <x v="0"/>
    <x v="0"/>
    <x v="0"/>
    <x v="0"/>
    <n v="42280000"/>
    <n v="73595612.189999998"/>
  </r>
  <r>
    <s v="2024"/>
    <x v="0"/>
    <x v="0"/>
    <x v="0"/>
    <x v="0"/>
    <s v="2 - Poder Ejecutivo"/>
    <x v="3"/>
    <s v="0001 - SECRETARIADO ADMINISTRATIVO DE LA PRESIDENCIA"/>
    <x v="2"/>
    <x v="4"/>
    <x v="6"/>
    <x v="0"/>
    <x v="0"/>
    <x v="0"/>
    <x v="0"/>
    <x v="0"/>
    <x v="0"/>
    <x v="0"/>
    <n v="31975000"/>
    <n v="5765290.8399999999"/>
  </r>
  <r>
    <s v="2024"/>
    <x v="0"/>
    <x v="0"/>
    <x v="0"/>
    <x v="0"/>
    <s v="2 - Poder Ejecutivo"/>
    <x v="3"/>
    <s v="0001 - SECRETARIADO ADMINISTRATIVO DE LA PRESIDENCIA"/>
    <x v="2"/>
    <x v="4"/>
    <x v="6"/>
    <x v="0"/>
    <x v="1"/>
    <x v="0"/>
    <x v="0"/>
    <x v="0"/>
    <x v="0"/>
    <x v="0"/>
    <n v="7950000"/>
    <n v="0"/>
  </r>
  <r>
    <s v="2024"/>
    <x v="0"/>
    <x v="0"/>
    <x v="0"/>
    <x v="0"/>
    <s v="2 - Poder Ejecutivo"/>
    <x v="3"/>
    <s v="0001 - SECRETARIADO ADMINISTRATIVO DE LA PRESIDENCIA"/>
    <x v="2"/>
    <x v="4"/>
    <x v="6"/>
    <x v="0"/>
    <x v="4"/>
    <x v="0"/>
    <x v="0"/>
    <x v="0"/>
    <x v="0"/>
    <x v="0"/>
    <n v="4700000"/>
    <n v="841138.77000000014"/>
  </r>
  <r>
    <s v="2024"/>
    <x v="0"/>
    <x v="0"/>
    <x v="0"/>
    <x v="0"/>
    <s v="2 - Poder Ejecutivo"/>
    <x v="3"/>
    <s v="0001 - SECRETARIADO ADMINISTRATIVO DE LA PRESIDENCIA"/>
    <x v="2"/>
    <x v="4"/>
    <x v="6"/>
    <x v="1"/>
    <x v="5"/>
    <x v="0"/>
    <x v="0"/>
    <x v="0"/>
    <x v="0"/>
    <x v="0"/>
    <n v="10575000"/>
    <n v="1438948.01"/>
  </r>
  <r>
    <s v="2024"/>
    <x v="0"/>
    <x v="0"/>
    <x v="0"/>
    <x v="0"/>
    <s v="2 - Poder Ejecutivo"/>
    <x v="3"/>
    <s v="0001 - SECRETARIADO ADMINISTRATIVO DE LA PRESIDENCIA"/>
    <x v="2"/>
    <x v="4"/>
    <x v="6"/>
    <x v="1"/>
    <x v="6"/>
    <x v="0"/>
    <x v="0"/>
    <x v="0"/>
    <x v="0"/>
    <x v="0"/>
    <n v="150000"/>
    <n v="0"/>
  </r>
  <r>
    <s v="2024"/>
    <x v="0"/>
    <x v="0"/>
    <x v="0"/>
    <x v="0"/>
    <s v="2 - Poder Ejecutivo"/>
    <x v="3"/>
    <s v="0001 - SECRETARIADO ADMINISTRATIVO DE LA PRESIDENCIA"/>
    <x v="2"/>
    <x v="4"/>
    <x v="6"/>
    <x v="1"/>
    <x v="7"/>
    <x v="0"/>
    <x v="0"/>
    <x v="0"/>
    <x v="0"/>
    <x v="0"/>
    <n v="0"/>
    <n v="0"/>
  </r>
  <r>
    <s v="2024"/>
    <x v="0"/>
    <x v="0"/>
    <x v="0"/>
    <x v="0"/>
    <s v="2 - Poder Ejecutivo"/>
    <x v="3"/>
    <s v="0001 - SECRETARIADO ADMINISTRATIVO DE LA PRESIDENCIA"/>
    <x v="2"/>
    <x v="4"/>
    <x v="6"/>
    <x v="1"/>
    <x v="8"/>
    <x v="0"/>
    <x v="0"/>
    <x v="0"/>
    <x v="0"/>
    <x v="0"/>
    <n v="0"/>
    <n v="0"/>
  </r>
  <r>
    <s v="2024"/>
    <x v="0"/>
    <x v="0"/>
    <x v="0"/>
    <x v="0"/>
    <s v="2 - Poder Ejecutivo"/>
    <x v="3"/>
    <s v="0001 - SECRETARIADO ADMINISTRATIVO DE LA PRESIDENCIA"/>
    <x v="2"/>
    <x v="4"/>
    <x v="6"/>
    <x v="1"/>
    <x v="9"/>
    <x v="0"/>
    <x v="0"/>
    <x v="0"/>
    <x v="0"/>
    <x v="0"/>
    <n v="500000"/>
    <n v="0"/>
  </r>
  <r>
    <s v="2024"/>
    <x v="0"/>
    <x v="0"/>
    <x v="0"/>
    <x v="0"/>
    <s v="2 - Poder Ejecutivo"/>
    <x v="3"/>
    <s v="0001 - SECRETARIADO ADMINISTRATIVO DE LA PRESIDENCIA"/>
    <x v="2"/>
    <x v="4"/>
    <x v="6"/>
    <x v="1"/>
    <x v="10"/>
    <x v="0"/>
    <x v="0"/>
    <x v="0"/>
    <x v="0"/>
    <x v="0"/>
    <n v="1600000"/>
    <n v="675496.86"/>
  </r>
  <r>
    <s v="2024"/>
    <x v="0"/>
    <x v="0"/>
    <x v="0"/>
    <x v="0"/>
    <s v="2 - Poder Ejecutivo"/>
    <x v="3"/>
    <s v="0001 - SECRETARIADO ADMINISTRATIVO DE LA PRESIDENCIA"/>
    <x v="2"/>
    <x v="4"/>
    <x v="6"/>
    <x v="1"/>
    <x v="11"/>
    <x v="0"/>
    <x v="0"/>
    <x v="0"/>
    <x v="0"/>
    <x v="0"/>
    <n v="2725000"/>
    <n v="0"/>
  </r>
  <r>
    <s v="2024"/>
    <x v="0"/>
    <x v="0"/>
    <x v="0"/>
    <x v="0"/>
    <s v="2 - Poder Ejecutivo"/>
    <x v="3"/>
    <s v="0001 - SECRETARIADO ADMINISTRATIVO DE LA PRESIDENCIA"/>
    <x v="2"/>
    <x v="4"/>
    <x v="6"/>
    <x v="1"/>
    <x v="12"/>
    <x v="0"/>
    <x v="0"/>
    <x v="0"/>
    <x v="0"/>
    <x v="0"/>
    <n v="1575000"/>
    <n v="62500"/>
  </r>
  <r>
    <s v="2024"/>
    <x v="0"/>
    <x v="0"/>
    <x v="0"/>
    <x v="0"/>
    <s v="2 - Poder Ejecutivo"/>
    <x v="3"/>
    <s v="0001 - SECRETARIADO ADMINISTRATIVO DE LA PRESIDENCIA"/>
    <x v="2"/>
    <x v="4"/>
    <x v="6"/>
    <x v="1"/>
    <x v="13"/>
    <x v="0"/>
    <x v="0"/>
    <x v="0"/>
    <x v="0"/>
    <x v="0"/>
    <n v="2500000"/>
    <n v="323910"/>
  </r>
  <r>
    <s v="2024"/>
    <x v="0"/>
    <x v="0"/>
    <x v="0"/>
    <x v="0"/>
    <s v="2 - Poder Ejecutivo"/>
    <x v="3"/>
    <s v="0001 - SECRETARIADO ADMINISTRATIVO DE LA PRESIDENCIA"/>
    <x v="2"/>
    <x v="4"/>
    <x v="6"/>
    <x v="2"/>
    <x v="14"/>
    <x v="0"/>
    <x v="0"/>
    <x v="0"/>
    <x v="0"/>
    <x v="0"/>
    <n v="250000"/>
    <n v="0"/>
  </r>
  <r>
    <s v="2024"/>
    <x v="0"/>
    <x v="0"/>
    <x v="0"/>
    <x v="0"/>
    <s v="2 - Poder Ejecutivo"/>
    <x v="3"/>
    <s v="0001 - SECRETARIADO ADMINISTRATIVO DE LA PRESIDENCIA"/>
    <x v="2"/>
    <x v="4"/>
    <x v="6"/>
    <x v="2"/>
    <x v="15"/>
    <x v="0"/>
    <x v="0"/>
    <x v="0"/>
    <x v="0"/>
    <x v="0"/>
    <n v="800000"/>
    <n v="0"/>
  </r>
  <r>
    <s v="2024"/>
    <x v="0"/>
    <x v="0"/>
    <x v="0"/>
    <x v="0"/>
    <s v="2 - Poder Ejecutivo"/>
    <x v="3"/>
    <s v="0001 - SECRETARIADO ADMINISTRATIVO DE LA PRESIDENCIA"/>
    <x v="2"/>
    <x v="4"/>
    <x v="6"/>
    <x v="2"/>
    <x v="16"/>
    <x v="0"/>
    <x v="0"/>
    <x v="0"/>
    <x v="0"/>
    <x v="0"/>
    <n v="350000"/>
    <n v="0"/>
  </r>
  <r>
    <s v="2024"/>
    <x v="0"/>
    <x v="0"/>
    <x v="0"/>
    <x v="0"/>
    <s v="2 - Poder Ejecutivo"/>
    <x v="3"/>
    <s v="0001 - SECRETARIADO ADMINISTRATIVO DE LA PRESIDENCIA"/>
    <x v="2"/>
    <x v="4"/>
    <x v="6"/>
    <x v="2"/>
    <x v="17"/>
    <x v="0"/>
    <x v="0"/>
    <x v="0"/>
    <x v="0"/>
    <x v="0"/>
    <n v="150000"/>
    <n v="0"/>
  </r>
  <r>
    <s v="2024"/>
    <x v="0"/>
    <x v="0"/>
    <x v="0"/>
    <x v="0"/>
    <s v="2 - Poder Ejecutivo"/>
    <x v="3"/>
    <s v="0001 - SECRETARIADO ADMINISTRATIVO DE LA PRESIDENCIA"/>
    <x v="2"/>
    <x v="4"/>
    <x v="6"/>
    <x v="2"/>
    <x v="18"/>
    <x v="0"/>
    <x v="0"/>
    <x v="0"/>
    <x v="0"/>
    <x v="0"/>
    <n v="350000"/>
    <n v="0"/>
  </r>
  <r>
    <s v="2024"/>
    <x v="0"/>
    <x v="0"/>
    <x v="0"/>
    <x v="0"/>
    <s v="2 - Poder Ejecutivo"/>
    <x v="3"/>
    <s v="0001 - SECRETARIADO ADMINISTRATIVO DE LA PRESIDENCIA"/>
    <x v="2"/>
    <x v="4"/>
    <x v="6"/>
    <x v="2"/>
    <x v="19"/>
    <x v="0"/>
    <x v="0"/>
    <x v="0"/>
    <x v="0"/>
    <x v="0"/>
    <n v="120000"/>
    <n v="0"/>
  </r>
  <r>
    <s v="2024"/>
    <x v="0"/>
    <x v="0"/>
    <x v="0"/>
    <x v="0"/>
    <s v="2 - Poder Ejecutivo"/>
    <x v="3"/>
    <s v="0001 - SECRETARIADO ADMINISTRATIVO DE LA PRESIDENCIA"/>
    <x v="2"/>
    <x v="4"/>
    <x v="6"/>
    <x v="2"/>
    <x v="20"/>
    <x v="0"/>
    <x v="0"/>
    <x v="0"/>
    <x v="0"/>
    <x v="0"/>
    <n v="3070000"/>
    <n v="0"/>
  </r>
  <r>
    <s v="2024"/>
    <x v="0"/>
    <x v="0"/>
    <x v="0"/>
    <x v="0"/>
    <s v="2 - Poder Ejecutivo"/>
    <x v="3"/>
    <s v="0001 - SECRETARIADO ADMINISTRATIVO DE LA PRESIDENCIA"/>
    <x v="2"/>
    <x v="4"/>
    <x v="6"/>
    <x v="2"/>
    <x v="21"/>
    <x v="0"/>
    <x v="0"/>
    <x v="0"/>
    <x v="0"/>
    <x v="0"/>
    <n v="2270355"/>
    <n v="0"/>
  </r>
  <r>
    <s v="2024"/>
    <x v="0"/>
    <x v="0"/>
    <x v="0"/>
    <x v="0"/>
    <s v="2 - Poder Ejecutivo"/>
    <x v="3"/>
    <s v="0003 - PLAN PRESIDENCIAL CONTRA LA POBREZA"/>
    <x v="2"/>
    <x v="4"/>
    <x v="6"/>
    <x v="0"/>
    <x v="0"/>
    <x v="0"/>
    <x v="0"/>
    <x v="0"/>
    <x v="0"/>
    <x v="0"/>
    <n v="314935976"/>
    <n v="50559827.57"/>
  </r>
  <r>
    <s v="2024"/>
    <x v="0"/>
    <x v="0"/>
    <x v="0"/>
    <x v="0"/>
    <s v="2 - Poder Ejecutivo"/>
    <x v="3"/>
    <s v="0003 - PLAN PRESIDENCIAL CONTRA LA POBREZA"/>
    <x v="2"/>
    <x v="4"/>
    <x v="6"/>
    <x v="0"/>
    <x v="1"/>
    <x v="0"/>
    <x v="0"/>
    <x v="0"/>
    <x v="0"/>
    <x v="0"/>
    <n v="57865154"/>
    <n v="2736001.6"/>
  </r>
  <r>
    <s v="2024"/>
    <x v="0"/>
    <x v="0"/>
    <x v="0"/>
    <x v="0"/>
    <s v="2 - Poder Ejecutivo"/>
    <x v="3"/>
    <s v="0003 - PLAN PRESIDENCIAL CONTRA LA POBREZA"/>
    <x v="2"/>
    <x v="4"/>
    <x v="6"/>
    <x v="0"/>
    <x v="4"/>
    <x v="0"/>
    <x v="0"/>
    <x v="0"/>
    <x v="0"/>
    <x v="0"/>
    <n v="36130093"/>
    <n v="5963204.3099999996"/>
  </r>
  <r>
    <s v="2024"/>
    <x v="0"/>
    <x v="0"/>
    <x v="0"/>
    <x v="0"/>
    <s v="2 - Poder Ejecutivo"/>
    <x v="3"/>
    <s v="0003 - PLAN PRESIDENCIAL CONTRA LA POBREZA"/>
    <x v="2"/>
    <x v="4"/>
    <x v="6"/>
    <x v="1"/>
    <x v="5"/>
    <x v="0"/>
    <x v="0"/>
    <x v="0"/>
    <x v="0"/>
    <x v="0"/>
    <n v="25550000"/>
    <n v="5389164.9199999981"/>
  </r>
  <r>
    <s v="2024"/>
    <x v="0"/>
    <x v="0"/>
    <x v="0"/>
    <x v="0"/>
    <s v="2 - Poder Ejecutivo"/>
    <x v="3"/>
    <s v="0003 - PLAN PRESIDENCIAL CONTRA LA POBREZA"/>
    <x v="2"/>
    <x v="4"/>
    <x v="6"/>
    <x v="1"/>
    <x v="6"/>
    <x v="0"/>
    <x v="0"/>
    <x v="0"/>
    <x v="0"/>
    <x v="0"/>
    <n v="6850000"/>
    <n v="0"/>
  </r>
  <r>
    <s v="2024"/>
    <x v="0"/>
    <x v="0"/>
    <x v="0"/>
    <x v="0"/>
    <s v="2 - Poder Ejecutivo"/>
    <x v="3"/>
    <s v="0003 - PLAN PRESIDENCIAL CONTRA LA POBREZA"/>
    <x v="2"/>
    <x v="4"/>
    <x v="6"/>
    <x v="1"/>
    <x v="7"/>
    <x v="0"/>
    <x v="0"/>
    <x v="0"/>
    <x v="0"/>
    <x v="0"/>
    <n v="15000000"/>
    <n v="0"/>
  </r>
  <r>
    <s v="2024"/>
    <x v="0"/>
    <x v="0"/>
    <x v="0"/>
    <x v="0"/>
    <s v="2 - Poder Ejecutivo"/>
    <x v="3"/>
    <s v="0003 - PLAN PRESIDENCIAL CONTRA LA POBREZA"/>
    <x v="2"/>
    <x v="4"/>
    <x v="6"/>
    <x v="1"/>
    <x v="8"/>
    <x v="0"/>
    <x v="0"/>
    <x v="0"/>
    <x v="0"/>
    <x v="0"/>
    <n v="620000"/>
    <n v="0"/>
  </r>
  <r>
    <s v="2024"/>
    <x v="0"/>
    <x v="0"/>
    <x v="0"/>
    <x v="0"/>
    <s v="2 - Poder Ejecutivo"/>
    <x v="3"/>
    <s v="0003 - PLAN PRESIDENCIAL CONTRA LA POBREZA"/>
    <x v="2"/>
    <x v="4"/>
    <x v="6"/>
    <x v="1"/>
    <x v="9"/>
    <x v="0"/>
    <x v="0"/>
    <x v="0"/>
    <x v="0"/>
    <x v="0"/>
    <n v="53000000"/>
    <n v="14159409.489999998"/>
  </r>
  <r>
    <s v="2024"/>
    <x v="0"/>
    <x v="0"/>
    <x v="0"/>
    <x v="0"/>
    <s v="2 - Poder Ejecutivo"/>
    <x v="3"/>
    <s v="0003 - PLAN PRESIDENCIAL CONTRA LA POBREZA"/>
    <x v="2"/>
    <x v="4"/>
    <x v="6"/>
    <x v="1"/>
    <x v="10"/>
    <x v="0"/>
    <x v="0"/>
    <x v="0"/>
    <x v="0"/>
    <x v="0"/>
    <n v="10000000"/>
    <n v="5922350.46"/>
  </r>
  <r>
    <s v="2024"/>
    <x v="0"/>
    <x v="0"/>
    <x v="0"/>
    <x v="0"/>
    <s v="2 - Poder Ejecutivo"/>
    <x v="3"/>
    <s v="0003 - PLAN PRESIDENCIAL CONTRA LA POBREZA"/>
    <x v="2"/>
    <x v="4"/>
    <x v="6"/>
    <x v="1"/>
    <x v="11"/>
    <x v="0"/>
    <x v="0"/>
    <x v="0"/>
    <x v="0"/>
    <x v="0"/>
    <n v="20370000"/>
    <n v="264899.17"/>
  </r>
  <r>
    <s v="2024"/>
    <x v="0"/>
    <x v="0"/>
    <x v="0"/>
    <x v="0"/>
    <s v="2 - Poder Ejecutivo"/>
    <x v="3"/>
    <s v="0003 - PLAN PRESIDENCIAL CONTRA LA POBREZA"/>
    <x v="2"/>
    <x v="4"/>
    <x v="6"/>
    <x v="1"/>
    <x v="12"/>
    <x v="0"/>
    <x v="0"/>
    <x v="0"/>
    <x v="0"/>
    <x v="0"/>
    <n v="34100000"/>
    <n v="312700"/>
  </r>
  <r>
    <s v="2024"/>
    <x v="0"/>
    <x v="0"/>
    <x v="0"/>
    <x v="0"/>
    <s v="2 - Poder Ejecutivo"/>
    <x v="3"/>
    <s v="0003 - PLAN PRESIDENCIAL CONTRA LA POBREZA"/>
    <x v="2"/>
    <x v="4"/>
    <x v="6"/>
    <x v="1"/>
    <x v="13"/>
    <x v="0"/>
    <x v="0"/>
    <x v="0"/>
    <x v="0"/>
    <x v="0"/>
    <n v="3040000"/>
    <n v="0"/>
  </r>
  <r>
    <s v="2024"/>
    <x v="0"/>
    <x v="0"/>
    <x v="0"/>
    <x v="0"/>
    <s v="2 - Poder Ejecutivo"/>
    <x v="3"/>
    <s v="0003 - PLAN PRESIDENCIAL CONTRA LA POBREZA"/>
    <x v="2"/>
    <x v="4"/>
    <x v="6"/>
    <x v="2"/>
    <x v="14"/>
    <x v="0"/>
    <x v="0"/>
    <x v="0"/>
    <x v="0"/>
    <x v="0"/>
    <n v="3725367261"/>
    <n v="510111509.19999999"/>
  </r>
  <r>
    <s v="2024"/>
    <x v="0"/>
    <x v="0"/>
    <x v="0"/>
    <x v="0"/>
    <s v="2 - Poder Ejecutivo"/>
    <x v="3"/>
    <s v="0003 - PLAN PRESIDENCIAL CONTRA LA POBREZA"/>
    <x v="2"/>
    <x v="4"/>
    <x v="6"/>
    <x v="2"/>
    <x v="15"/>
    <x v="0"/>
    <x v="0"/>
    <x v="0"/>
    <x v="0"/>
    <x v="0"/>
    <n v="7400000"/>
    <n v="0"/>
  </r>
  <r>
    <s v="2024"/>
    <x v="0"/>
    <x v="0"/>
    <x v="0"/>
    <x v="0"/>
    <s v="2 - Poder Ejecutivo"/>
    <x v="3"/>
    <s v="0003 - PLAN PRESIDENCIAL CONTRA LA POBREZA"/>
    <x v="2"/>
    <x v="4"/>
    <x v="6"/>
    <x v="2"/>
    <x v="16"/>
    <x v="0"/>
    <x v="0"/>
    <x v="0"/>
    <x v="0"/>
    <x v="0"/>
    <n v="3200000"/>
    <n v="0"/>
  </r>
  <r>
    <s v="2024"/>
    <x v="0"/>
    <x v="0"/>
    <x v="0"/>
    <x v="0"/>
    <s v="2 - Poder Ejecutivo"/>
    <x v="3"/>
    <s v="0003 - PLAN PRESIDENCIAL CONTRA LA POBREZA"/>
    <x v="2"/>
    <x v="4"/>
    <x v="6"/>
    <x v="2"/>
    <x v="17"/>
    <x v="0"/>
    <x v="0"/>
    <x v="0"/>
    <x v="0"/>
    <x v="0"/>
    <n v="10000000"/>
    <n v="0"/>
  </r>
  <r>
    <s v="2024"/>
    <x v="0"/>
    <x v="0"/>
    <x v="0"/>
    <x v="0"/>
    <s v="2 - Poder Ejecutivo"/>
    <x v="3"/>
    <s v="0003 - PLAN PRESIDENCIAL CONTRA LA POBREZA"/>
    <x v="2"/>
    <x v="4"/>
    <x v="6"/>
    <x v="2"/>
    <x v="18"/>
    <x v="0"/>
    <x v="0"/>
    <x v="0"/>
    <x v="0"/>
    <x v="0"/>
    <n v="93010000"/>
    <n v="35490155.509999998"/>
  </r>
  <r>
    <s v="2024"/>
    <x v="0"/>
    <x v="0"/>
    <x v="0"/>
    <x v="0"/>
    <s v="2 - Poder Ejecutivo"/>
    <x v="3"/>
    <s v="0003 - PLAN PRESIDENCIAL CONTRA LA POBREZA"/>
    <x v="2"/>
    <x v="4"/>
    <x v="6"/>
    <x v="2"/>
    <x v="19"/>
    <x v="0"/>
    <x v="0"/>
    <x v="0"/>
    <x v="0"/>
    <x v="0"/>
    <n v="49550000"/>
    <n v="36000100.799999997"/>
  </r>
  <r>
    <s v="2024"/>
    <x v="0"/>
    <x v="0"/>
    <x v="0"/>
    <x v="0"/>
    <s v="2 - Poder Ejecutivo"/>
    <x v="3"/>
    <s v="0003 - PLAN PRESIDENCIAL CONTRA LA POBREZA"/>
    <x v="2"/>
    <x v="4"/>
    <x v="6"/>
    <x v="2"/>
    <x v="20"/>
    <x v="0"/>
    <x v="0"/>
    <x v="0"/>
    <x v="0"/>
    <x v="0"/>
    <n v="32500000"/>
    <n v="4447900"/>
  </r>
  <r>
    <s v="2024"/>
    <x v="0"/>
    <x v="0"/>
    <x v="0"/>
    <x v="0"/>
    <s v="2 - Poder Ejecutivo"/>
    <x v="3"/>
    <s v="0003 - PLAN PRESIDENCIAL CONTRA LA POBREZA"/>
    <x v="2"/>
    <x v="4"/>
    <x v="6"/>
    <x v="2"/>
    <x v="21"/>
    <x v="0"/>
    <x v="0"/>
    <x v="0"/>
    <x v="0"/>
    <x v="0"/>
    <n v="43633544"/>
    <n v="11764.06"/>
  </r>
  <r>
    <s v="2024"/>
    <x v="0"/>
    <x v="0"/>
    <x v="0"/>
    <x v="0"/>
    <s v="2 - Poder Ejecutivo"/>
    <x v="3"/>
    <s v="0004 - COMISION PRESIDENCIAL DE APOYO AL DESARROLLO BARRIAL"/>
    <x v="2"/>
    <x v="4"/>
    <x v="6"/>
    <x v="0"/>
    <x v="0"/>
    <x v="0"/>
    <x v="0"/>
    <x v="0"/>
    <x v="0"/>
    <x v="0"/>
    <n v="322712213"/>
    <n v="92758548.640000001"/>
  </r>
  <r>
    <s v="2024"/>
    <x v="0"/>
    <x v="0"/>
    <x v="0"/>
    <x v="0"/>
    <s v="2 - Poder Ejecutivo"/>
    <x v="3"/>
    <s v="0004 - COMISION PRESIDENCIAL DE APOYO AL DESARROLLO BARRIAL"/>
    <x v="2"/>
    <x v="4"/>
    <x v="6"/>
    <x v="0"/>
    <x v="1"/>
    <x v="0"/>
    <x v="0"/>
    <x v="0"/>
    <x v="0"/>
    <x v="0"/>
    <n v="29493012"/>
    <n v="2319400"/>
  </r>
  <r>
    <s v="2024"/>
    <x v="0"/>
    <x v="0"/>
    <x v="0"/>
    <x v="0"/>
    <s v="2 - Poder Ejecutivo"/>
    <x v="3"/>
    <s v="0004 - COMISION PRESIDENCIAL DE APOYO AL DESARROLLO BARRIAL"/>
    <x v="2"/>
    <x v="4"/>
    <x v="6"/>
    <x v="0"/>
    <x v="4"/>
    <x v="0"/>
    <x v="0"/>
    <x v="0"/>
    <x v="0"/>
    <x v="0"/>
    <n v="34860670"/>
    <n v="8956598.2000000011"/>
  </r>
  <r>
    <s v="2024"/>
    <x v="0"/>
    <x v="0"/>
    <x v="0"/>
    <x v="0"/>
    <s v="2 - Poder Ejecutivo"/>
    <x v="3"/>
    <s v="0004 - COMISION PRESIDENCIAL DE APOYO AL DESARROLLO BARRIAL"/>
    <x v="2"/>
    <x v="4"/>
    <x v="6"/>
    <x v="1"/>
    <x v="5"/>
    <x v="0"/>
    <x v="0"/>
    <x v="0"/>
    <x v="0"/>
    <x v="0"/>
    <n v="8120530"/>
    <n v="1875935.08"/>
  </r>
  <r>
    <s v="2024"/>
    <x v="0"/>
    <x v="0"/>
    <x v="0"/>
    <x v="0"/>
    <s v="2 - Poder Ejecutivo"/>
    <x v="3"/>
    <s v="0004 - COMISION PRESIDENCIAL DE APOYO AL DESARROLLO BARRIAL"/>
    <x v="2"/>
    <x v="4"/>
    <x v="6"/>
    <x v="1"/>
    <x v="6"/>
    <x v="0"/>
    <x v="0"/>
    <x v="0"/>
    <x v="0"/>
    <x v="0"/>
    <n v="2562000"/>
    <n v="120763.56"/>
  </r>
  <r>
    <s v="2024"/>
    <x v="0"/>
    <x v="0"/>
    <x v="0"/>
    <x v="0"/>
    <s v="2 - Poder Ejecutivo"/>
    <x v="3"/>
    <s v="0004 - COMISION PRESIDENCIAL DE APOYO AL DESARROLLO BARRIAL"/>
    <x v="2"/>
    <x v="4"/>
    <x v="6"/>
    <x v="1"/>
    <x v="7"/>
    <x v="0"/>
    <x v="0"/>
    <x v="0"/>
    <x v="0"/>
    <x v="0"/>
    <n v="2160000"/>
    <n v="0"/>
  </r>
  <r>
    <s v="2024"/>
    <x v="0"/>
    <x v="0"/>
    <x v="0"/>
    <x v="0"/>
    <s v="2 - Poder Ejecutivo"/>
    <x v="3"/>
    <s v="0004 - COMISION PRESIDENCIAL DE APOYO AL DESARROLLO BARRIAL"/>
    <x v="2"/>
    <x v="4"/>
    <x v="6"/>
    <x v="1"/>
    <x v="9"/>
    <x v="0"/>
    <x v="0"/>
    <x v="0"/>
    <x v="0"/>
    <x v="0"/>
    <n v="22498831"/>
    <n v="5037914.6400000006"/>
  </r>
  <r>
    <s v="2024"/>
    <x v="0"/>
    <x v="0"/>
    <x v="0"/>
    <x v="0"/>
    <s v="2 - Poder Ejecutivo"/>
    <x v="3"/>
    <s v="0004 - COMISION PRESIDENCIAL DE APOYO AL DESARROLLO BARRIAL"/>
    <x v="2"/>
    <x v="4"/>
    <x v="6"/>
    <x v="1"/>
    <x v="10"/>
    <x v="0"/>
    <x v="0"/>
    <x v="0"/>
    <x v="0"/>
    <x v="0"/>
    <n v="2040965"/>
    <n v="0"/>
  </r>
  <r>
    <s v="2024"/>
    <x v="0"/>
    <x v="0"/>
    <x v="0"/>
    <x v="0"/>
    <s v="2 - Poder Ejecutivo"/>
    <x v="3"/>
    <s v="0004 - COMISION PRESIDENCIAL DE APOYO AL DESARROLLO BARRIAL"/>
    <x v="2"/>
    <x v="4"/>
    <x v="6"/>
    <x v="1"/>
    <x v="11"/>
    <x v="0"/>
    <x v="0"/>
    <x v="0"/>
    <x v="0"/>
    <x v="0"/>
    <n v="4929520"/>
    <n v="99285.2"/>
  </r>
  <r>
    <s v="2024"/>
    <x v="0"/>
    <x v="0"/>
    <x v="0"/>
    <x v="0"/>
    <s v="2 - Poder Ejecutivo"/>
    <x v="3"/>
    <s v="0004 - COMISION PRESIDENCIAL DE APOYO AL DESARROLLO BARRIAL"/>
    <x v="2"/>
    <x v="4"/>
    <x v="6"/>
    <x v="1"/>
    <x v="12"/>
    <x v="0"/>
    <x v="0"/>
    <x v="0"/>
    <x v="0"/>
    <x v="0"/>
    <n v="41528110"/>
    <n v="330400"/>
  </r>
  <r>
    <s v="2024"/>
    <x v="0"/>
    <x v="0"/>
    <x v="0"/>
    <x v="0"/>
    <s v="2 - Poder Ejecutivo"/>
    <x v="3"/>
    <s v="0004 - COMISION PRESIDENCIAL DE APOYO AL DESARROLLO BARRIAL"/>
    <x v="2"/>
    <x v="4"/>
    <x v="6"/>
    <x v="1"/>
    <x v="13"/>
    <x v="0"/>
    <x v="0"/>
    <x v="0"/>
    <x v="0"/>
    <x v="0"/>
    <n v="7531189"/>
    <n v="1737656.2"/>
  </r>
  <r>
    <s v="2024"/>
    <x v="0"/>
    <x v="0"/>
    <x v="0"/>
    <x v="0"/>
    <s v="2 - Poder Ejecutivo"/>
    <x v="3"/>
    <s v="0004 - COMISION PRESIDENCIAL DE APOYO AL DESARROLLO BARRIAL"/>
    <x v="2"/>
    <x v="4"/>
    <x v="6"/>
    <x v="2"/>
    <x v="14"/>
    <x v="0"/>
    <x v="0"/>
    <x v="0"/>
    <x v="0"/>
    <x v="0"/>
    <n v="78133435"/>
    <n v="234348"/>
  </r>
  <r>
    <s v="2024"/>
    <x v="0"/>
    <x v="0"/>
    <x v="0"/>
    <x v="0"/>
    <s v="2 - Poder Ejecutivo"/>
    <x v="3"/>
    <s v="0004 - COMISION PRESIDENCIAL DE APOYO AL DESARROLLO BARRIAL"/>
    <x v="2"/>
    <x v="4"/>
    <x v="6"/>
    <x v="2"/>
    <x v="15"/>
    <x v="0"/>
    <x v="0"/>
    <x v="0"/>
    <x v="0"/>
    <x v="0"/>
    <n v="22729622"/>
    <n v="0"/>
  </r>
  <r>
    <s v="2024"/>
    <x v="0"/>
    <x v="0"/>
    <x v="0"/>
    <x v="0"/>
    <s v="2 - Poder Ejecutivo"/>
    <x v="3"/>
    <s v="0004 - COMISION PRESIDENCIAL DE APOYO AL DESARROLLO BARRIAL"/>
    <x v="2"/>
    <x v="4"/>
    <x v="6"/>
    <x v="2"/>
    <x v="16"/>
    <x v="0"/>
    <x v="0"/>
    <x v="0"/>
    <x v="0"/>
    <x v="0"/>
    <n v="2078321"/>
    <n v="0"/>
  </r>
  <r>
    <s v="2024"/>
    <x v="0"/>
    <x v="0"/>
    <x v="0"/>
    <x v="0"/>
    <s v="2 - Poder Ejecutivo"/>
    <x v="3"/>
    <s v="0004 - COMISION PRESIDENCIAL DE APOYO AL DESARROLLO BARRIAL"/>
    <x v="2"/>
    <x v="4"/>
    <x v="6"/>
    <x v="2"/>
    <x v="18"/>
    <x v="0"/>
    <x v="0"/>
    <x v="0"/>
    <x v="0"/>
    <x v="0"/>
    <n v="661600"/>
    <n v="160008"/>
  </r>
  <r>
    <s v="2024"/>
    <x v="0"/>
    <x v="0"/>
    <x v="0"/>
    <x v="0"/>
    <s v="2 - Poder Ejecutivo"/>
    <x v="3"/>
    <s v="0004 - COMISION PRESIDENCIAL DE APOYO AL DESARROLLO BARRIAL"/>
    <x v="2"/>
    <x v="4"/>
    <x v="6"/>
    <x v="2"/>
    <x v="19"/>
    <x v="0"/>
    <x v="0"/>
    <x v="0"/>
    <x v="0"/>
    <x v="0"/>
    <n v="26670921"/>
    <n v="0"/>
  </r>
  <r>
    <s v="2024"/>
    <x v="0"/>
    <x v="0"/>
    <x v="0"/>
    <x v="0"/>
    <s v="2 - Poder Ejecutivo"/>
    <x v="3"/>
    <s v="0004 - COMISION PRESIDENCIAL DE APOYO AL DESARROLLO BARRIAL"/>
    <x v="2"/>
    <x v="4"/>
    <x v="6"/>
    <x v="2"/>
    <x v="20"/>
    <x v="0"/>
    <x v="0"/>
    <x v="0"/>
    <x v="0"/>
    <x v="0"/>
    <n v="27824491"/>
    <n v="0"/>
  </r>
  <r>
    <s v="2024"/>
    <x v="0"/>
    <x v="0"/>
    <x v="0"/>
    <x v="0"/>
    <s v="2 - Poder Ejecutivo"/>
    <x v="3"/>
    <s v="0004 - COMISION PRESIDENCIAL DE APOYO AL DESARROLLO BARRIAL"/>
    <x v="2"/>
    <x v="4"/>
    <x v="6"/>
    <x v="2"/>
    <x v="21"/>
    <x v="0"/>
    <x v="0"/>
    <x v="0"/>
    <x v="0"/>
    <x v="0"/>
    <n v="72888841"/>
    <n v="0"/>
  </r>
  <r>
    <s v="2024"/>
    <x v="0"/>
    <x v="0"/>
    <x v="0"/>
    <x v="0"/>
    <s v="2 - Poder Ejecutivo"/>
    <x v="3"/>
    <s v="0004 - SERVICIO INTEGRAL DE EMERGENCIAS"/>
    <x v="0"/>
    <x v="7"/>
    <x v="12"/>
    <x v="0"/>
    <x v="0"/>
    <x v="0"/>
    <x v="0"/>
    <x v="0"/>
    <x v="0"/>
    <x v="0"/>
    <n v="801700000"/>
    <n v="190075953.66"/>
  </r>
  <r>
    <s v="2024"/>
    <x v="0"/>
    <x v="0"/>
    <x v="0"/>
    <x v="0"/>
    <s v="2 - Poder Ejecutivo"/>
    <x v="3"/>
    <s v="0004 - SERVICIO INTEGRAL DE EMERGENCIAS"/>
    <x v="0"/>
    <x v="7"/>
    <x v="12"/>
    <x v="0"/>
    <x v="1"/>
    <x v="0"/>
    <x v="0"/>
    <x v="0"/>
    <x v="0"/>
    <x v="0"/>
    <n v="625000000"/>
    <n v="75554000"/>
  </r>
  <r>
    <s v="2024"/>
    <x v="0"/>
    <x v="0"/>
    <x v="0"/>
    <x v="0"/>
    <s v="2 - Poder Ejecutivo"/>
    <x v="3"/>
    <s v="0004 - SERVICIO INTEGRAL DE EMERGENCIAS"/>
    <x v="0"/>
    <x v="7"/>
    <x v="12"/>
    <x v="0"/>
    <x v="4"/>
    <x v="0"/>
    <x v="0"/>
    <x v="0"/>
    <x v="0"/>
    <x v="0"/>
    <n v="110400000"/>
    <n v="28863077.630000006"/>
  </r>
  <r>
    <s v="2024"/>
    <x v="0"/>
    <x v="0"/>
    <x v="0"/>
    <x v="0"/>
    <s v="2 - Poder Ejecutivo"/>
    <x v="3"/>
    <s v="0004 - SERVICIO INTEGRAL DE EMERGENCIAS"/>
    <x v="0"/>
    <x v="7"/>
    <x v="12"/>
    <x v="1"/>
    <x v="5"/>
    <x v="0"/>
    <x v="0"/>
    <x v="0"/>
    <x v="0"/>
    <x v="0"/>
    <n v="240800000"/>
    <n v="28946867.350000005"/>
  </r>
  <r>
    <s v="2024"/>
    <x v="0"/>
    <x v="0"/>
    <x v="0"/>
    <x v="0"/>
    <s v="2 - Poder Ejecutivo"/>
    <x v="3"/>
    <s v="0004 - SERVICIO INTEGRAL DE EMERGENCIAS"/>
    <x v="0"/>
    <x v="7"/>
    <x v="12"/>
    <x v="1"/>
    <x v="6"/>
    <x v="0"/>
    <x v="0"/>
    <x v="0"/>
    <x v="0"/>
    <x v="0"/>
    <n v="45100000"/>
    <n v="0"/>
  </r>
  <r>
    <s v="2024"/>
    <x v="0"/>
    <x v="0"/>
    <x v="0"/>
    <x v="0"/>
    <s v="2 - Poder Ejecutivo"/>
    <x v="3"/>
    <s v="0004 - SERVICIO INTEGRAL DE EMERGENCIAS"/>
    <x v="0"/>
    <x v="7"/>
    <x v="12"/>
    <x v="1"/>
    <x v="7"/>
    <x v="0"/>
    <x v="0"/>
    <x v="0"/>
    <x v="0"/>
    <x v="0"/>
    <n v="11000000"/>
    <n v="0"/>
  </r>
  <r>
    <s v="2024"/>
    <x v="0"/>
    <x v="0"/>
    <x v="0"/>
    <x v="0"/>
    <s v="2 - Poder Ejecutivo"/>
    <x v="3"/>
    <s v="0004 - SERVICIO INTEGRAL DE EMERGENCIAS"/>
    <x v="0"/>
    <x v="7"/>
    <x v="12"/>
    <x v="1"/>
    <x v="8"/>
    <x v="0"/>
    <x v="0"/>
    <x v="0"/>
    <x v="0"/>
    <x v="0"/>
    <n v="350000"/>
    <n v="914626.26"/>
  </r>
  <r>
    <s v="2024"/>
    <x v="0"/>
    <x v="0"/>
    <x v="0"/>
    <x v="0"/>
    <s v="2 - Poder Ejecutivo"/>
    <x v="3"/>
    <s v="0004 - SERVICIO INTEGRAL DE EMERGENCIAS"/>
    <x v="0"/>
    <x v="7"/>
    <x v="12"/>
    <x v="1"/>
    <x v="8"/>
    <x v="0"/>
    <x v="0"/>
    <x v="2"/>
    <x v="0"/>
    <x v="0"/>
    <n v="0"/>
    <n v="29500"/>
  </r>
  <r>
    <s v="2024"/>
    <x v="0"/>
    <x v="0"/>
    <x v="0"/>
    <x v="0"/>
    <s v="2 - Poder Ejecutivo"/>
    <x v="3"/>
    <s v="0004 - SERVICIO INTEGRAL DE EMERGENCIAS"/>
    <x v="0"/>
    <x v="7"/>
    <x v="12"/>
    <x v="1"/>
    <x v="9"/>
    <x v="0"/>
    <x v="0"/>
    <x v="0"/>
    <x v="0"/>
    <x v="0"/>
    <n v="56625000"/>
    <n v="41475009.210000001"/>
  </r>
  <r>
    <s v="2024"/>
    <x v="0"/>
    <x v="0"/>
    <x v="0"/>
    <x v="0"/>
    <s v="2 - Poder Ejecutivo"/>
    <x v="3"/>
    <s v="0004 - SERVICIO INTEGRAL DE EMERGENCIAS"/>
    <x v="0"/>
    <x v="7"/>
    <x v="12"/>
    <x v="1"/>
    <x v="9"/>
    <x v="0"/>
    <x v="0"/>
    <x v="2"/>
    <x v="0"/>
    <x v="0"/>
    <n v="60200000"/>
    <n v="434576.29"/>
  </r>
  <r>
    <s v="2024"/>
    <x v="0"/>
    <x v="0"/>
    <x v="0"/>
    <x v="0"/>
    <s v="2 - Poder Ejecutivo"/>
    <x v="3"/>
    <s v="0004 - SERVICIO INTEGRAL DE EMERGENCIAS"/>
    <x v="0"/>
    <x v="7"/>
    <x v="12"/>
    <x v="1"/>
    <x v="10"/>
    <x v="0"/>
    <x v="0"/>
    <x v="0"/>
    <x v="0"/>
    <x v="0"/>
    <n v="72000000"/>
    <n v="9228713.3999999985"/>
  </r>
  <r>
    <s v="2024"/>
    <x v="0"/>
    <x v="0"/>
    <x v="0"/>
    <x v="0"/>
    <s v="2 - Poder Ejecutivo"/>
    <x v="3"/>
    <s v="0004 - SERVICIO INTEGRAL DE EMERGENCIAS"/>
    <x v="0"/>
    <x v="7"/>
    <x v="12"/>
    <x v="1"/>
    <x v="11"/>
    <x v="0"/>
    <x v="0"/>
    <x v="0"/>
    <x v="0"/>
    <x v="0"/>
    <n v="18250000"/>
    <n v="54399.85"/>
  </r>
  <r>
    <s v="2024"/>
    <x v="0"/>
    <x v="0"/>
    <x v="0"/>
    <x v="0"/>
    <s v="2 - Poder Ejecutivo"/>
    <x v="3"/>
    <s v="0004 - SERVICIO INTEGRAL DE EMERGENCIAS"/>
    <x v="0"/>
    <x v="7"/>
    <x v="12"/>
    <x v="1"/>
    <x v="11"/>
    <x v="0"/>
    <x v="0"/>
    <x v="2"/>
    <x v="0"/>
    <x v="0"/>
    <n v="78500000"/>
    <n v="3165754.81"/>
  </r>
  <r>
    <s v="2024"/>
    <x v="0"/>
    <x v="0"/>
    <x v="0"/>
    <x v="0"/>
    <s v="2 - Poder Ejecutivo"/>
    <x v="3"/>
    <s v="0004 - SERVICIO INTEGRAL DE EMERGENCIAS"/>
    <x v="0"/>
    <x v="7"/>
    <x v="12"/>
    <x v="1"/>
    <x v="12"/>
    <x v="0"/>
    <x v="0"/>
    <x v="0"/>
    <x v="0"/>
    <x v="0"/>
    <n v="6925000"/>
    <n v="2152470.94"/>
  </r>
  <r>
    <s v="2024"/>
    <x v="0"/>
    <x v="0"/>
    <x v="0"/>
    <x v="0"/>
    <s v="2 - Poder Ejecutivo"/>
    <x v="3"/>
    <s v="0004 - SERVICIO INTEGRAL DE EMERGENCIAS"/>
    <x v="0"/>
    <x v="7"/>
    <x v="12"/>
    <x v="1"/>
    <x v="12"/>
    <x v="0"/>
    <x v="0"/>
    <x v="2"/>
    <x v="0"/>
    <x v="0"/>
    <n v="27000000"/>
    <n v="9159799.8499999978"/>
  </r>
  <r>
    <s v="2024"/>
    <x v="0"/>
    <x v="0"/>
    <x v="0"/>
    <x v="0"/>
    <s v="2 - Poder Ejecutivo"/>
    <x v="3"/>
    <s v="0004 - SERVICIO INTEGRAL DE EMERGENCIAS"/>
    <x v="0"/>
    <x v="7"/>
    <x v="12"/>
    <x v="1"/>
    <x v="13"/>
    <x v="0"/>
    <x v="0"/>
    <x v="0"/>
    <x v="0"/>
    <x v="0"/>
    <n v="6000000"/>
    <n v="6367332.1500000004"/>
  </r>
  <r>
    <s v="2024"/>
    <x v="0"/>
    <x v="0"/>
    <x v="0"/>
    <x v="0"/>
    <s v="2 - Poder Ejecutivo"/>
    <x v="3"/>
    <s v="0004 - SERVICIO INTEGRAL DE EMERGENCIAS"/>
    <x v="0"/>
    <x v="7"/>
    <x v="12"/>
    <x v="2"/>
    <x v="14"/>
    <x v="0"/>
    <x v="0"/>
    <x v="0"/>
    <x v="0"/>
    <x v="0"/>
    <n v="2400000"/>
    <n v="326221"/>
  </r>
  <r>
    <s v="2024"/>
    <x v="0"/>
    <x v="0"/>
    <x v="0"/>
    <x v="0"/>
    <s v="2 - Poder Ejecutivo"/>
    <x v="3"/>
    <s v="0004 - SERVICIO INTEGRAL DE EMERGENCIAS"/>
    <x v="0"/>
    <x v="7"/>
    <x v="12"/>
    <x v="2"/>
    <x v="14"/>
    <x v="0"/>
    <x v="0"/>
    <x v="2"/>
    <x v="0"/>
    <x v="0"/>
    <n v="5100000"/>
    <n v="0"/>
  </r>
  <r>
    <s v="2024"/>
    <x v="0"/>
    <x v="0"/>
    <x v="0"/>
    <x v="0"/>
    <s v="2 - Poder Ejecutivo"/>
    <x v="3"/>
    <s v="0004 - SERVICIO INTEGRAL DE EMERGENCIAS"/>
    <x v="0"/>
    <x v="7"/>
    <x v="12"/>
    <x v="2"/>
    <x v="15"/>
    <x v="0"/>
    <x v="0"/>
    <x v="0"/>
    <x v="0"/>
    <x v="0"/>
    <n v="3410000"/>
    <n v="0"/>
  </r>
  <r>
    <s v="2024"/>
    <x v="0"/>
    <x v="0"/>
    <x v="0"/>
    <x v="0"/>
    <s v="2 - Poder Ejecutivo"/>
    <x v="3"/>
    <s v="0004 - SERVICIO INTEGRAL DE EMERGENCIAS"/>
    <x v="0"/>
    <x v="7"/>
    <x v="12"/>
    <x v="2"/>
    <x v="15"/>
    <x v="0"/>
    <x v="0"/>
    <x v="2"/>
    <x v="0"/>
    <x v="0"/>
    <n v="100000"/>
    <n v="0"/>
  </r>
  <r>
    <s v="2024"/>
    <x v="0"/>
    <x v="0"/>
    <x v="0"/>
    <x v="0"/>
    <s v="2 - Poder Ejecutivo"/>
    <x v="3"/>
    <s v="0004 - SERVICIO INTEGRAL DE EMERGENCIAS"/>
    <x v="0"/>
    <x v="7"/>
    <x v="12"/>
    <x v="2"/>
    <x v="16"/>
    <x v="0"/>
    <x v="0"/>
    <x v="0"/>
    <x v="0"/>
    <x v="0"/>
    <n v="700000"/>
    <n v="0"/>
  </r>
  <r>
    <s v="2024"/>
    <x v="0"/>
    <x v="0"/>
    <x v="0"/>
    <x v="0"/>
    <s v="2 - Poder Ejecutivo"/>
    <x v="3"/>
    <s v="0004 - SERVICIO INTEGRAL DE EMERGENCIAS"/>
    <x v="0"/>
    <x v="7"/>
    <x v="12"/>
    <x v="2"/>
    <x v="16"/>
    <x v="0"/>
    <x v="0"/>
    <x v="2"/>
    <x v="0"/>
    <x v="0"/>
    <n v="4600000"/>
    <n v="0"/>
  </r>
  <r>
    <s v="2024"/>
    <x v="0"/>
    <x v="0"/>
    <x v="0"/>
    <x v="0"/>
    <s v="2 - Poder Ejecutivo"/>
    <x v="3"/>
    <s v="0004 - SERVICIO INTEGRAL DE EMERGENCIAS"/>
    <x v="0"/>
    <x v="7"/>
    <x v="12"/>
    <x v="2"/>
    <x v="17"/>
    <x v="0"/>
    <x v="0"/>
    <x v="0"/>
    <x v="0"/>
    <x v="0"/>
    <n v="300000"/>
    <n v="0"/>
  </r>
  <r>
    <s v="2024"/>
    <x v="0"/>
    <x v="0"/>
    <x v="0"/>
    <x v="0"/>
    <s v="2 - Poder Ejecutivo"/>
    <x v="3"/>
    <s v="0004 - SERVICIO INTEGRAL DE EMERGENCIAS"/>
    <x v="0"/>
    <x v="7"/>
    <x v="12"/>
    <x v="2"/>
    <x v="18"/>
    <x v="0"/>
    <x v="0"/>
    <x v="0"/>
    <x v="0"/>
    <x v="0"/>
    <n v="700000"/>
    <n v="0"/>
  </r>
  <r>
    <s v="2024"/>
    <x v="0"/>
    <x v="0"/>
    <x v="0"/>
    <x v="0"/>
    <s v="2 - Poder Ejecutivo"/>
    <x v="3"/>
    <s v="0004 - SERVICIO INTEGRAL DE EMERGENCIAS"/>
    <x v="0"/>
    <x v="7"/>
    <x v="12"/>
    <x v="2"/>
    <x v="18"/>
    <x v="0"/>
    <x v="0"/>
    <x v="2"/>
    <x v="0"/>
    <x v="0"/>
    <n v="5500000"/>
    <n v="1377700.2"/>
  </r>
  <r>
    <s v="2024"/>
    <x v="0"/>
    <x v="0"/>
    <x v="0"/>
    <x v="0"/>
    <s v="2 - Poder Ejecutivo"/>
    <x v="3"/>
    <s v="0004 - SERVICIO INTEGRAL DE EMERGENCIAS"/>
    <x v="0"/>
    <x v="7"/>
    <x v="12"/>
    <x v="2"/>
    <x v="19"/>
    <x v="0"/>
    <x v="0"/>
    <x v="0"/>
    <x v="0"/>
    <x v="0"/>
    <n v="1650000"/>
    <n v="0"/>
  </r>
  <r>
    <s v="2024"/>
    <x v="0"/>
    <x v="0"/>
    <x v="0"/>
    <x v="0"/>
    <s v="2 - Poder Ejecutivo"/>
    <x v="3"/>
    <s v="0004 - SERVICIO INTEGRAL DE EMERGENCIAS"/>
    <x v="0"/>
    <x v="7"/>
    <x v="12"/>
    <x v="2"/>
    <x v="19"/>
    <x v="0"/>
    <x v="0"/>
    <x v="2"/>
    <x v="0"/>
    <x v="0"/>
    <n v="7000000"/>
    <n v="0"/>
  </r>
  <r>
    <s v="2024"/>
    <x v="0"/>
    <x v="0"/>
    <x v="0"/>
    <x v="0"/>
    <s v="2 - Poder Ejecutivo"/>
    <x v="3"/>
    <s v="0004 - SERVICIO INTEGRAL DE EMERGENCIAS"/>
    <x v="0"/>
    <x v="7"/>
    <x v="12"/>
    <x v="2"/>
    <x v="20"/>
    <x v="0"/>
    <x v="0"/>
    <x v="0"/>
    <x v="0"/>
    <x v="0"/>
    <n v="51720000"/>
    <n v="7409238.5999999996"/>
  </r>
  <r>
    <s v="2024"/>
    <x v="0"/>
    <x v="0"/>
    <x v="0"/>
    <x v="0"/>
    <s v="2 - Poder Ejecutivo"/>
    <x v="3"/>
    <s v="0004 - SERVICIO INTEGRAL DE EMERGENCIAS"/>
    <x v="0"/>
    <x v="7"/>
    <x v="12"/>
    <x v="2"/>
    <x v="20"/>
    <x v="0"/>
    <x v="0"/>
    <x v="2"/>
    <x v="0"/>
    <x v="0"/>
    <n v="0"/>
    <n v="0"/>
  </r>
  <r>
    <s v="2024"/>
    <x v="0"/>
    <x v="0"/>
    <x v="0"/>
    <x v="0"/>
    <s v="2 - Poder Ejecutivo"/>
    <x v="3"/>
    <s v="0004 - SERVICIO INTEGRAL DE EMERGENCIAS"/>
    <x v="0"/>
    <x v="7"/>
    <x v="12"/>
    <x v="2"/>
    <x v="21"/>
    <x v="0"/>
    <x v="0"/>
    <x v="0"/>
    <x v="0"/>
    <x v="0"/>
    <n v="35597406"/>
    <n v="295315.26"/>
  </r>
  <r>
    <s v="2024"/>
    <x v="0"/>
    <x v="0"/>
    <x v="0"/>
    <x v="0"/>
    <s v="2 - Poder Ejecutivo"/>
    <x v="3"/>
    <s v="0004 - SERVICIO INTEGRAL DE EMERGENCIAS"/>
    <x v="0"/>
    <x v="7"/>
    <x v="12"/>
    <x v="2"/>
    <x v="21"/>
    <x v="0"/>
    <x v="0"/>
    <x v="2"/>
    <x v="0"/>
    <x v="0"/>
    <n v="41902594"/>
    <n v="97350"/>
  </r>
  <r>
    <s v="2024"/>
    <x v="0"/>
    <x v="0"/>
    <x v="0"/>
    <x v="0"/>
    <s v="2 - Poder Ejecutivo"/>
    <x v="3"/>
    <s v="0005 - GOBERNACIÓN  DEL EDIFICIO GUBERNAMENTAL JUAN PABLO DUARTE"/>
    <x v="0"/>
    <x v="0"/>
    <x v="2"/>
    <x v="0"/>
    <x v="0"/>
    <x v="0"/>
    <x v="0"/>
    <x v="0"/>
    <x v="0"/>
    <x v="0"/>
    <n v="48450580"/>
    <n v="7290273.9000000004"/>
  </r>
  <r>
    <s v="2024"/>
    <x v="0"/>
    <x v="0"/>
    <x v="0"/>
    <x v="0"/>
    <s v="2 - Poder Ejecutivo"/>
    <x v="3"/>
    <s v="0005 - GOBERNACIÓN  DEL EDIFICIO GUBERNAMENTAL JUAN PABLO DUARTE"/>
    <x v="0"/>
    <x v="0"/>
    <x v="2"/>
    <x v="0"/>
    <x v="1"/>
    <x v="0"/>
    <x v="0"/>
    <x v="0"/>
    <x v="0"/>
    <x v="0"/>
    <n v="6795000"/>
    <n v="420000"/>
  </r>
  <r>
    <s v="2024"/>
    <x v="0"/>
    <x v="0"/>
    <x v="0"/>
    <x v="0"/>
    <s v="2 - Poder Ejecutivo"/>
    <x v="3"/>
    <s v="0005 - GOBERNACIÓN  DEL EDIFICIO GUBERNAMENTAL JUAN PABLO DUARTE"/>
    <x v="0"/>
    <x v="0"/>
    <x v="2"/>
    <x v="0"/>
    <x v="4"/>
    <x v="0"/>
    <x v="0"/>
    <x v="0"/>
    <x v="0"/>
    <x v="0"/>
    <n v="7674420"/>
    <n v="1113079.77"/>
  </r>
  <r>
    <s v="2024"/>
    <x v="0"/>
    <x v="0"/>
    <x v="0"/>
    <x v="0"/>
    <s v="2 - Poder Ejecutivo"/>
    <x v="3"/>
    <s v="0005 - GOBERNACIÓN  DEL EDIFICIO GUBERNAMENTAL JUAN PABLO DUARTE"/>
    <x v="0"/>
    <x v="0"/>
    <x v="2"/>
    <x v="1"/>
    <x v="5"/>
    <x v="0"/>
    <x v="0"/>
    <x v="0"/>
    <x v="0"/>
    <x v="0"/>
    <n v="2400000"/>
    <n v="239053.59"/>
  </r>
  <r>
    <s v="2024"/>
    <x v="0"/>
    <x v="0"/>
    <x v="0"/>
    <x v="0"/>
    <s v="2 - Poder Ejecutivo"/>
    <x v="3"/>
    <s v="0005 - GOBERNACIÓN  DEL EDIFICIO GUBERNAMENTAL JUAN PABLO DUARTE"/>
    <x v="0"/>
    <x v="0"/>
    <x v="2"/>
    <x v="1"/>
    <x v="6"/>
    <x v="0"/>
    <x v="0"/>
    <x v="0"/>
    <x v="0"/>
    <x v="0"/>
    <n v="50000"/>
    <n v="0"/>
  </r>
  <r>
    <s v="2024"/>
    <x v="0"/>
    <x v="0"/>
    <x v="0"/>
    <x v="0"/>
    <s v="2 - Poder Ejecutivo"/>
    <x v="3"/>
    <s v="0005 - GOBERNACIÓN  DEL EDIFICIO GUBERNAMENTAL JUAN PABLO DUARTE"/>
    <x v="0"/>
    <x v="0"/>
    <x v="2"/>
    <x v="1"/>
    <x v="10"/>
    <x v="0"/>
    <x v="0"/>
    <x v="0"/>
    <x v="0"/>
    <x v="0"/>
    <n v="40000"/>
    <n v="0"/>
  </r>
  <r>
    <s v="2024"/>
    <x v="0"/>
    <x v="0"/>
    <x v="0"/>
    <x v="0"/>
    <s v="2 - Poder Ejecutivo"/>
    <x v="3"/>
    <s v="0005 - GOBERNACIÓN  DEL EDIFICIO GUBERNAMENTAL JUAN PABLO DUARTE"/>
    <x v="0"/>
    <x v="0"/>
    <x v="2"/>
    <x v="1"/>
    <x v="11"/>
    <x v="0"/>
    <x v="0"/>
    <x v="0"/>
    <x v="0"/>
    <x v="0"/>
    <n v="6319315"/>
    <n v="0"/>
  </r>
  <r>
    <s v="2024"/>
    <x v="0"/>
    <x v="0"/>
    <x v="0"/>
    <x v="0"/>
    <s v="2 - Poder Ejecutivo"/>
    <x v="3"/>
    <s v="0005 - GOBERNACIÓN  DEL EDIFICIO GUBERNAMENTAL JUAN PABLO DUARTE"/>
    <x v="0"/>
    <x v="0"/>
    <x v="2"/>
    <x v="1"/>
    <x v="12"/>
    <x v="0"/>
    <x v="0"/>
    <x v="0"/>
    <x v="0"/>
    <x v="0"/>
    <n v="1700000"/>
    <n v="0"/>
  </r>
  <r>
    <s v="2024"/>
    <x v="0"/>
    <x v="0"/>
    <x v="0"/>
    <x v="0"/>
    <s v="2 - Poder Ejecutivo"/>
    <x v="3"/>
    <s v="0005 - GOBERNACIÓN  DEL EDIFICIO GUBERNAMENTAL JUAN PABLO DUARTE"/>
    <x v="0"/>
    <x v="0"/>
    <x v="2"/>
    <x v="1"/>
    <x v="13"/>
    <x v="0"/>
    <x v="0"/>
    <x v="0"/>
    <x v="0"/>
    <x v="0"/>
    <n v="4000000"/>
    <n v="0"/>
  </r>
  <r>
    <s v="2024"/>
    <x v="0"/>
    <x v="0"/>
    <x v="0"/>
    <x v="0"/>
    <s v="2 - Poder Ejecutivo"/>
    <x v="3"/>
    <s v="0005 - GOBERNACIÓN  DEL EDIFICIO GUBERNAMENTAL JUAN PABLO DUARTE"/>
    <x v="0"/>
    <x v="0"/>
    <x v="2"/>
    <x v="2"/>
    <x v="14"/>
    <x v="0"/>
    <x v="0"/>
    <x v="0"/>
    <x v="0"/>
    <x v="0"/>
    <n v="100000"/>
    <n v="0"/>
  </r>
  <r>
    <s v="2024"/>
    <x v="0"/>
    <x v="0"/>
    <x v="0"/>
    <x v="0"/>
    <s v="2 - Poder Ejecutivo"/>
    <x v="3"/>
    <s v="0005 - GOBERNACIÓN  DEL EDIFICIO GUBERNAMENTAL JUAN PABLO DUARTE"/>
    <x v="0"/>
    <x v="0"/>
    <x v="2"/>
    <x v="2"/>
    <x v="15"/>
    <x v="0"/>
    <x v="0"/>
    <x v="0"/>
    <x v="0"/>
    <x v="0"/>
    <n v="250000"/>
    <n v="0"/>
  </r>
  <r>
    <s v="2024"/>
    <x v="0"/>
    <x v="0"/>
    <x v="0"/>
    <x v="0"/>
    <s v="2 - Poder Ejecutivo"/>
    <x v="3"/>
    <s v="0005 - GOBERNACIÓN  DEL EDIFICIO GUBERNAMENTAL JUAN PABLO DUARTE"/>
    <x v="0"/>
    <x v="0"/>
    <x v="2"/>
    <x v="2"/>
    <x v="16"/>
    <x v="0"/>
    <x v="0"/>
    <x v="0"/>
    <x v="0"/>
    <x v="0"/>
    <n v="700000"/>
    <n v="0"/>
  </r>
  <r>
    <s v="2024"/>
    <x v="0"/>
    <x v="0"/>
    <x v="0"/>
    <x v="0"/>
    <s v="2 - Poder Ejecutivo"/>
    <x v="3"/>
    <s v="0005 - GOBERNACIÓN  DEL EDIFICIO GUBERNAMENTAL JUAN PABLO DUARTE"/>
    <x v="0"/>
    <x v="0"/>
    <x v="2"/>
    <x v="2"/>
    <x v="18"/>
    <x v="0"/>
    <x v="0"/>
    <x v="0"/>
    <x v="0"/>
    <x v="0"/>
    <n v="450000"/>
    <n v="0"/>
  </r>
  <r>
    <s v="2024"/>
    <x v="0"/>
    <x v="0"/>
    <x v="0"/>
    <x v="0"/>
    <s v="2 - Poder Ejecutivo"/>
    <x v="3"/>
    <s v="0005 - GOBERNACIÓN  DEL EDIFICIO GUBERNAMENTAL JUAN PABLO DUARTE"/>
    <x v="0"/>
    <x v="0"/>
    <x v="2"/>
    <x v="2"/>
    <x v="20"/>
    <x v="0"/>
    <x v="0"/>
    <x v="0"/>
    <x v="0"/>
    <x v="0"/>
    <n v="6100000"/>
    <n v="0"/>
  </r>
  <r>
    <s v="2024"/>
    <x v="0"/>
    <x v="0"/>
    <x v="0"/>
    <x v="0"/>
    <s v="2 - Poder Ejecutivo"/>
    <x v="3"/>
    <s v="0005 - GOBERNACIÓN  DEL EDIFICIO GUBERNAMENTAL JUAN PABLO DUARTE"/>
    <x v="0"/>
    <x v="0"/>
    <x v="2"/>
    <x v="2"/>
    <x v="21"/>
    <x v="0"/>
    <x v="0"/>
    <x v="0"/>
    <x v="0"/>
    <x v="0"/>
    <n v="4200000"/>
    <n v="0"/>
  </r>
  <r>
    <s v="2024"/>
    <x v="0"/>
    <x v="0"/>
    <x v="0"/>
    <x v="0"/>
    <s v="2 - Poder Ejecutivo"/>
    <x v="3"/>
    <s v="0005 - UNIDAD EJECUTORA PARA LA READECUACION DE BARRIOS  Y ENTORNOS (URBE)"/>
    <x v="0"/>
    <x v="0"/>
    <x v="2"/>
    <x v="0"/>
    <x v="0"/>
    <x v="0"/>
    <x v="0"/>
    <x v="0"/>
    <x v="0"/>
    <x v="0"/>
    <n v="54710539"/>
    <n v="18190496"/>
  </r>
  <r>
    <s v="2024"/>
    <x v="0"/>
    <x v="0"/>
    <x v="0"/>
    <x v="0"/>
    <s v="2 - Poder Ejecutivo"/>
    <x v="3"/>
    <s v="0005 - UNIDAD EJECUTORA PARA LA READECUACION DE BARRIOS  Y ENTORNOS (URBE)"/>
    <x v="0"/>
    <x v="0"/>
    <x v="2"/>
    <x v="0"/>
    <x v="1"/>
    <x v="0"/>
    <x v="0"/>
    <x v="0"/>
    <x v="0"/>
    <x v="0"/>
    <n v="12316582"/>
    <n v="490000"/>
  </r>
  <r>
    <s v="2024"/>
    <x v="0"/>
    <x v="0"/>
    <x v="0"/>
    <x v="0"/>
    <s v="2 - Poder Ejecutivo"/>
    <x v="3"/>
    <s v="0005 - UNIDAD EJECUTORA PARA LA READECUACION DE BARRIOS  Y ENTORNOS (URBE)"/>
    <x v="0"/>
    <x v="0"/>
    <x v="2"/>
    <x v="0"/>
    <x v="4"/>
    <x v="0"/>
    <x v="0"/>
    <x v="0"/>
    <x v="0"/>
    <x v="0"/>
    <n v="7513285"/>
    <n v="2744751.74"/>
  </r>
  <r>
    <s v="2024"/>
    <x v="0"/>
    <x v="0"/>
    <x v="0"/>
    <x v="0"/>
    <s v="2 - Poder Ejecutivo"/>
    <x v="3"/>
    <s v="0005 - UNIDAD EJECUTORA PARA LA READECUACION DE BARRIOS  Y ENTORNOS (URBE)"/>
    <x v="0"/>
    <x v="0"/>
    <x v="2"/>
    <x v="1"/>
    <x v="5"/>
    <x v="0"/>
    <x v="0"/>
    <x v="0"/>
    <x v="0"/>
    <x v="0"/>
    <n v="8151380"/>
    <n v="1637526.12"/>
  </r>
  <r>
    <s v="2024"/>
    <x v="0"/>
    <x v="0"/>
    <x v="0"/>
    <x v="0"/>
    <s v="2 - Poder Ejecutivo"/>
    <x v="3"/>
    <s v="0005 - UNIDAD EJECUTORA PARA LA READECUACION DE BARRIOS  Y ENTORNOS (URBE)"/>
    <x v="0"/>
    <x v="0"/>
    <x v="2"/>
    <x v="1"/>
    <x v="6"/>
    <x v="0"/>
    <x v="0"/>
    <x v="0"/>
    <x v="0"/>
    <x v="0"/>
    <n v="7000000"/>
    <n v="0"/>
  </r>
  <r>
    <s v="2024"/>
    <x v="0"/>
    <x v="0"/>
    <x v="0"/>
    <x v="0"/>
    <s v="2 - Poder Ejecutivo"/>
    <x v="3"/>
    <s v="0005 - UNIDAD EJECUTORA PARA LA READECUACION DE BARRIOS  Y ENTORNOS (URBE)"/>
    <x v="0"/>
    <x v="0"/>
    <x v="2"/>
    <x v="1"/>
    <x v="7"/>
    <x v="0"/>
    <x v="0"/>
    <x v="0"/>
    <x v="0"/>
    <x v="0"/>
    <n v="1564000"/>
    <n v="166750"/>
  </r>
  <r>
    <s v="2024"/>
    <x v="0"/>
    <x v="0"/>
    <x v="0"/>
    <x v="0"/>
    <s v="2 - Poder Ejecutivo"/>
    <x v="3"/>
    <s v="0005 - UNIDAD EJECUTORA PARA LA READECUACION DE BARRIOS  Y ENTORNOS (URBE)"/>
    <x v="0"/>
    <x v="0"/>
    <x v="2"/>
    <x v="1"/>
    <x v="8"/>
    <x v="0"/>
    <x v="0"/>
    <x v="0"/>
    <x v="0"/>
    <x v="0"/>
    <n v="500000"/>
    <n v="0"/>
  </r>
  <r>
    <s v="2024"/>
    <x v="0"/>
    <x v="0"/>
    <x v="0"/>
    <x v="0"/>
    <s v="2 - Poder Ejecutivo"/>
    <x v="3"/>
    <s v="0005 - UNIDAD EJECUTORA PARA LA READECUACION DE BARRIOS  Y ENTORNOS (URBE)"/>
    <x v="0"/>
    <x v="0"/>
    <x v="2"/>
    <x v="1"/>
    <x v="9"/>
    <x v="0"/>
    <x v="0"/>
    <x v="0"/>
    <x v="0"/>
    <x v="0"/>
    <n v="11200000"/>
    <n v="0"/>
  </r>
  <r>
    <s v="2024"/>
    <x v="0"/>
    <x v="0"/>
    <x v="0"/>
    <x v="0"/>
    <s v="2 - Poder Ejecutivo"/>
    <x v="3"/>
    <s v="0005 - UNIDAD EJECUTORA PARA LA READECUACION DE BARRIOS  Y ENTORNOS (URBE)"/>
    <x v="0"/>
    <x v="0"/>
    <x v="2"/>
    <x v="1"/>
    <x v="10"/>
    <x v="0"/>
    <x v="0"/>
    <x v="0"/>
    <x v="0"/>
    <x v="0"/>
    <n v="3300000"/>
    <n v="0"/>
  </r>
  <r>
    <s v="2024"/>
    <x v="0"/>
    <x v="0"/>
    <x v="0"/>
    <x v="0"/>
    <s v="2 - Poder Ejecutivo"/>
    <x v="3"/>
    <s v="0005 - UNIDAD EJECUTORA PARA LA READECUACION DE BARRIOS  Y ENTORNOS (URBE)"/>
    <x v="0"/>
    <x v="0"/>
    <x v="2"/>
    <x v="1"/>
    <x v="11"/>
    <x v="0"/>
    <x v="0"/>
    <x v="0"/>
    <x v="0"/>
    <x v="0"/>
    <n v="13000000"/>
    <n v="0"/>
  </r>
  <r>
    <s v="2024"/>
    <x v="0"/>
    <x v="0"/>
    <x v="0"/>
    <x v="0"/>
    <s v="2 - Poder Ejecutivo"/>
    <x v="3"/>
    <s v="0005 - UNIDAD EJECUTORA PARA LA READECUACION DE BARRIOS  Y ENTORNOS (URBE)"/>
    <x v="0"/>
    <x v="0"/>
    <x v="2"/>
    <x v="1"/>
    <x v="12"/>
    <x v="0"/>
    <x v="0"/>
    <x v="0"/>
    <x v="0"/>
    <x v="0"/>
    <n v="21000000"/>
    <n v="80181"/>
  </r>
  <r>
    <s v="2024"/>
    <x v="0"/>
    <x v="0"/>
    <x v="0"/>
    <x v="0"/>
    <s v="2 - Poder Ejecutivo"/>
    <x v="3"/>
    <s v="0005 - UNIDAD EJECUTORA PARA LA READECUACION DE BARRIOS  Y ENTORNOS (URBE)"/>
    <x v="0"/>
    <x v="0"/>
    <x v="2"/>
    <x v="1"/>
    <x v="13"/>
    <x v="0"/>
    <x v="0"/>
    <x v="0"/>
    <x v="0"/>
    <x v="0"/>
    <n v="3982100"/>
    <n v="0"/>
  </r>
  <r>
    <s v="2024"/>
    <x v="0"/>
    <x v="0"/>
    <x v="0"/>
    <x v="0"/>
    <s v="2 - Poder Ejecutivo"/>
    <x v="3"/>
    <s v="0005 - UNIDAD EJECUTORA PARA LA READECUACION DE BARRIOS  Y ENTORNOS (URBE)"/>
    <x v="0"/>
    <x v="0"/>
    <x v="2"/>
    <x v="2"/>
    <x v="14"/>
    <x v="0"/>
    <x v="0"/>
    <x v="0"/>
    <x v="0"/>
    <x v="0"/>
    <n v="700000"/>
    <n v="5940"/>
  </r>
  <r>
    <s v="2024"/>
    <x v="0"/>
    <x v="0"/>
    <x v="0"/>
    <x v="0"/>
    <s v="2 - Poder Ejecutivo"/>
    <x v="3"/>
    <s v="0005 - UNIDAD EJECUTORA PARA LA READECUACION DE BARRIOS  Y ENTORNOS (URBE)"/>
    <x v="0"/>
    <x v="0"/>
    <x v="2"/>
    <x v="2"/>
    <x v="15"/>
    <x v="0"/>
    <x v="0"/>
    <x v="0"/>
    <x v="0"/>
    <x v="0"/>
    <n v="500000"/>
    <n v="0"/>
  </r>
  <r>
    <s v="2024"/>
    <x v="0"/>
    <x v="0"/>
    <x v="0"/>
    <x v="0"/>
    <s v="2 - Poder Ejecutivo"/>
    <x v="3"/>
    <s v="0005 - UNIDAD EJECUTORA PARA LA READECUACION DE BARRIOS  Y ENTORNOS (URBE)"/>
    <x v="0"/>
    <x v="0"/>
    <x v="2"/>
    <x v="2"/>
    <x v="16"/>
    <x v="0"/>
    <x v="0"/>
    <x v="0"/>
    <x v="0"/>
    <x v="0"/>
    <n v="1300000"/>
    <n v="109456.64"/>
  </r>
  <r>
    <s v="2024"/>
    <x v="0"/>
    <x v="0"/>
    <x v="0"/>
    <x v="0"/>
    <s v="2 - Poder Ejecutivo"/>
    <x v="3"/>
    <s v="0005 - UNIDAD EJECUTORA PARA LA READECUACION DE BARRIOS  Y ENTORNOS (URBE)"/>
    <x v="0"/>
    <x v="0"/>
    <x v="2"/>
    <x v="2"/>
    <x v="17"/>
    <x v="0"/>
    <x v="0"/>
    <x v="0"/>
    <x v="0"/>
    <x v="0"/>
    <n v="200000"/>
    <n v="0"/>
  </r>
  <r>
    <s v="2024"/>
    <x v="0"/>
    <x v="0"/>
    <x v="0"/>
    <x v="0"/>
    <s v="2 - Poder Ejecutivo"/>
    <x v="3"/>
    <s v="0005 - UNIDAD EJECUTORA PARA LA READECUACION DE BARRIOS  Y ENTORNOS (URBE)"/>
    <x v="0"/>
    <x v="0"/>
    <x v="2"/>
    <x v="2"/>
    <x v="18"/>
    <x v="0"/>
    <x v="0"/>
    <x v="0"/>
    <x v="0"/>
    <x v="0"/>
    <n v="1400000"/>
    <n v="105492"/>
  </r>
  <r>
    <s v="2024"/>
    <x v="0"/>
    <x v="0"/>
    <x v="0"/>
    <x v="0"/>
    <s v="2 - Poder Ejecutivo"/>
    <x v="3"/>
    <s v="0005 - UNIDAD EJECUTORA PARA LA READECUACION DE BARRIOS  Y ENTORNOS (URBE)"/>
    <x v="0"/>
    <x v="0"/>
    <x v="2"/>
    <x v="2"/>
    <x v="19"/>
    <x v="0"/>
    <x v="0"/>
    <x v="0"/>
    <x v="0"/>
    <x v="0"/>
    <n v="499999"/>
    <n v="0"/>
  </r>
  <r>
    <s v="2024"/>
    <x v="0"/>
    <x v="0"/>
    <x v="0"/>
    <x v="0"/>
    <s v="2 - Poder Ejecutivo"/>
    <x v="3"/>
    <s v="0005 - UNIDAD EJECUTORA PARA LA READECUACION DE BARRIOS  Y ENTORNOS (URBE)"/>
    <x v="0"/>
    <x v="0"/>
    <x v="2"/>
    <x v="2"/>
    <x v="20"/>
    <x v="0"/>
    <x v="0"/>
    <x v="0"/>
    <x v="0"/>
    <x v="0"/>
    <n v="7900000"/>
    <n v="1551000"/>
  </r>
  <r>
    <s v="2024"/>
    <x v="0"/>
    <x v="0"/>
    <x v="0"/>
    <x v="0"/>
    <s v="2 - Poder Ejecutivo"/>
    <x v="3"/>
    <s v="0005 - UNIDAD EJECUTORA PARA LA READECUACION DE BARRIOS  Y ENTORNOS (URBE)"/>
    <x v="0"/>
    <x v="0"/>
    <x v="2"/>
    <x v="2"/>
    <x v="21"/>
    <x v="0"/>
    <x v="0"/>
    <x v="0"/>
    <x v="0"/>
    <x v="0"/>
    <n v="17811921"/>
    <n v="32320.2"/>
  </r>
  <r>
    <s v="2024"/>
    <x v="0"/>
    <x v="0"/>
    <x v="0"/>
    <x v="0"/>
    <s v="2 - Poder Ejecutivo"/>
    <x v="3"/>
    <s v="0006 - CENTRO DE OPERACIONES DE EMERGENCIAS (COE)"/>
    <x v="3"/>
    <x v="6"/>
    <x v="13"/>
    <x v="0"/>
    <x v="0"/>
    <x v="0"/>
    <x v="0"/>
    <x v="0"/>
    <x v="0"/>
    <x v="0"/>
    <n v="45274275"/>
    <n v="9904085.1099999994"/>
  </r>
  <r>
    <s v="2024"/>
    <x v="0"/>
    <x v="0"/>
    <x v="0"/>
    <x v="0"/>
    <s v="2 - Poder Ejecutivo"/>
    <x v="3"/>
    <s v="0006 - CENTRO DE OPERACIONES DE EMERGENCIAS (COE)"/>
    <x v="3"/>
    <x v="6"/>
    <x v="13"/>
    <x v="0"/>
    <x v="1"/>
    <x v="0"/>
    <x v="0"/>
    <x v="0"/>
    <x v="0"/>
    <x v="0"/>
    <n v="21149360"/>
    <n v="2426160"/>
  </r>
  <r>
    <s v="2024"/>
    <x v="0"/>
    <x v="0"/>
    <x v="0"/>
    <x v="0"/>
    <s v="2 - Poder Ejecutivo"/>
    <x v="3"/>
    <s v="0006 - CENTRO DE OPERACIONES DE EMERGENCIAS (COE)"/>
    <x v="3"/>
    <x v="6"/>
    <x v="13"/>
    <x v="0"/>
    <x v="4"/>
    <x v="0"/>
    <x v="0"/>
    <x v="0"/>
    <x v="0"/>
    <x v="0"/>
    <n v="6027794"/>
    <n v="1495323.25"/>
  </r>
  <r>
    <s v="2024"/>
    <x v="0"/>
    <x v="0"/>
    <x v="0"/>
    <x v="0"/>
    <s v="2 - Poder Ejecutivo"/>
    <x v="3"/>
    <s v="0006 - CENTRO DE OPERACIONES DE EMERGENCIAS (COE)"/>
    <x v="3"/>
    <x v="6"/>
    <x v="13"/>
    <x v="1"/>
    <x v="5"/>
    <x v="0"/>
    <x v="0"/>
    <x v="0"/>
    <x v="0"/>
    <x v="0"/>
    <n v="5660000"/>
    <n v="1071249.9099999999"/>
  </r>
  <r>
    <s v="2024"/>
    <x v="0"/>
    <x v="0"/>
    <x v="0"/>
    <x v="0"/>
    <s v="2 - Poder Ejecutivo"/>
    <x v="3"/>
    <s v="0006 - CENTRO DE OPERACIONES DE EMERGENCIAS (COE)"/>
    <x v="3"/>
    <x v="6"/>
    <x v="13"/>
    <x v="1"/>
    <x v="6"/>
    <x v="0"/>
    <x v="0"/>
    <x v="0"/>
    <x v="0"/>
    <x v="0"/>
    <n v="150000"/>
    <n v="0"/>
  </r>
  <r>
    <s v="2024"/>
    <x v="0"/>
    <x v="0"/>
    <x v="0"/>
    <x v="0"/>
    <s v="2 - Poder Ejecutivo"/>
    <x v="3"/>
    <s v="0006 - CENTRO DE OPERACIONES DE EMERGENCIAS (COE)"/>
    <x v="3"/>
    <x v="6"/>
    <x v="13"/>
    <x v="1"/>
    <x v="9"/>
    <x v="0"/>
    <x v="0"/>
    <x v="0"/>
    <x v="0"/>
    <x v="0"/>
    <n v="200000"/>
    <n v="0"/>
  </r>
  <r>
    <s v="2024"/>
    <x v="0"/>
    <x v="0"/>
    <x v="0"/>
    <x v="0"/>
    <s v="2 - Poder Ejecutivo"/>
    <x v="3"/>
    <s v="0006 - CENTRO DE OPERACIONES DE EMERGENCIAS (COE)"/>
    <x v="3"/>
    <x v="6"/>
    <x v="13"/>
    <x v="1"/>
    <x v="10"/>
    <x v="0"/>
    <x v="0"/>
    <x v="0"/>
    <x v="0"/>
    <x v="0"/>
    <n v="1000000"/>
    <n v="0"/>
  </r>
  <r>
    <s v="2024"/>
    <x v="0"/>
    <x v="0"/>
    <x v="0"/>
    <x v="0"/>
    <s v="2 - Poder Ejecutivo"/>
    <x v="3"/>
    <s v="0006 - CENTRO DE OPERACIONES DE EMERGENCIAS (COE)"/>
    <x v="3"/>
    <x v="6"/>
    <x v="13"/>
    <x v="1"/>
    <x v="11"/>
    <x v="0"/>
    <x v="0"/>
    <x v="0"/>
    <x v="0"/>
    <x v="0"/>
    <n v="400000"/>
    <n v="0"/>
  </r>
  <r>
    <s v="2024"/>
    <x v="0"/>
    <x v="0"/>
    <x v="0"/>
    <x v="0"/>
    <s v="2 - Poder Ejecutivo"/>
    <x v="3"/>
    <s v="0006 - CENTRO DE OPERACIONES DE EMERGENCIAS (COE)"/>
    <x v="3"/>
    <x v="6"/>
    <x v="13"/>
    <x v="1"/>
    <x v="13"/>
    <x v="0"/>
    <x v="0"/>
    <x v="0"/>
    <x v="0"/>
    <x v="0"/>
    <n v="100000"/>
    <n v="0"/>
  </r>
  <r>
    <s v="2024"/>
    <x v="0"/>
    <x v="0"/>
    <x v="0"/>
    <x v="0"/>
    <s v="2 - Poder Ejecutivo"/>
    <x v="3"/>
    <s v="0006 - CENTRO DE OPERACIONES DE EMERGENCIAS (COE)"/>
    <x v="3"/>
    <x v="6"/>
    <x v="13"/>
    <x v="2"/>
    <x v="14"/>
    <x v="0"/>
    <x v="0"/>
    <x v="0"/>
    <x v="0"/>
    <x v="0"/>
    <n v="10620000"/>
    <n v="1904993.0999999999"/>
  </r>
  <r>
    <s v="2024"/>
    <x v="0"/>
    <x v="0"/>
    <x v="0"/>
    <x v="0"/>
    <s v="2 - Poder Ejecutivo"/>
    <x v="3"/>
    <s v="0006 - CENTRO DE OPERACIONES DE EMERGENCIAS (COE)"/>
    <x v="3"/>
    <x v="6"/>
    <x v="13"/>
    <x v="2"/>
    <x v="15"/>
    <x v="0"/>
    <x v="0"/>
    <x v="0"/>
    <x v="0"/>
    <x v="0"/>
    <n v="5807412"/>
    <n v="0"/>
  </r>
  <r>
    <s v="2024"/>
    <x v="0"/>
    <x v="0"/>
    <x v="0"/>
    <x v="0"/>
    <s v="2 - Poder Ejecutivo"/>
    <x v="3"/>
    <s v="0006 - CENTRO DE OPERACIONES DE EMERGENCIAS (COE)"/>
    <x v="3"/>
    <x v="6"/>
    <x v="13"/>
    <x v="2"/>
    <x v="16"/>
    <x v="0"/>
    <x v="0"/>
    <x v="0"/>
    <x v="0"/>
    <x v="0"/>
    <n v="300000"/>
    <n v="0"/>
  </r>
  <r>
    <s v="2024"/>
    <x v="0"/>
    <x v="0"/>
    <x v="0"/>
    <x v="0"/>
    <s v="2 - Poder Ejecutivo"/>
    <x v="3"/>
    <s v="0006 - CENTRO DE OPERACIONES DE EMERGENCIAS (COE)"/>
    <x v="3"/>
    <x v="6"/>
    <x v="13"/>
    <x v="2"/>
    <x v="18"/>
    <x v="0"/>
    <x v="0"/>
    <x v="0"/>
    <x v="0"/>
    <x v="0"/>
    <n v="900000"/>
    <n v="0"/>
  </r>
  <r>
    <s v="2024"/>
    <x v="0"/>
    <x v="0"/>
    <x v="0"/>
    <x v="0"/>
    <s v="2 - Poder Ejecutivo"/>
    <x v="3"/>
    <s v="0006 - CENTRO DE OPERACIONES DE EMERGENCIAS (COE)"/>
    <x v="3"/>
    <x v="6"/>
    <x v="13"/>
    <x v="2"/>
    <x v="20"/>
    <x v="0"/>
    <x v="0"/>
    <x v="0"/>
    <x v="0"/>
    <x v="0"/>
    <n v="2984000"/>
    <n v="0"/>
  </r>
  <r>
    <s v="2024"/>
    <x v="0"/>
    <x v="0"/>
    <x v="0"/>
    <x v="0"/>
    <s v="2 - Poder Ejecutivo"/>
    <x v="3"/>
    <s v="0006 - CENTRO DE OPERACIONES DE EMERGENCIAS (COE)"/>
    <x v="3"/>
    <x v="6"/>
    <x v="13"/>
    <x v="2"/>
    <x v="21"/>
    <x v="0"/>
    <x v="0"/>
    <x v="0"/>
    <x v="0"/>
    <x v="0"/>
    <n v="11610800"/>
    <n v="0"/>
  </r>
  <r>
    <s v="2024"/>
    <x v="0"/>
    <x v="0"/>
    <x v="0"/>
    <x v="0"/>
    <s v="2 - Poder Ejecutivo"/>
    <x v="3"/>
    <s v="0007 - PROGRAMA SUPÉRATE"/>
    <x v="2"/>
    <x v="4"/>
    <x v="6"/>
    <x v="0"/>
    <x v="0"/>
    <x v="0"/>
    <x v="0"/>
    <x v="0"/>
    <x v="0"/>
    <x v="0"/>
    <n v="2243950383"/>
    <n v="345350175.74000001"/>
  </r>
  <r>
    <s v="2024"/>
    <x v="0"/>
    <x v="0"/>
    <x v="0"/>
    <x v="0"/>
    <s v="2 - Poder Ejecutivo"/>
    <x v="3"/>
    <s v="0007 - PROGRAMA SUPÉRATE"/>
    <x v="2"/>
    <x v="4"/>
    <x v="6"/>
    <x v="0"/>
    <x v="1"/>
    <x v="0"/>
    <x v="0"/>
    <x v="0"/>
    <x v="0"/>
    <x v="0"/>
    <n v="266338080"/>
    <n v="21044165.98"/>
  </r>
  <r>
    <s v="2024"/>
    <x v="0"/>
    <x v="0"/>
    <x v="0"/>
    <x v="0"/>
    <s v="2 - Poder Ejecutivo"/>
    <x v="3"/>
    <s v="0007 - PROGRAMA SUPÉRATE"/>
    <x v="2"/>
    <x v="4"/>
    <x v="6"/>
    <x v="0"/>
    <x v="4"/>
    <x v="0"/>
    <x v="0"/>
    <x v="0"/>
    <x v="0"/>
    <x v="0"/>
    <n v="292777201"/>
    <n v="49003195.189999998"/>
  </r>
  <r>
    <s v="2024"/>
    <x v="0"/>
    <x v="0"/>
    <x v="0"/>
    <x v="0"/>
    <s v="2 - Poder Ejecutivo"/>
    <x v="3"/>
    <s v="0007 - PROGRAMA SUPÉRATE"/>
    <x v="2"/>
    <x v="4"/>
    <x v="6"/>
    <x v="1"/>
    <x v="5"/>
    <x v="0"/>
    <x v="0"/>
    <x v="0"/>
    <x v="0"/>
    <x v="0"/>
    <n v="124148689"/>
    <n v="29391741.27"/>
  </r>
  <r>
    <s v="2024"/>
    <x v="0"/>
    <x v="0"/>
    <x v="0"/>
    <x v="0"/>
    <s v="2 - Poder Ejecutivo"/>
    <x v="3"/>
    <s v="0007 - PROGRAMA SUPÉRATE"/>
    <x v="2"/>
    <x v="4"/>
    <x v="6"/>
    <x v="1"/>
    <x v="6"/>
    <x v="0"/>
    <x v="0"/>
    <x v="0"/>
    <x v="0"/>
    <x v="0"/>
    <n v="13700000"/>
    <n v="242943.12"/>
  </r>
  <r>
    <s v="2024"/>
    <x v="0"/>
    <x v="0"/>
    <x v="0"/>
    <x v="0"/>
    <s v="2 - Poder Ejecutivo"/>
    <x v="3"/>
    <s v="0007 - PROGRAMA SUPÉRATE"/>
    <x v="2"/>
    <x v="4"/>
    <x v="6"/>
    <x v="1"/>
    <x v="7"/>
    <x v="0"/>
    <x v="0"/>
    <x v="0"/>
    <x v="0"/>
    <x v="0"/>
    <n v="37000000"/>
    <n v="1844557.5"/>
  </r>
  <r>
    <s v="2024"/>
    <x v="0"/>
    <x v="0"/>
    <x v="0"/>
    <x v="0"/>
    <s v="2 - Poder Ejecutivo"/>
    <x v="3"/>
    <s v="0007 - PROGRAMA SUPÉRATE"/>
    <x v="2"/>
    <x v="4"/>
    <x v="6"/>
    <x v="1"/>
    <x v="8"/>
    <x v="0"/>
    <x v="0"/>
    <x v="0"/>
    <x v="0"/>
    <x v="0"/>
    <n v="1200000"/>
    <n v="231256.56"/>
  </r>
  <r>
    <s v="2024"/>
    <x v="0"/>
    <x v="0"/>
    <x v="0"/>
    <x v="0"/>
    <s v="2 - Poder Ejecutivo"/>
    <x v="3"/>
    <s v="0007 - PROGRAMA SUPÉRATE"/>
    <x v="2"/>
    <x v="4"/>
    <x v="6"/>
    <x v="1"/>
    <x v="9"/>
    <x v="0"/>
    <x v="0"/>
    <x v="0"/>
    <x v="0"/>
    <x v="0"/>
    <n v="67056000"/>
    <n v="3551934.12"/>
  </r>
  <r>
    <s v="2024"/>
    <x v="0"/>
    <x v="0"/>
    <x v="0"/>
    <x v="0"/>
    <s v="2 - Poder Ejecutivo"/>
    <x v="3"/>
    <s v="0007 - PROGRAMA SUPÉRATE"/>
    <x v="2"/>
    <x v="4"/>
    <x v="6"/>
    <x v="1"/>
    <x v="10"/>
    <x v="0"/>
    <x v="0"/>
    <x v="0"/>
    <x v="0"/>
    <x v="0"/>
    <n v="39000000"/>
    <n v="4149480.58"/>
  </r>
  <r>
    <s v="2024"/>
    <x v="0"/>
    <x v="0"/>
    <x v="0"/>
    <x v="0"/>
    <s v="2 - Poder Ejecutivo"/>
    <x v="3"/>
    <s v="0007 - PROGRAMA SUPÉRATE"/>
    <x v="2"/>
    <x v="4"/>
    <x v="6"/>
    <x v="1"/>
    <x v="11"/>
    <x v="0"/>
    <x v="0"/>
    <x v="0"/>
    <x v="0"/>
    <x v="0"/>
    <n v="18150000"/>
    <n v="4425"/>
  </r>
  <r>
    <s v="2024"/>
    <x v="0"/>
    <x v="0"/>
    <x v="0"/>
    <x v="0"/>
    <s v="2 - Poder Ejecutivo"/>
    <x v="3"/>
    <s v="0007 - PROGRAMA SUPÉRATE"/>
    <x v="2"/>
    <x v="4"/>
    <x v="6"/>
    <x v="1"/>
    <x v="12"/>
    <x v="0"/>
    <x v="0"/>
    <x v="0"/>
    <x v="0"/>
    <x v="0"/>
    <n v="148154479"/>
    <n v="1295400"/>
  </r>
  <r>
    <s v="2024"/>
    <x v="0"/>
    <x v="0"/>
    <x v="0"/>
    <x v="0"/>
    <s v="2 - Poder Ejecutivo"/>
    <x v="3"/>
    <s v="0007 - PROGRAMA SUPÉRATE"/>
    <x v="2"/>
    <x v="4"/>
    <x v="6"/>
    <x v="1"/>
    <x v="13"/>
    <x v="0"/>
    <x v="0"/>
    <x v="0"/>
    <x v="0"/>
    <x v="0"/>
    <n v="20351597"/>
    <n v="2009389.6"/>
  </r>
  <r>
    <s v="2024"/>
    <x v="0"/>
    <x v="0"/>
    <x v="0"/>
    <x v="0"/>
    <s v="2 - Poder Ejecutivo"/>
    <x v="3"/>
    <s v="0007 - PROGRAMA SUPÉRATE"/>
    <x v="2"/>
    <x v="4"/>
    <x v="6"/>
    <x v="2"/>
    <x v="14"/>
    <x v="0"/>
    <x v="0"/>
    <x v="0"/>
    <x v="0"/>
    <x v="0"/>
    <n v="41024000"/>
    <n v="262770"/>
  </r>
  <r>
    <s v="2024"/>
    <x v="0"/>
    <x v="0"/>
    <x v="0"/>
    <x v="0"/>
    <s v="2 - Poder Ejecutivo"/>
    <x v="3"/>
    <s v="0007 - PROGRAMA SUPÉRATE"/>
    <x v="2"/>
    <x v="4"/>
    <x v="6"/>
    <x v="2"/>
    <x v="15"/>
    <x v="0"/>
    <x v="0"/>
    <x v="0"/>
    <x v="0"/>
    <x v="0"/>
    <n v="11900000"/>
    <n v="0"/>
  </r>
  <r>
    <s v="2024"/>
    <x v="0"/>
    <x v="0"/>
    <x v="0"/>
    <x v="0"/>
    <s v="2 - Poder Ejecutivo"/>
    <x v="3"/>
    <s v="0007 - PROGRAMA SUPÉRATE"/>
    <x v="2"/>
    <x v="4"/>
    <x v="6"/>
    <x v="2"/>
    <x v="16"/>
    <x v="0"/>
    <x v="0"/>
    <x v="0"/>
    <x v="0"/>
    <x v="0"/>
    <n v="3500000"/>
    <n v="0"/>
  </r>
  <r>
    <s v="2024"/>
    <x v="0"/>
    <x v="0"/>
    <x v="0"/>
    <x v="0"/>
    <s v="2 - Poder Ejecutivo"/>
    <x v="3"/>
    <s v="0007 - PROGRAMA SUPÉRATE"/>
    <x v="2"/>
    <x v="4"/>
    <x v="6"/>
    <x v="2"/>
    <x v="17"/>
    <x v="0"/>
    <x v="0"/>
    <x v="0"/>
    <x v="0"/>
    <x v="0"/>
    <n v="3000000"/>
    <n v="165334.69"/>
  </r>
  <r>
    <s v="2024"/>
    <x v="0"/>
    <x v="0"/>
    <x v="0"/>
    <x v="0"/>
    <s v="2 - Poder Ejecutivo"/>
    <x v="3"/>
    <s v="0007 - PROGRAMA SUPÉRATE"/>
    <x v="2"/>
    <x v="4"/>
    <x v="6"/>
    <x v="2"/>
    <x v="18"/>
    <x v="0"/>
    <x v="0"/>
    <x v="0"/>
    <x v="0"/>
    <x v="0"/>
    <n v="6200000"/>
    <n v="800711.45"/>
  </r>
  <r>
    <s v="2024"/>
    <x v="0"/>
    <x v="0"/>
    <x v="0"/>
    <x v="0"/>
    <s v="2 - Poder Ejecutivo"/>
    <x v="3"/>
    <s v="0007 - PROGRAMA SUPÉRATE"/>
    <x v="2"/>
    <x v="4"/>
    <x v="6"/>
    <x v="2"/>
    <x v="19"/>
    <x v="0"/>
    <x v="0"/>
    <x v="0"/>
    <x v="0"/>
    <x v="0"/>
    <n v="21600000"/>
    <n v="0"/>
  </r>
  <r>
    <s v="2024"/>
    <x v="0"/>
    <x v="0"/>
    <x v="0"/>
    <x v="0"/>
    <s v="2 - Poder Ejecutivo"/>
    <x v="3"/>
    <s v="0007 - PROGRAMA SUPÉRATE"/>
    <x v="2"/>
    <x v="4"/>
    <x v="6"/>
    <x v="2"/>
    <x v="20"/>
    <x v="0"/>
    <x v="0"/>
    <x v="0"/>
    <x v="0"/>
    <x v="0"/>
    <n v="61800000"/>
    <n v="1359203"/>
  </r>
  <r>
    <s v="2024"/>
    <x v="0"/>
    <x v="0"/>
    <x v="0"/>
    <x v="0"/>
    <s v="2 - Poder Ejecutivo"/>
    <x v="3"/>
    <s v="0007 - PROGRAMA SUPÉRATE"/>
    <x v="2"/>
    <x v="4"/>
    <x v="6"/>
    <x v="2"/>
    <x v="21"/>
    <x v="0"/>
    <x v="0"/>
    <x v="0"/>
    <x v="0"/>
    <x v="0"/>
    <n v="90590818"/>
    <n v="1713393"/>
  </r>
  <r>
    <s v="2024"/>
    <x v="0"/>
    <x v="0"/>
    <x v="0"/>
    <x v="0"/>
    <s v="2 - Poder Ejecutivo"/>
    <x v="3"/>
    <s v="0007 - PROGRAMA SUPÉRATE"/>
    <x v="2"/>
    <x v="5"/>
    <x v="14"/>
    <x v="0"/>
    <x v="0"/>
    <x v="0"/>
    <x v="0"/>
    <x v="0"/>
    <x v="0"/>
    <x v="0"/>
    <n v="5603000"/>
    <n v="4047500"/>
  </r>
  <r>
    <s v="2024"/>
    <x v="0"/>
    <x v="0"/>
    <x v="0"/>
    <x v="0"/>
    <s v="2 - Poder Ejecutivo"/>
    <x v="3"/>
    <s v="0007 - PROGRAMA SUPÉRATE"/>
    <x v="2"/>
    <x v="5"/>
    <x v="14"/>
    <x v="0"/>
    <x v="1"/>
    <x v="0"/>
    <x v="0"/>
    <x v="0"/>
    <x v="0"/>
    <x v="0"/>
    <n v="862000"/>
    <n v="4499.3100000000004"/>
  </r>
  <r>
    <s v="2024"/>
    <x v="0"/>
    <x v="0"/>
    <x v="0"/>
    <x v="0"/>
    <s v="2 - Poder Ejecutivo"/>
    <x v="3"/>
    <s v="0007 - PROGRAMA SUPÉRATE"/>
    <x v="2"/>
    <x v="5"/>
    <x v="14"/>
    <x v="0"/>
    <x v="4"/>
    <x v="0"/>
    <x v="0"/>
    <x v="0"/>
    <x v="0"/>
    <x v="0"/>
    <n v="790798"/>
    <n v="611184.54999999993"/>
  </r>
  <r>
    <s v="2024"/>
    <x v="0"/>
    <x v="0"/>
    <x v="0"/>
    <x v="0"/>
    <s v="2 - Poder Ejecutivo"/>
    <x v="3"/>
    <s v="0007 - PROGRAMA SUPÉRATE"/>
    <x v="2"/>
    <x v="5"/>
    <x v="14"/>
    <x v="1"/>
    <x v="5"/>
    <x v="0"/>
    <x v="0"/>
    <x v="0"/>
    <x v="0"/>
    <x v="0"/>
    <n v="0"/>
    <n v="0"/>
  </r>
  <r>
    <s v="2024"/>
    <x v="0"/>
    <x v="0"/>
    <x v="0"/>
    <x v="0"/>
    <s v="2 - Poder Ejecutivo"/>
    <x v="3"/>
    <s v="0007 - PROGRAMA SUPÉRATE"/>
    <x v="2"/>
    <x v="5"/>
    <x v="14"/>
    <x v="1"/>
    <x v="6"/>
    <x v="0"/>
    <x v="0"/>
    <x v="0"/>
    <x v="0"/>
    <x v="0"/>
    <n v="0"/>
    <n v="0"/>
  </r>
  <r>
    <s v="2024"/>
    <x v="0"/>
    <x v="0"/>
    <x v="0"/>
    <x v="0"/>
    <s v="2 - Poder Ejecutivo"/>
    <x v="3"/>
    <s v="0007 - PROGRAMA SUPÉRATE"/>
    <x v="2"/>
    <x v="5"/>
    <x v="14"/>
    <x v="1"/>
    <x v="7"/>
    <x v="0"/>
    <x v="0"/>
    <x v="0"/>
    <x v="0"/>
    <x v="0"/>
    <n v="0"/>
    <n v="1414238.7400000002"/>
  </r>
  <r>
    <s v="2024"/>
    <x v="0"/>
    <x v="0"/>
    <x v="0"/>
    <x v="0"/>
    <s v="2 - Poder Ejecutivo"/>
    <x v="3"/>
    <s v="0007 - PROGRAMA SUPÉRATE"/>
    <x v="2"/>
    <x v="5"/>
    <x v="14"/>
    <x v="1"/>
    <x v="9"/>
    <x v="0"/>
    <x v="0"/>
    <x v="0"/>
    <x v="0"/>
    <x v="0"/>
    <n v="0"/>
    <n v="0"/>
  </r>
  <r>
    <s v="2024"/>
    <x v="0"/>
    <x v="0"/>
    <x v="0"/>
    <x v="0"/>
    <s v="2 - Poder Ejecutivo"/>
    <x v="3"/>
    <s v="0007 - PROGRAMA SUPÉRATE"/>
    <x v="2"/>
    <x v="5"/>
    <x v="14"/>
    <x v="1"/>
    <x v="11"/>
    <x v="0"/>
    <x v="0"/>
    <x v="0"/>
    <x v="0"/>
    <x v="0"/>
    <n v="0"/>
    <n v="0"/>
  </r>
  <r>
    <s v="2024"/>
    <x v="0"/>
    <x v="0"/>
    <x v="0"/>
    <x v="0"/>
    <s v="2 - Poder Ejecutivo"/>
    <x v="3"/>
    <s v="0007 - PROGRAMA SUPÉRATE"/>
    <x v="2"/>
    <x v="5"/>
    <x v="14"/>
    <x v="1"/>
    <x v="12"/>
    <x v="0"/>
    <x v="0"/>
    <x v="0"/>
    <x v="0"/>
    <x v="0"/>
    <n v="300000000"/>
    <n v="0"/>
  </r>
  <r>
    <s v="2024"/>
    <x v="0"/>
    <x v="0"/>
    <x v="0"/>
    <x v="0"/>
    <s v="2 - Poder Ejecutivo"/>
    <x v="3"/>
    <s v="0007 - PROGRAMA SUPÉRATE"/>
    <x v="2"/>
    <x v="5"/>
    <x v="14"/>
    <x v="1"/>
    <x v="13"/>
    <x v="0"/>
    <x v="0"/>
    <x v="0"/>
    <x v="0"/>
    <x v="0"/>
    <n v="0"/>
    <n v="0"/>
  </r>
  <r>
    <s v="2024"/>
    <x v="0"/>
    <x v="0"/>
    <x v="0"/>
    <x v="0"/>
    <s v="2 - Poder Ejecutivo"/>
    <x v="3"/>
    <s v="0007 - PROGRAMA SUPÉRATE"/>
    <x v="2"/>
    <x v="5"/>
    <x v="14"/>
    <x v="2"/>
    <x v="20"/>
    <x v="0"/>
    <x v="0"/>
    <x v="0"/>
    <x v="0"/>
    <x v="0"/>
    <n v="0"/>
    <n v="679603"/>
  </r>
  <r>
    <s v="2024"/>
    <x v="0"/>
    <x v="0"/>
    <x v="0"/>
    <x v="0"/>
    <s v="2 - Poder Ejecutivo"/>
    <x v="3"/>
    <s v="0007 - PROGRAMA SUPÉRATE"/>
    <x v="2"/>
    <x v="5"/>
    <x v="14"/>
    <x v="2"/>
    <x v="21"/>
    <x v="0"/>
    <x v="0"/>
    <x v="0"/>
    <x v="0"/>
    <x v="0"/>
    <n v="2744202"/>
    <n v="0"/>
  </r>
  <r>
    <s v="2024"/>
    <x v="0"/>
    <x v="0"/>
    <x v="0"/>
    <x v="0"/>
    <s v="2 - Poder Ejecutivo"/>
    <x v="3"/>
    <s v="0007 - PROGRAMA SUPÉRATE"/>
    <x v="2"/>
    <x v="5"/>
    <x v="8"/>
    <x v="0"/>
    <x v="0"/>
    <x v="0"/>
    <x v="0"/>
    <x v="0"/>
    <x v="0"/>
    <x v="0"/>
    <n v="0"/>
    <n v="3575000"/>
  </r>
  <r>
    <s v="2024"/>
    <x v="0"/>
    <x v="0"/>
    <x v="0"/>
    <x v="0"/>
    <s v="2 - Poder Ejecutivo"/>
    <x v="3"/>
    <s v="0007 - PROGRAMA SUPÉRATE"/>
    <x v="2"/>
    <x v="5"/>
    <x v="8"/>
    <x v="1"/>
    <x v="9"/>
    <x v="0"/>
    <x v="0"/>
    <x v="0"/>
    <x v="0"/>
    <x v="0"/>
    <n v="0"/>
    <n v="0"/>
  </r>
  <r>
    <s v="2024"/>
    <x v="0"/>
    <x v="0"/>
    <x v="0"/>
    <x v="0"/>
    <s v="2 - Poder Ejecutivo"/>
    <x v="3"/>
    <s v="0007 - PROGRAMA SUPÉRATE"/>
    <x v="2"/>
    <x v="5"/>
    <x v="8"/>
    <x v="1"/>
    <x v="12"/>
    <x v="0"/>
    <x v="0"/>
    <x v="0"/>
    <x v="0"/>
    <x v="0"/>
    <n v="20800000"/>
    <n v="0"/>
  </r>
  <r>
    <s v="2024"/>
    <x v="0"/>
    <x v="0"/>
    <x v="0"/>
    <x v="0"/>
    <s v="2 - Poder Ejecutivo"/>
    <x v="3"/>
    <s v="0007 - PROGRAMA SUPÉRATE"/>
    <x v="2"/>
    <x v="5"/>
    <x v="8"/>
    <x v="1"/>
    <x v="13"/>
    <x v="0"/>
    <x v="0"/>
    <x v="0"/>
    <x v="0"/>
    <x v="0"/>
    <n v="3000000"/>
    <n v="0"/>
  </r>
  <r>
    <s v="2024"/>
    <x v="0"/>
    <x v="0"/>
    <x v="0"/>
    <x v="0"/>
    <s v="2 - Poder Ejecutivo"/>
    <x v="3"/>
    <s v="0007 - PROGRAMA SUPÉRATE"/>
    <x v="2"/>
    <x v="5"/>
    <x v="8"/>
    <x v="2"/>
    <x v="14"/>
    <x v="0"/>
    <x v="0"/>
    <x v="0"/>
    <x v="0"/>
    <x v="0"/>
    <n v="4700000"/>
    <n v="0"/>
  </r>
  <r>
    <s v="2024"/>
    <x v="0"/>
    <x v="0"/>
    <x v="0"/>
    <x v="0"/>
    <s v="2 - Poder Ejecutivo"/>
    <x v="3"/>
    <s v="0007 - PROGRAMA SUPÉRATE"/>
    <x v="2"/>
    <x v="5"/>
    <x v="8"/>
    <x v="2"/>
    <x v="15"/>
    <x v="0"/>
    <x v="0"/>
    <x v="0"/>
    <x v="0"/>
    <x v="0"/>
    <n v="1500000"/>
    <n v="0"/>
  </r>
  <r>
    <s v="2024"/>
    <x v="0"/>
    <x v="0"/>
    <x v="0"/>
    <x v="0"/>
    <s v="2 - Poder Ejecutivo"/>
    <x v="3"/>
    <s v="0007 - PROGRAMA SUPÉRATE"/>
    <x v="2"/>
    <x v="5"/>
    <x v="8"/>
    <x v="2"/>
    <x v="16"/>
    <x v="0"/>
    <x v="0"/>
    <x v="0"/>
    <x v="0"/>
    <x v="0"/>
    <n v="0"/>
    <n v="0"/>
  </r>
  <r>
    <s v="2024"/>
    <x v="0"/>
    <x v="0"/>
    <x v="0"/>
    <x v="0"/>
    <s v="2 - Poder Ejecutivo"/>
    <x v="3"/>
    <s v="0007 - PROGRAMA SUPÉRATE"/>
    <x v="2"/>
    <x v="5"/>
    <x v="8"/>
    <x v="2"/>
    <x v="21"/>
    <x v="0"/>
    <x v="0"/>
    <x v="0"/>
    <x v="0"/>
    <x v="0"/>
    <n v="0"/>
    <n v="0"/>
  </r>
  <r>
    <s v="2024"/>
    <x v="0"/>
    <x v="0"/>
    <x v="0"/>
    <x v="0"/>
    <s v="2 - Poder Ejecutivo"/>
    <x v="3"/>
    <s v="0008 - ADMINISTRADORA DE SUBSIDIOS SOCIALES"/>
    <x v="2"/>
    <x v="4"/>
    <x v="6"/>
    <x v="0"/>
    <x v="0"/>
    <x v="0"/>
    <x v="0"/>
    <x v="0"/>
    <x v="0"/>
    <x v="0"/>
    <n v="315265638"/>
    <n v="60266566.82"/>
  </r>
  <r>
    <s v="2024"/>
    <x v="0"/>
    <x v="0"/>
    <x v="0"/>
    <x v="0"/>
    <s v="2 - Poder Ejecutivo"/>
    <x v="3"/>
    <s v="0008 - ADMINISTRADORA DE SUBSIDIOS SOCIALES"/>
    <x v="2"/>
    <x v="4"/>
    <x v="6"/>
    <x v="0"/>
    <x v="1"/>
    <x v="0"/>
    <x v="0"/>
    <x v="0"/>
    <x v="0"/>
    <x v="0"/>
    <n v="46307706"/>
    <n v="4353000"/>
  </r>
  <r>
    <s v="2024"/>
    <x v="0"/>
    <x v="0"/>
    <x v="0"/>
    <x v="0"/>
    <s v="2 - Poder Ejecutivo"/>
    <x v="3"/>
    <s v="0008 - ADMINISTRADORA DE SUBSIDIOS SOCIALES"/>
    <x v="2"/>
    <x v="4"/>
    <x v="6"/>
    <x v="0"/>
    <x v="4"/>
    <x v="0"/>
    <x v="0"/>
    <x v="0"/>
    <x v="0"/>
    <x v="0"/>
    <n v="30416831"/>
    <n v="9121857.4700000007"/>
  </r>
  <r>
    <s v="2024"/>
    <x v="0"/>
    <x v="0"/>
    <x v="0"/>
    <x v="0"/>
    <s v="2 - Poder Ejecutivo"/>
    <x v="3"/>
    <s v="0008 - ADMINISTRADORA DE SUBSIDIOS SOCIALES"/>
    <x v="2"/>
    <x v="4"/>
    <x v="6"/>
    <x v="1"/>
    <x v="5"/>
    <x v="0"/>
    <x v="0"/>
    <x v="0"/>
    <x v="0"/>
    <x v="0"/>
    <n v="39524734"/>
    <n v="4661610.6599999992"/>
  </r>
  <r>
    <s v="2024"/>
    <x v="0"/>
    <x v="0"/>
    <x v="0"/>
    <x v="0"/>
    <s v="2 - Poder Ejecutivo"/>
    <x v="3"/>
    <s v="0008 - ADMINISTRADORA DE SUBSIDIOS SOCIALES"/>
    <x v="2"/>
    <x v="4"/>
    <x v="6"/>
    <x v="1"/>
    <x v="6"/>
    <x v="0"/>
    <x v="0"/>
    <x v="0"/>
    <x v="0"/>
    <x v="0"/>
    <n v="12000000"/>
    <n v="0"/>
  </r>
  <r>
    <s v="2024"/>
    <x v="0"/>
    <x v="0"/>
    <x v="0"/>
    <x v="0"/>
    <s v="2 - Poder Ejecutivo"/>
    <x v="3"/>
    <s v="0008 - ADMINISTRADORA DE SUBSIDIOS SOCIALES"/>
    <x v="2"/>
    <x v="4"/>
    <x v="6"/>
    <x v="1"/>
    <x v="7"/>
    <x v="0"/>
    <x v="0"/>
    <x v="0"/>
    <x v="0"/>
    <x v="0"/>
    <n v="6500000"/>
    <n v="0"/>
  </r>
  <r>
    <s v="2024"/>
    <x v="0"/>
    <x v="0"/>
    <x v="0"/>
    <x v="0"/>
    <s v="2 - Poder Ejecutivo"/>
    <x v="3"/>
    <s v="0008 - ADMINISTRADORA DE SUBSIDIOS SOCIALES"/>
    <x v="2"/>
    <x v="4"/>
    <x v="6"/>
    <x v="1"/>
    <x v="8"/>
    <x v="0"/>
    <x v="0"/>
    <x v="0"/>
    <x v="0"/>
    <x v="0"/>
    <n v="2192000"/>
    <n v="46480"/>
  </r>
  <r>
    <s v="2024"/>
    <x v="0"/>
    <x v="0"/>
    <x v="0"/>
    <x v="0"/>
    <s v="2 - Poder Ejecutivo"/>
    <x v="3"/>
    <s v="0008 - ADMINISTRADORA DE SUBSIDIOS SOCIALES"/>
    <x v="2"/>
    <x v="4"/>
    <x v="6"/>
    <x v="1"/>
    <x v="9"/>
    <x v="0"/>
    <x v="0"/>
    <x v="0"/>
    <x v="0"/>
    <x v="0"/>
    <n v="28283719"/>
    <n v="2612198.2699999996"/>
  </r>
  <r>
    <s v="2024"/>
    <x v="0"/>
    <x v="0"/>
    <x v="0"/>
    <x v="0"/>
    <s v="2 - Poder Ejecutivo"/>
    <x v="3"/>
    <s v="0008 - ADMINISTRADORA DE SUBSIDIOS SOCIALES"/>
    <x v="2"/>
    <x v="4"/>
    <x v="6"/>
    <x v="1"/>
    <x v="10"/>
    <x v="0"/>
    <x v="0"/>
    <x v="0"/>
    <x v="0"/>
    <x v="0"/>
    <n v="6000000"/>
    <n v="416771.33999999997"/>
  </r>
  <r>
    <s v="2024"/>
    <x v="0"/>
    <x v="0"/>
    <x v="0"/>
    <x v="0"/>
    <s v="2 - Poder Ejecutivo"/>
    <x v="3"/>
    <s v="0008 - ADMINISTRADORA DE SUBSIDIOS SOCIALES"/>
    <x v="2"/>
    <x v="4"/>
    <x v="6"/>
    <x v="1"/>
    <x v="11"/>
    <x v="0"/>
    <x v="0"/>
    <x v="0"/>
    <x v="0"/>
    <x v="0"/>
    <n v="9264769"/>
    <n v="8260"/>
  </r>
  <r>
    <s v="2024"/>
    <x v="0"/>
    <x v="0"/>
    <x v="0"/>
    <x v="0"/>
    <s v="2 - Poder Ejecutivo"/>
    <x v="3"/>
    <s v="0008 - ADMINISTRADORA DE SUBSIDIOS SOCIALES"/>
    <x v="2"/>
    <x v="4"/>
    <x v="6"/>
    <x v="1"/>
    <x v="12"/>
    <x v="0"/>
    <x v="0"/>
    <x v="0"/>
    <x v="0"/>
    <x v="0"/>
    <n v="9500000"/>
    <n v="198000"/>
  </r>
  <r>
    <s v="2024"/>
    <x v="0"/>
    <x v="0"/>
    <x v="0"/>
    <x v="0"/>
    <s v="2 - Poder Ejecutivo"/>
    <x v="3"/>
    <s v="0008 - ADMINISTRADORA DE SUBSIDIOS SOCIALES"/>
    <x v="2"/>
    <x v="4"/>
    <x v="6"/>
    <x v="1"/>
    <x v="13"/>
    <x v="0"/>
    <x v="0"/>
    <x v="0"/>
    <x v="0"/>
    <x v="0"/>
    <n v="3200000"/>
    <n v="192239.35"/>
  </r>
  <r>
    <s v="2024"/>
    <x v="0"/>
    <x v="0"/>
    <x v="0"/>
    <x v="0"/>
    <s v="2 - Poder Ejecutivo"/>
    <x v="3"/>
    <s v="0008 - ADMINISTRADORA DE SUBSIDIOS SOCIALES"/>
    <x v="2"/>
    <x v="4"/>
    <x v="6"/>
    <x v="2"/>
    <x v="14"/>
    <x v="0"/>
    <x v="0"/>
    <x v="0"/>
    <x v="0"/>
    <x v="0"/>
    <n v="2200000"/>
    <n v="81700.52"/>
  </r>
  <r>
    <s v="2024"/>
    <x v="0"/>
    <x v="0"/>
    <x v="0"/>
    <x v="0"/>
    <s v="2 - Poder Ejecutivo"/>
    <x v="3"/>
    <s v="0008 - ADMINISTRADORA DE SUBSIDIOS SOCIALES"/>
    <x v="2"/>
    <x v="4"/>
    <x v="6"/>
    <x v="2"/>
    <x v="15"/>
    <x v="0"/>
    <x v="0"/>
    <x v="0"/>
    <x v="0"/>
    <x v="0"/>
    <n v="1400000"/>
    <n v="0"/>
  </r>
  <r>
    <s v="2024"/>
    <x v="0"/>
    <x v="0"/>
    <x v="0"/>
    <x v="0"/>
    <s v="2 - Poder Ejecutivo"/>
    <x v="3"/>
    <s v="0008 - ADMINISTRADORA DE SUBSIDIOS SOCIALES"/>
    <x v="2"/>
    <x v="4"/>
    <x v="6"/>
    <x v="2"/>
    <x v="16"/>
    <x v="0"/>
    <x v="0"/>
    <x v="0"/>
    <x v="0"/>
    <x v="0"/>
    <n v="2200000"/>
    <n v="0"/>
  </r>
  <r>
    <s v="2024"/>
    <x v="0"/>
    <x v="0"/>
    <x v="0"/>
    <x v="0"/>
    <s v="2 - Poder Ejecutivo"/>
    <x v="3"/>
    <s v="0008 - ADMINISTRADORA DE SUBSIDIOS SOCIALES"/>
    <x v="2"/>
    <x v="4"/>
    <x v="6"/>
    <x v="2"/>
    <x v="17"/>
    <x v="0"/>
    <x v="0"/>
    <x v="0"/>
    <x v="0"/>
    <x v="0"/>
    <n v="50000"/>
    <n v="0"/>
  </r>
  <r>
    <s v="2024"/>
    <x v="0"/>
    <x v="0"/>
    <x v="0"/>
    <x v="0"/>
    <s v="2 - Poder Ejecutivo"/>
    <x v="3"/>
    <s v="0008 - ADMINISTRADORA DE SUBSIDIOS SOCIALES"/>
    <x v="2"/>
    <x v="4"/>
    <x v="6"/>
    <x v="2"/>
    <x v="18"/>
    <x v="0"/>
    <x v="0"/>
    <x v="0"/>
    <x v="0"/>
    <x v="0"/>
    <n v="700000"/>
    <n v="0"/>
  </r>
  <r>
    <s v="2024"/>
    <x v="0"/>
    <x v="0"/>
    <x v="0"/>
    <x v="0"/>
    <s v="2 - Poder Ejecutivo"/>
    <x v="3"/>
    <s v="0008 - ADMINISTRADORA DE SUBSIDIOS SOCIALES"/>
    <x v="2"/>
    <x v="4"/>
    <x v="6"/>
    <x v="2"/>
    <x v="19"/>
    <x v="0"/>
    <x v="0"/>
    <x v="0"/>
    <x v="0"/>
    <x v="0"/>
    <n v="0"/>
    <n v="0"/>
  </r>
  <r>
    <s v="2024"/>
    <x v="0"/>
    <x v="0"/>
    <x v="0"/>
    <x v="0"/>
    <s v="2 - Poder Ejecutivo"/>
    <x v="3"/>
    <s v="0008 - ADMINISTRADORA DE SUBSIDIOS SOCIALES"/>
    <x v="2"/>
    <x v="4"/>
    <x v="6"/>
    <x v="2"/>
    <x v="20"/>
    <x v="0"/>
    <x v="0"/>
    <x v="0"/>
    <x v="0"/>
    <x v="0"/>
    <n v="8300000"/>
    <n v="440710"/>
  </r>
  <r>
    <s v="2024"/>
    <x v="0"/>
    <x v="0"/>
    <x v="0"/>
    <x v="0"/>
    <s v="2 - Poder Ejecutivo"/>
    <x v="3"/>
    <s v="0008 - ADMINISTRADORA DE SUBSIDIOS SOCIALES"/>
    <x v="2"/>
    <x v="4"/>
    <x v="6"/>
    <x v="2"/>
    <x v="21"/>
    <x v="0"/>
    <x v="0"/>
    <x v="0"/>
    <x v="0"/>
    <x v="0"/>
    <n v="5150000"/>
    <n v="188989.18"/>
  </r>
  <r>
    <s v="2024"/>
    <x v="0"/>
    <x v="0"/>
    <x v="0"/>
    <x v="0"/>
    <s v="2 - Poder Ejecutivo"/>
    <x v="3"/>
    <s v="0008 - DIRECCION GENERAL DE ETICA E INTEGRIDAD GUBERNAMENTAL"/>
    <x v="0"/>
    <x v="0"/>
    <x v="2"/>
    <x v="0"/>
    <x v="0"/>
    <x v="0"/>
    <x v="0"/>
    <x v="0"/>
    <x v="0"/>
    <x v="0"/>
    <n v="161659333"/>
    <n v="36199467.149999999"/>
  </r>
  <r>
    <s v="2024"/>
    <x v="0"/>
    <x v="0"/>
    <x v="0"/>
    <x v="0"/>
    <s v="2 - Poder Ejecutivo"/>
    <x v="3"/>
    <s v="0008 - DIRECCION GENERAL DE ETICA E INTEGRIDAD GUBERNAMENTAL"/>
    <x v="0"/>
    <x v="0"/>
    <x v="2"/>
    <x v="0"/>
    <x v="1"/>
    <x v="0"/>
    <x v="0"/>
    <x v="0"/>
    <x v="0"/>
    <x v="0"/>
    <n v="32220666"/>
    <n v="675000"/>
  </r>
  <r>
    <s v="2024"/>
    <x v="0"/>
    <x v="0"/>
    <x v="0"/>
    <x v="0"/>
    <s v="2 - Poder Ejecutivo"/>
    <x v="3"/>
    <s v="0008 - DIRECCION GENERAL DE ETICA E INTEGRIDAD GUBERNAMENTAL"/>
    <x v="0"/>
    <x v="0"/>
    <x v="2"/>
    <x v="0"/>
    <x v="4"/>
    <x v="0"/>
    <x v="0"/>
    <x v="0"/>
    <x v="0"/>
    <x v="0"/>
    <n v="25873342"/>
    <n v="5416998.7199999988"/>
  </r>
  <r>
    <s v="2024"/>
    <x v="0"/>
    <x v="0"/>
    <x v="0"/>
    <x v="0"/>
    <s v="2 - Poder Ejecutivo"/>
    <x v="3"/>
    <s v="0008 - DIRECCION GENERAL DE ETICA E INTEGRIDAD GUBERNAMENTAL"/>
    <x v="0"/>
    <x v="0"/>
    <x v="2"/>
    <x v="1"/>
    <x v="5"/>
    <x v="0"/>
    <x v="0"/>
    <x v="0"/>
    <x v="0"/>
    <x v="0"/>
    <n v="9866000"/>
    <n v="1320579.81"/>
  </r>
  <r>
    <s v="2024"/>
    <x v="0"/>
    <x v="0"/>
    <x v="0"/>
    <x v="0"/>
    <s v="2 - Poder Ejecutivo"/>
    <x v="3"/>
    <s v="0008 - DIRECCION GENERAL DE ETICA E INTEGRIDAD GUBERNAMENTAL"/>
    <x v="0"/>
    <x v="0"/>
    <x v="2"/>
    <x v="1"/>
    <x v="6"/>
    <x v="0"/>
    <x v="0"/>
    <x v="0"/>
    <x v="0"/>
    <x v="0"/>
    <n v="9416650"/>
    <n v="0"/>
  </r>
  <r>
    <s v="2024"/>
    <x v="0"/>
    <x v="0"/>
    <x v="0"/>
    <x v="0"/>
    <s v="2 - Poder Ejecutivo"/>
    <x v="3"/>
    <s v="0008 - DIRECCION GENERAL DE ETICA E INTEGRIDAD GUBERNAMENTAL"/>
    <x v="0"/>
    <x v="0"/>
    <x v="2"/>
    <x v="1"/>
    <x v="7"/>
    <x v="0"/>
    <x v="0"/>
    <x v="0"/>
    <x v="0"/>
    <x v="0"/>
    <n v="7137258"/>
    <n v="826212.54999999993"/>
  </r>
  <r>
    <s v="2024"/>
    <x v="0"/>
    <x v="0"/>
    <x v="0"/>
    <x v="0"/>
    <s v="2 - Poder Ejecutivo"/>
    <x v="3"/>
    <s v="0008 - DIRECCION GENERAL DE ETICA E INTEGRIDAD GUBERNAMENTAL"/>
    <x v="0"/>
    <x v="0"/>
    <x v="2"/>
    <x v="1"/>
    <x v="8"/>
    <x v="0"/>
    <x v="0"/>
    <x v="0"/>
    <x v="0"/>
    <x v="0"/>
    <n v="2880680"/>
    <n v="111081.84"/>
  </r>
  <r>
    <s v="2024"/>
    <x v="0"/>
    <x v="0"/>
    <x v="0"/>
    <x v="0"/>
    <s v="2 - Poder Ejecutivo"/>
    <x v="3"/>
    <s v="0008 - DIRECCION GENERAL DE ETICA E INTEGRIDAD GUBERNAMENTAL"/>
    <x v="0"/>
    <x v="0"/>
    <x v="2"/>
    <x v="1"/>
    <x v="9"/>
    <x v="0"/>
    <x v="0"/>
    <x v="0"/>
    <x v="0"/>
    <x v="0"/>
    <n v="15281114"/>
    <n v="64505.040000000008"/>
  </r>
  <r>
    <s v="2024"/>
    <x v="0"/>
    <x v="0"/>
    <x v="0"/>
    <x v="0"/>
    <s v="2 - Poder Ejecutivo"/>
    <x v="3"/>
    <s v="0008 - DIRECCION GENERAL DE ETICA E INTEGRIDAD GUBERNAMENTAL"/>
    <x v="0"/>
    <x v="0"/>
    <x v="2"/>
    <x v="1"/>
    <x v="10"/>
    <x v="0"/>
    <x v="0"/>
    <x v="0"/>
    <x v="0"/>
    <x v="0"/>
    <n v="1624176"/>
    <n v="169285.1"/>
  </r>
  <r>
    <s v="2024"/>
    <x v="0"/>
    <x v="0"/>
    <x v="0"/>
    <x v="0"/>
    <s v="2 - Poder Ejecutivo"/>
    <x v="3"/>
    <s v="0008 - DIRECCION GENERAL DE ETICA E INTEGRIDAD GUBERNAMENTAL"/>
    <x v="0"/>
    <x v="0"/>
    <x v="2"/>
    <x v="1"/>
    <x v="11"/>
    <x v="0"/>
    <x v="0"/>
    <x v="0"/>
    <x v="0"/>
    <x v="0"/>
    <n v="2722600"/>
    <n v="30000"/>
  </r>
  <r>
    <s v="2024"/>
    <x v="0"/>
    <x v="0"/>
    <x v="0"/>
    <x v="0"/>
    <s v="2 - Poder Ejecutivo"/>
    <x v="3"/>
    <s v="0008 - DIRECCION GENERAL DE ETICA E INTEGRIDAD GUBERNAMENTAL"/>
    <x v="0"/>
    <x v="0"/>
    <x v="2"/>
    <x v="1"/>
    <x v="12"/>
    <x v="0"/>
    <x v="0"/>
    <x v="0"/>
    <x v="0"/>
    <x v="0"/>
    <n v="23715388"/>
    <n v="1318823.8899999999"/>
  </r>
  <r>
    <s v="2024"/>
    <x v="0"/>
    <x v="0"/>
    <x v="0"/>
    <x v="0"/>
    <s v="2 - Poder Ejecutivo"/>
    <x v="3"/>
    <s v="0008 - DIRECCION GENERAL DE ETICA E INTEGRIDAD GUBERNAMENTAL"/>
    <x v="0"/>
    <x v="0"/>
    <x v="2"/>
    <x v="1"/>
    <x v="13"/>
    <x v="0"/>
    <x v="0"/>
    <x v="0"/>
    <x v="0"/>
    <x v="0"/>
    <n v="14402388"/>
    <n v="0"/>
  </r>
  <r>
    <s v="2024"/>
    <x v="0"/>
    <x v="0"/>
    <x v="0"/>
    <x v="0"/>
    <s v="2 - Poder Ejecutivo"/>
    <x v="3"/>
    <s v="0008 - DIRECCION GENERAL DE ETICA E INTEGRIDAD GUBERNAMENTAL"/>
    <x v="0"/>
    <x v="0"/>
    <x v="2"/>
    <x v="2"/>
    <x v="14"/>
    <x v="0"/>
    <x v="0"/>
    <x v="0"/>
    <x v="0"/>
    <x v="0"/>
    <n v="509000"/>
    <n v="39781"/>
  </r>
  <r>
    <s v="2024"/>
    <x v="0"/>
    <x v="0"/>
    <x v="0"/>
    <x v="0"/>
    <s v="2 - Poder Ejecutivo"/>
    <x v="3"/>
    <s v="0008 - DIRECCION GENERAL DE ETICA E INTEGRIDAD GUBERNAMENTAL"/>
    <x v="0"/>
    <x v="0"/>
    <x v="2"/>
    <x v="2"/>
    <x v="15"/>
    <x v="0"/>
    <x v="0"/>
    <x v="0"/>
    <x v="0"/>
    <x v="0"/>
    <n v="432000"/>
    <n v="0"/>
  </r>
  <r>
    <s v="2024"/>
    <x v="0"/>
    <x v="0"/>
    <x v="0"/>
    <x v="0"/>
    <s v="2 - Poder Ejecutivo"/>
    <x v="3"/>
    <s v="0008 - DIRECCION GENERAL DE ETICA E INTEGRIDAD GUBERNAMENTAL"/>
    <x v="0"/>
    <x v="0"/>
    <x v="2"/>
    <x v="2"/>
    <x v="16"/>
    <x v="0"/>
    <x v="0"/>
    <x v="0"/>
    <x v="0"/>
    <x v="0"/>
    <n v="544692"/>
    <n v="0"/>
  </r>
  <r>
    <s v="2024"/>
    <x v="0"/>
    <x v="0"/>
    <x v="0"/>
    <x v="0"/>
    <s v="2 - Poder Ejecutivo"/>
    <x v="3"/>
    <s v="0008 - DIRECCION GENERAL DE ETICA E INTEGRIDAD GUBERNAMENTAL"/>
    <x v="0"/>
    <x v="0"/>
    <x v="2"/>
    <x v="2"/>
    <x v="17"/>
    <x v="0"/>
    <x v="0"/>
    <x v="0"/>
    <x v="0"/>
    <x v="0"/>
    <n v="200000"/>
    <n v="0"/>
  </r>
  <r>
    <s v="2024"/>
    <x v="0"/>
    <x v="0"/>
    <x v="0"/>
    <x v="0"/>
    <s v="2 - Poder Ejecutivo"/>
    <x v="3"/>
    <s v="0008 - DIRECCION GENERAL DE ETICA E INTEGRIDAD GUBERNAMENTAL"/>
    <x v="0"/>
    <x v="0"/>
    <x v="2"/>
    <x v="2"/>
    <x v="18"/>
    <x v="0"/>
    <x v="0"/>
    <x v="0"/>
    <x v="0"/>
    <x v="0"/>
    <n v="384000"/>
    <n v="0"/>
  </r>
  <r>
    <s v="2024"/>
    <x v="0"/>
    <x v="0"/>
    <x v="0"/>
    <x v="0"/>
    <s v="2 - Poder Ejecutivo"/>
    <x v="3"/>
    <s v="0008 - DIRECCION GENERAL DE ETICA E INTEGRIDAD GUBERNAMENTAL"/>
    <x v="0"/>
    <x v="0"/>
    <x v="2"/>
    <x v="2"/>
    <x v="19"/>
    <x v="0"/>
    <x v="0"/>
    <x v="0"/>
    <x v="0"/>
    <x v="0"/>
    <n v="192000"/>
    <n v="0"/>
  </r>
  <r>
    <s v="2024"/>
    <x v="0"/>
    <x v="0"/>
    <x v="0"/>
    <x v="0"/>
    <s v="2 - Poder Ejecutivo"/>
    <x v="3"/>
    <s v="0008 - DIRECCION GENERAL DE ETICA E INTEGRIDAD GUBERNAMENTAL"/>
    <x v="0"/>
    <x v="0"/>
    <x v="2"/>
    <x v="2"/>
    <x v="20"/>
    <x v="0"/>
    <x v="0"/>
    <x v="0"/>
    <x v="0"/>
    <x v="0"/>
    <n v="8176000"/>
    <n v="0"/>
  </r>
  <r>
    <s v="2024"/>
    <x v="0"/>
    <x v="0"/>
    <x v="0"/>
    <x v="0"/>
    <s v="2 - Poder Ejecutivo"/>
    <x v="3"/>
    <s v="0008 - DIRECCION GENERAL DE ETICA E INTEGRIDAD GUBERNAMENTAL"/>
    <x v="0"/>
    <x v="0"/>
    <x v="2"/>
    <x v="2"/>
    <x v="21"/>
    <x v="0"/>
    <x v="0"/>
    <x v="0"/>
    <x v="0"/>
    <x v="0"/>
    <n v="7553101"/>
    <n v="0"/>
  </r>
  <r>
    <s v="2024"/>
    <x v="0"/>
    <x v="0"/>
    <x v="0"/>
    <x v="0"/>
    <s v="2 - Poder Ejecutivo"/>
    <x v="3"/>
    <s v="0009 - COMISIÓN PRESIDENCIAL DE APOYO AL DESARROLLO PROVINCIAL"/>
    <x v="0"/>
    <x v="0"/>
    <x v="2"/>
    <x v="0"/>
    <x v="0"/>
    <x v="0"/>
    <x v="0"/>
    <x v="0"/>
    <x v="0"/>
    <x v="0"/>
    <n v="366828729"/>
    <n v="82552200"/>
  </r>
  <r>
    <s v="2024"/>
    <x v="0"/>
    <x v="0"/>
    <x v="0"/>
    <x v="0"/>
    <s v="2 - Poder Ejecutivo"/>
    <x v="3"/>
    <s v="0009 - COMISIÓN PRESIDENCIAL DE APOYO AL DESARROLLO PROVINCIAL"/>
    <x v="0"/>
    <x v="0"/>
    <x v="2"/>
    <x v="0"/>
    <x v="1"/>
    <x v="0"/>
    <x v="0"/>
    <x v="0"/>
    <x v="0"/>
    <x v="0"/>
    <n v="59857968"/>
    <n v="929142"/>
  </r>
  <r>
    <s v="2024"/>
    <x v="0"/>
    <x v="0"/>
    <x v="0"/>
    <x v="0"/>
    <s v="2 - Poder Ejecutivo"/>
    <x v="3"/>
    <s v="0009 - COMISIÓN PRESIDENCIAL DE APOYO AL DESARROLLO PROVINCIAL"/>
    <x v="0"/>
    <x v="0"/>
    <x v="2"/>
    <x v="0"/>
    <x v="4"/>
    <x v="0"/>
    <x v="0"/>
    <x v="0"/>
    <x v="0"/>
    <x v="0"/>
    <n v="50910678"/>
    <n v="12601165.949999999"/>
  </r>
  <r>
    <s v="2024"/>
    <x v="0"/>
    <x v="0"/>
    <x v="0"/>
    <x v="0"/>
    <s v="2 - Poder Ejecutivo"/>
    <x v="3"/>
    <s v="0009 - COMISIÓN PRESIDENCIAL DE APOYO AL DESARROLLO PROVINCIAL"/>
    <x v="0"/>
    <x v="0"/>
    <x v="2"/>
    <x v="1"/>
    <x v="5"/>
    <x v="0"/>
    <x v="0"/>
    <x v="0"/>
    <x v="0"/>
    <x v="0"/>
    <n v="8882515"/>
    <n v="1875091.1600000001"/>
  </r>
  <r>
    <s v="2024"/>
    <x v="0"/>
    <x v="0"/>
    <x v="0"/>
    <x v="0"/>
    <s v="2 - Poder Ejecutivo"/>
    <x v="3"/>
    <s v="0009 - COMISIÓN PRESIDENCIAL DE APOYO AL DESARROLLO PROVINCIAL"/>
    <x v="0"/>
    <x v="0"/>
    <x v="2"/>
    <x v="1"/>
    <x v="6"/>
    <x v="0"/>
    <x v="0"/>
    <x v="0"/>
    <x v="0"/>
    <x v="0"/>
    <n v="3900000"/>
    <n v="0"/>
  </r>
  <r>
    <s v="2024"/>
    <x v="0"/>
    <x v="0"/>
    <x v="0"/>
    <x v="0"/>
    <s v="2 - Poder Ejecutivo"/>
    <x v="3"/>
    <s v="0009 - COMISIÓN PRESIDENCIAL DE APOYO AL DESARROLLO PROVINCIAL"/>
    <x v="0"/>
    <x v="0"/>
    <x v="2"/>
    <x v="1"/>
    <x v="9"/>
    <x v="0"/>
    <x v="0"/>
    <x v="0"/>
    <x v="0"/>
    <x v="0"/>
    <n v="14400000"/>
    <n v="2288544"/>
  </r>
  <r>
    <s v="2024"/>
    <x v="0"/>
    <x v="0"/>
    <x v="0"/>
    <x v="0"/>
    <s v="2 - Poder Ejecutivo"/>
    <x v="3"/>
    <s v="0009 - COMISIÓN PRESIDENCIAL DE APOYO AL DESARROLLO PROVINCIAL"/>
    <x v="0"/>
    <x v="0"/>
    <x v="2"/>
    <x v="1"/>
    <x v="10"/>
    <x v="0"/>
    <x v="0"/>
    <x v="0"/>
    <x v="0"/>
    <x v="0"/>
    <n v="3650000"/>
    <n v="1482039.37"/>
  </r>
  <r>
    <s v="2024"/>
    <x v="0"/>
    <x v="0"/>
    <x v="0"/>
    <x v="0"/>
    <s v="2 - Poder Ejecutivo"/>
    <x v="3"/>
    <s v="0009 - COMISIÓN PRESIDENCIAL DE APOYO AL DESARROLLO PROVINCIAL"/>
    <x v="0"/>
    <x v="0"/>
    <x v="2"/>
    <x v="1"/>
    <x v="11"/>
    <x v="0"/>
    <x v="0"/>
    <x v="0"/>
    <x v="0"/>
    <x v="0"/>
    <n v="8050000"/>
    <n v="0"/>
  </r>
  <r>
    <s v="2024"/>
    <x v="0"/>
    <x v="0"/>
    <x v="0"/>
    <x v="0"/>
    <s v="2 - Poder Ejecutivo"/>
    <x v="3"/>
    <s v="0009 - COMISIÓN PRESIDENCIAL DE APOYO AL DESARROLLO PROVINCIAL"/>
    <x v="0"/>
    <x v="0"/>
    <x v="2"/>
    <x v="1"/>
    <x v="12"/>
    <x v="0"/>
    <x v="0"/>
    <x v="0"/>
    <x v="0"/>
    <x v="0"/>
    <n v="1715000"/>
    <n v="0"/>
  </r>
  <r>
    <s v="2024"/>
    <x v="0"/>
    <x v="0"/>
    <x v="0"/>
    <x v="0"/>
    <s v="2 - Poder Ejecutivo"/>
    <x v="3"/>
    <s v="0009 - COMISIÓN PRESIDENCIAL DE APOYO AL DESARROLLO PROVINCIAL"/>
    <x v="0"/>
    <x v="0"/>
    <x v="2"/>
    <x v="1"/>
    <x v="13"/>
    <x v="0"/>
    <x v="0"/>
    <x v="0"/>
    <x v="0"/>
    <x v="0"/>
    <n v="10000000"/>
    <n v="0"/>
  </r>
  <r>
    <s v="2024"/>
    <x v="0"/>
    <x v="0"/>
    <x v="0"/>
    <x v="0"/>
    <s v="2 - Poder Ejecutivo"/>
    <x v="3"/>
    <s v="0009 - COMISIÓN PRESIDENCIAL DE APOYO AL DESARROLLO PROVINCIAL"/>
    <x v="0"/>
    <x v="0"/>
    <x v="2"/>
    <x v="2"/>
    <x v="14"/>
    <x v="0"/>
    <x v="0"/>
    <x v="0"/>
    <x v="0"/>
    <x v="0"/>
    <n v="3716000"/>
    <n v="0"/>
  </r>
  <r>
    <s v="2024"/>
    <x v="0"/>
    <x v="0"/>
    <x v="0"/>
    <x v="0"/>
    <s v="2 - Poder Ejecutivo"/>
    <x v="3"/>
    <s v="0009 - COMISIÓN PRESIDENCIAL DE APOYO AL DESARROLLO PROVINCIAL"/>
    <x v="0"/>
    <x v="0"/>
    <x v="2"/>
    <x v="2"/>
    <x v="16"/>
    <x v="0"/>
    <x v="0"/>
    <x v="0"/>
    <x v="0"/>
    <x v="0"/>
    <n v="1200000"/>
    <n v="0"/>
  </r>
  <r>
    <s v="2024"/>
    <x v="0"/>
    <x v="0"/>
    <x v="0"/>
    <x v="0"/>
    <s v="2 - Poder Ejecutivo"/>
    <x v="3"/>
    <s v="0009 - COMISIÓN PRESIDENCIAL DE APOYO AL DESARROLLO PROVINCIAL"/>
    <x v="0"/>
    <x v="0"/>
    <x v="2"/>
    <x v="2"/>
    <x v="18"/>
    <x v="0"/>
    <x v="0"/>
    <x v="0"/>
    <x v="0"/>
    <x v="0"/>
    <n v="2500000"/>
    <n v="0"/>
  </r>
  <r>
    <s v="2024"/>
    <x v="0"/>
    <x v="0"/>
    <x v="0"/>
    <x v="0"/>
    <s v="2 - Poder Ejecutivo"/>
    <x v="3"/>
    <s v="0009 - COMISIÓN PRESIDENCIAL DE APOYO AL DESARROLLO PROVINCIAL"/>
    <x v="0"/>
    <x v="0"/>
    <x v="2"/>
    <x v="2"/>
    <x v="19"/>
    <x v="0"/>
    <x v="0"/>
    <x v="0"/>
    <x v="0"/>
    <x v="0"/>
    <n v="3384646"/>
    <n v="0"/>
  </r>
  <r>
    <s v="2024"/>
    <x v="0"/>
    <x v="0"/>
    <x v="0"/>
    <x v="0"/>
    <s v="2 - Poder Ejecutivo"/>
    <x v="3"/>
    <s v="0009 - COMISIÓN PRESIDENCIAL DE APOYO AL DESARROLLO PROVINCIAL"/>
    <x v="0"/>
    <x v="0"/>
    <x v="2"/>
    <x v="2"/>
    <x v="20"/>
    <x v="0"/>
    <x v="0"/>
    <x v="0"/>
    <x v="0"/>
    <x v="0"/>
    <n v="25500000"/>
    <n v="0"/>
  </r>
  <r>
    <s v="2024"/>
    <x v="0"/>
    <x v="0"/>
    <x v="0"/>
    <x v="0"/>
    <s v="2 - Poder Ejecutivo"/>
    <x v="3"/>
    <s v="0009 - COMISIÓN PRESIDENCIAL DE APOYO AL DESARROLLO PROVINCIAL"/>
    <x v="0"/>
    <x v="0"/>
    <x v="2"/>
    <x v="2"/>
    <x v="21"/>
    <x v="0"/>
    <x v="0"/>
    <x v="0"/>
    <x v="0"/>
    <x v="0"/>
    <n v="6800000"/>
    <n v="0"/>
  </r>
  <r>
    <s v="2024"/>
    <x v="0"/>
    <x v="0"/>
    <x v="0"/>
    <x v="0"/>
    <s v="2 - Poder Ejecutivo"/>
    <x v="3"/>
    <s v="0009 - DIRECCIÓN GENERAL DE PROYECTOS ESTRATÉGICOS Y ESPECIALES DE LA PRESIDENCIA DE LA REPÚBLICA (PROPEEP)"/>
    <x v="0"/>
    <x v="0"/>
    <x v="2"/>
    <x v="0"/>
    <x v="0"/>
    <x v="0"/>
    <x v="0"/>
    <x v="0"/>
    <x v="0"/>
    <x v="0"/>
    <n v="722599645"/>
    <n v="161462891.94999999"/>
  </r>
  <r>
    <s v="2024"/>
    <x v="0"/>
    <x v="0"/>
    <x v="0"/>
    <x v="0"/>
    <s v="2 - Poder Ejecutivo"/>
    <x v="3"/>
    <s v="0009 - DIRECCIÓN GENERAL DE PROYECTOS ESTRATÉGICOS Y ESPECIALES DE LA PRESIDENCIA DE LA REPÚBLICA (PROPEEP)"/>
    <x v="0"/>
    <x v="0"/>
    <x v="2"/>
    <x v="0"/>
    <x v="1"/>
    <x v="0"/>
    <x v="0"/>
    <x v="0"/>
    <x v="0"/>
    <x v="0"/>
    <n v="125758530"/>
    <n v="6908000"/>
  </r>
  <r>
    <s v="2024"/>
    <x v="0"/>
    <x v="0"/>
    <x v="0"/>
    <x v="0"/>
    <s v="2 - Poder Ejecutivo"/>
    <x v="3"/>
    <s v="0009 - DIRECCIÓN GENERAL DE PROYECTOS ESTRATÉGICOS Y ESPECIALES DE LA PRESIDENCIA DE LA REPÚBLICA (PROPEEP)"/>
    <x v="0"/>
    <x v="0"/>
    <x v="2"/>
    <x v="0"/>
    <x v="4"/>
    <x v="0"/>
    <x v="0"/>
    <x v="0"/>
    <x v="0"/>
    <x v="0"/>
    <n v="100000000"/>
    <n v="23618772.149999999"/>
  </r>
  <r>
    <s v="2024"/>
    <x v="0"/>
    <x v="0"/>
    <x v="0"/>
    <x v="0"/>
    <s v="2 - Poder Ejecutivo"/>
    <x v="3"/>
    <s v="0009 - DIRECCIÓN GENERAL DE PROYECTOS ESTRATÉGICOS Y ESPECIALES DE LA PRESIDENCIA DE LA REPÚBLICA (PROPEEP)"/>
    <x v="0"/>
    <x v="0"/>
    <x v="2"/>
    <x v="1"/>
    <x v="5"/>
    <x v="0"/>
    <x v="0"/>
    <x v="0"/>
    <x v="0"/>
    <x v="0"/>
    <n v="18907496"/>
    <n v="2181506.56"/>
  </r>
  <r>
    <s v="2024"/>
    <x v="0"/>
    <x v="0"/>
    <x v="0"/>
    <x v="0"/>
    <s v="2 - Poder Ejecutivo"/>
    <x v="3"/>
    <s v="0009 - DIRECCIÓN GENERAL DE PROYECTOS ESTRATÉGICOS Y ESPECIALES DE LA PRESIDENCIA DE LA REPÚBLICA (PROPEEP)"/>
    <x v="0"/>
    <x v="0"/>
    <x v="2"/>
    <x v="1"/>
    <x v="6"/>
    <x v="0"/>
    <x v="0"/>
    <x v="0"/>
    <x v="0"/>
    <x v="0"/>
    <n v="24100000"/>
    <n v="11730870.75"/>
  </r>
  <r>
    <s v="2024"/>
    <x v="0"/>
    <x v="0"/>
    <x v="0"/>
    <x v="0"/>
    <s v="2 - Poder Ejecutivo"/>
    <x v="3"/>
    <s v="0009 - DIRECCIÓN GENERAL DE PROYECTOS ESTRATÉGICOS Y ESPECIALES DE LA PRESIDENCIA DE LA REPÚBLICA (PROPEEP)"/>
    <x v="0"/>
    <x v="0"/>
    <x v="2"/>
    <x v="1"/>
    <x v="7"/>
    <x v="0"/>
    <x v="0"/>
    <x v="0"/>
    <x v="0"/>
    <x v="0"/>
    <n v="54000000"/>
    <n v="12411251.939999999"/>
  </r>
  <r>
    <s v="2024"/>
    <x v="0"/>
    <x v="0"/>
    <x v="0"/>
    <x v="0"/>
    <s v="2 - Poder Ejecutivo"/>
    <x v="3"/>
    <s v="0009 - DIRECCIÓN GENERAL DE PROYECTOS ESTRATÉGICOS Y ESPECIALES DE LA PRESIDENCIA DE LA REPÚBLICA (PROPEEP)"/>
    <x v="0"/>
    <x v="0"/>
    <x v="2"/>
    <x v="1"/>
    <x v="8"/>
    <x v="0"/>
    <x v="0"/>
    <x v="0"/>
    <x v="0"/>
    <x v="0"/>
    <n v="2004000"/>
    <n v="1615538.68"/>
  </r>
  <r>
    <s v="2024"/>
    <x v="0"/>
    <x v="0"/>
    <x v="0"/>
    <x v="0"/>
    <s v="2 - Poder Ejecutivo"/>
    <x v="3"/>
    <s v="0009 - DIRECCIÓN GENERAL DE PROYECTOS ESTRATÉGICOS Y ESPECIALES DE LA PRESIDENCIA DE LA REPÚBLICA (PROPEEP)"/>
    <x v="0"/>
    <x v="0"/>
    <x v="2"/>
    <x v="1"/>
    <x v="9"/>
    <x v="0"/>
    <x v="0"/>
    <x v="0"/>
    <x v="0"/>
    <x v="0"/>
    <n v="40219488"/>
    <n v="9428723.1800000016"/>
  </r>
  <r>
    <s v="2024"/>
    <x v="0"/>
    <x v="0"/>
    <x v="0"/>
    <x v="0"/>
    <s v="2 - Poder Ejecutivo"/>
    <x v="3"/>
    <s v="0009 - DIRECCIÓN GENERAL DE PROYECTOS ESTRATÉGICOS Y ESPECIALES DE LA PRESIDENCIA DE LA REPÚBLICA (PROPEEP)"/>
    <x v="0"/>
    <x v="0"/>
    <x v="2"/>
    <x v="1"/>
    <x v="10"/>
    <x v="0"/>
    <x v="0"/>
    <x v="0"/>
    <x v="0"/>
    <x v="0"/>
    <n v="22654544"/>
    <n v="2015299.5799999998"/>
  </r>
  <r>
    <s v="2024"/>
    <x v="0"/>
    <x v="0"/>
    <x v="0"/>
    <x v="0"/>
    <s v="2 - Poder Ejecutivo"/>
    <x v="3"/>
    <s v="0009 - DIRECCIÓN GENERAL DE PROYECTOS ESTRATÉGICOS Y ESPECIALES DE LA PRESIDENCIA DE LA REPÚBLICA (PROPEEP)"/>
    <x v="0"/>
    <x v="0"/>
    <x v="2"/>
    <x v="1"/>
    <x v="11"/>
    <x v="0"/>
    <x v="0"/>
    <x v="0"/>
    <x v="0"/>
    <x v="0"/>
    <n v="12376940"/>
    <n v="1367937.8199999998"/>
  </r>
  <r>
    <s v="2024"/>
    <x v="0"/>
    <x v="0"/>
    <x v="0"/>
    <x v="0"/>
    <s v="2 - Poder Ejecutivo"/>
    <x v="3"/>
    <s v="0009 - DIRECCIÓN GENERAL DE PROYECTOS ESTRATÉGICOS Y ESPECIALES DE LA PRESIDENCIA DE LA REPÚBLICA (PROPEEP)"/>
    <x v="0"/>
    <x v="0"/>
    <x v="2"/>
    <x v="1"/>
    <x v="12"/>
    <x v="0"/>
    <x v="0"/>
    <x v="0"/>
    <x v="0"/>
    <x v="0"/>
    <n v="112969471"/>
    <n v="297377"/>
  </r>
  <r>
    <s v="2024"/>
    <x v="0"/>
    <x v="0"/>
    <x v="0"/>
    <x v="0"/>
    <s v="2 - Poder Ejecutivo"/>
    <x v="3"/>
    <s v="0009 - DIRECCIÓN GENERAL DE PROYECTOS ESTRATÉGICOS Y ESPECIALES DE LA PRESIDENCIA DE LA REPÚBLICA (PROPEEP)"/>
    <x v="0"/>
    <x v="0"/>
    <x v="2"/>
    <x v="1"/>
    <x v="13"/>
    <x v="0"/>
    <x v="0"/>
    <x v="0"/>
    <x v="0"/>
    <x v="0"/>
    <n v="30700000"/>
    <n v="3678215.75"/>
  </r>
  <r>
    <s v="2024"/>
    <x v="0"/>
    <x v="0"/>
    <x v="0"/>
    <x v="0"/>
    <s v="2 - Poder Ejecutivo"/>
    <x v="3"/>
    <s v="0009 - DIRECCIÓN GENERAL DE PROYECTOS ESTRATÉGICOS Y ESPECIALES DE LA PRESIDENCIA DE LA REPÚBLICA (PROPEEP)"/>
    <x v="0"/>
    <x v="0"/>
    <x v="2"/>
    <x v="2"/>
    <x v="14"/>
    <x v="0"/>
    <x v="0"/>
    <x v="0"/>
    <x v="0"/>
    <x v="0"/>
    <n v="107846121"/>
    <n v="7115769.7599999998"/>
  </r>
  <r>
    <s v="2024"/>
    <x v="0"/>
    <x v="0"/>
    <x v="0"/>
    <x v="0"/>
    <s v="2 - Poder Ejecutivo"/>
    <x v="3"/>
    <s v="0009 - DIRECCIÓN GENERAL DE PROYECTOS ESTRATÉGICOS Y ESPECIALES DE LA PRESIDENCIA DE LA REPÚBLICA (PROPEEP)"/>
    <x v="0"/>
    <x v="0"/>
    <x v="2"/>
    <x v="2"/>
    <x v="15"/>
    <x v="0"/>
    <x v="0"/>
    <x v="0"/>
    <x v="0"/>
    <x v="0"/>
    <n v="5688581"/>
    <n v="2795936.44"/>
  </r>
  <r>
    <s v="2024"/>
    <x v="0"/>
    <x v="0"/>
    <x v="0"/>
    <x v="0"/>
    <s v="2 - Poder Ejecutivo"/>
    <x v="3"/>
    <s v="0009 - DIRECCIÓN GENERAL DE PROYECTOS ESTRATÉGICOS Y ESPECIALES DE LA PRESIDENCIA DE LA REPÚBLICA (PROPEEP)"/>
    <x v="0"/>
    <x v="0"/>
    <x v="2"/>
    <x v="2"/>
    <x v="16"/>
    <x v="0"/>
    <x v="0"/>
    <x v="0"/>
    <x v="0"/>
    <x v="0"/>
    <n v="1210000"/>
    <n v="0"/>
  </r>
  <r>
    <s v="2024"/>
    <x v="0"/>
    <x v="0"/>
    <x v="0"/>
    <x v="0"/>
    <s v="2 - Poder Ejecutivo"/>
    <x v="3"/>
    <s v="0009 - DIRECCIÓN GENERAL DE PROYECTOS ESTRATÉGICOS Y ESPECIALES DE LA PRESIDENCIA DE LA REPÚBLICA (PROPEEP)"/>
    <x v="0"/>
    <x v="0"/>
    <x v="2"/>
    <x v="2"/>
    <x v="17"/>
    <x v="0"/>
    <x v="0"/>
    <x v="0"/>
    <x v="0"/>
    <x v="0"/>
    <n v="17000000"/>
    <n v="0"/>
  </r>
  <r>
    <s v="2024"/>
    <x v="0"/>
    <x v="0"/>
    <x v="0"/>
    <x v="0"/>
    <s v="2 - Poder Ejecutivo"/>
    <x v="3"/>
    <s v="0009 - DIRECCIÓN GENERAL DE PROYECTOS ESTRATÉGICOS Y ESPECIALES DE LA PRESIDENCIA DE LA REPÚBLICA (PROPEEP)"/>
    <x v="0"/>
    <x v="0"/>
    <x v="2"/>
    <x v="2"/>
    <x v="18"/>
    <x v="0"/>
    <x v="0"/>
    <x v="0"/>
    <x v="0"/>
    <x v="0"/>
    <n v="4200000"/>
    <n v="83011.679999999993"/>
  </r>
  <r>
    <s v="2024"/>
    <x v="0"/>
    <x v="0"/>
    <x v="0"/>
    <x v="0"/>
    <s v="2 - Poder Ejecutivo"/>
    <x v="3"/>
    <s v="0009 - DIRECCIÓN GENERAL DE PROYECTOS ESTRATÉGICOS Y ESPECIALES DE LA PRESIDENCIA DE LA REPÚBLICA (PROPEEP)"/>
    <x v="0"/>
    <x v="0"/>
    <x v="2"/>
    <x v="2"/>
    <x v="19"/>
    <x v="0"/>
    <x v="0"/>
    <x v="0"/>
    <x v="0"/>
    <x v="0"/>
    <n v="400000"/>
    <n v="0"/>
  </r>
  <r>
    <s v="2024"/>
    <x v="0"/>
    <x v="0"/>
    <x v="0"/>
    <x v="0"/>
    <s v="2 - Poder Ejecutivo"/>
    <x v="3"/>
    <s v="0009 - DIRECCIÓN GENERAL DE PROYECTOS ESTRATÉGICOS Y ESPECIALES DE LA PRESIDENCIA DE LA REPÚBLICA (PROPEEP)"/>
    <x v="0"/>
    <x v="0"/>
    <x v="2"/>
    <x v="2"/>
    <x v="20"/>
    <x v="0"/>
    <x v="0"/>
    <x v="0"/>
    <x v="0"/>
    <x v="0"/>
    <n v="57888800"/>
    <n v="3256752.88"/>
  </r>
  <r>
    <s v="2024"/>
    <x v="0"/>
    <x v="0"/>
    <x v="0"/>
    <x v="0"/>
    <s v="2 - Poder Ejecutivo"/>
    <x v="3"/>
    <s v="0009 - DIRECCIÓN GENERAL DE PROYECTOS ESTRATÉGICOS Y ESPECIALES DE LA PRESIDENCIA DE LA REPÚBLICA (PROPEEP)"/>
    <x v="0"/>
    <x v="0"/>
    <x v="2"/>
    <x v="2"/>
    <x v="21"/>
    <x v="0"/>
    <x v="0"/>
    <x v="0"/>
    <x v="0"/>
    <x v="0"/>
    <n v="85977751"/>
    <n v="5582925.8300000001"/>
  </r>
  <r>
    <s v="2024"/>
    <x v="0"/>
    <x v="0"/>
    <x v="0"/>
    <x v="0"/>
    <s v="2 - Poder Ejecutivo"/>
    <x v="3"/>
    <s v="0010 - CONSEJO NACIONAL DE LA PERSONA ENVEJECIENTE"/>
    <x v="2"/>
    <x v="4"/>
    <x v="6"/>
    <x v="0"/>
    <x v="0"/>
    <x v="0"/>
    <x v="0"/>
    <x v="0"/>
    <x v="0"/>
    <x v="3"/>
    <n v="26399713"/>
    <n v="3787902.24"/>
  </r>
  <r>
    <s v="2024"/>
    <x v="0"/>
    <x v="0"/>
    <x v="0"/>
    <x v="0"/>
    <s v="2 - Poder Ejecutivo"/>
    <x v="3"/>
    <s v="0010 - CONSEJO NACIONAL DE LA PERSONA ENVEJECIENTE"/>
    <x v="2"/>
    <x v="4"/>
    <x v="6"/>
    <x v="0"/>
    <x v="0"/>
    <x v="0"/>
    <x v="0"/>
    <x v="0"/>
    <x v="0"/>
    <x v="4"/>
    <n v="18898546"/>
    <n v="0"/>
  </r>
  <r>
    <s v="2024"/>
    <x v="0"/>
    <x v="0"/>
    <x v="0"/>
    <x v="0"/>
    <s v="2 - Poder Ejecutivo"/>
    <x v="3"/>
    <s v="0010 - CONSEJO NACIONAL DE LA PERSONA ENVEJECIENTE"/>
    <x v="2"/>
    <x v="4"/>
    <x v="6"/>
    <x v="0"/>
    <x v="0"/>
    <x v="0"/>
    <x v="0"/>
    <x v="0"/>
    <x v="0"/>
    <x v="5"/>
    <n v="12485830"/>
    <n v="1710942.8"/>
  </r>
  <r>
    <s v="2024"/>
    <x v="0"/>
    <x v="0"/>
    <x v="0"/>
    <x v="0"/>
    <s v="2 - Poder Ejecutivo"/>
    <x v="3"/>
    <s v="0010 - CONSEJO NACIONAL DE LA PERSONA ENVEJECIENTE"/>
    <x v="2"/>
    <x v="4"/>
    <x v="6"/>
    <x v="0"/>
    <x v="0"/>
    <x v="0"/>
    <x v="0"/>
    <x v="0"/>
    <x v="0"/>
    <x v="6"/>
    <n v="11916266"/>
    <n v="1683568.58"/>
  </r>
  <r>
    <s v="2024"/>
    <x v="0"/>
    <x v="0"/>
    <x v="0"/>
    <x v="0"/>
    <s v="2 - Poder Ejecutivo"/>
    <x v="3"/>
    <s v="0010 - CONSEJO NACIONAL DE LA PERSONA ENVEJECIENTE"/>
    <x v="2"/>
    <x v="4"/>
    <x v="6"/>
    <x v="0"/>
    <x v="0"/>
    <x v="0"/>
    <x v="0"/>
    <x v="0"/>
    <x v="0"/>
    <x v="7"/>
    <n v="19973363"/>
    <n v="2882365.26"/>
  </r>
  <r>
    <s v="2024"/>
    <x v="0"/>
    <x v="0"/>
    <x v="0"/>
    <x v="0"/>
    <s v="2 - Poder Ejecutivo"/>
    <x v="3"/>
    <s v="0010 - CONSEJO NACIONAL DE LA PERSONA ENVEJECIENTE"/>
    <x v="2"/>
    <x v="4"/>
    <x v="6"/>
    <x v="0"/>
    <x v="0"/>
    <x v="0"/>
    <x v="0"/>
    <x v="0"/>
    <x v="0"/>
    <x v="8"/>
    <n v="11889065"/>
    <n v="1724536.8399999999"/>
  </r>
  <r>
    <s v="2024"/>
    <x v="0"/>
    <x v="0"/>
    <x v="0"/>
    <x v="0"/>
    <s v="2 - Poder Ejecutivo"/>
    <x v="3"/>
    <s v="0010 - CONSEJO NACIONAL DE LA PERSONA ENVEJECIENTE"/>
    <x v="2"/>
    <x v="4"/>
    <x v="6"/>
    <x v="0"/>
    <x v="0"/>
    <x v="0"/>
    <x v="0"/>
    <x v="0"/>
    <x v="0"/>
    <x v="9"/>
    <n v="11671071"/>
    <n v="1577974.4"/>
  </r>
  <r>
    <s v="2024"/>
    <x v="0"/>
    <x v="0"/>
    <x v="0"/>
    <x v="0"/>
    <s v="2 - Poder Ejecutivo"/>
    <x v="3"/>
    <s v="0010 - CONSEJO NACIONAL DE LA PERSONA ENVEJECIENTE"/>
    <x v="2"/>
    <x v="4"/>
    <x v="6"/>
    <x v="0"/>
    <x v="0"/>
    <x v="0"/>
    <x v="0"/>
    <x v="0"/>
    <x v="0"/>
    <x v="2"/>
    <n v="73421538"/>
    <n v="4914145.54"/>
  </r>
  <r>
    <s v="2024"/>
    <x v="0"/>
    <x v="0"/>
    <x v="0"/>
    <x v="0"/>
    <s v="2 - Poder Ejecutivo"/>
    <x v="3"/>
    <s v="0010 - CONSEJO NACIONAL DE LA PERSONA ENVEJECIENTE"/>
    <x v="2"/>
    <x v="4"/>
    <x v="6"/>
    <x v="0"/>
    <x v="0"/>
    <x v="0"/>
    <x v="0"/>
    <x v="0"/>
    <x v="0"/>
    <x v="0"/>
    <n v="422208263"/>
    <n v="65062060.43999999"/>
  </r>
  <r>
    <s v="2024"/>
    <x v="0"/>
    <x v="0"/>
    <x v="0"/>
    <x v="0"/>
    <s v="2 - Poder Ejecutivo"/>
    <x v="3"/>
    <s v="0010 - CONSEJO NACIONAL DE LA PERSONA ENVEJECIENTE"/>
    <x v="2"/>
    <x v="4"/>
    <x v="6"/>
    <x v="0"/>
    <x v="1"/>
    <x v="0"/>
    <x v="0"/>
    <x v="0"/>
    <x v="0"/>
    <x v="3"/>
    <n v="2647128"/>
    <n v="42693.599999999999"/>
  </r>
  <r>
    <s v="2024"/>
    <x v="0"/>
    <x v="0"/>
    <x v="0"/>
    <x v="0"/>
    <s v="2 - Poder Ejecutivo"/>
    <x v="3"/>
    <s v="0010 - CONSEJO NACIONAL DE LA PERSONA ENVEJECIENTE"/>
    <x v="2"/>
    <x v="4"/>
    <x v="6"/>
    <x v="0"/>
    <x v="1"/>
    <x v="0"/>
    <x v="0"/>
    <x v="0"/>
    <x v="0"/>
    <x v="5"/>
    <n v="1052057"/>
    <n v="0"/>
  </r>
  <r>
    <s v="2024"/>
    <x v="0"/>
    <x v="0"/>
    <x v="0"/>
    <x v="0"/>
    <s v="2 - Poder Ejecutivo"/>
    <x v="3"/>
    <s v="0010 - CONSEJO NACIONAL DE LA PERSONA ENVEJECIENTE"/>
    <x v="2"/>
    <x v="4"/>
    <x v="6"/>
    <x v="0"/>
    <x v="1"/>
    <x v="0"/>
    <x v="0"/>
    <x v="0"/>
    <x v="0"/>
    <x v="6"/>
    <n v="1020057"/>
    <n v="0"/>
  </r>
  <r>
    <s v="2024"/>
    <x v="0"/>
    <x v="0"/>
    <x v="0"/>
    <x v="0"/>
    <s v="2 - Poder Ejecutivo"/>
    <x v="3"/>
    <s v="0010 - CONSEJO NACIONAL DE LA PERSONA ENVEJECIENTE"/>
    <x v="2"/>
    <x v="4"/>
    <x v="6"/>
    <x v="0"/>
    <x v="1"/>
    <x v="0"/>
    <x v="0"/>
    <x v="0"/>
    <x v="0"/>
    <x v="7"/>
    <n v="1249859"/>
    <n v="20713.64"/>
  </r>
  <r>
    <s v="2024"/>
    <x v="0"/>
    <x v="0"/>
    <x v="0"/>
    <x v="0"/>
    <s v="2 - Poder Ejecutivo"/>
    <x v="3"/>
    <s v="0010 - CONSEJO NACIONAL DE LA PERSONA ENVEJECIENTE"/>
    <x v="2"/>
    <x v="4"/>
    <x v="6"/>
    <x v="0"/>
    <x v="1"/>
    <x v="0"/>
    <x v="0"/>
    <x v="0"/>
    <x v="0"/>
    <x v="8"/>
    <n v="1010057"/>
    <n v="0"/>
  </r>
  <r>
    <s v="2024"/>
    <x v="0"/>
    <x v="0"/>
    <x v="0"/>
    <x v="0"/>
    <s v="2 - Poder Ejecutivo"/>
    <x v="3"/>
    <s v="0010 - CONSEJO NACIONAL DE LA PERSONA ENVEJECIENTE"/>
    <x v="2"/>
    <x v="4"/>
    <x v="6"/>
    <x v="0"/>
    <x v="1"/>
    <x v="0"/>
    <x v="0"/>
    <x v="0"/>
    <x v="0"/>
    <x v="9"/>
    <n v="628232"/>
    <n v="0"/>
  </r>
  <r>
    <s v="2024"/>
    <x v="0"/>
    <x v="0"/>
    <x v="0"/>
    <x v="0"/>
    <s v="2 - Poder Ejecutivo"/>
    <x v="3"/>
    <s v="0010 - CONSEJO NACIONAL DE LA PERSONA ENVEJECIENTE"/>
    <x v="2"/>
    <x v="4"/>
    <x v="6"/>
    <x v="0"/>
    <x v="1"/>
    <x v="0"/>
    <x v="0"/>
    <x v="0"/>
    <x v="0"/>
    <x v="2"/>
    <n v="2115057"/>
    <n v="0"/>
  </r>
  <r>
    <s v="2024"/>
    <x v="0"/>
    <x v="0"/>
    <x v="0"/>
    <x v="0"/>
    <s v="2 - Poder Ejecutivo"/>
    <x v="3"/>
    <s v="0010 - CONSEJO NACIONAL DE LA PERSONA ENVEJECIENTE"/>
    <x v="2"/>
    <x v="4"/>
    <x v="6"/>
    <x v="0"/>
    <x v="1"/>
    <x v="0"/>
    <x v="0"/>
    <x v="0"/>
    <x v="0"/>
    <x v="0"/>
    <n v="41358389"/>
    <n v="985155.42"/>
  </r>
  <r>
    <s v="2024"/>
    <x v="0"/>
    <x v="0"/>
    <x v="0"/>
    <x v="0"/>
    <s v="2 - Poder Ejecutivo"/>
    <x v="3"/>
    <s v="0010 - CONSEJO NACIONAL DE LA PERSONA ENVEJECIENTE"/>
    <x v="2"/>
    <x v="4"/>
    <x v="6"/>
    <x v="0"/>
    <x v="2"/>
    <x v="0"/>
    <x v="0"/>
    <x v="0"/>
    <x v="0"/>
    <x v="0"/>
    <n v="150000"/>
    <n v="0"/>
  </r>
  <r>
    <s v="2024"/>
    <x v="0"/>
    <x v="0"/>
    <x v="0"/>
    <x v="0"/>
    <s v="2 - Poder Ejecutivo"/>
    <x v="3"/>
    <s v="0010 - CONSEJO NACIONAL DE LA PERSONA ENVEJECIENTE"/>
    <x v="2"/>
    <x v="4"/>
    <x v="6"/>
    <x v="0"/>
    <x v="4"/>
    <x v="0"/>
    <x v="0"/>
    <x v="0"/>
    <x v="0"/>
    <x v="3"/>
    <n v="3703324"/>
    <n v="579170.43999999994"/>
  </r>
  <r>
    <s v="2024"/>
    <x v="0"/>
    <x v="0"/>
    <x v="0"/>
    <x v="0"/>
    <s v="2 - Poder Ejecutivo"/>
    <x v="3"/>
    <s v="0010 - CONSEJO NACIONAL DE LA PERSONA ENVEJECIENTE"/>
    <x v="2"/>
    <x v="4"/>
    <x v="6"/>
    <x v="0"/>
    <x v="4"/>
    <x v="0"/>
    <x v="0"/>
    <x v="0"/>
    <x v="0"/>
    <x v="4"/>
    <n v="2677184"/>
    <n v="0"/>
  </r>
  <r>
    <s v="2024"/>
    <x v="0"/>
    <x v="0"/>
    <x v="0"/>
    <x v="0"/>
    <s v="2 - Poder Ejecutivo"/>
    <x v="3"/>
    <s v="0010 - CONSEJO NACIONAL DE LA PERSONA ENVEJECIENTE"/>
    <x v="2"/>
    <x v="4"/>
    <x v="6"/>
    <x v="0"/>
    <x v="4"/>
    <x v="0"/>
    <x v="0"/>
    <x v="0"/>
    <x v="0"/>
    <x v="5"/>
    <n v="1750040"/>
    <n v="261603.18"/>
  </r>
  <r>
    <s v="2024"/>
    <x v="0"/>
    <x v="0"/>
    <x v="0"/>
    <x v="0"/>
    <s v="2 - Poder Ejecutivo"/>
    <x v="3"/>
    <s v="0010 - CONSEJO NACIONAL DE LA PERSONA ENVEJECIENTE"/>
    <x v="2"/>
    <x v="4"/>
    <x v="6"/>
    <x v="0"/>
    <x v="4"/>
    <x v="0"/>
    <x v="0"/>
    <x v="0"/>
    <x v="0"/>
    <x v="6"/>
    <n v="1681841"/>
    <n v="257332.03999999998"/>
  </r>
  <r>
    <s v="2024"/>
    <x v="0"/>
    <x v="0"/>
    <x v="0"/>
    <x v="0"/>
    <s v="2 - Poder Ejecutivo"/>
    <x v="3"/>
    <s v="0010 - CONSEJO NACIONAL DE LA PERSONA ENVEJECIENTE"/>
    <x v="2"/>
    <x v="4"/>
    <x v="6"/>
    <x v="0"/>
    <x v="4"/>
    <x v="0"/>
    <x v="0"/>
    <x v="0"/>
    <x v="0"/>
    <x v="7"/>
    <n v="2812631"/>
    <n v="440713.83"/>
  </r>
  <r>
    <s v="2024"/>
    <x v="0"/>
    <x v="0"/>
    <x v="0"/>
    <x v="0"/>
    <s v="2 - Poder Ejecutivo"/>
    <x v="3"/>
    <s v="0010 - CONSEJO NACIONAL DE LA PERSONA ENVEJECIENTE"/>
    <x v="2"/>
    <x v="4"/>
    <x v="6"/>
    <x v="0"/>
    <x v="4"/>
    <x v="0"/>
    <x v="0"/>
    <x v="0"/>
    <x v="0"/>
    <x v="8"/>
    <n v="1652929"/>
    <n v="263679.61"/>
  </r>
  <r>
    <s v="2024"/>
    <x v="0"/>
    <x v="0"/>
    <x v="0"/>
    <x v="0"/>
    <s v="2 - Poder Ejecutivo"/>
    <x v="3"/>
    <s v="0010 - CONSEJO NACIONAL DE LA PERSONA ENVEJECIENTE"/>
    <x v="2"/>
    <x v="4"/>
    <x v="6"/>
    <x v="0"/>
    <x v="4"/>
    <x v="0"/>
    <x v="0"/>
    <x v="0"/>
    <x v="0"/>
    <x v="9"/>
    <n v="1647237"/>
    <n v="241272.34"/>
  </r>
  <r>
    <s v="2024"/>
    <x v="0"/>
    <x v="0"/>
    <x v="0"/>
    <x v="0"/>
    <s v="2 - Poder Ejecutivo"/>
    <x v="3"/>
    <s v="0010 - CONSEJO NACIONAL DE LA PERSONA ENVEJECIENTE"/>
    <x v="2"/>
    <x v="4"/>
    <x v="6"/>
    <x v="0"/>
    <x v="4"/>
    <x v="0"/>
    <x v="0"/>
    <x v="0"/>
    <x v="0"/>
    <x v="2"/>
    <n v="10343071"/>
    <n v="751372.88"/>
  </r>
  <r>
    <s v="2024"/>
    <x v="0"/>
    <x v="0"/>
    <x v="0"/>
    <x v="0"/>
    <s v="2 - Poder Ejecutivo"/>
    <x v="3"/>
    <s v="0010 - CONSEJO NACIONAL DE LA PERSONA ENVEJECIENTE"/>
    <x v="2"/>
    <x v="4"/>
    <x v="6"/>
    <x v="0"/>
    <x v="4"/>
    <x v="0"/>
    <x v="0"/>
    <x v="0"/>
    <x v="0"/>
    <x v="0"/>
    <n v="58652475"/>
    <n v="9878970.4899999984"/>
  </r>
  <r>
    <s v="2024"/>
    <x v="0"/>
    <x v="0"/>
    <x v="0"/>
    <x v="0"/>
    <s v="2 - Poder Ejecutivo"/>
    <x v="3"/>
    <s v="0010 - CONSEJO NACIONAL DE LA PERSONA ENVEJECIENTE"/>
    <x v="2"/>
    <x v="4"/>
    <x v="6"/>
    <x v="1"/>
    <x v="5"/>
    <x v="0"/>
    <x v="0"/>
    <x v="0"/>
    <x v="0"/>
    <x v="0"/>
    <n v="17690784"/>
    <n v="3539708.5"/>
  </r>
  <r>
    <s v="2024"/>
    <x v="0"/>
    <x v="0"/>
    <x v="0"/>
    <x v="0"/>
    <s v="2 - Poder Ejecutivo"/>
    <x v="3"/>
    <s v="0010 - CONSEJO NACIONAL DE LA PERSONA ENVEJECIENTE"/>
    <x v="2"/>
    <x v="4"/>
    <x v="6"/>
    <x v="1"/>
    <x v="6"/>
    <x v="0"/>
    <x v="0"/>
    <x v="0"/>
    <x v="0"/>
    <x v="0"/>
    <n v="2430000"/>
    <n v="0"/>
  </r>
  <r>
    <s v="2024"/>
    <x v="0"/>
    <x v="0"/>
    <x v="0"/>
    <x v="0"/>
    <s v="2 - Poder Ejecutivo"/>
    <x v="3"/>
    <s v="0010 - CONSEJO NACIONAL DE LA PERSONA ENVEJECIENTE"/>
    <x v="2"/>
    <x v="4"/>
    <x v="6"/>
    <x v="1"/>
    <x v="7"/>
    <x v="0"/>
    <x v="0"/>
    <x v="0"/>
    <x v="0"/>
    <x v="0"/>
    <n v="2100000"/>
    <n v="0"/>
  </r>
  <r>
    <s v="2024"/>
    <x v="0"/>
    <x v="0"/>
    <x v="0"/>
    <x v="0"/>
    <s v="2 - Poder Ejecutivo"/>
    <x v="3"/>
    <s v="0010 - CONSEJO NACIONAL DE LA PERSONA ENVEJECIENTE"/>
    <x v="2"/>
    <x v="4"/>
    <x v="6"/>
    <x v="1"/>
    <x v="8"/>
    <x v="0"/>
    <x v="0"/>
    <x v="0"/>
    <x v="0"/>
    <x v="0"/>
    <n v="700000"/>
    <n v="0"/>
  </r>
  <r>
    <s v="2024"/>
    <x v="0"/>
    <x v="0"/>
    <x v="0"/>
    <x v="0"/>
    <s v="2 - Poder Ejecutivo"/>
    <x v="3"/>
    <s v="0010 - CONSEJO NACIONAL DE LA PERSONA ENVEJECIENTE"/>
    <x v="2"/>
    <x v="4"/>
    <x v="6"/>
    <x v="1"/>
    <x v="9"/>
    <x v="0"/>
    <x v="0"/>
    <x v="0"/>
    <x v="0"/>
    <x v="0"/>
    <n v="16205784"/>
    <n v="1495069.7400000002"/>
  </r>
  <r>
    <s v="2024"/>
    <x v="0"/>
    <x v="0"/>
    <x v="0"/>
    <x v="0"/>
    <s v="2 - Poder Ejecutivo"/>
    <x v="3"/>
    <s v="0010 - CONSEJO NACIONAL DE LA PERSONA ENVEJECIENTE"/>
    <x v="2"/>
    <x v="4"/>
    <x v="6"/>
    <x v="1"/>
    <x v="10"/>
    <x v="0"/>
    <x v="0"/>
    <x v="0"/>
    <x v="0"/>
    <x v="4"/>
    <n v="250000"/>
    <n v="0"/>
  </r>
  <r>
    <s v="2024"/>
    <x v="0"/>
    <x v="0"/>
    <x v="0"/>
    <x v="0"/>
    <s v="2 - Poder Ejecutivo"/>
    <x v="3"/>
    <s v="0010 - CONSEJO NACIONAL DE LA PERSONA ENVEJECIENTE"/>
    <x v="2"/>
    <x v="4"/>
    <x v="6"/>
    <x v="1"/>
    <x v="10"/>
    <x v="0"/>
    <x v="0"/>
    <x v="0"/>
    <x v="0"/>
    <x v="5"/>
    <n v="370000"/>
    <n v="0"/>
  </r>
  <r>
    <s v="2024"/>
    <x v="0"/>
    <x v="0"/>
    <x v="0"/>
    <x v="0"/>
    <s v="2 - Poder Ejecutivo"/>
    <x v="3"/>
    <s v="0010 - CONSEJO NACIONAL DE LA PERSONA ENVEJECIENTE"/>
    <x v="2"/>
    <x v="4"/>
    <x v="6"/>
    <x v="1"/>
    <x v="10"/>
    <x v="0"/>
    <x v="0"/>
    <x v="0"/>
    <x v="0"/>
    <x v="6"/>
    <n v="250000"/>
    <n v="0"/>
  </r>
  <r>
    <s v="2024"/>
    <x v="0"/>
    <x v="0"/>
    <x v="0"/>
    <x v="0"/>
    <s v="2 - Poder Ejecutivo"/>
    <x v="3"/>
    <s v="0010 - CONSEJO NACIONAL DE LA PERSONA ENVEJECIENTE"/>
    <x v="2"/>
    <x v="4"/>
    <x v="6"/>
    <x v="1"/>
    <x v="10"/>
    <x v="0"/>
    <x v="0"/>
    <x v="0"/>
    <x v="0"/>
    <x v="8"/>
    <n v="250000"/>
    <n v="0"/>
  </r>
  <r>
    <s v="2024"/>
    <x v="0"/>
    <x v="0"/>
    <x v="0"/>
    <x v="0"/>
    <s v="2 - Poder Ejecutivo"/>
    <x v="3"/>
    <s v="0010 - CONSEJO NACIONAL DE LA PERSONA ENVEJECIENTE"/>
    <x v="2"/>
    <x v="4"/>
    <x v="6"/>
    <x v="1"/>
    <x v="10"/>
    <x v="0"/>
    <x v="0"/>
    <x v="0"/>
    <x v="0"/>
    <x v="2"/>
    <n v="889476"/>
    <n v="0"/>
  </r>
  <r>
    <s v="2024"/>
    <x v="0"/>
    <x v="0"/>
    <x v="0"/>
    <x v="0"/>
    <s v="2 - Poder Ejecutivo"/>
    <x v="3"/>
    <s v="0010 - CONSEJO NACIONAL DE LA PERSONA ENVEJECIENTE"/>
    <x v="2"/>
    <x v="4"/>
    <x v="6"/>
    <x v="1"/>
    <x v="10"/>
    <x v="0"/>
    <x v="0"/>
    <x v="0"/>
    <x v="0"/>
    <x v="0"/>
    <n v="1900000"/>
    <n v="0"/>
  </r>
  <r>
    <s v="2024"/>
    <x v="0"/>
    <x v="0"/>
    <x v="0"/>
    <x v="0"/>
    <s v="2 - Poder Ejecutivo"/>
    <x v="3"/>
    <s v="0010 - CONSEJO NACIONAL DE LA PERSONA ENVEJECIENTE"/>
    <x v="2"/>
    <x v="4"/>
    <x v="6"/>
    <x v="1"/>
    <x v="11"/>
    <x v="0"/>
    <x v="0"/>
    <x v="0"/>
    <x v="0"/>
    <x v="0"/>
    <n v="7540083"/>
    <n v="2000620.81"/>
  </r>
  <r>
    <s v="2024"/>
    <x v="0"/>
    <x v="0"/>
    <x v="0"/>
    <x v="0"/>
    <s v="2 - Poder Ejecutivo"/>
    <x v="3"/>
    <s v="0010 - CONSEJO NACIONAL DE LA PERSONA ENVEJECIENTE"/>
    <x v="2"/>
    <x v="4"/>
    <x v="6"/>
    <x v="1"/>
    <x v="12"/>
    <x v="0"/>
    <x v="0"/>
    <x v="0"/>
    <x v="0"/>
    <x v="0"/>
    <n v="6515000"/>
    <n v="451140"/>
  </r>
  <r>
    <s v="2024"/>
    <x v="0"/>
    <x v="0"/>
    <x v="0"/>
    <x v="0"/>
    <s v="2 - Poder Ejecutivo"/>
    <x v="3"/>
    <s v="0010 - CONSEJO NACIONAL DE LA PERSONA ENVEJECIENTE"/>
    <x v="2"/>
    <x v="4"/>
    <x v="6"/>
    <x v="1"/>
    <x v="13"/>
    <x v="0"/>
    <x v="0"/>
    <x v="0"/>
    <x v="0"/>
    <x v="0"/>
    <n v="10400000"/>
    <n v="1667862.14"/>
  </r>
  <r>
    <s v="2024"/>
    <x v="0"/>
    <x v="0"/>
    <x v="0"/>
    <x v="0"/>
    <s v="2 - Poder Ejecutivo"/>
    <x v="3"/>
    <s v="0010 - CONSEJO NACIONAL DE LA PERSONA ENVEJECIENTE"/>
    <x v="2"/>
    <x v="4"/>
    <x v="6"/>
    <x v="2"/>
    <x v="14"/>
    <x v="0"/>
    <x v="0"/>
    <x v="0"/>
    <x v="0"/>
    <x v="3"/>
    <n v="25830066"/>
    <n v="0"/>
  </r>
  <r>
    <s v="2024"/>
    <x v="0"/>
    <x v="0"/>
    <x v="0"/>
    <x v="0"/>
    <s v="2 - Poder Ejecutivo"/>
    <x v="3"/>
    <s v="0010 - CONSEJO NACIONAL DE LA PERSONA ENVEJECIENTE"/>
    <x v="2"/>
    <x v="4"/>
    <x v="6"/>
    <x v="2"/>
    <x v="14"/>
    <x v="0"/>
    <x v="0"/>
    <x v="0"/>
    <x v="0"/>
    <x v="4"/>
    <n v="4910640"/>
    <n v="0"/>
  </r>
  <r>
    <s v="2024"/>
    <x v="0"/>
    <x v="0"/>
    <x v="0"/>
    <x v="0"/>
    <s v="2 - Poder Ejecutivo"/>
    <x v="3"/>
    <s v="0010 - CONSEJO NACIONAL DE LA PERSONA ENVEJECIENTE"/>
    <x v="2"/>
    <x v="4"/>
    <x v="6"/>
    <x v="2"/>
    <x v="14"/>
    <x v="0"/>
    <x v="0"/>
    <x v="0"/>
    <x v="0"/>
    <x v="5"/>
    <n v="10312344"/>
    <n v="0"/>
  </r>
  <r>
    <s v="2024"/>
    <x v="0"/>
    <x v="0"/>
    <x v="0"/>
    <x v="0"/>
    <s v="2 - Poder Ejecutivo"/>
    <x v="3"/>
    <s v="0010 - CONSEJO NACIONAL DE LA PERSONA ENVEJECIENTE"/>
    <x v="2"/>
    <x v="4"/>
    <x v="6"/>
    <x v="2"/>
    <x v="14"/>
    <x v="0"/>
    <x v="0"/>
    <x v="0"/>
    <x v="0"/>
    <x v="6"/>
    <n v="10312344"/>
    <n v="0"/>
  </r>
  <r>
    <s v="2024"/>
    <x v="0"/>
    <x v="0"/>
    <x v="0"/>
    <x v="0"/>
    <s v="2 - Poder Ejecutivo"/>
    <x v="3"/>
    <s v="0010 - CONSEJO NACIONAL DE LA PERSONA ENVEJECIENTE"/>
    <x v="2"/>
    <x v="4"/>
    <x v="6"/>
    <x v="2"/>
    <x v="14"/>
    <x v="0"/>
    <x v="0"/>
    <x v="0"/>
    <x v="0"/>
    <x v="7"/>
    <n v="14545440"/>
    <n v="0"/>
  </r>
  <r>
    <s v="2024"/>
    <x v="0"/>
    <x v="0"/>
    <x v="0"/>
    <x v="0"/>
    <s v="2 - Poder Ejecutivo"/>
    <x v="3"/>
    <s v="0010 - CONSEJO NACIONAL DE LA PERSONA ENVEJECIENTE"/>
    <x v="2"/>
    <x v="4"/>
    <x v="6"/>
    <x v="2"/>
    <x v="14"/>
    <x v="0"/>
    <x v="0"/>
    <x v="0"/>
    <x v="0"/>
    <x v="8"/>
    <n v="10312344"/>
    <n v="0"/>
  </r>
  <r>
    <s v="2024"/>
    <x v="0"/>
    <x v="0"/>
    <x v="0"/>
    <x v="0"/>
    <s v="2 - Poder Ejecutivo"/>
    <x v="3"/>
    <s v="0010 - CONSEJO NACIONAL DE LA PERSONA ENVEJECIENTE"/>
    <x v="2"/>
    <x v="4"/>
    <x v="6"/>
    <x v="2"/>
    <x v="14"/>
    <x v="0"/>
    <x v="0"/>
    <x v="0"/>
    <x v="0"/>
    <x v="9"/>
    <n v="5594400"/>
    <n v="0"/>
  </r>
  <r>
    <s v="2024"/>
    <x v="0"/>
    <x v="0"/>
    <x v="0"/>
    <x v="0"/>
    <s v="2 - Poder Ejecutivo"/>
    <x v="3"/>
    <s v="0010 - CONSEJO NACIONAL DE LA PERSONA ENVEJECIENTE"/>
    <x v="2"/>
    <x v="4"/>
    <x v="6"/>
    <x v="2"/>
    <x v="14"/>
    <x v="0"/>
    <x v="0"/>
    <x v="0"/>
    <x v="0"/>
    <x v="2"/>
    <n v="21641190"/>
    <n v="0"/>
  </r>
  <r>
    <s v="2024"/>
    <x v="0"/>
    <x v="0"/>
    <x v="0"/>
    <x v="0"/>
    <s v="2 - Poder Ejecutivo"/>
    <x v="3"/>
    <s v="0010 - CONSEJO NACIONAL DE LA PERSONA ENVEJECIENTE"/>
    <x v="2"/>
    <x v="4"/>
    <x v="6"/>
    <x v="2"/>
    <x v="14"/>
    <x v="0"/>
    <x v="0"/>
    <x v="0"/>
    <x v="0"/>
    <x v="0"/>
    <n v="12200000"/>
    <n v="0"/>
  </r>
  <r>
    <s v="2024"/>
    <x v="0"/>
    <x v="0"/>
    <x v="0"/>
    <x v="0"/>
    <s v="2 - Poder Ejecutivo"/>
    <x v="3"/>
    <s v="0010 - CONSEJO NACIONAL DE LA PERSONA ENVEJECIENTE"/>
    <x v="2"/>
    <x v="4"/>
    <x v="6"/>
    <x v="2"/>
    <x v="15"/>
    <x v="0"/>
    <x v="0"/>
    <x v="0"/>
    <x v="0"/>
    <x v="0"/>
    <n v="1320000"/>
    <n v="0"/>
  </r>
  <r>
    <s v="2024"/>
    <x v="0"/>
    <x v="0"/>
    <x v="0"/>
    <x v="0"/>
    <s v="2 - Poder Ejecutivo"/>
    <x v="3"/>
    <s v="0010 - CONSEJO NACIONAL DE LA PERSONA ENVEJECIENTE"/>
    <x v="2"/>
    <x v="4"/>
    <x v="6"/>
    <x v="2"/>
    <x v="16"/>
    <x v="0"/>
    <x v="0"/>
    <x v="0"/>
    <x v="0"/>
    <x v="0"/>
    <n v="1182824"/>
    <n v="0"/>
  </r>
  <r>
    <s v="2024"/>
    <x v="0"/>
    <x v="0"/>
    <x v="0"/>
    <x v="0"/>
    <s v="2 - Poder Ejecutivo"/>
    <x v="3"/>
    <s v="0010 - CONSEJO NACIONAL DE LA PERSONA ENVEJECIENTE"/>
    <x v="2"/>
    <x v="4"/>
    <x v="6"/>
    <x v="2"/>
    <x v="17"/>
    <x v="0"/>
    <x v="0"/>
    <x v="0"/>
    <x v="0"/>
    <x v="3"/>
    <n v="5040000"/>
    <n v="0"/>
  </r>
  <r>
    <s v="2024"/>
    <x v="0"/>
    <x v="0"/>
    <x v="0"/>
    <x v="0"/>
    <s v="2 - Poder Ejecutivo"/>
    <x v="3"/>
    <s v="0010 - CONSEJO NACIONAL DE LA PERSONA ENVEJECIENTE"/>
    <x v="2"/>
    <x v="4"/>
    <x v="6"/>
    <x v="2"/>
    <x v="17"/>
    <x v="0"/>
    <x v="0"/>
    <x v="0"/>
    <x v="0"/>
    <x v="4"/>
    <n v="1327200"/>
    <n v="0"/>
  </r>
  <r>
    <s v="2024"/>
    <x v="0"/>
    <x v="0"/>
    <x v="0"/>
    <x v="0"/>
    <s v="2 - Poder Ejecutivo"/>
    <x v="3"/>
    <s v="0010 - CONSEJO NACIONAL DE LA PERSONA ENVEJECIENTE"/>
    <x v="2"/>
    <x v="4"/>
    <x v="6"/>
    <x v="2"/>
    <x v="17"/>
    <x v="0"/>
    <x v="0"/>
    <x v="0"/>
    <x v="0"/>
    <x v="5"/>
    <n v="2787120"/>
    <n v="0"/>
  </r>
  <r>
    <s v="2024"/>
    <x v="0"/>
    <x v="0"/>
    <x v="0"/>
    <x v="0"/>
    <s v="2 - Poder Ejecutivo"/>
    <x v="3"/>
    <s v="0010 - CONSEJO NACIONAL DE LA PERSONA ENVEJECIENTE"/>
    <x v="2"/>
    <x v="4"/>
    <x v="6"/>
    <x v="2"/>
    <x v="17"/>
    <x v="0"/>
    <x v="0"/>
    <x v="0"/>
    <x v="0"/>
    <x v="6"/>
    <n v="2787120"/>
    <n v="0"/>
  </r>
  <r>
    <s v="2024"/>
    <x v="0"/>
    <x v="0"/>
    <x v="0"/>
    <x v="0"/>
    <s v="2 - Poder Ejecutivo"/>
    <x v="3"/>
    <s v="0010 - CONSEJO NACIONAL DE LA PERSONA ENVEJECIENTE"/>
    <x v="2"/>
    <x v="4"/>
    <x v="6"/>
    <x v="2"/>
    <x v="17"/>
    <x v="0"/>
    <x v="0"/>
    <x v="0"/>
    <x v="0"/>
    <x v="7"/>
    <n v="2620800"/>
    <n v="0"/>
  </r>
  <r>
    <s v="2024"/>
    <x v="0"/>
    <x v="0"/>
    <x v="0"/>
    <x v="0"/>
    <s v="2 - Poder Ejecutivo"/>
    <x v="3"/>
    <s v="0010 - CONSEJO NACIONAL DE LA PERSONA ENVEJECIENTE"/>
    <x v="2"/>
    <x v="4"/>
    <x v="6"/>
    <x v="2"/>
    <x v="17"/>
    <x v="0"/>
    <x v="0"/>
    <x v="0"/>
    <x v="0"/>
    <x v="8"/>
    <n v="2787120"/>
    <n v="0"/>
  </r>
  <r>
    <s v="2024"/>
    <x v="0"/>
    <x v="0"/>
    <x v="0"/>
    <x v="0"/>
    <s v="2 - Poder Ejecutivo"/>
    <x v="3"/>
    <s v="0010 - CONSEJO NACIONAL DE LA PERSONA ENVEJECIENTE"/>
    <x v="2"/>
    <x v="4"/>
    <x v="6"/>
    <x v="2"/>
    <x v="17"/>
    <x v="0"/>
    <x v="0"/>
    <x v="0"/>
    <x v="0"/>
    <x v="9"/>
    <n v="1512000"/>
    <n v="0"/>
  </r>
  <r>
    <s v="2024"/>
    <x v="0"/>
    <x v="0"/>
    <x v="0"/>
    <x v="0"/>
    <s v="2 - Poder Ejecutivo"/>
    <x v="3"/>
    <s v="0010 - CONSEJO NACIONAL DE LA PERSONA ENVEJECIENTE"/>
    <x v="2"/>
    <x v="4"/>
    <x v="6"/>
    <x v="2"/>
    <x v="17"/>
    <x v="0"/>
    <x v="0"/>
    <x v="0"/>
    <x v="0"/>
    <x v="2"/>
    <n v="5636620"/>
    <n v="0"/>
  </r>
  <r>
    <s v="2024"/>
    <x v="0"/>
    <x v="0"/>
    <x v="0"/>
    <x v="0"/>
    <s v="2 - Poder Ejecutivo"/>
    <x v="3"/>
    <s v="0010 - CONSEJO NACIONAL DE LA PERSONA ENVEJECIENTE"/>
    <x v="2"/>
    <x v="4"/>
    <x v="6"/>
    <x v="2"/>
    <x v="17"/>
    <x v="0"/>
    <x v="0"/>
    <x v="0"/>
    <x v="0"/>
    <x v="0"/>
    <n v="2000000"/>
    <n v="0"/>
  </r>
  <r>
    <s v="2024"/>
    <x v="0"/>
    <x v="0"/>
    <x v="0"/>
    <x v="0"/>
    <s v="2 - Poder Ejecutivo"/>
    <x v="3"/>
    <s v="0010 - CONSEJO NACIONAL DE LA PERSONA ENVEJECIENTE"/>
    <x v="2"/>
    <x v="4"/>
    <x v="6"/>
    <x v="2"/>
    <x v="18"/>
    <x v="0"/>
    <x v="0"/>
    <x v="0"/>
    <x v="0"/>
    <x v="0"/>
    <n v="1520000"/>
    <n v="0"/>
  </r>
  <r>
    <s v="2024"/>
    <x v="0"/>
    <x v="0"/>
    <x v="0"/>
    <x v="0"/>
    <s v="2 - Poder Ejecutivo"/>
    <x v="3"/>
    <s v="0010 - CONSEJO NACIONAL DE LA PERSONA ENVEJECIENTE"/>
    <x v="2"/>
    <x v="4"/>
    <x v="6"/>
    <x v="2"/>
    <x v="19"/>
    <x v="0"/>
    <x v="0"/>
    <x v="0"/>
    <x v="0"/>
    <x v="0"/>
    <n v="331000"/>
    <n v="0"/>
  </r>
  <r>
    <s v="2024"/>
    <x v="0"/>
    <x v="0"/>
    <x v="0"/>
    <x v="0"/>
    <s v="2 - Poder Ejecutivo"/>
    <x v="3"/>
    <s v="0010 - CONSEJO NACIONAL DE LA PERSONA ENVEJECIENTE"/>
    <x v="2"/>
    <x v="4"/>
    <x v="6"/>
    <x v="2"/>
    <x v="20"/>
    <x v="0"/>
    <x v="0"/>
    <x v="0"/>
    <x v="0"/>
    <x v="3"/>
    <n v="801108"/>
    <n v="0"/>
  </r>
  <r>
    <s v="2024"/>
    <x v="0"/>
    <x v="0"/>
    <x v="0"/>
    <x v="0"/>
    <s v="2 - Poder Ejecutivo"/>
    <x v="3"/>
    <s v="0010 - CONSEJO NACIONAL DE LA PERSONA ENVEJECIENTE"/>
    <x v="2"/>
    <x v="4"/>
    <x v="6"/>
    <x v="2"/>
    <x v="20"/>
    <x v="0"/>
    <x v="0"/>
    <x v="0"/>
    <x v="0"/>
    <x v="4"/>
    <n v="41990"/>
    <n v="0"/>
  </r>
  <r>
    <s v="2024"/>
    <x v="0"/>
    <x v="0"/>
    <x v="0"/>
    <x v="0"/>
    <s v="2 - Poder Ejecutivo"/>
    <x v="3"/>
    <s v="0010 - CONSEJO NACIONAL DE LA PERSONA ENVEJECIENTE"/>
    <x v="2"/>
    <x v="4"/>
    <x v="6"/>
    <x v="2"/>
    <x v="20"/>
    <x v="0"/>
    <x v="0"/>
    <x v="0"/>
    <x v="0"/>
    <x v="5"/>
    <n v="886025"/>
    <n v="0"/>
  </r>
  <r>
    <s v="2024"/>
    <x v="0"/>
    <x v="0"/>
    <x v="0"/>
    <x v="0"/>
    <s v="2 - Poder Ejecutivo"/>
    <x v="3"/>
    <s v="0010 - CONSEJO NACIONAL DE LA PERSONA ENVEJECIENTE"/>
    <x v="2"/>
    <x v="4"/>
    <x v="6"/>
    <x v="2"/>
    <x v="20"/>
    <x v="0"/>
    <x v="0"/>
    <x v="0"/>
    <x v="0"/>
    <x v="6"/>
    <n v="886025"/>
    <n v="0"/>
  </r>
  <r>
    <s v="2024"/>
    <x v="0"/>
    <x v="0"/>
    <x v="0"/>
    <x v="0"/>
    <s v="2 - Poder Ejecutivo"/>
    <x v="3"/>
    <s v="0010 - CONSEJO NACIONAL DE LA PERSONA ENVEJECIENTE"/>
    <x v="2"/>
    <x v="4"/>
    <x v="6"/>
    <x v="2"/>
    <x v="20"/>
    <x v="0"/>
    <x v="0"/>
    <x v="0"/>
    <x v="0"/>
    <x v="7"/>
    <n v="801108"/>
    <n v="0"/>
  </r>
  <r>
    <s v="2024"/>
    <x v="0"/>
    <x v="0"/>
    <x v="0"/>
    <x v="0"/>
    <s v="2 - Poder Ejecutivo"/>
    <x v="3"/>
    <s v="0010 - CONSEJO NACIONAL DE LA PERSONA ENVEJECIENTE"/>
    <x v="2"/>
    <x v="4"/>
    <x v="6"/>
    <x v="2"/>
    <x v="20"/>
    <x v="0"/>
    <x v="0"/>
    <x v="0"/>
    <x v="0"/>
    <x v="8"/>
    <n v="886025"/>
    <n v="0"/>
  </r>
  <r>
    <s v="2024"/>
    <x v="0"/>
    <x v="0"/>
    <x v="0"/>
    <x v="0"/>
    <s v="2 - Poder Ejecutivo"/>
    <x v="3"/>
    <s v="0010 - CONSEJO NACIONAL DE LA PERSONA ENVEJECIENTE"/>
    <x v="2"/>
    <x v="4"/>
    <x v="6"/>
    <x v="2"/>
    <x v="20"/>
    <x v="0"/>
    <x v="0"/>
    <x v="0"/>
    <x v="0"/>
    <x v="9"/>
    <n v="801108"/>
    <n v="0"/>
  </r>
  <r>
    <s v="2024"/>
    <x v="0"/>
    <x v="0"/>
    <x v="0"/>
    <x v="0"/>
    <s v="2 - Poder Ejecutivo"/>
    <x v="3"/>
    <s v="0010 - CONSEJO NACIONAL DE LA PERSONA ENVEJECIENTE"/>
    <x v="2"/>
    <x v="4"/>
    <x v="6"/>
    <x v="2"/>
    <x v="20"/>
    <x v="0"/>
    <x v="0"/>
    <x v="0"/>
    <x v="0"/>
    <x v="2"/>
    <n v="1858428"/>
    <n v="0"/>
  </r>
  <r>
    <s v="2024"/>
    <x v="0"/>
    <x v="0"/>
    <x v="0"/>
    <x v="0"/>
    <s v="2 - Poder Ejecutivo"/>
    <x v="3"/>
    <s v="0010 - CONSEJO NACIONAL DE LA PERSONA ENVEJECIENTE"/>
    <x v="2"/>
    <x v="4"/>
    <x v="6"/>
    <x v="2"/>
    <x v="20"/>
    <x v="0"/>
    <x v="0"/>
    <x v="0"/>
    <x v="0"/>
    <x v="0"/>
    <n v="8866015"/>
    <n v="0"/>
  </r>
  <r>
    <s v="2024"/>
    <x v="0"/>
    <x v="0"/>
    <x v="0"/>
    <x v="0"/>
    <s v="2 - Poder Ejecutivo"/>
    <x v="3"/>
    <s v="0010 - CONSEJO NACIONAL DE LA PERSONA ENVEJECIENTE"/>
    <x v="2"/>
    <x v="4"/>
    <x v="6"/>
    <x v="2"/>
    <x v="21"/>
    <x v="0"/>
    <x v="0"/>
    <x v="0"/>
    <x v="0"/>
    <x v="0"/>
    <n v="5234176"/>
    <n v="0"/>
  </r>
  <r>
    <s v="2024"/>
    <x v="0"/>
    <x v="0"/>
    <x v="0"/>
    <x v="0"/>
    <s v="2 - Poder Ejecutivo"/>
    <x v="3"/>
    <s v="0010 - CONSEJO NACIONAL PARA EL CAMBIO CLIMÁTICO Y MECANISMO DE DESARROLLO LIMPIO"/>
    <x v="3"/>
    <x v="6"/>
    <x v="15"/>
    <x v="0"/>
    <x v="0"/>
    <x v="0"/>
    <x v="0"/>
    <x v="0"/>
    <x v="0"/>
    <x v="0"/>
    <n v="3510000"/>
    <n v="810000"/>
  </r>
  <r>
    <s v="2024"/>
    <x v="0"/>
    <x v="0"/>
    <x v="0"/>
    <x v="0"/>
    <s v="2 - Poder Ejecutivo"/>
    <x v="3"/>
    <s v="0010 - CONSEJO NACIONAL PARA EL CAMBIO CLIMÁTICO Y MECANISMO DE DESARROLLO LIMPIO"/>
    <x v="3"/>
    <x v="6"/>
    <x v="15"/>
    <x v="0"/>
    <x v="1"/>
    <x v="0"/>
    <x v="0"/>
    <x v="0"/>
    <x v="0"/>
    <x v="0"/>
    <n v="540000"/>
    <n v="0"/>
  </r>
  <r>
    <s v="2024"/>
    <x v="0"/>
    <x v="0"/>
    <x v="0"/>
    <x v="0"/>
    <s v="2 - Poder Ejecutivo"/>
    <x v="3"/>
    <s v="0010 - CONSEJO NACIONAL PARA EL CAMBIO CLIMÁTICO Y MECANISMO DE DESARROLLO LIMPIO"/>
    <x v="3"/>
    <x v="6"/>
    <x v="15"/>
    <x v="0"/>
    <x v="4"/>
    <x v="0"/>
    <x v="0"/>
    <x v="0"/>
    <x v="0"/>
    <x v="0"/>
    <n v="488111"/>
    <n v="122084.91"/>
  </r>
  <r>
    <s v="2024"/>
    <x v="0"/>
    <x v="0"/>
    <x v="0"/>
    <x v="0"/>
    <s v="2 - Poder Ejecutivo"/>
    <x v="3"/>
    <s v="0010 - CONSEJO NACIONAL PARA EL CAMBIO CLIMÁTICO Y MECANISMO DE DESARROLLO LIMPIO"/>
    <x v="3"/>
    <x v="6"/>
    <x v="13"/>
    <x v="0"/>
    <x v="0"/>
    <x v="0"/>
    <x v="0"/>
    <x v="0"/>
    <x v="0"/>
    <x v="0"/>
    <n v="4225000"/>
    <n v="795000"/>
  </r>
  <r>
    <s v="2024"/>
    <x v="0"/>
    <x v="0"/>
    <x v="0"/>
    <x v="0"/>
    <s v="2 - Poder Ejecutivo"/>
    <x v="3"/>
    <s v="0010 - CONSEJO NACIONAL PARA EL CAMBIO CLIMÁTICO Y MECANISMO DE DESARROLLO LIMPIO"/>
    <x v="3"/>
    <x v="6"/>
    <x v="13"/>
    <x v="0"/>
    <x v="1"/>
    <x v="0"/>
    <x v="0"/>
    <x v="0"/>
    <x v="0"/>
    <x v="0"/>
    <n v="650000"/>
    <n v="0"/>
  </r>
  <r>
    <s v="2024"/>
    <x v="0"/>
    <x v="0"/>
    <x v="0"/>
    <x v="0"/>
    <s v="2 - Poder Ejecutivo"/>
    <x v="3"/>
    <s v="0010 - CONSEJO NACIONAL PARA EL CAMBIO CLIMÁTICO Y MECANISMO DE DESARROLLO LIMPIO"/>
    <x v="3"/>
    <x v="6"/>
    <x v="13"/>
    <x v="0"/>
    <x v="4"/>
    <x v="0"/>
    <x v="0"/>
    <x v="0"/>
    <x v="0"/>
    <x v="0"/>
    <n v="596310"/>
    <n v="121555.5"/>
  </r>
  <r>
    <s v="2024"/>
    <x v="0"/>
    <x v="0"/>
    <x v="0"/>
    <x v="0"/>
    <s v="2 - Poder Ejecutivo"/>
    <x v="3"/>
    <s v="0010 - CONSEJO NACIONAL PARA EL CAMBIO CLIMÁTICO Y MECANISMO DE DESARROLLO LIMPIO"/>
    <x v="3"/>
    <x v="6"/>
    <x v="16"/>
    <x v="0"/>
    <x v="0"/>
    <x v="0"/>
    <x v="0"/>
    <x v="0"/>
    <x v="0"/>
    <x v="0"/>
    <n v="5070000"/>
    <n v="1170000"/>
  </r>
  <r>
    <s v="2024"/>
    <x v="0"/>
    <x v="0"/>
    <x v="0"/>
    <x v="0"/>
    <s v="2 - Poder Ejecutivo"/>
    <x v="3"/>
    <s v="0010 - CONSEJO NACIONAL PARA EL CAMBIO CLIMÁTICO Y MECANISMO DE DESARROLLO LIMPIO"/>
    <x v="3"/>
    <x v="6"/>
    <x v="16"/>
    <x v="0"/>
    <x v="1"/>
    <x v="0"/>
    <x v="0"/>
    <x v="0"/>
    <x v="0"/>
    <x v="0"/>
    <n v="780000"/>
    <n v="0"/>
  </r>
  <r>
    <s v="2024"/>
    <x v="0"/>
    <x v="0"/>
    <x v="0"/>
    <x v="0"/>
    <s v="2 - Poder Ejecutivo"/>
    <x v="3"/>
    <s v="0010 - CONSEJO NACIONAL PARA EL CAMBIO CLIMÁTICO Y MECANISMO DE DESARROLLO LIMPIO"/>
    <x v="3"/>
    <x v="6"/>
    <x v="16"/>
    <x v="0"/>
    <x v="4"/>
    <x v="0"/>
    <x v="0"/>
    <x v="0"/>
    <x v="0"/>
    <x v="0"/>
    <n v="702322"/>
    <n v="175694.81999999998"/>
  </r>
  <r>
    <s v="2024"/>
    <x v="0"/>
    <x v="0"/>
    <x v="0"/>
    <x v="0"/>
    <s v="2 - Poder Ejecutivo"/>
    <x v="3"/>
    <s v="0010 - CONSEJO NACIONAL PARA EL CAMBIO CLIMÁTICO Y MECANISMO DE DESARROLLO LIMPIO"/>
    <x v="3"/>
    <x v="6"/>
    <x v="17"/>
    <x v="0"/>
    <x v="0"/>
    <x v="0"/>
    <x v="0"/>
    <x v="0"/>
    <x v="0"/>
    <x v="0"/>
    <n v="53057600"/>
    <n v="11356300"/>
  </r>
  <r>
    <s v="2024"/>
    <x v="0"/>
    <x v="0"/>
    <x v="0"/>
    <x v="0"/>
    <s v="2 - Poder Ejecutivo"/>
    <x v="3"/>
    <s v="0010 - CONSEJO NACIONAL PARA EL CAMBIO CLIMÁTICO Y MECANISMO DE DESARROLLO LIMPIO"/>
    <x v="3"/>
    <x v="6"/>
    <x v="17"/>
    <x v="0"/>
    <x v="1"/>
    <x v="0"/>
    <x v="0"/>
    <x v="0"/>
    <x v="0"/>
    <x v="0"/>
    <n v="8162401"/>
    <n v="100000"/>
  </r>
  <r>
    <s v="2024"/>
    <x v="0"/>
    <x v="0"/>
    <x v="0"/>
    <x v="0"/>
    <s v="2 - Poder Ejecutivo"/>
    <x v="3"/>
    <s v="0010 - CONSEJO NACIONAL PARA EL CAMBIO CLIMÁTICO Y MECANISMO DE DESARROLLO LIMPIO"/>
    <x v="3"/>
    <x v="6"/>
    <x v="17"/>
    <x v="0"/>
    <x v="4"/>
    <x v="0"/>
    <x v="0"/>
    <x v="0"/>
    <x v="0"/>
    <x v="0"/>
    <n v="6936274"/>
    <n v="1692126.9600000002"/>
  </r>
  <r>
    <s v="2024"/>
    <x v="0"/>
    <x v="0"/>
    <x v="0"/>
    <x v="0"/>
    <s v="2 - Poder Ejecutivo"/>
    <x v="3"/>
    <s v="0010 - CONSEJO NACIONAL PARA EL CAMBIO CLIMÁTICO Y MECANISMO DE DESARROLLO LIMPIO"/>
    <x v="3"/>
    <x v="6"/>
    <x v="17"/>
    <x v="1"/>
    <x v="5"/>
    <x v="0"/>
    <x v="0"/>
    <x v="0"/>
    <x v="0"/>
    <x v="0"/>
    <n v="3696000"/>
    <n v="799656.47000000009"/>
  </r>
  <r>
    <s v="2024"/>
    <x v="0"/>
    <x v="0"/>
    <x v="0"/>
    <x v="0"/>
    <s v="2 - Poder Ejecutivo"/>
    <x v="3"/>
    <s v="0010 - CONSEJO NACIONAL PARA EL CAMBIO CLIMÁTICO Y MECANISMO DE DESARROLLO LIMPIO"/>
    <x v="3"/>
    <x v="6"/>
    <x v="17"/>
    <x v="1"/>
    <x v="7"/>
    <x v="0"/>
    <x v="0"/>
    <x v="0"/>
    <x v="0"/>
    <x v="0"/>
    <n v="1980961"/>
    <n v="227142.6"/>
  </r>
  <r>
    <s v="2024"/>
    <x v="0"/>
    <x v="0"/>
    <x v="0"/>
    <x v="0"/>
    <s v="2 - Poder Ejecutivo"/>
    <x v="3"/>
    <s v="0010 - CONSEJO NACIONAL PARA EL CAMBIO CLIMÁTICO Y MECANISMO DE DESARROLLO LIMPIO"/>
    <x v="3"/>
    <x v="6"/>
    <x v="17"/>
    <x v="1"/>
    <x v="8"/>
    <x v="0"/>
    <x v="0"/>
    <x v="0"/>
    <x v="0"/>
    <x v="0"/>
    <n v="300000"/>
    <n v="0"/>
  </r>
  <r>
    <s v="2024"/>
    <x v="0"/>
    <x v="0"/>
    <x v="0"/>
    <x v="0"/>
    <s v="2 - Poder Ejecutivo"/>
    <x v="3"/>
    <s v="0010 - CONSEJO NACIONAL PARA EL CAMBIO CLIMÁTICO Y MECANISMO DE DESARROLLO LIMPIO"/>
    <x v="3"/>
    <x v="6"/>
    <x v="17"/>
    <x v="1"/>
    <x v="9"/>
    <x v="0"/>
    <x v="0"/>
    <x v="0"/>
    <x v="0"/>
    <x v="0"/>
    <n v="13200000"/>
    <n v="1078681.6000000001"/>
  </r>
  <r>
    <s v="2024"/>
    <x v="0"/>
    <x v="0"/>
    <x v="0"/>
    <x v="0"/>
    <s v="2 - Poder Ejecutivo"/>
    <x v="3"/>
    <s v="0010 - CONSEJO NACIONAL PARA EL CAMBIO CLIMÁTICO Y MECANISMO DE DESARROLLO LIMPIO"/>
    <x v="3"/>
    <x v="6"/>
    <x v="17"/>
    <x v="1"/>
    <x v="10"/>
    <x v="0"/>
    <x v="0"/>
    <x v="0"/>
    <x v="0"/>
    <x v="0"/>
    <n v="5120500"/>
    <n v="1460610.81"/>
  </r>
  <r>
    <s v="2024"/>
    <x v="0"/>
    <x v="0"/>
    <x v="0"/>
    <x v="0"/>
    <s v="2 - Poder Ejecutivo"/>
    <x v="3"/>
    <s v="0010 - CONSEJO NACIONAL PARA EL CAMBIO CLIMÁTICO Y MECANISMO DE DESARROLLO LIMPIO"/>
    <x v="3"/>
    <x v="6"/>
    <x v="17"/>
    <x v="1"/>
    <x v="11"/>
    <x v="0"/>
    <x v="0"/>
    <x v="0"/>
    <x v="0"/>
    <x v="0"/>
    <n v="790600"/>
    <n v="60155.88"/>
  </r>
  <r>
    <s v="2024"/>
    <x v="0"/>
    <x v="0"/>
    <x v="0"/>
    <x v="0"/>
    <s v="2 - Poder Ejecutivo"/>
    <x v="3"/>
    <s v="0010 - CONSEJO NACIONAL PARA EL CAMBIO CLIMÁTICO Y MECANISMO DE DESARROLLO LIMPIO"/>
    <x v="3"/>
    <x v="6"/>
    <x v="17"/>
    <x v="1"/>
    <x v="12"/>
    <x v="0"/>
    <x v="0"/>
    <x v="0"/>
    <x v="0"/>
    <x v="0"/>
    <n v="963900"/>
    <n v="94990"/>
  </r>
  <r>
    <s v="2024"/>
    <x v="0"/>
    <x v="0"/>
    <x v="0"/>
    <x v="0"/>
    <s v="2 - Poder Ejecutivo"/>
    <x v="3"/>
    <s v="0010 - CONSEJO NACIONAL PARA EL CAMBIO CLIMÁTICO Y MECANISMO DE DESARROLLO LIMPIO"/>
    <x v="3"/>
    <x v="6"/>
    <x v="17"/>
    <x v="1"/>
    <x v="13"/>
    <x v="0"/>
    <x v="0"/>
    <x v="0"/>
    <x v="0"/>
    <x v="0"/>
    <n v="5300000"/>
    <n v="0"/>
  </r>
  <r>
    <s v="2024"/>
    <x v="0"/>
    <x v="0"/>
    <x v="0"/>
    <x v="0"/>
    <s v="2 - Poder Ejecutivo"/>
    <x v="3"/>
    <s v="0010 - CONSEJO NACIONAL PARA EL CAMBIO CLIMÁTICO Y MECANISMO DE DESARROLLO LIMPIO"/>
    <x v="3"/>
    <x v="6"/>
    <x v="17"/>
    <x v="2"/>
    <x v="14"/>
    <x v="0"/>
    <x v="0"/>
    <x v="0"/>
    <x v="0"/>
    <x v="0"/>
    <n v="180000"/>
    <n v="19588"/>
  </r>
  <r>
    <s v="2024"/>
    <x v="0"/>
    <x v="0"/>
    <x v="0"/>
    <x v="0"/>
    <s v="2 - Poder Ejecutivo"/>
    <x v="3"/>
    <s v="0010 - CONSEJO NACIONAL PARA EL CAMBIO CLIMÁTICO Y MECANISMO DE DESARROLLO LIMPIO"/>
    <x v="3"/>
    <x v="6"/>
    <x v="17"/>
    <x v="2"/>
    <x v="15"/>
    <x v="0"/>
    <x v="0"/>
    <x v="0"/>
    <x v="0"/>
    <x v="0"/>
    <n v="120000"/>
    <n v="0"/>
  </r>
  <r>
    <s v="2024"/>
    <x v="0"/>
    <x v="0"/>
    <x v="0"/>
    <x v="0"/>
    <s v="2 - Poder Ejecutivo"/>
    <x v="3"/>
    <s v="0010 - CONSEJO NACIONAL PARA EL CAMBIO CLIMÁTICO Y MECANISMO DE DESARROLLO LIMPIO"/>
    <x v="3"/>
    <x v="6"/>
    <x v="17"/>
    <x v="2"/>
    <x v="16"/>
    <x v="0"/>
    <x v="0"/>
    <x v="0"/>
    <x v="0"/>
    <x v="0"/>
    <n v="161340"/>
    <n v="0"/>
  </r>
  <r>
    <s v="2024"/>
    <x v="0"/>
    <x v="0"/>
    <x v="0"/>
    <x v="0"/>
    <s v="2 - Poder Ejecutivo"/>
    <x v="3"/>
    <s v="0010 - CONSEJO NACIONAL PARA EL CAMBIO CLIMÁTICO Y MECANISMO DE DESARROLLO LIMPIO"/>
    <x v="3"/>
    <x v="6"/>
    <x v="17"/>
    <x v="2"/>
    <x v="20"/>
    <x v="0"/>
    <x v="0"/>
    <x v="0"/>
    <x v="0"/>
    <x v="0"/>
    <n v="3550000"/>
    <n v="0"/>
  </r>
  <r>
    <s v="2024"/>
    <x v="0"/>
    <x v="0"/>
    <x v="0"/>
    <x v="0"/>
    <s v="2 - Poder Ejecutivo"/>
    <x v="3"/>
    <s v="0010 - CONSEJO NACIONAL PARA EL CAMBIO CLIMÁTICO Y MECANISMO DE DESARROLLO LIMPIO"/>
    <x v="3"/>
    <x v="6"/>
    <x v="17"/>
    <x v="2"/>
    <x v="21"/>
    <x v="0"/>
    <x v="0"/>
    <x v="0"/>
    <x v="0"/>
    <x v="0"/>
    <n v="3152443"/>
    <n v="9499"/>
  </r>
  <r>
    <s v="2024"/>
    <x v="0"/>
    <x v="0"/>
    <x v="0"/>
    <x v="0"/>
    <s v="2 - Poder Ejecutivo"/>
    <x v="3"/>
    <s v="0010 - UNIDAD TECNICA EJECUTORA DE TITULACION DE TERRENOS DEL ESTADO"/>
    <x v="0"/>
    <x v="0"/>
    <x v="2"/>
    <x v="0"/>
    <x v="0"/>
    <x v="0"/>
    <x v="0"/>
    <x v="0"/>
    <x v="0"/>
    <x v="0"/>
    <n v="297075810"/>
    <n v="57172815.310000002"/>
  </r>
  <r>
    <s v="2024"/>
    <x v="0"/>
    <x v="0"/>
    <x v="0"/>
    <x v="0"/>
    <s v="2 - Poder Ejecutivo"/>
    <x v="3"/>
    <s v="0010 - UNIDAD TECNICA EJECUTORA DE TITULACION DE TERRENOS DEL ESTADO"/>
    <x v="0"/>
    <x v="0"/>
    <x v="2"/>
    <x v="0"/>
    <x v="1"/>
    <x v="0"/>
    <x v="0"/>
    <x v="0"/>
    <x v="0"/>
    <x v="0"/>
    <n v="48752430"/>
    <n v="1722000"/>
  </r>
  <r>
    <s v="2024"/>
    <x v="0"/>
    <x v="0"/>
    <x v="0"/>
    <x v="0"/>
    <s v="2 - Poder Ejecutivo"/>
    <x v="3"/>
    <s v="0010 - UNIDAD TECNICA EJECUTORA DE TITULACION DE TERRENOS DEL ESTADO"/>
    <x v="0"/>
    <x v="0"/>
    <x v="2"/>
    <x v="0"/>
    <x v="4"/>
    <x v="0"/>
    <x v="0"/>
    <x v="0"/>
    <x v="0"/>
    <x v="0"/>
    <n v="35892412"/>
    <n v="8579112.6400000006"/>
  </r>
  <r>
    <s v="2024"/>
    <x v="0"/>
    <x v="0"/>
    <x v="0"/>
    <x v="0"/>
    <s v="2 - Poder Ejecutivo"/>
    <x v="3"/>
    <s v="0010 - UNIDAD TECNICA EJECUTORA DE TITULACION DE TERRENOS DEL ESTADO"/>
    <x v="0"/>
    <x v="0"/>
    <x v="2"/>
    <x v="1"/>
    <x v="5"/>
    <x v="0"/>
    <x v="0"/>
    <x v="0"/>
    <x v="0"/>
    <x v="0"/>
    <n v="13882600"/>
    <n v="2350028.5099999998"/>
  </r>
  <r>
    <s v="2024"/>
    <x v="0"/>
    <x v="0"/>
    <x v="0"/>
    <x v="0"/>
    <s v="2 - Poder Ejecutivo"/>
    <x v="3"/>
    <s v="0010 - UNIDAD TECNICA EJECUTORA DE TITULACION DE TERRENOS DEL ESTADO"/>
    <x v="0"/>
    <x v="0"/>
    <x v="2"/>
    <x v="1"/>
    <x v="6"/>
    <x v="0"/>
    <x v="0"/>
    <x v="0"/>
    <x v="0"/>
    <x v="0"/>
    <n v="4165800"/>
    <n v="71522.429999999993"/>
  </r>
  <r>
    <s v="2024"/>
    <x v="0"/>
    <x v="0"/>
    <x v="0"/>
    <x v="0"/>
    <s v="2 - Poder Ejecutivo"/>
    <x v="3"/>
    <s v="0010 - UNIDAD TECNICA EJECUTORA DE TITULACION DE TERRENOS DEL ESTADO"/>
    <x v="0"/>
    <x v="0"/>
    <x v="2"/>
    <x v="1"/>
    <x v="7"/>
    <x v="0"/>
    <x v="0"/>
    <x v="0"/>
    <x v="0"/>
    <x v="0"/>
    <n v="24226705"/>
    <n v="0"/>
  </r>
  <r>
    <s v="2024"/>
    <x v="0"/>
    <x v="0"/>
    <x v="0"/>
    <x v="0"/>
    <s v="2 - Poder Ejecutivo"/>
    <x v="3"/>
    <s v="0010 - UNIDAD TECNICA EJECUTORA DE TITULACION DE TERRENOS DEL ESTADO"/>
    <x v="0"/>
    <x v="0"/>
    <x v="2"/>
    <x v="1"/>
    <x v="8"/>
    <x v="0"/>
    <x v="0"/>
    <x v="0"/>
    <x v="0"/>
    <x v="0"/>
    <n v="794000"/>
    <n v="0"/>
  </r>
  <r>
    <s v="2024"/>
    <x v="0"/>
    <x v="0"/>
    <x v="0"/>
    <x v="0"/>
    <s v="2 - Poder Ejecutivo"/>
    <x v="3"/>
    <s v="0010 - UNIDAD TECNICA EJECUTORA DE TITULACION DE TERRENOS DEL ESTADO"/>
    <x v="0"/>
    <x v="0"/>
    <x v="2"/>
    <x v="1"/>
    <x v="9"/>
    <x v="0"/>
    <x v="0"/>
    <x v="0"/>
    <x v="0"/>
    <x v="0"/>
    <n v="21937623"/>
    <n v="3180591.8099999996"/>
  </r>
  <r>
    <s v="2024"/>
    <x v="0"/>
    <x v="0"/>
    <x v="0"/>
    <x v="0"/>
    <s v="2 - Poder Ejecutivo"/>
    <x v="3"/>
    <s v="0010 - UNIDAD TECNICA EJECUTORA DE TITULACION DE TERRENOS DEL ESTADO"/>
    <x v="0"/>
    <x v="0"/>
    <x v="2"/>
    <x v="1"/>
    <x v="10"/>
    <x v="0"/>
    <x v="0"/>
    <x v="0"/>
    <x v="0"/>
    <x v="0"/>
    <n v="9267400"/>
    <n v="731890.88"/>
  </r>
  <r>
    <s v="2024"/>
    <x v="0"/>
    <x v="0"/>
    <x v="0"/>
    <x v="0"/>
    <s v="2 - Poder Ejecutivo"/>
    <x v="3"/>
    <s v="0010 - UNIDAD TECNICA EJECUTORA DE TITULACION DE TERRENOS DEL ESTADO"/>
    <x v="0"/>
    <x v="0"/>
    <x v="2"/>
    <x v="1"/>
    <x v="11"/>
    <x v="0"/>
    <x v="0"/>
    <x v="0"/>
    <x v="0"/>
    <x v="0"/>
    <n v="13522644"/>
    <n v="941935.0199999999"/>
  </r>
  <r>
    <s v="2024"/>
    <x v="0"/>
    <x v="0"/>
    <x v="0"/>
    <x v="0"/>
    <s v="2 - Poder Ejecutivo"/>
    <x v="3"/>
    <s v="0010 - UNIDAD TECNICA EJECUTORA DE TITULACION DE TERRENOS DEL ESTADO"/>
    <x v="0"/>
    <x v="0"/>
    <x v="2"/>
    <x v="1"/>
    <x v="12"/>
    <x v="0"/>
    <x v="0"/>
    <x v="0"/>
    <x v="0"/>
    <x v="0"/>
    <n v="167954162"/>
    <n v="14329424.73"/>
  </r>
  <r>
    <s v="2024"/>
    <x v="0"/>
    <x v="0"/>
    <x v="0"/>
    <x v="0"/>
    <s v="2 - Poder Ejecutivo"/>
    <x v="3"/>
    <s v="0010 - UNIDAD TECNICA EJECUTORA DE TITULACION DE TERRENOS DEL ESTADO"/>
    <x v="0"/>
    <x v="0"/>
    <x v="2"/>
    <x v="1"/>
    <x v="13"/>
    <x v="0"/>
    <x v="0"/>
    <x v="0"/>
    <x v="0"/>
    <x v="0"/>
    <n v="34500000"/>
    <n v="2671745.71"/>
  </r>
  <r>
    <s v="2024"/>
    <x v="0"/>
    <x v="0"/>
    <x v="0"/>
    <x v="0"/>
    <s v="2 - Poder Ejecutivo"/>
    <x v="3"/>
    <s v="0010 - UNIDAD TECNICA EJECUTORA DE TITULACION DE TERRENOS DEL ESTADO"/>
    <x v="0"/>
    <x v="0"/>
    <x v="2"/>
    <x v="2"/>
    <x v="14"/>
    <x v="0"/>
    <x v="0"/>
    <x v="0"/>
    <x v="0"/>
    <x v="0"/>
    <n v="2497500"/>
    <n v="210600"/>
  </r>
  <r>
    <s v="2024"/>
    <x v="0"/>
    <x v="0"/>
    <x v="0"/>
    <x v="0"/>
    <s v="2 - Poder Ejecutivo"/>
    <x v="3"/>
    <s v="0010 - UNIDAD TECNICA EJECUTORA DE TITULACION DE TERRENOS DEL ESTADO"/>
    <x v="0"/>
    <x v="0"/>
    <x v="2"/>
    <x v="2"/>
    <x v="15"/>
    <x v="0"/>
    <x v="0"/>
    <x v="0"/>
    <x v="0"/>
    <x v="0"/>
    <n v="3850000"/>
    <n v="0"/>
  </r>
  <r>
    <s v="2024"/>
    <x v="0"/>
    <x v="0"/>
    <x v="0"/>
    <x v="0"/>
    <s v="2 - Poder Ejecutivo"/>
    <x v="3"/>
    <s v="0010 - UNIDAD TECNICA EJECUTORA DE TITULACION DE TERRENOS DEL ESTADO"/>
    <x v="0"/>
    <x v="0"/>
    <x v="2"/>
    <x v="2"/>
    <x v="16"/>
    <x v="0"/>
    <x v="0"/>
    <x v="0"/>
    <x v="0"/>
    <x v="0"/>
    <n v="9999050"/>
    <n v="40562.5"/>
  </r>
  <r>
    <s v="2024"/>
    <x v="0"/>
    <x v="0"/>
    <x v="0"/>
    <x v="0"/>
    <s v="2 - Poder Ejecutivo"/>
    <x v="3"/>
    <s v="0010 - UNIDAD TECNICA EJECUTORA DE TITULACION DE TERRENOS DEL ESTADO"/>
    <x v="0"/>
    <x v="0"/>
    <x v="2"/>
    <x v="2"/>
    <x v="17"/>
    <x v="0"/>
    <x v="0"/>
    <x v="0"/>
    <x v="0"/>
    <x v="0"/>
    <n v="50000"/>
    <n v="0"/>
  </r>
  <r>
    <s v="2024"/>
    <x v="0"/>
    <x v="0"/>
    <x v="0"/>
    <x v="0"/>
    <s v="2 - Poder Ejecutivo"/>
    <x v="3"/>
    <s v="0010 - UNIDAD TECNICA EJECUTORA DE TITULACION DE TERRENOS DEL ESTADO"/>
    <x v="0"/>
    <x v="0"/>
    <x v="2"/>
    <x v="2"/>
    <x v="18"/>
    <x v="0"/>
    <x v="0"/>
    <x v="0"/>
    <x v="0"/>
    <x v="0"/>
    <n v="986952"/>
    <n v="0"/>
  </r>
  <r>
    <s v="2024"/>
    <x v="0"/>
    <x v="0"/>
    <x v="0"/>
    <x v="0"/>
    <s v="2 - Poder Ejecutivo"/>
    <x v="3"/>
    <s v="0010 - UNIDAD TECNICA EJECUTORA DE TITULACION DE TERRENOS DEL ESTADO"/>
    <x v="0"/>
    <x v="0"/>
    <x v="2"/>
    <x v="2"/>
    <x v="19"/>
    <x v="0"/>
    <x v="0"/>
    <x v="0"/>
    <x v="0"/>
    <x v="0"/>
    <n v="1543890"/>
    <n v="0"/>
  </r>
  <r>
    <s v="2024"/>
    <x v="0"/>
    <x v="0"/>
    <x v="0"/>
    <x v="0"/>
    <s v="2 - Poder Ejecutivo"/>
    <x v="3"/>
    <s v="0010 - UNIDAD TECNICA EJECUTORA DE TITULACION DE TERRENOS DEL ESTADO"/>
    <x v="0"/>
    <x v="0"/>
    <x v="2"/>
    <x v="2"/>
    <x v="20"/>
    <x v="0"/>
    <x v="0"/>
    <x v="0"/>
    <x v="0"/>
    <x v="0"/>
    <n v="18710000"/>
    <n v="1797608.6"/>
  </r>
  <r>
    <s v="2024"/>
    <x v="0"/>
    <x v="0"/>
    <x v="0"/>
    <x v="0"/>
    <s v="2 - Poder Ejecutivo"/>
    <x v="3"/>
    <s v="0010 - UNIDAD TECNICA EJECUTORA DE TITULACION DE TERRENOS DEL ESTADO"/>
    <x v="0"/>
    <x v="0"/>
    <x v="2"/>
    <x v="2"/>
    <x v="21"/>
    <x v="0"/>
    <x v="0"/>
    <x v="0"/>
    <x v="0"/>
    <x v="0"/>
    <n v="19787740"/>
    <n v="17487.59"/>
  </r>
  <r>
    <s v="2024"/>
    <x v="0"/>
    <x v="0"/>
    <x v="0"/>
    <x v="0"/>
    <s v="2 - Poder Ejecutivo"/>
    <x v="3"/>
    <s v="0012 - CONSEJO NACIONAL DE DROGAS"/>
    <x v="0"/>
    <x v="1"/>
    <x v="18"/>
    <x v="0"/>
    <x v="0"/>
    <x v="0"/>
    <x v="0"/>
    <x v="0"/>
    <x v="0"/>
    <x v="0"/>
    <n v="122329343"/>
    <n v="18613880.52"/>
  </r>
  <r>
    <s v="2024"/>
    <x v="0"/>
    <x v="0"/>
    <x v="0"/>
    <x v="0"/>
    <s v="2 - Poder Ejecutivo"/>
    <x v="3"/>
    <s v="0012 - CONSEJO NACIONAL DE DROGAS"/>
    <x v="0"/>
    <x v="1"/>
    <x v="18"/>
    <x v="0"/>
    <x v="1"/>
    <x v="0"/>
    <x v="0"/>
    <x v="0"/>
    <x v="0"/>
    <x v="0"/>
    <n v="43104111"/>
    <n v="3637645.66"/>
  </r>
  <r>
    <s v="2024"/>
    <x v="0"/>
    <x v="0"/>
    <x v="0"/>
    <x v="0"/>
    <s v="2 - Poder Ejecutivo"/>
    <x v="3"/>
    <s v="0012 - CONSEJO NACIONAL DE DROGAS"/>
    <x v="0"/>
    <x v="1"/>
    <x v="18"/>
    <x v="0"/>
    <x v="4"/>
    <x v="0"/>
    <x v="0"/>
    <x v="0"/>
    <x v="0"/>
    <x v="0"/>
    <n v="16767772"/>
    <n v="2726756.3600000003"/>
  </r>
  <r>
    <s v="2024"/>
    <x v="0"/>
    <x v="0"/>
    <x v="0"/>
    <x v="0"/>
    <s v="2 - Poder Ejecutivo"/>
    <x v="3"/>
    <s v="0012 - CONSEJO NACIONAL DE DROGAS"/>
    <x v="0"/>
    <x v="1"/>
    <x v="18"/>
    <x v="1"/>
    <x v="5"/>
    <x v="0"/>
    <x v="0"/>
    <x v="0"/>
    <x v="0"/>
    <x v="0"/>
    <n v="17390800"/>
    <n v="3017596.92"/>
  </r>
  <r>
    <s v="2024"/>
    <x v="0"/>
    <x v="0"/>
    <x v="0"/>
    <x v="0"/>
    <s v="2 - Poder Ejecutivo"/>
    <x v="3"/>
    <s v="0012 - CONSEJO NACIONAL DE DROGAS"/>
    <x v="0"/>
    <x v="1"/>
    <x v="18"/>
    <x v="1"/>
    <x v="6"/>
    <x v="0"/>
    <x v="0"/>
    <x v="0"/>
    <x v="0"/>
    <x v="0"/>
    <n v="300000"/>
    <n v="0"/>
  </r>
  <r>
    <s v="2024"/>
    <x v="0"/>
    <x v="0"/>
    <x v="0"/>
    <x v="0"/>
    <s v="2 - Poder Ejecutivo"/>
    <x v="3"/>
    <s v="0012 - CONSEJO NACIONAL DE DROGAS"/>
    <x v="0"/>
    <x v="1"/>
    <x v="18"/>
    <x v="1"/>
    <x v="6"/>
    <x v="0"/>
    <x v="0"/>
    <x v="2"/>
    <x v="0"/>
    <x v="0"/>
    <n v="0"/>
    <n v="0"/>
  </r>
  <r>
    <s v="2024"/>
    <x v="0"/>
    <x v="0"/>
    <x v="0"/>
    <x v="0"/>
    <s v="2 - Poder Ejecutivo"/>
    <x v="3"/>
    <s v="0012 - CONSEJO NACIONAL DE DROGAS"/>
    <x v="0"/>
    <x v="1"/>
    <x v="18"/>
    <x v="1"/>
    <x v="8"/>
    <x v="0"/>
    <x v="0"/>
    <x v="2"/>
    <x v="0"/>
    <x v="0"/>
    <n v="0"/>
    <n v="0"/>
  </r>
  <r>
    <s v="2024"/>
    <x v="0"/>
    <x v="0"/>
    <x v="0"/>
    <x v="0"/>
    <s v="2 - Poder Ejecutivo"/>
    <x v="3"/>
    <s v="0012 - CONSEJO NACIONAL DE DROGAS"/>
    <x v="0"/>
    <x v="1"/>
    <x v="18"/>
    <x v="1"/>
    <x v="9"/>
    <x v="0"/>
    <x v="0"/>
    <x v="0"/>
    <x v="0"/>
    <x v="0"/>
    <n v="900000"/>
    <n v="150000"/>
  </r>
  <r>
    <s v="2024"/>
    <x v="0"/>
    <x v="0"/>
    <x v="0"/>
    <x v="0"/>
    <s v="2 - Poder Ejecutivo"/>
    <x v="3"/>
    <s v="0012 - CONSEJO NACIONAL DE DROGAS"/>
    <x v="0"/>
    <x v="1"/>
    <x v="18"/>
    <x v="1"/>
    <x v="9"/>
    <x v="0"/>
    <x v="0"/>
    <x v="2"/>
    <x v="0"/>
    <x v="0"/>
    <n v="0"/>
    <n v="0"/>
  </r>
  <r>
    <s v="2024"/>
    <x v="0"/>
    <x v="0"/>
    <x v="0"/>
    <x v="0"/>
    <s v="2 - Poder Ejecutivo"/>
    <x v="3"/>
    <s v="0012 - CONSEJO NACIONAL DE DROGAS"/>
    <x v="0"/>
    <x v="1"/>
    <x v="18"/>
    <x v="1"/>
    <x v="10"/>
    <x v="0"/>
    <x v="0"/>
    <x v="0"/>
    <x v="0"/>
    <x v="0"/>
    <n v="741000"/>
    <n v="664926.69999999995"/>
  </r>
  <r>
    <s v="2024"/>
    <x v="0"/>
    <x v="0"/>
    <x v="0"/>
    <x v="0"/>
    <s v="2 - Poder Ejecutivo"/>
    <x v="3"/>
    <s v="0012 - CONSEJO NACIONAL DE DROGAS"/>
    <x v="0"/>
    <x v="1"/>
    <x v="18"/>
    <x v="1"/>
    <x v="10"/>
    <x v="0"/>
    <x v="0"/>
    <x v="2"/>
    <x v="0"/>
    <x v="0"/>
    <n v="0"/>
    <n v="1077242.6000000001"/>
  </r>
  <r>
    <s v="2024"/>
    <x v="0"/>
    <x v="0"/>
    <x v="0"/>
    <x v="0"/>
    <s v="2 - Poder Ejecutivo"/>
    <x v="3"/>
    <s v="0012 - CONSEJO NACIONAL DE DROGAS"/>
    <x v="0"/>
    <x v="1"/>
    <x v="18"/>
    <x v="1"/>
    <x v="11"/>
    <x v="0"/>
    <x v="0"/>
    <x v="0"/>
    <x v="0"/>
    <x v="0"/>
    <n v="300000"/>
    <n v="0"/>
  </r>
  <r>
    <s v="2024"/>
    <x v="0"/>
    <x v="0"/>
    <x v="0"/>
    <x v="0"/>
    <s v="2 - Poder Ejecutivo"/>
    <x v="3"/>
    <s v="0012 - CONSEJO NACIONAL DE DROGAS"/>
    <x v="0"/>
    <x v="1"/>
    <x v="18"/>
    <x v="1"/>
    <x v="11"/>
    <x v="0"/>
    <x v="0"/>
    <x v="2"/>
    <x v="0"/>
    <x v="0"/>
    <n v="0"/>
    <n v="0"/>
  </r>
  <r>
    <s v="2024"/>
    <x v="0"/>
    <x v="0"/>
    <x v="0"/>
    <x v="0"/>
    <s v="2 - Poder Ejecutivo"/>
    <x v="3"/>
    <s v="0012 - CONSEJO NACIONAL DE DROGAS"/>
    <x v="0"/>
    <x v="1"/>
    <x v="18"/>
    <x v="1"/>
    <x v="12"/>
    <x v="0"/>
    <x v="0"/>
    <x v="2"/>
    <x v="0"/>
    <x v="0"/>
    <n v="0"/>
    <n v="118000"/>
  </r>
  <r>
    <s v="2024"/>
    <x v="0"/>
    <x v="0"/>
    <x v="0"/>
    <x v="0"/>
    <s v="2 - Poder Ejecutivo"/>
    <x v="3"/>
    <s v="0012 - CONSEJO NACIONAL DE DROGAS"/>
    <x v="0"/>
    <x v="1"/>
    <x v="18"/>
    <x v="1"/>
    <x v="13"/>
    <x v="0"/>
    <x v="0"/>
    <x v="0"/>
    <x v="0"/>
    <x v="0"/>
    <n v="200000"/>
    <n v="0"/>
  </r>
  <r>
    <s v="2024"/>
    <x v="0"/>
    <x v="0"/>
    <x v="0"/>
    <x v="0"/>
    <s v="2 - Poder Ejecutivo"/>
    <x v="3"/>
    <s v="0012 - CONSEJO NACIONAL DE DROGAS"/>
    <x v="0"/>
    <x v="1"/>
    <x v="18"/>
    <x v="1"/>
    <x v="13"/>
    <x v="0"/>
    <x v="0"/>
    <x v="2"/>
    <x v="0"/>
    <x v="0"/>
    <n v="0"/>
    <n v="0"/>
  </r>
  <r>
    <s v="2024"/>
    <x v="0"/>
    <x v="0"/>
    <x v="0"/>
    <x v="0"/>
    <s v="2 - Poder Ejecutivo"/>
    <x v="3"/>
    <s v="0012 - CONSEJO NACIONAL DE DROGAS"/>
    <x v="0"/>
    <x v="1"/>
    <x v="18"/>
    <x v="2"/>
    <x v="14"/>
    <x v="0"/>
    <x v="0"/>
    <x v="0"/>
    <x v="0"/>
    <x v="0"/>
    <n v="200000"/>
    <n v="0"/>
  </r>
  <r>
    <s v="2024"/>
    <x v="0"/>
    <x v="0"/>
    <x v="0"/>
    <x v="0"/>
    <s v="2 - Poder Ejecutivo"/>
    <x v="3"/>
    <s v="0012 - CONSEJO NACIONAL DE DROGAS"/>
    <x v="0"/>
    <x v="1"/>
    <x v="18"/>
    <x v="2"/>
    <x v="14"/>
    <x v="0"/>
    <x v="0"/>
    <x v="2"/>
    <x v="0"/>
    <x v="0"/>
    <n v="0"/>
    <n v="0"/>
  </r>
  <r>
    <s v="2024"/>
    <x v="0"/>
    <x v="0"/>
    <x v="0"/>
    <x v="0"/>
    <s v="2 - Poder Ejecutivo"/>
    <x v="3"/>
    <s v="0012 - CONSEJO NACIONAL DE DROGAS"/>
    <x v="0"/>
    <x v="1"/>
    <x v="18"/>
    <x v="2"/>
    <x v="15"/>
    <x v="0"/>
    <x v="0"/>
    <x v="2"/>
    <x v="0"/>
    <x v="0"/>
    <n v="0"/>
    <n v="0"/>
  </r>
  <r>
    <s v="2024"/>
    <x v="0"/>
    <x v="0"/>
    <x v="0"/>
    <x v="0"/>
    <s v="2 - Poder Ejecutivo"/>
    <x v="3"/>
    <s v="0012 - CONSEJO NACIONAL DE DROGAS"/>
    <x v="0"/>
    <x v="1"/>
    <x v="18"/>
    <x v="2"/>
    <x v="16"/>
    <x v="0"/>
    <x v="0"/>
    <x v="0"/>
    <x v="0"/>
    <x v="0"/>
    <n v="100000"/>
    <n v="0"/>
  </r>
  <r>
    <s v="2024"/>
    <x v="0"/>
    <x v="0"/>
    <x v="0"/>
    <x v="0"/>
    <s v="2 - Poder Ejecutivo"/>
    <x v="3"/>
    <s v="0012 - CONSEJO NACIONAL DE DROGAS"/>
    <x v="0"/>
    <x v="1"/>
    <x v="18"/>
    <x v="2"/>
    <x v="16"/>
    <x v="0"/>
    <x v="0"/>
    <x v="2"/>
    <x v="0"/>
    <x v="0"/>
    <n v="0"/>
    <n v="0"/>
  </r>
  <r>
    <s v="2024"/>
    <x v="0"/>
    <x v="0"/>
    <x v="0"/>
    <x v="0"/>
    <s v="2 - Poder Ejecutivo"/>
    <x v="3"/>
    <s v="0012 - CONSEJO NACIONAL DE DROGAS"/>
    <x v="0"/>
    <x v="1"/>
    <x v="18"/>
    <x v="2"/>
    <x v="18"/>
    <x v="0"/>
    <x v="0"/>
    <x v="2"/>
    <x v="0"/>
    <x v="0"/>
    <n v="0"/>
    <n v="0"/>
  </r>
  <r>
    <s v="2024"/>
    <x v="0"/>
    <x v="0"/>
    <x v="0"/>
    <x v="0"/>
    <s v="2 - Poder Ejecutivo"/>
    <x v="3"/>
    <s v="0012 - CONSEJO NACIONAL DE DROGAS"/>
    <x v="0"/>
    <x v="1"/>
    <x v="18"/>
    <x v="2"/>
    <x v="19"/>
    <x v="0"/>
    <x v="0"/>
    <x v="2"/>
    <x v="0"/>
    <x v="0"/>
    <n v="0"/>
    <n v="0"/>
  </r>
  <r>
    <s v="2024"/>
    <x v="0"/>
    <x v="0"/>
    <x v="0"/>
    <x v="0"/>
    <s v="2 - Poder Ejecutivo"/>
    <x v="3"/>
    <s v="0012 - CONSEJO NACIONAL DE DROGAS"/>
    <x v="0"/>
    <x v="1"/>
    <x v="18"/>
    <x v="2"/>
    <x v="20"/>
    <x v="0"/>
    <x v="0"/>
    <x v="0"/>
    <x v="0"/>
    <x v="0"/>
    <n v="4212000"/>
    <n v="1053000"/>
  </r>
  <r>
    <s v="2024"/>
    <x v="0"/>
    <x v="0"/>
    <x v="0"/>
    <x v="0"/>
    <s v="2 - Poder Ejecutivo"/>
    <x v="3"/>
    <s v="0012 - CONSEJO NACIONAL DE DROGAS"/>
    <x v="0"/>
    <x v="1"/>
    <x v="18"/>
    <x v="2"/>
    <x v="20"/>
    <x v="0"/>
    <x v="0"/>
    <x v="2"/>
    <x v="0"/>
    <x v="0"/>
    <n v="0"/>
    <n v="197000"/>
  </r>
  <r>
    <s v="2024"/>
    <x v="0"/>
    <x v="0"/>
    <x v="0"/>
    <x v="0"/>
    <s v="2 - Poder Ejecutivo"/>
    <x v="3"/>
    <s v="0012 - CONSEJO NACIONAL DE DROGAS"/>
    <x v="0"/>
    <x v="1"/>
    <x v="18"/>
    <x v="2"/>
    <x v="21"/>
    <x v="0"/>
    <x v="0"/>
    <x v="0"/>
    <x v="0"/>
    <x v="0"/>
    <n v="616521"/>
    <n v="0"/>
  </r>
  <r>
    <s v="2024"/>
    <x v="0"/>
    <x v="0"/>
    <x v="0"/>
    <x v="0"/>
    <s v="2 - Poder Ejecutivo"/>
    <x v="3"/>
    <s v="0012 - CONSEJO NACIONAL DE DROGAS"/>
    <x v="0"/>
    <x v="1"/>
    <x v="18"/>
    <x v="2"/>
    <x v="21"/>
    <x v="0"/>
    <x v="0"/>
    <x v="2"/>
    <x v="0"/>
    <x v="0"/>
    <n v="0"/>
    <n v="0"/>
  </r>
  <r>
    <s v="2024"/>
    <x v="0"/>
    <x v="0"/>
    <x v="0"/>
    <x v="0"/>
    <s v="2 - Poder Ejecutivo"/>
    <x v="3"/>
    <s v="0012 - CONSEJO NACIONAL DE DROGAS"/>
    <x v="2"/>
    <x v="3"/>
    <x v="19"/>
    <x v="0"/>
    <x v="0"/>
    <x v="0"/>
    <x v="0"/>
    <x v="0"/>
    <x v="0"/>
    <x v="0"/>
    <n v="2073360"/>
    <n v="345560"/>
  </r>
  <r>
    <s v="2024"/>
    <x v="0"/>
    <x v="0"/>
    <x v="0"/>
    <x v="0"/>
    <s v="2 - Poder Ejecutivo"/>
    <x v="3"/>
    <s v="0012 - CONSEJO NACIONAL DE DROGAS"/>
    <x v="2"/>
    <x v="3"/>
    <x v="19"/>
    <x v="0"/>
    <x v="4"/>
    <x v="0"/>
    <x v="0"/>
    <x v="0"/>
    <x v="0"/>
    <x v="0"/>
    <n v="317016"/>
    <n v="52836.119999999995"/>
  </r>
  <r>
    <s v="2024"/>
    <x v="0"/>
    <x v="0"/>
    <x v="0"/>
    <x v="0"/>
    <s v="2 - Poder Ejecutivo"/>
    <x v="3"/>
    <s v="0012 - CONSEJO NACIONAL DE DROGAS"/>
    <x v="2"/>
    <x v="3"/>
    <x v="19"/>
    <x v="1"/>
    <x v="6"/>
    <x v="0"/>
    <x v="0"/>
    <x v="2"/>
    <x v="0"/>
    <x v="0"/>
    <n v="0"/>
    <n v="0"/>
  </r>
  <r>
    <s v="2024"/>
    <x v="0"/>
    <x v="0"/>
    <x v="0"/>
    <x v="0"/>
    <s v="2 - Poder Ejecutivo"/>
    <x v="3"/>
    <s v="0014 - COMEDORES ECONOMICOS DEL ESTADO"/>
    <x v="2"/>
    <x v="4"/>
    <x v="6"/>
    <x v="0"/>
    <x v="0"/>
    <x v="0"/>
    <x v="0"/>
    <x v="0"/>
    <x v="0"/>
    <x v="0"/>
    <n v="736041110"/>
    <n v="133907240.17"/>
  </r>
  <r>
    <s v="2024"/>
    <x v="0"/>
    <x v="0"/>
    <x v="0"/>
    <x v="0"/>
    <s v="2 - Poder Ejecutivo"/>
    <x v="3"/>
    <s v="0014 - COMEDORES ECONOMICOS DEL ESTADO"/>
    <x v="2"/>
    <x v="4"/>
    <x v="6"/>
    <x v="0"/>
    <x v="1"/>
    <x v="0"/>
    <x v="0"/>
    <x v="0"/>
    <x v="0"/>
    <x v="0"/>
    <n v="135414090"/>
    <n v="7050650"/>
  </r>
  <r>
    <s v="2024"/>
    <x v="0"/>
    <x v="0"/>
    <x v="0"/>
    <x v="0"/>
    <s v="2 - Poder Ejecutivo"/>
    <x v="3"/>
    <s v="0014 - COMEDORES ECONOMICOS DEL ESTADO"/>
    <x v="2"/>
    <x v="4"/>
    <x v="6"/>
    <x v="0"/>
    <x v="4"/>
    <x v="0"/>
    <x v="0"/>
    <x v="0"/>
    <x v="0"/>
    <x v="0"/>
    <n v="83569935"/>
    <n v="19911768.199999992"/>
  </r>
  <r>
    <s v="2024"/>
    <x v="0"/>
    <x v="0"/>
    <x v="0"/>
    <x v="0"/>
    <s v="2 - Poder Ejecutivo"/>
    <x v="3"/>
    <s v="0014 - COMEDORES ECONOMICOS DEL ESTADO"/>
    <x v="2"/>
    <x v="4"/>
    <x v="6"/>
    <x v="1"/>
    <x v="5"/>
    <x v="0"/>
    <x v="0"/>
    <x v="0"/>
    <x v="0"/>
    <x v="0"/>
    <n v="43100000"/>
    <n v="5448793.7400000012"/>
  </r>
  <r>
    <s v="2024"/>
    <x v="0"/>
    <x v="0"/>
    <x v="0"/>
    <x v="0"/>
    <s v="2 - Poder Ejecutivo"/>
    <x v="3"/>
    <s v="0014 - COMEDORES ECONOMICOS DEL ESTADO"/>
    <x v="2"/>
    <x v="4"/>
    <x v="6"/>
    <x v="1"/>
    <x v="6"/>
    <x v="0"/>
    <x v="0"/>
    <x v="0"/>
    <x v="0"/>
    <x v="0"/>
    <n v="12000000"/>
    <n v="1094359.53"/>
  </r>
  <r>
    <s v="2024"/>
    <x v="0"/>
    <x v="0"/>
    <x v="0"/>
    <x v="0"/>
    <s v="2 - Poder Ejecutivo"/>
    <x v="3"/>
    <s v="0014 - COMEDORES ECONOMICOS DEL ESTADO"/>
    <x v="2"/>
    <x v="4"/>
    <x v="6"/>
    <x v="1"/>
    <x v="7"/>
    <x v="0"/>
    <x v="0"/>
    <x v="0"/>
    <x v="0"/>
    <x v="0"/>
    <n v="45000000"/>
    <n v="4557495.24"/>
  </r>
  <r>
    <s v="2024"/>
    <x v="0"/>
    <x v="0"/>
    <x v="0"/>
    <x v="0"/>
    <s v="2 - Poder Ejecutivo"/>
    <x v="3"/>
    <s v="0014 - COMEDORES ECONOMICOS DEL ESTADO"/>
    <x v="2"/>
    <x v="4"/>
    <x v="6"/>
    <x v="1"/>
    <x v="8"/>
    <x v="0"/>
    <x v="0"/>
    <x v="0"/>
    <x v="0"/>
    <x v="0"/>
    <n v="3000000"/>
    <n v="500000"/>
  </r>
  <r>
    <s v="2024"/>
    <x v="0"/>
    <x v="0"/>
    <x v="0"/>
    <x v="0"/>
    <s v="2 - Poder Ejecutivo"/>
    <x v="3"/>
    <s v="0014 - COMEDORES ECONOMICOS DEL ESTADO"/>
    <x v="2"/>
    <x v="4"/>
    <x v="6"/>
    <x v="1"/>
    <x v="9"/>
    <x v="0"/>
    <x v="0"/>
    <x v="0"/>
    <x v="0"/>
    <x v="0"/>
    <n v="41499999"/>
    <n v="3452476"/>
  </r>
  <r>
    <s v="2024"/>
    <x v="0"/>
    <x v="0"/>
    <x v="0"/>
    <x v="0"/>
    <s v="2 - Poder Ejecutivo"/>
    <x v="3"/>
    <s v="0014 - COMEDORES ECONOMICOS DEL ESTADO"/>
    <x v="2"/>
    <x v="4"/>
    <x v="6"/>
    <x v="1"/>
    <x v="10"/>
    <x v="0"/>
    <x v="0"/>
    <x v="0"/>
    <x v="0"/>
    <x v="0"/>
    <n v="6000000"/>
    <n v="1652621.1500000001"/>
  </r>
  <r>
    <s v="2024"/>
    <x v="0"/>
    <x v="0"/>
    <x v="0"/>
    <x v="0"/>
    <s v="2 - Poder Ejecutivo"/>
    <x v="3"/>
    <s v="0014 - COMEDORES ECONOMICOS DEL ESTADO"/>
    <x v="2"/>
    <x v="4"/>
    <x v="6"/>
    <x v="1"/>
    <x v="11"/>
    <x v="0"/>
    <x v="0"/>
    <x v="0"/>
    <x v="0"/>
    <x v="0"/>
    <n v="20600000"/>
    <n v="127177.90999999999"/>
  </r>
  <r>
    <s v="2024"/>
    <x v="0"/>
    <x v="0"/>
    <x v="0"/>
    <x v="0"/>
    <s v="2 - Poder Ejecutivo"/>
    <x v="3"/>
    <s v="0014 - COMEDORES ECONOMICOS DEL ESTADO"/>
    <x v="2"/>
    <x v="4"/>
    <x v="6"/>
    <x v="1"/>
    <x v="11"/>
    <x v="0"/>
    <x v="0"/>
    <x v="2"/>
    <x v="0"/>
    <x v="0"/>
    <n v="15000000"/>
    <n v="1534820.97"/>
  </r>
  <r>
    <s v="2024"/>
    <x v="0"/>
    <x v="0"/>
    <x v="0"/>
    <x v="0"/>
    <s v="2 - Poder Ejecutivo"/>
    <x v="3"/>
    <s v="0014 - COMEDORES ECONOMICOS DEL ESTADO"/>
    <x v="2"/>
    <x v="4"/>
    <x v="6"/>
    <x v="1"/>
    <x v="12"/>
    <x v="0"/>
    <x v="0"/>
    <x v="0"/>
    <x v="0"/>
    <x v="0"/>
    <n v="20250000"/>
    <n v="358960"/>
  </r>
  <r>
    <s v="2024"/>
    <x v="0"/>
    <x v="0"/>
    <x v="0"/>
    <x v="0"/>
    <s v="2 - Poder Ejecutivo"/>
    <x v="3"/>
    <s v="0014 - COMEDORES ECONOMICOS DEL ESTADO"/>
    <x v="2"/>
    <x v="4"/>
    <x v="6"/>
    <x v="2"/>
    <x v="14"/>
    <x v="0"/>
    <x v="0"/>
    <x v="0"/>
    <x v="0"/>
    <x v="0"/>
    <n v="1400025000"/>
    <n v="302058505.12"/>
  </r>
  <r>
    <s v="2024"/>
    <x v="0"/>
    <x v="0"/>
    <x v="0"/>
    <x v="0"/>
    <s v="2 - Poder Ejecutivo"/>
    <x v="3"/>
    <s v="0014 - COMEDORES ECONOMICOS DEL ESTADO"/>
    <x v="2"/>
    <x v="4"/>
    <x v="6"/>
    <x v="2"/>
    <x v="14"/>
    <x v="0"/>
    <x v="0"/>
    <x v="2"/>
    <x v="0"/>
    <x v="0"/>
    <n v="637656876"/>
    <n v="67373438.099999994"/>
  </r>
  <r>
    <s v="2024"/>
    <x v="0"/>
    <x v="0"/>
    <x v="0"/>
    <x v="0"/>
    <s v="2 - Poder Ejecutivo"/>
    <x v="3"/>
    <s v="0014 - COMEDORES ECONOMICOS DEL ESTADO"/>
    <x v="2"/>
    <x v="4"/>
    <x v="6"/>
    <x v="2"/>
    <x v="15"/>
    <x v="0"/>
    <x v="0"/>
    <x v="0"/>
    <x v="0"/>
    <x v="0"/>
    <n v="3650000"/>
    <n v="0"/>
  </r>
  <r>
    <s v="2024"/>
    <x v="0"/>
    <x v="0"/>
    <x v="0"/>
    <x v="0"/>
    <s v="2 - Poder Ejecutivo"/>
    <x v="3"/>
    <s v="0014 - COMEDORES ECONOMICOS DEL ESTADO"/>
    <x v="2"/>
    <x v="4"/>
    <x v="6"/>
    <x v="2"/>
    <x v="16"/>
    <x v="0"/>
    <x v="0"/>
    <x v="0"/>
    <x v="0"/>
    <x v="0"/>
    <n v="10500000"/>
    <n v="0"/>
  </r>
  <r>
    <s v="2024"/>
    <x v="0"/>
    <x v="0"/>
    <x v="0"/>
    <x v="0"/>
    <s v="2 - Poder Ejecutivo"/>
    <x v="3"/>
    <s v="0014 - COMEDORES ECONOMICOS DEL ESTADO"/>
    <x v="2"/>
    <x v="4"/>
    <x v="6"/>
    <x v="2"/>
    <x v="16"/>
    <x v="0"/>
    <x v="0"/>
    <x v="2"/>
    <x v="0"/>
    <x v="0"/>
    <n v="6000000"/>
    <n v="0"/>
  </r>
  <r>
    <s v="2024"/>
    <x v="0"/>
    <x v="0"/>
    <x v="0"/>
    <x v="0"/>
    <s v="2 - Poder Ejecutivo"/>
    <x v="3"/>
    <s v="0014 - COMEDORES ECONOMICOS DEL ESTADO"/>
    <x v="2"/>
    <x v="4"/>
    <x v="6"/>
    <x v="2"/>
    <x v="17"/>
    <x v="0"/>
    <x v="0"/>
    <x v="0"/>
    <x v="0"/>
    <x v="0"/>
    <n v="300000"/>
    <n v="0"/>
  </r>
  <r>
    <s v="2024"/>
    <x v="0"/>
    <x v="0"/>
    <x v="0"/>
    <x v="0"/>
    <s v="2 - Poder Ejecutivo"/>
    <x v="3"/>
    <s v="0014 - COMEDORES ECONOMICOS DEL ESTADO"/>
    <x v="2"/>
    <x v="4"/>
    <x v="6"/>
    <x v="2"/>
    <x v="18"/>
    <x v="0"/>
    <x v="0"/>
    <x v="0"/>
    <x v="0"/>
    <x v="0"/>
    <n v="5500000"/>
    <n v="1256556.28"/>
  </r>
  <r>
    <s v="2024"/>
    <x v="0"/>
    <x v="0"/>
    <x v="0"/>
    <x v="0"/>
    <s v="2 - Poder Ejecutivo"/>
    <x v="3"/>
    <s v="0014 - COMEDORES ECONOMICOS DEL ESTADO"/>
    <x v="2"/>
    <x v="4"/>
    <x v="6"/>
    <x v="2"/>
    <x v="18"/>
    <x v="0"/>
    <x v="0"/>
    <x v="2"/>
    <x v="0"/>
    <x v="0"/>
    <n v="55000000"/>
    <n v="0"/>
  </r>
  <r>
    <s v="2024"/>
    <x v="0"/>
    <x v="0"/>
    <x v="0"/>
    <x v="0"/>
    <s v="2 - Poder Ejecutivo"/>
    <x v="3"/>
    <s v="0014 - COMEDORES ECONOMICOS DEL ESTADO"/>
    <x v="2"/>
    <x v="4"/>
    <x v="6"/>
    <x v="2"/>
    <x v="19"/>
    <x v="0"/>
    <x v="0"/>
    <x v="0"/>
    <x v="0"/>
    <x v="0"/>
    <n v="17450000"/>
    <n v="27907"/>
  </r>
  <r>
    <s v="2024"/>
    <x v="0"/>
    <x v="0"/>
    <x v="0"/>
    <x v="0"/>
    <s v="2 - Poder Ejecutivo"/>
    <x v="3"/>
    <s v="0014 - COMEDORES ECONOMICOS DEL ESTADO"/>
    <x v="2"/>
    <x v="4"/>
    <x v="6"/>
    <x v="2"/>
    <x v="19"/>
    <x v="0"/>
    <x v="0"/>
    <x v="2"/>
    <x v="0"/>
    <x v="0"/>
    <n v="0"/>
    <n v="0"/>
  </r>
  <r>
    <s v="2024"/>
    <x v="0"/>
    <x v="0"/>
    <x v="0"/>
    <x v="0"/>
    <s v="2 - Poder Ejecutivo"/>
    <x v="3"/>
    <s v="0014 - COMEDORES ECONOMICOS DEL ESTADO"/>
    <x v="2"/>
    <x v="4"/>
    <x v="6"/>
    <x v="2"/>
    <x v="20"/>
    <x v="0"/>
    <x v="0"/>
    <x v="0"/>
    <x v="0"/>
    <x v="0"/>
    <n v="87000000"/>
    <n v="8270593.1599999992"/>
  </r>
  <r>
    <s v="2024"/>
    <x v="0"/>
    <x v="0"/>
    <x v="0"/>
    <x v="0"/>
    <s v="2 - Poder Ejecutivo"/>
    <x v="3"/>
    <s v="0014 - COMEDORES ECONOMICOS DEL ESTADO"/>
    <x v="2"/>
    <x v="4"/>
    <x v="6"/>
    <x v="2"/>
    <x v="21"/>
    <x v="0"/>
    <x v="0"/>
    <x v="0"/>
    <x v="0"/>
    <x v="0"/>
    <n v="80100000"/>
    <n v="1785904.73"/>
  </r>
  <r>
    <s v="2024"/>
    <x v="0"/>
    <x v="0"/>
    <x v="0"/>
    <x v="0"/>
    <s v="2 - Poder Ejecutivo"/>
    <x v="3"/>
    <s v="0014 - COMEDORES ECONOMICOS DEL ESTADO"/>
    <x v="2"/>
    <x v="4"/>
    <x v="6"/>
    <x v="2"/>
    <x v="21"/>
    <x v="0"/>
    <x v="0"/>
    <x v="2"/>
    <x v="0"/>
    <x v="0"/>
    <n v="130000000"/>
    <n v="2579745.5299999998"/>
  </r>
  <r>
    <s v="2024"/>
    <x v="0"/>
    <x v="0"/>
    <x v="0"/>
    <x v="0"/>
    <s v="2 - Poder Ejecutivo"/>
    <x v="3"/>
    <s v="0014 - OFICINA DE CUSTODIA Y ADM. DE LOS BIENES INCAUTADOS Y DECOMISADOS"/>
    <x v="0"/>
    <x v="1"/>
    <x v="1"/>
    <x v="0"/>
    <x v="0"/>
    <x v="0"/>
    <x v="0"/>
    <x v="0"/>
    <x v="0"/>
    <x v="0"/>
    <n v="55041300"/>
    <n v="8341200"/>
  </r>
  <r>
    <s v="2024"/>
    <x v="0"/>
    <x v="0"/>
    <x v="0"/>
    <x v="0"/>
    <s v="2 - Poder Ejecutivo"/>
    <x v="3"/>
    <s v="0014 - OFICINA DE CUSTODIA Y ADM. DE LOS BIENES INCAUTADOS Y DECOMISADOS"/>
    <x v="0"/>
    <x v="1"/>
    <x v="1"/>
    <x v="0"/>
    <x v="1"/>
    <x v="0"/>
    <x v="0"/>
    <x v="0"/>
    <x v="0"/>
    <x v="0"/>
    <n v="22909200"/>
    <n v="2293500"/>
  </r>
  <r>
    <s v="2024"/>
    <x v="0"/>
    <x v="0"/>
    <x v="0"/>
    <x v="0"/>
    <s v="2 - Poder Ejecutivo"/>
    <x v="3"/>
    <s v="0014 - OFICINA DE CUSTODIA Y ADM. DE LOS BIENES INCAUTADOS Y DECOMISADOS"/>
    <x v="0"/>
    <x v="1"/>
    <x v="1"/>
    <x v="0"/>
    <x v="2"/>
    <x v="0"/>
    <x v="0"/>
    <x v="0"/>
    <x v="0"/>
    <x v="0"/>
    <n v="1000"/>
    <n v="0"/>
  </r>
  <r>
    <s v="2024"/>
    <x v="0"/>
    <x v="0"/>
    <x v="0"/>
    <x v="0"/>
    <s v="2 - Poder Ejecutivo"/>
    <x v="3"/>
    <s v="0014 - OFICINA DE CUSTODIA Y ADM. DE LOS BIENES INCAUTADOS Y DECOMISADOS"/>
    <x v="0"/>
    <x v="1"/>
    <x v="1"/>
    <x v="0"/>
    <x v="4"/>
    <x v="0"/>
    <x v="0"/>
    <x v="0"/>
    <x v="0"/>
    <x v="0"/>
    <n v="8186774"/>
    <n v="1267139.8400000001"/>
  </r>
  <r>
    <s v="2024"/>
    <x v="0"/>
    <x v="0"/>
    <x v="0"/>
    <x v="0"/>
    <s v="2 - Poder Ejecutivo"/>
    <x v="3"/>
    <s v="0014 - OFICINA DE CUSTODIA Y ADM. DE LOS BIENES INCAUTADOS Y DECOMISADOS"/>
    <x v="0"/>
    <x v="1"/>
    <x v="1"/>
    <x v="1"/>
    <x v="5"/>
    <x v="0"/>
    <x v="0"/>
    <x v="0"/>
    <x v="0"/>
    <x v="0"/>
    <n v="1859799"/>
    <n v="276845.73"/>
  </r>
  <r>
    <s v="2024"/>
    <x v="0"/>
    <x v="0"/>
    <x v="0"/>
    <x v="0"/>
    <s v="2 - Poder Ejecutivo"/>
    <x v="3"/>
    <s v="0014 - OFICINA DE CUSTODIA Y ADM. DE LOS BIENES INCAUTADOS Y DECOMISADOS"/>
    <x v="0"/>
    <x v="1"/>
    <x v="1"/>
    <x v="1"/>
    <x v="6"/>
    <x v="0"/>
    <x v="0"/>
    <x v="0"/>
    <x v="0"/>
    <x v="0"/>
    <n v="0"/>
    <n v="0"/>
  </r>
  <r>
    <s v="2024"/>
    <x v="0"/>
    <x v="0"/>
    <x v="0"/>
    <x v="0"/>
    <s v="2 - Poder Ejecutivo"/>
    <x v="3"/>
    <s v="0014 - OFICINA DE CUSTODIA Y ADM. DE LOS BIENES INCAUTADOS Y DECOMISADOS"/>
    <x v="0"/>
    <x v="1"/>
    <x v="1"/>
    <x v="1"/>
    <x v="7"/>
    <x v="0"/>
    <x v="0"/>
    <x v="0"/>
    <x v="0"/>
    <x v="0"/>
    <n v="420000"/>
    <n v="32792.5"/>
  </r>
  <r>
    <s v="2024"/>
    <x v="0"/>
    <x v="0"/>
    <x v="0"/>
    <x v="0"/>
    <s v="2 - Poder Ejecutivo"/>
    <x v="3"/>
    <s v="0014 - OFICINA DE CUSTODIA Y ADM. DE LOS BIENES INCAUTADOS Y DECOMISADOS"/>
    <x v="0"/>
    <x v="1"/>
    <x v="1"/>
    <x v="1"/>
    <x v="8"/>
    <x v="0"/>
    <x v="0"/>
    <x v="0"/>
    <x v="0"/>
    <x v="0"/>
    <n v="0"/>
    <n v="15000"/>
  </r>
  <r>
    <s v="2024"/>
    <x v="0"/>
    <x v="0"/>
    <x v="0"/>
    <x v="0"/>
    <s v="2 - Poder Ejecutivo"/>
    <x v="3"/>
    <s v="0014 - OFICINA DE CUSTODIA Y ADM. DE LOS BIENES INCAUTADOS Y DECOMISADOS"/>
    <x v="0"/>
    <x v="1"/>
    <x v="1"/>
    <x v="1"/>
    <x v="10"/>
    <x v="0"/>
    <x v="0"/>
    <x v="0"/>
    <x v="0"/>
    <x v="0"/>
    <n v="680000"/>
    <n v="257280.26"/>
  </r>
  <r>
    <s v="2024"/>
    <x v="0"/>
    <x v="0"/>
    <x v="0"/>
    <x v="0"/>
    <s v="2 - Poder Ejecutivo"/>
    <x v="3"/>
    <s v="0014 - OFICINA DE CUSTODIA Y ADM. DE LOS BIENES INCAUTADOS Y DECOMISADOS"/>
    <x v="0"/>
    <x v="1"/>
    <x v="1"/>
    <x v="1"/>
    <x v="11"/>
    <x v="0"/>
    <x v="0"/>
    <x v="0"/>
    <x v="0"/>
    <x v="0"/>
    <n v="189000"/>
    <n v="41352.89"/>
  </r>
  <r>
    <s v="2024"/>
    <x v="0"/>
    <x v="0"/>
    <x v="0"/>
    <x v="0"/>
    <s v="2 - Poder Ejecutivo"/>
    <x v="3"/>
    <s v="0014 - OFICINA DE CUSTODIA Y ADM. DE LOS BIENES INCAUTADOS Y DECOMISADOS"/>
    <x v="0"/>
    <x v="1"/>
    <x v="1"/>
    <x v="1"/>
    <x v="12"/>
    <x v="0"/>
    <x v="0"/>
    <x v="0"/>
    <x v="0"/>
    <x v="0"/>
    <n v="382000"/>
    <n v="0"/>
  </r>
  <r>
    <s v="2024"/>
    <x v="0"/>
    <x v="0"/>
    <x v="0"/>
    <x v="0"/>
    <s v="2 - Poder Ejecutivo"/>
    <x v="3"/>
    <s v="0014 - OFICINA DE CUSTODIA Y ADM. DE LOS BIENES INCAUTADOS Y DECOMISADOS"/>
    <x v="0"/>
    <x v="1"/>
    <x v="1"/>
    <x v="1"/>
    <x v="13"/>
    <x v="0"/>
    <x v="0"/>
    <x v="0"/>
    <x v="0"/>
    <x v="0"/>
    <n v="36000"/>
    <n v="0"/>
  </r>
  <r>
    <s v="2024"/>
    <x v="0"/>
    <x v="0"/>
    <x v="0"/>
    <x v="0"/>
    <s v="2 - Poder Ejecutivo"/>
    <x v="3"/>
    <s v="0014 - OFICINA DE CUSTODIA Y ADM. DE LOS BIENES INCAUTADOS Y DECOMISADOS"/>
    <x v="0"/>
    <x v="1"/>
    <x v="1"/>
    <x v="2"/>
    <x v="14"/>
    <x v="0"/>
    <x v="0"/>
    <x v="0"/>
    <x v="0"/>
    <x v="0"/>
    <n v="670000"/>
    <n v="86552.19"/>
  </r>
  <r>
    <s v="2024"/>
    <x v="0"/>
    <x v="0"/>
    <x v="0"/>
    <x v="0"/>
    <s v="2 - Poder Ejecutivo"/>
    <x v="3"/>
    <s v="0014 - OFICINA DE CUSTODIA Y ADM. DE LOS BIENES INCAUTADOS Y DECOMISADOS"/>
    <x v="0"/>
    <x v="1"/>
    <x v="1"/>
    <x v="2"/>
    <x v="15"/>
    <x v="0"/>
    <x v="0"/>
    <x v="0"/>
    <x v="0"/>
    <x v="0"/>
    <n v="145100"/>
    <n v="11328"/>
  </r>
  <r>
    <s v="2024"/>
    <x v="0"/>
    <x v="0"/>
    <x v="0"/>
    <x v="0"/>
    <s v="2 - Poder Ejecutivo"/>
    <x v="3"/>
    <s v="0014 - OFICINA DE CUSTODIA Y ADM. DE LOS BIENES INCAUTADOS Y DECOMISADOS"/>
    <x v="0"/>
    <x v="1"/>
    <x v="1"/>
    <x v="2"/>
    <x v="16"/>
    <x v="0"/>
    <x v="0"/>
    <x v="0"/>
    <x v="0"/>
    <x v="0"/>
    <n v="100000"/>
    <n v="43264.7"/>
  </r>
  <r>
    <s v="2024"/>
    <x v="0"/>
    <x v="0"/>
    <x v="0"/>
    <x v="0"/>
    <s v="2 - Poder Ejecutivo"/>
    <x v="3"/>
    <s v="0014 - OFICINA DE CUSTODIA Y ADM. DE LOS BIENES INCAUTADOS Y DECOMISADOS"/>
    <x v="0"/>
    <x v="1"/>
    <x v="1"/>
    <x v="2"/>
    <x v="18"/>
    <x v="0"/>
    <x v="0"/>
    <x v="0"/>
    <x v="0"/>
    <x v="0"/>
    <n v="45065"/>
    <n v="0"/>
  </r>
  <r>
    <s v="2024"/>
    <x v="0"/>
    <x v="0"/>
    <x v="0"/>
    <x v="0"/>
    <s v="2 - Poder Ejecutivo"/>
    <x v="3"/>
    <s v="0014 - OFICINA DE CUSTODIA Y ADM. DE LOS BIENES INCAUTADOS Y DECOMISADOS"/>
    <x v="0"/>
    <x v="1"/>
    <x v="1"/>
    <x v="2"/>
    <x v="19"/>
    <x v="0"/>
    <x v="0"/>
    <x v="0"/>
    <x v="0"/>
    <x v="0"/>
    <n v="24000"/>
    <n v="2193.7399999999998"/>
  </r>
  <r>
    <s v="2024"/>
    <x v="0"/>
    <x v="0"/>
    <x v="0"/>
    <x v="0"/>
    <s v="2 - Poder Ejecutivo"/>
    <x v="3"/>
    <s v="0014 - OFICINA DE CUSTODIA Y ADM. DE LOS BIENES INCAUTADOS Y DECOMISADOS"/>
    <x v="0"/>
    <x v="1"/>
    <x v="1"/>
    <x v="2"/>
    <x v="20"/>
    <x v="0"/>
    <x v="0"/>
    <x v="0"/>
    <x v="0"/>
    <x v="0"/>
    <n v="3586000"/>
    <n v="5455.07"/>
  </r>
  <r>
    <s v="2024"/>
    <x v="0"/>
    <x v="0"/>
    <x v="0"/>
    <x v="0"/>
    <s v="2 - Poder Ejecutivo"/>
    <x v="3"/>
    <s v="0014 - OFICINA DE CUSTODIA Y ADM. DE LOS BIENES INCAUTADOS Y DECOMISADOS"/>
    <x v="0"/>
    <x v="1"/>
    <x v="1"/>
    <x v="2"/>
    <x v="21"/>
    <x v="0"/>
    <x v="0"/>
    <x v="0"/>
    <x v="0"/>
    <x v="0"/>
    <n v="291687"/>
    <n v="83126.929999999993"/>
  </r>
  <r>
    <s v="2024"/>
    <x v="0"/>
    <x v="0"/>
    <x v="0"/>
    <x v="0"/>
    <s v="2 - Poder Ejecutivo"/>
    <x v="3"/>
    <s v="0015 - DIRECCIÓN GENERAL DE DESARROLLO DE LA COMUNIDAD"/>
    <x v="2"/>
    <x v="4"/>
    <x v="6"/>
    <x v="0"/>
    <x v="0"/>
    <x v="0"/>
    <x v="0"/>
    <x v="0"/>
    <x v="0"/>
    <x v="0"/>
    <n v="110066932"/>
    <n v="25908042.939999998"/>
  </r>
  <r>
    <s v="2024"/>
    <x v="0"/>
    <x v="0"/>
    <x v="0"/>
    <x v="0"/>
    <s v="2 - Poder Ejecutivo"/>
    <x v="3"/>
    <s v="0015 - DIRECCIÓN GENERAL DE DESARROLLO DE LA COMUNIDAD"/>
    <x v="2"/>
    <x v="4"/>
    <x v="6"/>
    <x v="0"/>
    <x v="1"/>
    <x v="0"/>
    <x v="0"/>
    <x v="0"/>
    <x v="0"/>
    <x v="0"/>
    <n v="15703379"/>
    <n v="145000"/>
  </r>
  <r>
    <s v="2024"/>
    <x v="0"/>
    <x v="0"/>
    <x v="0"/>
    <x v="0"/>
    <s v="2 - Poder Ejecutivo"/>
    <x v="3"/>
    <s v="0015 - DIRECCIÓN GENERAL DE DESARROLLO DE LA COMUNIDAD"/>
    <x v="2"/>
    <x v="4"/>
    <x v="6"/>
    <x v="0"/>
    <x v="4"/>
    <x v="0"/>
    <x v="0"/>
    <x v="0"/>
    <x v="0"/>
    <x v="0"/>
    <n v="14183874"/>
    <n v="3533976.1900000013"/>
  </r>
  <r>
    <s v="2024"/>
    <x v="0"/>
    <x v="0"/>
    <x v="0"/>
    <x v="0"/>
    <s v="2 - Poder Ejecutivo"/>
    <x v="3"/>
    <s v="0015 - DIRECCIÓN GENERAL DE DESARROLLO DE LA COMUNIDAD"/>
    <x v="2"/>
    <x v="4"/>
    <x v="6"/>
    <x v="1"/>
    <x v="5"/>
    <x v="0"/>
    <x v="0"/>
    <x v="0"/>
    <x v="0"/>
    <x v="0"/>
    <n v="7200000"/>
    <n v="1646726.6500000001"/>
  </r>
  <r>
    <s v="2024"/>
    <x v="0"/>
    <x v="0"/>
    <x v="0"/>
    <x v="0"/>
    <s v="2 - Poder Ejecutivo"/>
    <x v="3"/>
    <s v="0015 - DIRECCIÓN GENERAL DE DESARROLLO DE LA COMUNIDAD"/>
    <x v="2"/>
    <x v="4"/>
    <x v="6"/>
    <x v="1"/>
    <x v="6"/>
    <x v="0"/>
    <x v="0"/>
    <x v="0"/>
    <x v="0"/>
    <x v="0"/>
    <n v="1550000"/>
    <n v="0"/>
  </r>
  <r>
    <s v="2024"/>
    <x v="0"/>
    <x v="0"/>
    <x v="0"/>
    <x v="0"/>
    <s v="2 - Poder Ejecutivo"/>
    <x v="3"/>
    <s v="0015 - DIRECCIÓN GENERAL DE DESARROLLO DE LA COMUNIDAD"/>
    <x v="2"/>
    <x v="4"/>
    <x v="6"/>
    <x v="1"/>
    <x v="7"/>
    <x v="0"/>
    <x v="0"/>
    <x v="0"/>
    <x v="0"/>
    <x v="0"/>
    <n v="3000000"/>
    <n v="478837.5"/>
  </r>
  <r>
    <s v="2024"/>
    <x v="0"/>
    <x v="0"/>
    <x v="0"/>
    <x v="0"/>
    <s v="2 - Poder Ejecutivo"/>
    <x v="3"/>
    <s v="0015 - DIRECCIÓN GENERAL DE DESARROLLO DE LA COMUNIDAD"/>
    <x v="2"/>
    <x v="4"/>
    <x v="6"/>
    <x v="1"/>
    <x v="9"/>
    <x v="0"/>
    <x v="0"/>
    <x v="0"/>
    <x v="0"/>
    <x v="0"/>
    <n v="6863000"/>
    <n v="1247859.5"/>
  </r>
  <r>
    <s v="2024"/>
    <x v="0"/>
    <x v="0"/>
    <x v="0"/>
    <x v="0"/>
    <s v="2 - Poder Ejecutivo"/>
    <x v="3"/>
    <s v="0015 - DIRECCIÓN GENERAL DE DESARROLLO DE LA COMUNIDAD"/>
    <x v="2"/>
    <x v="4"/>
    <x v="6"/>
    <x v="1"/>
    <x v="10"/>
    <x v="0"/>
    <x v="0"/>
    <x v="0"/>
    <x v="0"/>
    <x v="0"/>
    <n v="1804000"/>
    <n v="160418.01999999999"/>
  </r>
  <r>
    <s v="2024"/>
    <x v="0"/>
    <x v="0"/>
    <x v="0"/>
    <x v="0"/>
    <s v="2 - Poder Ejecutivo"/>
    <x v="3"/>
    <s v="0015 - DIRECCIÓN GENERAL DE DESARROLLO DE LA COMUNIDAD"/>
    <x v="2"/>
    <x v="4"/>
    <x v="6"/>
    <x v="1"/>
    <x v="11"/>
    <x v="0"/>
    <x v="0"/>
    <x v="0"/>
    <x v="0"/>
    <x v="0"/>
    <n v="0"/>
    <n v="307097.86"/>
  </r>
  <r>
    <s v="2024"/>
    <x v="0"/>
    <x v="0"/>
    <x v="0"/>
    <x v="0"/>
    <s v="2 - Poder Ejecutivo"/>
    <x v="3"/>
    <s v="0015 - DIRECCIÓN GENERAL DE DESARROLLO DE LA COMUNIDAD"/>
    <x v="2"/>
    <x v="4"/>
    <x v="6"/>
    <x v="1"/>
    <x v="12"/>
    <x v="0"/>
    <x v="0"/>
    <x v="0"/>
    <x v="0"/>
    <x v="0"/>
    <n v="3090000"/>
    <n v="169810"/>
  </r>
  <r>
    <s v="2024"/>
    <x v="0"/>
    <x v="0"/>
    <x v="0"/>
    <x v="0"/>
    <s v="2 - Poder Ejecutivo"/>
    <x v="3"/>
    <s v="0015 - DIRECCIÓN GENERAL DE DESARROLLO DE LA COMUNIDAD"/>
    <x v="2"/>
    <x v="4"/>
    <x v="6"/>
    <x v="1"/>
    <x v="13"/>
    <x v="0"/>
    <x v="0"/>
    <x v="0"/>
    <x v="0"/>
    <x v="0"/>
    <n v="2550000"/>
    <n v="0"/>
  </r>
  <r>
    <s v="2024"/>
    <x v="0"/>
    <x v="0"/>
    <x v="0"/>
    <x v="0"/>
    <s v="2 - Poder Ejecutivo"/>
    <x v="3"/>
    <s v="0015 - DIRECCIÓN GENERAL DE DESARROLLO DE LA COMUNIDAD"/>
    <x v="2"/>
    <x v="4"/>
    <x v="6"/>
    <x v="2"/>
    <x v="14"/>
    <x v="0"/>
    <x v="0"/>
    <x v="0"/>
    <x v="0"/>
    <x v="0"/>
    <n v="2875000"/>
    <n v="217512.94"/>
  </r>
  <r>
    <s v="2024"/>
    <x v="0"/>
    <x v="0"/>
    <x v="0"/>
    <x v="0"/>
    <s v="2 - Poder Ejecutivo"/>
    <x v="3"/>
    <s v="0015 - DIRECCIÓN GENERAL DE DESARROLLO DE LA COMUNIDAD"/>
    <x v="2"/>
    <x v="4"/>
    <x v="6"/>
    <x v="2"/>
    <x v="15"/>
    <x v="0"/>
    <x v="0"/>
    <x v="0"/>
    <x v="0"/>
    <x v="0"/>
    <n v="1410000"/>
    <n v="275695.2"/>
  </r>
  <r>
    <s v="2024"/>
    <x v="0"/>
    <x v="0"/>
    <x v="0"/>
    <x v="0"/>
    <s v="2 - Poder Ejecutivo"/>
    <x v="3"/>
    <s v="0015 - DIRECCIÓN GENERAL DE DESARROLLO DE LA COMUNIDAD"/>
    <x v="2"/>
    <x v="4"/>
    <x v="6"/>
    <x v="2"/>
    <x v="16"/>
    <x v="0"/>
    <x v="0"/>
    <x v="0"/>
    <x v="0"/>
    <x v="0"/>
    <n v="475000"/>
    <n v="0"/>
  </r>
  <r>
    <s v="2024"/>
    <x v="0"/>
    <x v="0"/>
    <x v="0"/>
    <x v="0"/>
    <s v="2 - Poder Ejecutivo"/>
    <x v="3"/>
    <s v="0015 - DIRECCIÓN GENERAL DE DESARROLLO DE LA COMUNIDAD"/>
    <x v="2"/>
    <x v="4"/>
    <x v="6"/>
    <x v="2"/>
    <x v="17"/>
    <x v="0"/>
    <x v="0"/>
    <x v="0"/>
    <x v="0"/>
    <x v="0"/>
    <n v="5050000"/>
    <n v="0"/>
  </r>
  <r>
    <s v="2024"/>
    <x v="0"/>
    <x v="0"/>
    <x v="0"/>
    <x v="0"/>
    <s v="2 - Poder Ejecutivo"/>
    <x v="3"/>
    <s v="0015 - DIRECCIÓN GENERAL DE DESARROLLO DE LA COMUNIDAD"/>
    <x v="2"/>
    <x v="4"/>
    <x v="6"/>
    <x v="2"/>
    <x v="18"/>
    <x v="0"/>
    <x v="0"/>
    <x v="0"/>
    <x v="0"/>
    <x v="0"/>
    <n v="858921"/>
    <n v="224908"/>
  </r>
  <r>
    <s v="2024"/>
    <x v="0"/>
    <x v="0"/>
    <x v="0"/>
    <x v="0"/>
    <s v="2 - Poder Ejecutivo"/>
    <x v="3"/>
    <s v="0015 - DIRECCIÓN GENERAL DE DESARROLLO DE LA COMUNIDAD"/>
    <x v="2"/>
    <x v="4"/>
    <x v="6"/>
    <x v="2"/>
    <x v="19"/>
    <x v="0"/>
    <x v="0"/>
    <x v="0"/>
    <x v="0"/>
    <x v="0"/>
    <n v="1365000"/>
    <n v="43106.38"/>
  </r>
  <r>
    <s v="2024"/>
    <x v="0"/>
    <x v="0"/>
    <x v="0"/>
    <x v="0"/>
    <s v="2 - Poder Ejecutivo"/>
    <x v="3"/>
    <s v="0015 - DIRECCIÓN GENERAL DE DESARROLLO DE LA COMUNIDAD"/>
    <x v="2"/>
    <x v="4"/>
    <x v="6"/>
    <x v="2"/>
    <x v="20"/>
    <x v="0"/>
    <x v="0"/>
    <x v="0"/>
    <x v="0"/>
    <x v="0"/>
    <n v="13236784"/>
    <n v="3050925.1"/>
  </r>
  <r>
    <s v="2024"/>
    <x v="0"/>
    <x v="0"/>
    <x v="0"/>
    <x v="0"/>
    <s v="2 - Poder Ejecutivo"/>
    <x v="3"/>
    <s v="0015 - DIRECCIÓN GENERAL DE DESARROLLO DE LA COMUNIDAD"/>
    <x v="2"/>
    <x v="4"/>
    <x v="6"/>
    <x v="2"/>
    <x v="21"/>
    <x v="0"/>
    <x v="0"/>
    <x v="0"/>
    <x v="0"/>
    <x v="0"/>
    <n v="4985000"/>
    <n v="1069985.06"/>
  </r>
  <r>
    <s v="2024"/>
    <x v="0"/>
    <x v="0"/>
    <x v="0"/>
    <x v="0"/>
    <s v="2 - Poder Ejecutivo"/>
    <x v="3"/>
    <s v="0016 - DIRECCION GENERAL DE DESARROLLO FRONTERIZO"/>
    <x v="2"/>
    <x v="4"/>
    <x v="6"/>
    <x v="0"/>
    <x v="0"/>
    <x v="0"/>
    <x v="0"/>
    <x v="0"/>
    <x v="0"/>
    <x v="0"/>
    <n v="133272433"/>
    <n v="29628873.460000001"/>
  </r>
  <r>
    <s v="2024"/>
    <x v="0"/>
    <x v="0"/>
    <x v="0"/>
    <x v="0"/>
    <s v="2 - Poder Ejecutivo"/>
    <x v="3"/>
    <s v="0016 - DIRECCION GENERAL DE DESARROLLO FRONTERIZO"/>
    <x v="2"/>
    <x v="4"/>
    <x v="6"/>
    <x v="0"/>
    <x v="1"/>
    <x v="0"/>
    <x v="0"/>
    <x v="0"/>
    <x v="0"/>
    <x v="0"/>
    <n v="11458816"/>
    <n v="689205"/>
  </r>
  <r>
    <s v="2024"/>
    <x v="0"/>
    <x v="0"/>
    <x v="0"/>
    <x v="0"/>
    <s v="2 - Poder Ejecutivo"/>
    <x v="3"/>
    <s v="0016 - DIRECCION GENERAL DE DESARROLLO FRONTERIZO"/>
    <x v="2"/>
    <x v="4"/>
    <x v="6"/>
    <x v="0"/>
    <x v="4"/>
    <x v="0"/>
    <x v="0"/>
    <x v="0"/>
    <x v="0"/>
    <x v="0"/>
    <n v="18355434"/>
    <n v="4515421.34"/>
  </r>
  <r>
    <s v="2024"/>
    <x v="0"/>
    <x v="0"/>
    <x v="0"/>
    <x v="0"/>
    <s v="2 - Poder Ejecutivo"/>
    <x v="3"/>
    <s v="0016 - DIRECCION GENERAL DE DESARROLLO FRONTERIZO"/>
    <x v="2"/>
    <x v="4"/>
    <x v="6"/>
    <x v="1"/>
    <x v="5"/>
    <x v="0"/>
    <x v="0"/>
    <x v="0"/>
    <x v="0"/>
    <x v="0"/>
    <n v="8030913"/>
    <n v="1635851.0899999999"/>
  </r>
  <r>
    <s v="2024"/>
    <x v="0"/>
    <x v="0"/>
    <x v="0"/>
    <x v="0"/>
    <s v="2 - Poder Ejecutivo"/>
    <x v="3"/>
    <s v="0016 - DIRECCION GENERAL DE DESARROLLO FRONTERIZO"/>
    <x v="2"/>
    <x v="4"/>
    <x v="6"/>
    <x v="1"/>
    <x v="6"/>
    <x v="0"/>
    <x v="0"/>
    <x v="0"/>
    <x v="0"/>
    <x v="0"/>
    <n v="60000"/>
    <n v="0"/>
  </r>
  <r>
    <s v="2024"/>
    <x v="0"/>
    <x v="0"/>
    <x v="0"/>
    <x v="0"/>
    <s v="2 - Poder Ejecutivo"/>
    <x v="3"/>
    <s v="0016 - DIRECCION GENERAL DE DESARROLLO FRONTERIZO"/>
    <x v="2"/>
    <x v="4"/>
    <x v="6"/>
    <x v="1"/>
    <x v="7"/>
    <x v="0"/>
    <x v="0"/>
    <x v="0"/>
    <x v="0"/>
    <x v="0"/>
    <n v="3600000"/>
    <n v="255050"/>
  </r>
  <r>
    <s v="2024"/>
    <x v="0"/>
    <x v="0"/>
    <x v="0"/>
    <x v="0"/>
    <s v="2 - Poder Ejecutivo"/>
    <x v="3"/>
    <s v="0016 - DIRECCION GENERAL DE DESARROLLO FRONTERIZO"/>
    <x v="2"/>
    <x v="4"/>
    <x v="6"/>
    <x v="1"/>
    <x v="9"/>
    <x v="0"/>
    <x v="0"/>
    <x v="0"/>
    <x v="0"/>
    <x v="0"/>
    <n v="4302960"/>
    <n v="966640"/>
  </r>
  <r>
    <s v="2024"/>
    <x v="0"/>
    <x v="0"/>
    <x v="0"/>
    <x v="0"/>
    <s v="2 - Poder Ejecutivo"/>
    <x v="3"/>
    <s v="0016 - DIRECCION GENERAL DE DESARROLLO FRONTERIZO"/>
    <x v="2"/>
    <x v="4"/>
    <x v="6"/>
    <x v="1"/>
    <x v="10"/>
    <x v="0"/>
    <x v="0"/>
    <x v="0"/>
    <x v="0"/>
    <x v="0"/>
    <n v="2885000"/>
    <n v="0"/>
  </r>
  <r>
    <s v="2024"/>
    <x v="0"/>
    <x v="0"/>
    <x v="0"/>
    <x v="0"/>
    <s v="2 - Poder Ejecutivo"/>
    <x v="3"/>
    <s v="0016 - DIRECCION GENERAL DE DESARROLLO FRONTERIZO"/>
    <x v="2"/>
    <x v="4"/>
    <x v="6"/>
    <x v="1"/>
    <x v="11"/>
    <x v="0"/>
    <x v="0"/>
    <x v="0"/>
    <x v="0"/>
    <x v="0"/>
    <n v="4055000"/>
    <n v="0"/>
  </r>
  <r>
    <s v="2024"/>
    <x v="0"/>
    <x v="0"/>
    <x v="0"/>
    <x v="0"/>
    <s v="2 - Poder Ejecutivo"/>
    <x v="3"/>
    <s v="0016 - DIRECCION GENERAL DE DESARROLLO FRONTERIZO"/>
    <x v="2"/>
    <x v="4"/>
    <x v="6"/>
    <x v="1"/>
    <x v="12"/>
    <x v="0"/>
    <x v="0"/>
    <x v="0"/>
    <x v="0"/>
    <x v="0"/>
    <n v="240000"/>
    <n v="1000000"/>
  </r>
  <r>
    <s v="2024"/>
    <x v="0"/>
    <x v="0"/>
    <x v="0"/>
    <x v="0"/>
    <s v="2 - Poder Ejecutivo"/>
    <x v="3"/>
    <s v="0016 - DIRECCION GENERAL DE DESARROLLO FRONTERIZO"/>
    <x v="2"/>
    <x v="4"/>
    <x v="6"/>
    <x v="1"/>
    <x v="13"/>
    <x v="0"/>
    <x v="0"/>
    <x v="0"/>
    <x v="0"/>
    <x v="0"/>
    <n v="495700"/>
    <n v="74764.800000000003"/>
  </r>
  <r>
    <s v="2024"/>
    <x v="0"/>
    <x v="0"/>
    <x v="0"/>
    <x v="0"/>
    <s v="2 - Poder Ejecutivo"/>
    <x v="3"/>
    <s v="0016 - DIRECCION GENERAL DE DESARROLLO FRONTERIZO"/>
    <x v="2"/>
    <x v="4"/>
    <x v="6"/>
    <x v="2"/>
    <x v="14"/>
    <x v="0"/>
    <x v="0"/>
    <x v="0"/>
    <x v="0"/>
    <x v="0"/>
    <n v="1318468"/>
    <n v="176484.40000000002"/>
  </r>
  <r>
    <s v="2024"/>
    <x v="0"/>
    <x v="0"/>
    <x v="0"/>
    <x v="0"/>
    <s v="2 - Poder Ejecutivo"/>
    <x v="3"/>
    <s v="0016 - DIRECCION GENERAL DE DESARROLLO FRONTERIZO"/>
    <x v="2"/>
    <x v="4"/>
    <x v="6"/>
    <x v="2"/>
    <x v="15"/>
    <x v="0"/>
    <x v="0"/>
    <x v="0"/>
    <x v="0"/>
    <x v="0"/>
    <n v="1653540"/>
    <n v="0"/>
  </r>
  <r>
    <s v="2024"/>
    <x v="0"/>
    <x v="0"/>
    <x v="0"/>
    <x v="0"/>
    <s v="2 - Poder Ejecutivo"/>
    <x v="3"/>
    <s v="0016 - DIRECCION GENERAL DE DESARROLLO FRONTERIZO"/>
    <x v="2"/>
    <x v="4"/>
    <x v="6"/>
    <x v="2"/>
    <x v="16"/>
    <x v="0"/>
    <x v="0"/>
    <x v="0"/>
    <x v="0"/>
    <x v="0"/>
    <n v="985370"/>
    <n v="92932.08"/>
  </r>
  <r>
    <s v="2024"/>
    <x v="0"/>
    <x v="0"/>
    <x v="0"/>
    <x v="0"/>
    <s v="2 - Poder Ejecutivo"/>
    <x v="3"/>
    <s v="0016 - DIRECCION GENERAL DE DESARROLLO FRONTERIZO"/>
    <x v="2"/>
    <x v="4"/>
    <x v="6"/>
    <x v="2"/>
    <x v="18"/>
    <x v="0"/>
    <x v="0"/>
    <x v="0"/>
    <x v="0"/>
    <x v="0"/>
    <n v="2756970"/>
    <n v="0"/>
  </r>
  <r>
    <s v="2024"/>
    <x v="0"/>
    <x v="0"/>
    <x v="0"/>
    <x v="0"/>
    <s v="2 - Poder Ejecutivo"/>
    <x v="3"/>
    <s v="0016 - DIRECCION GENERAL DE DESARROLLO FRONTERIZO"/>
    <x v="2"/>
    <x v="4"/>
    <x v="6"/>
    <x v="2"/>
    <x v="19"/>
    <x v="0"/>
    <x v="0"/>
    <x v="0"/>
    <x v="0"/>
    <x v="0"/>
    <n v="96735"/>
    <n v="0"/>
  </r>
  <r>
    <s v="2024"/>
    <x v="0"/>
    <x v="0"/>
    <x v="0"/>
    <x v="0"/>
    <s v="2 - Poder Ejecutivo"/>
    <x v="3"/>
    <s v="0016 - DIRECCION GENERAL DE DESARROLLO FRONTERIZO"/>
    <x v="2"/>
    <x v="4"/>
    <x v="6"/>
    <x v="2"/>
    <x v="20"/>
    <x v="0"/>
    <x v="0"/>
    <x v="0"/>
    <x v="0"/>
    <x v="0"/>
    <n v="17914228"/>
    <n v="3924728"/>
  </r>
  <r>
    <s v="2024"/>
    <x v="0"/>
    <x v="0"/>
    <x v="0"/>
    <x v="0"/>
    <s v="2 - Poder Ejecutivo"/>
    <x v="3"/>
    <s v="0016 - DIRECCION GENERAL DE DESARROLLO FRONTERIZO"/>
    <x v="2"/>
    <x v="4"/>
    <x v="6"/>
    <x v="2"/>
    <x v="21"/>
    <x v="0"/>
    <x v="0"/>
    <x v="0"/>
    <x v="0"/>
    <x v="0"/>
    <n v="3560752"/>
    <n v="315649.77"/>
  </r>
  <r>
    <s v="2024"/>
    <x v="0"/>
    <x v="0"/>
    <x v="0"/>
    <x v="0"/>
    <s v="2 - Poder Ejecutivo"/>
    <x v="3"/>
    <s v="0018 - COMISIÓN PERMANENTE DE EFEMÉRIDES PATRIA"/>
    <x v="2"/>
    <x v="8"/>
    <x v="20"/>
    <x v="0"/>
    <x v="0"/>
    <x v="0"/>
    <x v="0"/>
    <x v="0"/>
    <x v="0"/>
    <x v="0"/>
    <n v="16322542"/>
    <n v="3564000"/>
  </r>
  <r>
    <s v="2024"/>
    <x v="0"/>
    <x v="0"/>
    <x v="0"/>
    <x v="0"/>
    <s v="2 - Poder Ejecutivo"/>
    <x v="3"/>
    <s v="0018 - COMISIÓN PERMANENTE DE EFEMÉRIDES PATRIA"/>
    <x v="2"/>
    <x v="8"/>
    <x v="20"/>
    <x v="0"/>
    <x v="1"/>
    <x v="0"/>
    <x v="0"/>
    <x v="0"/>
    <x v="0"/>
    <x v="0"/>
    <n v="3582734"/>
    <n v="397676.25"/>
  </r>
  <r>
    <s v="2024"/>
    <x v="0"/>
    <x v="0"/>
    <x v="0"/>
    <x v="0"/>
    <s v="2 - Poder Ejecutivo"/>
    <x v="3"/>
    <s v="0018 - COMISIÓN PERMANENTE DE EFEMÉRIDES PATRIA"/>
    <x v="2"/>
    <x v="8"/>
    <x v="20"/>
    <x v="0"/>
    <x v="4"/>
    <x v="0"/>
    <x v="0"/>
    <x v="0"/>
    <x v="0"/>
    <x v="0"/>
    <n v="2150000"/>
    <n v="528394.85"/>
  </r>
  <r>
    <s v="2024"/>
    <x v="0"/>
    <x v="0"/>
    <x v="0"/>
    <x v="0"/>
    <s v="2 - Poder Ejecutivo"/>
    <x v="3"/>
    <s v="0018 - COMISIÓN PERMANENTE DE EFEMÉRIDES PATRIA"/>
    <x v="2"/>
    <x v="8"/>
    <x v="20"/>
    <x v="1"/>
    <x v="5"/>
    <x v="0"/>
    <x v="0"/>
    <x v="0"/>
    <x v="0"/>
    <x v="0"/>
    <n v="1374600"/>
    <n v="246022.32999999996"/>
  </r>
  <r>
    <s v="2024"/>
    <x v="0"/>
    <x v="0"/>
    <x v="0"/>
    <x v="0"/>
    <s v="2 - Poder Ejecutivo"/>
    <x v="3"/>
    <s v="0018 - COMISIÓN PERMANENTE DE EFEMÉRIDES PATRIA"/>
    <x v="2"/>
    <x v="8"/>
    <x v="20"/>
    <x v="1"/>
    <x v="6"/>
    <x v="0"/>
    <x v="0"/>
    <x v="0"/>
    <x v="0"/>
    <x v="0"/>
    <n v="19845000"/>
    <n v="2338893.21"/>
  </r>
  <r>
    <s v="2024"/>
    <x v="0"/>
    <x v="0"/>
    <x v="0"/>
    <x v="0"/>
    <s v="2 - Poder Ejecutivo"/>
    <x v="3"/>
    <s v="0018 - COMISIÓN PERMANENTE DE EFEMÉRIDES PATRIA"/>
    <x v="2"/>
    <x v="8"/>
    <x v="20"/>
    <x v="1"/>
    <x v="7"/>
    <x v="0"/>
    <x v="0"/>
    <x v="0"/>
    <x v="0"/>
    <x v="0"/>
    <n v="805000"/>
    <n v="136400"/>
  </r>
  <r>
    <s v="2024"/>
    <x v="0"/>
    <x v="0"/>
    <x v="0"/>
    <x v="0"/>
    <s v="2 - Poder Ejecutivo"/>
    <x v="3"/>
    <s v="0018 - COMISIÓN PERMANENTE DE EFEMÉRIDES PATRIA"/>
    <x v="2"/>
    <x v="8"/>
    <x v="20"/>
    <x v="1"/>
    <x v="8"/>
    <x v="0"/>
    <x v="0"/>
    <x v="0"/>
    <x v="0"/>
    <x v="0"/>
    <n v="30000"/>
    <n v="0"/>
  </r>
  <r>
    <s v="2024"/>
    <x v="0"/>
    <x v="0"/>
    <x v="0"/>
    <x v="0"/>
    <s v="2 - Poder Ejecutivo"/>
    <x v="3"/>
    <s v="0018 - COMISIÓN PERMANENTE DE EFEMÉRIDES PATRIA"/>
    <x v="2"/>
    <x v="8"/>
    <x v="20"/>
    <x v="1"/>
    <x v="9"/>
    <x v="0"/>
    <x v="0"/>
    <x v="0"/>
    <x v="0"/>
    <x v="0"/>
    <n v="7305000"/>
    <n v="0"/>
  </r>
  <r>
    <s v="2024"/>
    <x v="0"/>
    <x v="0"/>
    <x v="0"/>
    <x v="0"/>
    <s v="2 - Poder Ejecutivo"/>
    <x v="3"/>
    <s v="0018 - COMISIÓN PERMANENTE DE EFEMÉRIDES PATRIA"/>
    <x v="2"/>
    <x v="8"/>
    <x v="20"/>
    <x v="1"/>
    <x v="10"/>
    <x v="0"/>
    <x v="0"/>
    <x v="0"/>
    <x v="0"/>
    <x v="0"/>
    <n v="1750000"/>
    <n v="486929.38"/>
  </r>
  <r>
    <s v="2024"/>
    <x v="0"/>
    <x v="0"/>
    <x v="0"/>
    <x v="0"/>
    <s v="2 - Poder Ejecutivo"/>
    <x v="3"/>
    <s v="0018 - COMISIÓN PERMANENTE DE EFEMÉRIDES PATRIA"/>
    <x v="2"/>
    <x v="8"/>
    <x v="20"/>
    <x v="1"/>
    <x v="11"/>
    <x v="0"/>
    <x v="0"/>
    <x v="0"/>
    <x v="0"/>
    <x v="0"/>
    <n v="600000"/>
    <n v="99808.66"/>
  </r>
  <r>
    <s v="2024"/>
    <x v="0"/>
    <x v="0"/>
    <x v="0"/>
    <x v="0"/>
    <s v="2 - Poder Ejecutivo"/>
    <x v="3"/>
    <s v="0018 - COMISIÓN PERMANENTE DE EFEMÉRIDES PATRIA"/>
    <x v="2"/>
    <x v="8"/>
    <x v="20"/>
    <x v="1"/>
    <x v="12"/>
    <x v="0"/>
    <x v="0"/>
    <x v="0"/>
    <x v="0"/>
    <x v="0"/>
    <n v="3710000"/>
    <n v="1908234.24"/>
  </r>
  <r>
    <s v="2024"/>
    <x v="0"/>
    <x v="0"/>
    <x v="0"/>
    <x v="0"/>
    <s v="2 - Poder Ejecutivo"/>
    <x v="3"/>
    <s v="0018 - COMISIÓN PERMANENTE DE EFEMÉRIDES PATRIA"/>
    <x v="2"/>
    <x v="8"/>
    <x v="20"/>
    <x v="1"/>
    <x v="13"/>
    <x v="0"/>
    <x v="0"/>
    <x v="0"/>
    <x v="0"/>
    <x v="0"/>
    <n v="2700000"/>
    <n v="464189.49"/>
  </r>
  <r>
    <s v="2024"/>
    <x v="0"/>
    <x v="0"/>
    <x v="0"/>
    <x v="0"/>
    <s v="2 - Poder Ejecutivo"/>
    <x v="3"/>
    <s v="0018 - COMISIÓN PERMANENTE DE EFEMÉRIDES PATRIA"/>
    <x v="2"/>
    <x v="8"/>
    <x v="20"/>
    <x v="2"/>
    <x v="14"/>
    <x v="0"/>
    <x v="0"/>
    <x v="0"/>
    <x v="0"/>
    <x v="0"/>
    <n v="950000"/>
    <n v="334975.52"/>
  </r>
  <r>
    <s v="2024"/>
    <x v="0"/>
    <x v="0"/>
    <x v="0"/>
    <x v="0"/>
    <s v="2 - Poder Ejecutivo"/>
    <x v="3"/>
    <s v="0018 - COMISIÓN PERMANENTE DE EFEMÉRIDES PATRIA"/>
    <x v="2"/>
    <x v="8"/>
    <x v="20"/>
    <x v="2"/>
    <x v="15"/>
    <x v="0"/>
    <x v="0"/>
    <x v="0"/>
    <x v="0"/>
    <x v="0"/>
    <n v="4505000"/>
    <n v="150450"/>
  </r>
  <r>
    <s v="2024"/>
    <x v="0"/>
    <x v="0"/>
    <x v="0"/>
    <x v="0"/>
    <s v="2 - Poder Ejecutivo"/>
    <x v="3"/>
    <s v="0018 - COMISIÓN PERMANENTE DE EFEMÉRIDES PATRIA"/>
    <x v="2"/>
    <x v="8"/>
    <x v="20"/>
    <x v="2"/>
    <x v="16"/>
    <x v="0"/>
    <x v="0"/>
    <x v="0"/>
    <x v="0"/>
    <x v="0"/>
    <n v="1025000"/>
    <n v="276976.90000000002"/>
  </r>
  <r>
    <s v="2024"/>
    <x v="0"/>
    <x v="0"/>
    <x v="0"/>
    <x v="0"/>
    <s v="2 - Poder Ejecutivo"/>
    <x v="3"/>
    <s v="0018 - COMISIÓN PERMANENTE DE EFEMÉRIDES PATRIA"/>
    <x v="2"/>
    <x v="8"/>
    <x v="20"/>
    <x v="2"/>
    <x v="18"/>
    <x v="0"/>
    <x v="0"/>
    <x v="0"/>
    <x v="0"/>
    <x v="0"/>
    <n v="110000"/>
    <n v="0"/>
  </r>
  <r>
    <s v="2024"/>
    <x v="0"/>
    <x v="0"/>
    <x v="0"/>
    <x v="0"/>
    <s v="2 - Poder Ejecutivo"/>
    <x v="3"/>
    <s v="0018 - COMISIÓN PERMANENTE DE EFEMÉRIDES PATRIA"/>
    <x v="2"/>
    <x v="8"/>
    <x v="20"/>
    <x v="2"/>
    <x v="20"/>
    <x v="0"/>
    <x v="0"/>
    <x v="0"/>
    <x v="0"/>
    <x v="0"/>
    <n v="1995000"/>
    <n v="350000"/>
  </r>
  <r>
    <s v="2024"/>
    <x v="0"/>
    <x v="0"/>
    <x v="0"/>
    <x v="0"/>
    <s v="2 - Poder Ejecutivo"/>
    <x v="3"/>
    <s v="0018 - COMISIÓN PERMANENTE DE EFEMÉRIDES PATRIA"/>
    <x v="2"/>
    <x v="8"/>
    <x v="20"/>
    <x v="2"/>
    <x v="21"/>
    <x v="0"/>
    <x v="0"/>
    <x v="0"/>
    <x v="0"/>
    <x v="0"/>
    <n v="3460705"/>
    <n v="21834.89"/>
  </r>
  <r>
    <s v="2024"/>
    <x v="0"/>
    <x v="0"/>
    <x v="0"/>
    <x v="0"/>
    <s v="2 - Poder Ejecutivo"/>
    <x v="3"/>
    <s v="0024 - AUTORIDAD NACIONAL DE ASUNTOS MARÍTIMOS (ANAMAR)"/>
    <x v="3"/>
    <x v="9"/>
    <x v="21"/>
    <x v="0"/>
    <x v="0"/>
    <x v="0"/>
    <x v="0"/>
    <x v="0"/>
    <x v="0"/>
    <x v="0"/>
    <n v="30743942"/>
    <n v="6659000"/>
  </r>
  <r>
    <s v="2024"/>
    <x v="0"/>
    <x v="0"/>
    <x v="0"/>
    <x v="0"/>
    <s v="2 - Poder Ejecutivo"/>
    <x v="3"/>
    <s v="0024 - AUTORIDAD NACIONAL DE ASUNTOS MARÍTIMOS (ANAMAR)"/>
    <x v="3"/>
    <x v="9"/>
    <x v="21"/>
    <x v="0"/>
    <x v="1"/>
    <x v="0"/>
    <x v="0"/>
    <x v="0"/>
    <x v="0"/>
    <x v="0"/>
    <n v="9660500"/>
    <n v="1050000"/>
  </r>
  <r>
    <s v="2024"/>
    <x v="0"/>
    <x v="0"/>
    <x v="0"/>
    <x v="0"/>
    <s v="2 - Poder Ejecutivo"/>
    <x v="3"/>
    <s v="0024 - AUTORIDAD NACIONAL DE ASUNTOS MARÍTIMOS (ANAMAR)"/>
    <x v="3"/>
    <x v="9"/>
    <x v="21"/>
    <x v="0"/>
    <x v="4"/>
    <x v="0"/>
    <x v="0"/>
    <x v="0"/>
    <x v="0"/>
    <x v="0"/>
    <n v="4653240"/>
    <n v="987817.21"/>
  </r>
  <r>
    <s v="2024"/>
    <x v="0"/>
    <x v="0"/>
    <x v="0"/>
    <x v="0"/>
    <s v="2 - Poder Ejecutivo"/>
    <x v="3"/>
    <s v="0024 - AUTORIDAD NACIONAL DE ASUNTOS MARÍTIMOS (ANAMAR)"/>
    <x v="3"/>
    <x v="9"/>
    <x v="21"/>
    <x v="1"/>
    <x v="5"/>
    <x v="0"/>
    <x v="0"/>
    <x v="0"/>
    <x v="0"/>
    <x v="0"/>
    <n v="2394000"/>
    <n v="341213.37"/>
  </r>
  <r>
    <s v="2024"/>
    <x v="0"/>
    <x v="0"/>
    <x v="0"/>
    <x v="0"/>
    <s v="2 - Poder Ejecutivo"/>
    <x v="3"/>
    <s v="0024 - AUTORIDAD NACIONAL DE ASUNTOS MARÍTIMOS (ANAMAR)"/>
    <x v="3"/>
    <x v="9"/>
    <x v="21"/>
    <x v="1"/>
    <x v="6"/>
    <x v="0"/>
    <x v="0"/>
    <x v="0"/>
    <x v="0"/>
    <x v="0"/>
    <n v="810000"/>
    <n v="75000"/>
  </r>
  <r>
    <s v="2024"/>
    <x v="0"/>
    <x v="0"/>
    <x v="0"/>
    <x v="0"/>
    <s v="2 - Poder Ejecutivo"/>
    <x v="3"/>
    <s v="0024 - AUTORIDAD NACIONAL DE ASUNTOS MARÍTIMOS (ANAMAR)"/>
    <x v="3"/>
    <x v="9"/>
    <x v="21"/>
    <x v="1"/>
    <x v="7"/>
    <x v="0"/>
    <x v="0"/>
    <x v="0"/>
    <x v="0"/>
    <x v="0"/>
    <n v="1500000"/>
    <n v="0"/>
  </r>
  <r>
    <s v="2024"/>
    <x v="0"/>
    <x v="0"/>
    <x v="0"/>
    <x v="0"/>
    <s v="2 - Poder Ejecutivo"/>
    <x v="3"/>
    <s v="0024 - AUTORIDAD NACIONAL DE ASUNTOS MARÍTIMOS (ANAMAR)"/>
    <x v="3"/>
    <x v="9"/>
    <x v="21"/>
    <x v="1"/>
    <x v="8"/>
    <x v="0"/>
    <x v="0"/>
    <x v="0"/>
    <x v="0"/>
    <x v="0"/>
    <n v="200000"/>
    <n v="0"/>
  </r>
  <r>
    <s v="2024"/>
    <x v="0"/>
    <x v="0"/>
    <x v="0"/>
    <x v="0"/>
    <s v="2 - Poder Ejecutivo"/>
    <x v="3"/>
    <s v="0024 - AUTORIDAD NACIONAL DE ASUNTOS MARÍTIMOS (ANAMAR)"/>
    <x v="3"/>
    <x v="9"/>
    <x v="21"/>
    <x v="1"/>
    <x v="9"/>
    <x v="0"/>
    <x v="0"/>
    <x v="0"/>
    <x v="0"/>
    <x v="0"/>
    <n v="9165000"/>
    <n v="1924673.21"/>
  </r>
  <r>
    <s v="2024"/>
    <x v="0"/>
    <x v="0"/>
    <x v="0"/>
    <x v="0"/>
    <s v="2 - Poder Ejecutivo"/>
    <x v="3"/>
    <s v="0024 - AUTORIDAD NACIONAL DE ASUNTOS MARÍTIMOS (ANAMAR)"/>
    <x v="3"/>
    <x v="9"/>
    <x v="21"/>
    <x v="1"/>
    <x v="10"/>
    <x v="0"/>
    <x v="0"/>
    <x v="0"/>
    <x v="0"/>
    <x v="0"/>
    <n v="5298000"/>
    <n v="1134450.9400000002"/>
  </r>
  <r>
    <s v="2024"/>
    <x v="0"/>
    <x v="0"/>
    <x v="0"/>
    <x v="0"/>
    <s v="2 - Poder Ejecutivo"/>
    <x v="3"/>
    <s v="0024 - AUTORIDAD NACIONAL DE ASUNTOS MARÍTIMOS (ANAMAR)"/>
    <x v="3"/>
    <x v="9"/>
    <x v="21"/>
    <x v="1"/>
    <x v="11"/>
    <x v="0"/>
    <x v="0"/>
    <x v="0"/>
    <x v="0"/>
    <x v="0"/>
    <n v="2420000"/>
    <n v="240135.9"/>
  </r>
  <r>
    <s v="2024"/>
    <x v="0"/>
    <x v="0"/>
    <x v="0"/>
    <x v="0"/>
    <s v="2 - Poder Ejecutivo"/>
    <x v="3"/>
    <s v="0024 - AUTORIDAD NACIONAL DE ASUNTOS MARÍTIMOS (ANAMAR)"/>
    <x v="3"/>
    <x v="9"/>
    <x v="21"/>
    <x v="1"/>
    <x v="12"/>
    <x v="0"/>
    <x v="0"/>
    <x v="0"/>
    <x v="0"/>
    <x v="0"/>
    <n v="9040786"/>
    <n v="1043158.33"/>
  </r>
  <r>
    <s v="2024"/>
    <x v="0"/>
    <x v="0"/>
    <x v="0"/>
    <x v="0"/>
    <s v="2 - Poder Ejecutivo"/>
    <x v="3"/>
    <s v="0024 - AUTORIDAD NACIONAL DE ASUNTOS MARÍTIMOS (ANAMAR)"/>
    <x v="3"/>
    <x v="9"/>
    <x v="21"/>
    <x v="1"/>
    <x v="13"/>
    <x v="0"/>
    <x v="0"/>
    <x v="0"/>
    <x v="0"/>
    <x v="0"/>
    <n v="3987000"/>
    <n v="0"/>
  </r>
  <r>
    <s v="2024"/>
    <x v="0"/>
    <x v="0"/>
    <x v="0"/>
    <x v="0"/>
    <s v="2 - Poder Ejecutivo"/>
    <x v="3"/>
    <s v="0024 - AUTORIDAD NACIONAL DE ASUNTOS MARÍTIMOS (ANAMAR)"/>
    <x v="3"/>
    <x v="9"/>
    <x v="21"/>
    <x v="2"/>
    <x v="15"/>
    <x v="0"/>
    <x v="0"/>
    <x v="0"/>
    <x v="0"/>
    <x v="0"/>
    <n v="100000"/>
    <n v="0"/>
  </r>
  <r>
    <s v="2024"/>
    <x v="0"/>
    <x v="0"/>
    <x v="0"/>
    <x v="0"/>
    <s v="2 - Poder Ejecutivo"/>
    <x v="3"/>
    <s v="0024 - AUTORIDAD NACIONAL DE ASUNTOS MARÍTIMOS (ANAMAR)"/>
    <x v="3"/>
    <x v="9"/>
    <x v="21"/>
    <x v="2"/>
    <x v="16"/>
    <x v="0"/>
    <x v="0"/>
    <x v="0"/>
    <x v="0"/>
    <x v="0"/>
    <n v="275000"/>
    <n v="0"/>
  </r>
  <r>
    <s v="2024"/>
    <x v="0"/>
    <x v="0"/>
    <x v="0"/>
    <x v="0"/>
    <s v="2 - Poder Ejecutivo"/>
    <x v="3"/>
    <s v="0024 - AUTORIDAD NACIONAL DE ASUNTOS MARÍTIMOS (ANAMAR)"/>
    <x v="3"/>
    <x v="9"/>
    <x v="21"/>
    <x v="2"/>
    <x v="20"/>
    <x v="0"/>
    <x v="0"/>
    <x v="0"/>
    <x v="0"/>
    <x v="0"/>
    <n v="3084000"/>
    <n v="0"/>
  </r>
  <r>
    <s v="2024"/>
    <x v="0"/>
    <x v="0"/>
    <x v="0"/>
    <x v="0"/>
    <s v="2 - Poder Ejecutivo"/>
    <x v="3"/>
    <s v="0024 - AUTORIDAD NACIONAL DE ASUNTOS MARÍTIMOS (ANAMAR)"/>
    <x v="3"/>
    <x v="9"/>
    <x v="21"/>
    <x v="2"/>
    <x v="21"/>
    <x v="0"/>
    <x v="0"/>
    <x v="0"/>
    <x v="0"/>
    <x v="0"/>
    <n v="8825000"/>
    <n v="0"/>
  </r>
  <r>
    <s v="2024"/>
    <x v="0"/>
    <x v="0"/>
    <x v="0"/>
    <x v="0"/>
    <s v="2 - Poder Ejecutivo"/>
    <x v="3"/>
    <s v="0029 - VICE PRESIDENCIA DE LA REPÚBLICA"/>
    <x v="0"/>
    <x v="0"/>
    <x v="2"/>
    <x v="0"/>
    <x v="0"/>
    <x v="0"/>
    <x v="0"/>
    <x v="0"/>
    <x v="0"/>
    <x v="0"/>
    <n v="155600000"/>
    <n v="16811013.300000001"/>
  </r>
  <r>
    <s v="2024"/>
    <x v="0"/>
    <x v="0"/>
    <x v="0"/>
    <x v="0"/>
    <s v="2 - Poder Ejecutivo"/>
    <x v="3"/>
    <s v="0029 - VICE PRESIDENCIA DE LA REPÚBLICA"/>
    <x v="0"/>
    <x v="0"/>
    <x v="2"/>
    <x v="0"/>
    <x v="1"/>
    <x v="0"/>
    <x v="0"/>
    <x v="0"/>
    <x v="0"/>
    <x v="0"/>
    <n v="54792000"/>
    <n v="7184000"/>
  </r>
  <r>
    <s v="2024"/>
    <x v="0"/>
    <x v="0"/>
    <x v="0"/>
    <x v="0"/>
    <s v="2 - Poder Ejecutivo"/>
    <x v="3"/>
    <s v="0029 - VICE PRESIDENCIA DE LA REPÚBLICA"/>
    <x v="0"/>
    <x v="0"/>
    <x v="2"/>
    <x v="0"/>
    <x v="4"/>
    <x v="0"/>
    <x v="0"/>
    <x v="0"/>
    <x v="0"/>
    <x v="0"/>
    <n v="15337000"/>
    <n v="2432210.7300000004"/>
  </r>
  <r>
    <s v="2024"/>
    <x v="0"/>
    <x v="0"/>
    <x v="0"/>
    <x v="0"/>
    <s v="2 - Poder Ejecutivo"/>
    <x v="3"/>
    <s v="0029 - VICE PRESIDENCIA DE LA REPÚBLICA"/>
    <x v="0"/>
    <x v="0"/>
    <x v="2"/>
    <x v="1"/>
    <x v="5"/>
    <x v="0"/>
    <x v="0"/>
    <x v="0"/>
    <x v="0"/>
    <x v="0"/>
    <n v="4601000"/>
    <n v="431604.27999999997"/>
  </r>
  <r>
    <s v="2024"/>
    <x v="0"/>
    <x v="0"/>
    <x v="0"/>
    <x v="0"/>
    <s v="2 - Poder Ejecutivo"/>
    <x v="3"/>
    <s v="0029 - VICE PRESIDENCIA DE LA REPÚBLICA"/>
    <x v="0"/>
    <x v="0"/>
    <x v="2"/>
    <x v="1"/>
    <x v="6"/>
    <x v="0"/>
    <x v="0"/>
    <x v="0"/>
    <x v="0"/>
    <x v="0"/>
    <n v="1002000"/>
    <n v="20650"/>
  </r>
  <r>
    <s v="2024"/>
    <x v="0"/>
    <x v="0"/>
    <x v="0"/>
    <x v="0"/>
    <s v="2 - Poder Ejecutivo"/>
    <x v="3"/>
    <s v="0029 - VICE PRESIDENCIA DE LA REPÚBLICA"/>
    <x v="0"/>
    <x v="0"/>
    <x v="2"/>
    <x v="1"/>
    <x v="7"/>
    <x v="0"/>
    <x v="0"/>
    <x v="0"/>
    <x v="0"/>
    <x v="0"/>
    <n v="15500000"/>
    <n v="0"/>
  </r>
  <r>
    <s v="2024"/>
    <x v="0"/>
    <x v="0"/>
    <x v="0"/>
    <x v="0"/>
    <s v="2 - Poder Ejecutivo"/>
    <x v="3"/>
    <s v="0029 - VICE PRESIDENCIA DE LA REPÚBLICA"/>
    <x v="0"/>
    <x v="0"/>
    <x v="2"/>
    <x v="1"/>
    <x v="8"/>
    <x v="0"/>
    <x v="0"/>
    <x v="0"/>
    <x v="0"/>
    <x v="0"/>
    <n v="445000"/>
    <n v="0"/>
  </r>
  <r>
    <s v="2024"/>
    <x v="0"/>
    <x v="0"/>
    <x v="0"/>
    <x v="0"/>
    <s v="2 - Poder Ejecutivo"/>
    <x v="3"/>
    <s v="0029 - VICE PRESIDENCIA DE LA REPÚBLICA"/>
    <x v="0"/>
    <x v="0"/>
    <x v="2"/>
    <x v="1"/>
    <x v="9"/>
    <x v="0"/>
    <x v="0"/>
    <x v="0"/>
    <x v="0"/>
    <x v="0"/>
    <n v="10900000"/>
    <n v="0"/>
  </r>
  <r>
    <s v="2024"/>
    <x v="0"/>
    <x v="0"/>
    <x v="0"/>
    <x v="0"/>
    <s v="2 - Poder Ejecutivo"/>
    <x v="3"/>
    <s v="0029 - VICE PRESIDENCIA DE LA REPÚBLICA"/>
    <x v="0"/>
    <x v="0"/>
    <x v="2"/>
    <x v="1"/>
    <x v="10"/>
    <x v="0"/>
    <x v="0"/>
    <x v="0"/>
    <x v="0"/>
    <x v="0"/>
    <n v="5156000"/>
    <n v="722126.67"/>
  </r>
  <r>
    <s v="2024"/>
    <x v="0"/>
    <x v="0"/>
    <x v="0"/>
    <x v="0"/>
    <s v="2 - Poder Ejecutivo"/>
    <x v="3"/>
    <s v="0029 - VICE PRESIDENCIA DE LA REPÚBLICA"/>
    <x v="0"/>
    <x v="0"/>
    <x v="2"/>
    <x v="1"/>
    <x v="11"/>
    <x v="0"/>
    <x v="0"/>
    <x v="0"/>
    <x v="0"/>
    <x v="0"/>
    <n v="12000000"/>
    <n v="304825.06"/>
  </r>
  <r>
    <s v="2024"/>
    <x v="0"/>
    <x v="0"/>
    <x v="0"/>
    <x v="0"/>
    <s v="2 - Poder Ejecutivo"/>
    <x v="3"/>
    <s v="0029 - VICE PRESIDENCIA DE LA REPÚBLICA"/>
    <x v="0"/>
    <x v="0"/>
    <x v="2"/>
    <x v="1"/>
    <x v="12"/>
    <x v="0"/>
    <x v="0"/>
    <x v="0"/>
    <x v="0"/>
    <x v="0"/>
    <n v="11145781"/>
    <n v="0"/>
  </r>
  <r>
    <s v="2024"/>
    <x v="0"/>
    <x v="0"/>
    <x v="0"/>
    <x v="0"/>
    <s v="2 - Poder Ejecutivo"/>
    <x v="3"/>
    <s v="0029 - VICE PRESIDENCIA DE LA REPÚBLICA"/>
    <x v="0"/>
    <x v="0"/>
    <x v="2"/>
    <x v="1"/>
    <x v="13"/>
    <x v="0"/>
    <x v="0"/>
    <x v="0"/>
    <x v="0"/>
    <x v="0"/>
    <n v="14600000"/>
    <n v="1920158.4"/>
  </r>
  <r>
    <s v="2024"/>
    <x v="0"/>
    <x v="0"/>
    <x v="0"/>
    <x v="0"/>
    <s v="2 - Poder Ejecutivo"/>
    <x v="3"/>
    <s v="0029 - VICE PRESIDENCIA DE LA REPÚBLICA"/>
    <x v="0"/>
    <x v="0"/>
    <x v="2"/>
    <x v="2"/>
    <x v="14"/>
    <x v="0"/>
    <x v="0"/>
    <x v="0"/>
    <x v="0"/>
    <x v="0"/>
    <n v="2510500"/>
    <n v="325426.63999999996"/>
  </r>
  <r>
    <s v="2024"/>
    <x v="0"/>
    <x v="0"/>
    <x v="0"/>
    <x v="0"/>
    <s v="2 - Poder Ejecutivo"/>
    <x v="3"/>
    <s v="0029 - VICE PRESIDENCIA DE LA REPÚBLICA"/>
    <x v="0"/>
    <x v="0"/>
    <x v="2"/>
    <x v="2"/>
    <x v="15"/>
    <x v="0"/>
    <x v="0"/>
    <x v="0"/>
    <x v="0"/>
    <x v="0"/>
    <n v="4550000"/>
    <n v="0"/>
  </r>
  <r>
    <s v="2024"/>
    <x v="0"/>
    <x v="0"/>
    <x v="0"/>
    <x v="0"/>
    <s v="2 - Poder Ejecutivo"/>
    <x v="3"/>
    <s v="0029 - VICE PRESIDENCIA DE LA REPÚBLICA"/>
    <x v="0"/>
    <x v="0"/>
    <x v="2"/>
    <x v="2"/>
    <x v="16"/>
    <x v="0"/>
    <x v="0"/>
    <x v="0"/>
    <x v="0"/>
    <x v="0"/>
    <n v="1160000"/>
    <n v="0"/>
  </r>
  <r>
    <s v="2024"/>
    <x v="0"/>
    <x v="0"/>
    <x v="0"/>
    <x v="0"/>
    <s v="2 - Poder Ejecutivo"/>
    <x v="3"/>
    <s v="0029 - VICE PRESIDENCIA DE LA REPÚBLICA"/>
    <x v="0"/>
    <x v="0"/>
    <x v="2"/>
    <x v="2"/>
    <x v="17"/>
    <x v="0"/>
    <x v="0"/>
    <x v="0"/>
    <x v="0"/>
    <x v="0"/>
    <n v="500000"/>
    <n v="0"/>
  </r>
  <r>
    <s v="2024"/>
    <x v="0"/>
    <x v="0"/>
    <x v="0"/>
    <x v="0"/>
    <s v="2 - Poder Ejecutivo"/>
    <x v="3"/>
    <s v="0029 - VICE PRESIDENCIA DE LA REPÚBLICA"/>
    <x v="0"/>
    <x v="0"/>
    <x v="2"/>
    <x v="2"/>
    <x v="18"/>
    <x v="0"/>
    <x v="0"/>
    <x v="0"/>
    <x v="0"/>
    <x v="0"/>
    <n v="810000"/>
    <n v="0"/>
  </r>
  <r>
    <s v="2024"/>
    <x v="0"/>
    <x v="0"/>
    <x v="0"/>
    <x v="0"/>
    <s v="2 - Poder Ejecutivo"/>
    <x v="3"/>
    <s v="0029 - VICE PRESIDENCIA DE LA REPÚBLICA"/>
    <x v="0"/>
    <x v="0"/>
    <x v="2"/>
    <x v="2"/>
    <x v="19"/>
    <x v="0"/>
    <x v="0"/>
    <x v="0"/>
    <x v="0"/>
    <x v="0"/>
    <n v="205000"/>
    <n v="0"/>
  </r>
  <r>
    <s v="2024"/>
    <x v="0"/>
    <x v="0"/>
    <x v="0"/>
    <x v="0"/>
    <s v="2 - Poder Ejecutivo"/>
    <x v="3"/>
    <s v="0029 - VICE PRESIDENCIA DE LA REPÚBLICA"/>
    <x v="0"/>
    <x v="0"/>
    <x v="2"/>
    <x v="2"/>
    <x v="20"/>
    <x v="0"/>
    <x v="0"/>
    <x v="0"/>
    <x v="0"/>
    <x v="0"/>
    <n v="19446000"/>
    <n v="0"/>
  </r>
  <r>
    <s v="2024"/>
    <x v="0"/>
    <x v="0"/>
    <x v="0"/>
    <x v="0"/>
    <s v="2 - Poder Ejecutivo"/>
    <x v="3"/>
    <s v="0029 - VICE PRESIDENCIA DE LA REPÚBLICA"/>
    <x v="0"/>
    <x v="0"/>
    <x v="2"/>
    <x v="2"/>
    <x v="21"/>
    <x v="0"/>
    <x v="0"/>
    <x v="0"/>
    <x v="0"/>
    <x v="0"/>
    <n v="26705600"/>
    <n v="119448.21"/>
  </r>
  <r>
    <s v="2024"/>
    <x v="0"/>
    <x v="0"/>
    <x v="0"/>
    <x v="0"/>
    <s v="2 - Poder Ejecutivo"/>
    <x v="3"/>
    <s v="0031 - DIRECCION DE PRENSA DEL PRESIDENTE"/>
    <x v="0"/>
    <x v="0"/>
    <x v="2"/>
    <x v="0"/>
    <x v="0"/>
    <x v="0"/>
    <x v="0"/>
    <x v="0"/>
    <x v="0"/>
    <x v="0"/>
    <n v="89503790"/>
    <n v="19902596.219999999"/>
  </r>
  <r>
    <s v="2024"/>
    <x v="0"/>
    <x v="0"/>
    <x v="0"/>
    <x v="0"/>
    <s v="2 - Poder Ejecutivo"/>
    <x v="3"/>
    <s v="0031 - DIRECCION DE PRENSA DEL PRESIDENTE"/>
    <x v="0"/>
    <x v="0"/>
    <x v="2"/>
    <x v="0"/>
    <x v="1"/>
    <x v="0"/>
    <x v="0"/>
    <x v="0"/>
    <x v="0"/>
    <x v="0"/>
    <n v="28230000"/>
    <n v="1558721.0499999998"/>
  </r>
  <r>
    <s v="2024"/>
    <x v="0"/>
    <x v="0"/>
    <x v="0"/>
    <x v="0"/>
    <s v="2 - Poder Ejecutivo"/>
    <x v="3"/>
    <s v="0031 - DIRECCION DE PRENSA DEL PRESIDENTE"/>
    <x v="0"/>
    <x v="0"/>
    <x v="2"/>
    <x v="0"/>
    <x v="2"/>
    <x v="0"/>
    <x v="0"/>
    <x v="0"/>
    <x v="0"/>
    <x v="0"/>
    <n v="50000"/>
    <n v="0"/>
  </r>
  <r>
    <s v="2024"/>
    <x v="0"/>
    <x v="0"/>
    <x v="0"/>
    <x v="0"/>
    <s v="2 - Poder Ejecutivo"/>
    <x v="3"/>
    <s v="0031 - DIRECCION DE PRENSA DEL PRESIDENTE"/>
    <x v="0"/>
    <x v="0"/>
    <x v="2"/>
    <x v="0"/>
    <x v="4"/>
    <x v="0"/>
    <x v="0"/>
    <x v="0"/>
    <x v="0"/>
    <x v="0"/>
    <n v="12000000"/>
    <n v="2980986.4800000004"/>
  </r>
  <r>
    <s v="2024"/>
    <x v="0"/>
    <x v="0"/>
    <x v="0"/>
    <x v="0"/>
    <s v="2 - Poder Ejecutivo"/>
    <x v="3"/>
    <s v="0031 - DIRECCION DE PRENSA DEL PRESIDENTE"/>
    <x v="0"/>
    <x v="0"/>
    <x v="2"/>
    <x v="1"/>
    <x v="5"/>
    <x v="0"/>
    <x v="0"/>
    <x v="0"/>
    <x v="0"/>
    <x v="0"/>
    <n v="6085500"/>
    <n v="816043.44000000018"/>
  </r>
  <r>
    <s v="2024"/>
    <x v="0"/>
    <x v="0"/>
    <x v="0"/>
    <x v="0"/>
    <s v="2 - Poder Ejecutivo"/>
    <x v="3"/>
    <s v="0031 - DIRECCION DE PRENSA DEL PRESIDENTE"/>
    <x v="0"/>
    <x v="0"/>
    <x v="2"/>
    <x v="1"/>
    <x v="6"/>
    <x v="0"/>
    <x v="0"/>
    <x v="0"/>
    <x v="0"/>
    <x v="0"/>
    <n v="166085000"/>
    <n v="53168.44"/>
  </r>
  <r>
    <s v="2024"/>
    <x v="0"/>
    <x v="0"/>
    <x v="0"/>
    <x v="0"/>
    <s v="2 - Poder Ejecutivo"/>
    <x v="3"/>
    <s v="0031 - DIRECCION DE PRENSA DEL PRESIDENTE"/>
    <x v="0"/>
    <x v="0"/>
    <x v="2"/>
    <x v="1"/>
    <x v="7"/>
    <x v="0"/>
    <x v="0"/>
    <x v="0"/>
    <x v="0"/>
    <x v="0"/>
    <n v="2700000"/>
    <n v="330547.5"/>
  </r>
  <r>
    <s v="2024"/>
    <x v="0"/>
    <x v="0"/>
    <x v="0"/>
    <x v="0"/>
    <s v="2 - Poder Ejecutivo"/>
    <x v="3"/>
    <s v="0031 - DIRECCION DE PRENSA DEL PRESIDENTE"/>
    <x v="0"/>
    <x v="0"/>
    <x v="2"/>
    <x v="1"/>
    <x v="8"/>
    <x v="0"/>
    <x v="0"/>
    <x v="0"/>
    <x v="0"/>
    <x v="0"/>
    <n v="450000"/>
    <n v="100000"/>
  </r>
  <r>
    <s v="2024"/>
    <x v="0"/>
    <x v="0"/>
    <x v="0"/>
    <x v="0"/>
    <s v="2 - Poder Ejecutivo"/>
    <x v="3"/>
    <s v="0031 - DIRECCION DE PRENSA DEL PRESIDENTE"/>
    <x v="0"/>
    <x v="0"/>
    <x v="2"/>
    <x v="1"/>
    <x v="9"/>
    <x v="0"/>
    <x v="0"/>
    <x v="0"/>
    <x v="0"/>
    <x v="0"/>
    <n v="6289160"/>
    <n v="1092204.68"/>
  </r>
  <r>
    <s v="2024"/>
    <x v="0"/>
    <x v="0"/>
    <x v="0"/>
    <x v="0"/>
    <s v="2 - Poder Ejecutivo"/>
    <x v="3"/>
    <s v="0031 - DIRECCION DE PRENSA DEL PRESIDENTE"/>
    <x v="0"/>
    <x v="0"/>
    <x v="2"/>
    <x v="1"/>
    <x v="10"/>
    <x v="0"/>
    <x v="0"/>
    <x v="0"/>
    <x v="0"/>
    <x v="0"/>
    <n v="5840396"/>
    <n v="803749.41"/>
  </r>
  <r>
    <s v="2024"/>
    <x v="0"/>
    <x v="0"/>
    <x v="0"/>
    <x v="0"/>
    <s v="2 - Poder Ejecutivo"/>
    <x v="3"/>
    <s v="0031 - DIRECCION DE PRENSA DEL PRESIDENTE"/>
    <x v="0"/>
    <x v="0"/>
    <x v="2"/>
    <x v="1"/>
    <x v="11"/>
    <x v="0"/>
    <x v="0"/>
    <x v="0"/>
    <x v="0"/>
    <x v="0"/>
    <n v="2700000"/>
    <n v="110669.24"/>
  </r>
  <r>
    <s v="2024"/>
    <x v="0"/>
    <x v="0"/>
    <x v="0"/>
    <x v="0"/>
    <s v="2 - Poder Ejecutivo"/>
    <x v="3"/>
    <s v="0031 - DIRECCION DE PRENSA DEL PRESIDENTE"/>
    <x v="0"/>
    <x v="0"/>
    <x v="2"/>
    <x v="1"/>
    <x v="12"/>
    <x v="0"/>
    <x v="0"/>
    <x v="0"/>
    <x v="0"/>
    <x v="0"/>
    <n v="1326304"/>
    <n v="35122.9"/>
  </r>
  <r>
    <s v="2024"/>
    <x v="0"/>
    <x v="0"/>
    <x v="0"/>
    <x v="0"/>
    <s v="2 - Poder Ejecutivo"/>
    <x v="3"/>
    <s v="0031 - DIRECCION DE PRENSA DEL PRESIDENTE"/>
    <x v="0"/>
    <x v="0"/>
    <x v="2"/>
    <x v="1"/>
    <x v="13"/>
    <x v="0"/>
    <x v="0"/>
    <x v="0"/>
    <x v="0"/>
    <x v="0"/>
    <n v="7277617"/>
    <n v="967487.89999999991"/>
  </r>
  <r>
    <s v="2024"/>
    <x v="0"/>
    <x v="0"/>
    <x v="0"/>
    <x v="0"/>
    <s v="2 - Poder Ejecutivo"/>
    <x v="3"/>
    <s v="0031 - DIRECCION DE PRENSA DEL PRESIDENTE"/>
    <x v="0"/>
    <x v="0"/>
    <x v="2"/>
    <x v="2"/>
    <x v="14"/>
    <x v="0"/>
    <x v="0"/>
    <x v="0"/>
    <x v="0"/>
    <x v="0"/>
    <n v="455808"/>
    <n v="9000"/>
  </r>
  <r>
    <s v="2024"/>
    <x v="0"/>
    <x v="0"/>
    <x v="0"/>
    <x v="0"/>
    <s v="2 - Poder Ejecutivo"/>
    <x v="3"/>
    <s v="0031 - DIRECCION DE PRENSA DEL PRESIDENTE"/>
    <x v="0"/>
    <x v="0"/>
    <x v="2"/>
    <x v="2"/>
    <x v="15"/>
    <x v="0"/>
    <x v="0"/>
    <x v="0"/>
    <x v="0"/>
    <x v="0"/>
    <n v="468372"/>
    <n v="0"/>
  </r>
  <r>
    <s v="2024"/>
    <x v="0"/>
    <x v="0"/>
    <x v="0"/>
    <x v="0"/>
    <s v="2 - Poder Ejecutivo"/>
    <x v="3"/>
    <s v="0031 - DIRECCION DE PRENSA DEL PRESIDENTE"/>
    <x v="0"/>
    <x v="0"/>
    <x v="2"/>
    <x v="2"/>
    <x v="16"/>
    <x v="0"/>
    <x v="0"/>
    <x v="0"/>
    <x v="0"/>
    <x v="0"/>
    <n v="251102"/>
    <n v="19558.5"/>
  </r>
  <r>
    <s v="2024"/>
    <x v="0"/>
    <x v="0"/>
    <x v="0"/>
    <x v="0"/>
    <s v="2 - Poder Ejecutivo"/>
    <x v="3"/>
    <s v="0031 - DIRECCION DE PRENSA DEL PRESIDENTE"/>
    <x v="0"/>
    <x v="0"/>
    <x v="2"/>
    <x v="2"/>
    <x v="17"/>
    <x v="0"/>
    <x v="0"/>
    <x v="0"/>
    <x v="0"/>
    <x v="0"/>
    <n v="12000"/>
    <n v="1652"/>
  </r>
  <r>
    <s v="2024"/>
    <x v="0"/>
    <x v="0"/>
    <x v="0"/>
    <x v="0"/>
    <s v="2 - Poder Ejecutivo"/>
    <x v="3"/>
    <s v="0031 - DIRECCION DE PRENSA DEL PRESIDENTE"/>
    <x v="0"/>
    <x v="0"/>
    <x v="2"/>
    <x v="2"/>
    <x v="18"/>
    <x v="0"/>
    <x v="0"/>
    <x v="0"/>
    <x v="0"/>
    <x v="0"/>
    <n v="540000"/>
    <n v="91153.63"/>
  </r>
  <r>
    <s v="2024"/>
    <x v="0"/>
    <x v="0"/>
    <x v="0"/>
    <x v="0"/>
    <s v="2 - Poder Ejecutivo"/>
    <x v="3"/>
    <s v="0031 - DIRECCION DE PRENSA DEL PRESIDENTE"/>
    <x v="0"/>
    <x v="0"/>
    <x v="2"/>
    <x v="2"/>
    <x v="19"/>
    <x v="0"/>
    <x v="0"/>
    <x v="0"/>
    <x v="0"/>
    <x v="0"/>
    <n v="3040"/>
    <n v="0"/>
  </r>
  <r>
    <s v="2024"/>
    <x v="0"/>
    <x v="0"/>
    <x v="0"/>
    <x v="0"/>
    <s v="2 - Poder Ejecutivo"/>
    <x v="3"/>
    <s v="0031 - DIRECCION DE PRENSA DEL PRESIDENTE"/>
    <x v="0"/>
    <x v="0"/>
    <x v="2"/>
    <x v="2"/>
    <x v="20"/>
    <x v="0"/>
    <x v="0"/>
    <x v="0"/>
    <x v="0"/>
    <x v="0"/>
    <n v="6174320"/>
    <n v="197833.5"/>
  </r>
  <r>
    <s v="2024"/>
    <x v="0"/>
    <x v="0"/>
    <x v="0"/>
    <x v="0"/>
    <s v="2 - Poder Ejecutivo"/>
    <x v="3"/>
    <s v="0031 - DIRECCION DE PRENSA DEL PRESIDENTE"/>
    <x v="0"/>
    <x v="0"/>
    <x v="2"/>
    <x v="2"/>
    <x v="21"/>
    <x v="0"/>
    <x v="0"/>
    <x v="0"/>
    <x v="0"/>
    <x v="0"/>
    <n v="22220575"/>
    <n v="79965.86"/>
  </r>
  <r>
    <s v="2024"/>
    <x v="0"/>
    <x v="0"/>
    <x v="0"/>
    <x v="0"/>
    <s v="2 - Poder Ejecutivo"/>
    <x v="3"/>
    <s v="0032 - DIRECCION DE ESTRATEGIA Y COMUNICACION GUBERNAMENTAL"/>
    <x v="0"/>
    <x v="0"/>
    <x v="2"/>
    <x v="0"/>
    <x v="0"/>
    <x v="0"/>
    <x v="0"/>
    <x v="0"/>
    <x v="0"/>
    <x v="0"/>
    <n v="268540250"/>
    <n v="42523602.410000004"/>
  </r>
  <r>
    <s v="2024"/>
    <x v="0"/>
    <x v="0"/>
    <x v="0"/>
    <x v="0"/>
    <s v="2 - Poder Ejecutivo"/>
    <x v="3"/>
    <s v="0032 - DIRECCION DE ESTRATEGIA Y COMUNICACION GUBERNAMENTAL"/>
    <x v="0"/>
    <x v="0"/>
    <x v="2"/>
    <x v="0"/>
    <x v="1"/>
    <x v="0"/>
    <x v="0"/>
    <x v="0"/>
    <x v="0"/>
    <x v="0"/>
    <n v="64592500"/>
    <n v="3406000"/>
  </r>
  <r>
    <s v="2024"/>
    <x v="0"/>
    <x v="0"/>
    <x v="0"/>
    <x v="0"/>
    <s v="2 - Poder Ejecutivo"/>
    <x v="3"/>
    <s v="0032 - DIRECCION DE ESTRATEGIA Y COMUNICACION GUBERNAMENTAL"/>
    <x v="0"/>
    <x v="0"/>
    <x v="2"/>
    <x v="0"/>
    <x v="4"/>
    <x v="0"/>
    <x v="0"/>
    <x v="0"/>
    <x v="0"/>
    <x v="0"/>
    <n v="37020000"/>
    <n v="6143070.209999999"/>
  </r>
  <r>
    <s v="2024"/>
    <x v="0"/>
    <x v="0"/>
    <x v="0"/>
    <x v="0"/>
    <s v="2 - Poder Ejecutivo"/>
    <x v="3"/>
    <s v="0032 - DIRECCION DE ESTRATEGIA Y COMUNICACION GUBERNAMENTAL"/>
    <x v="0"/>
    <x v="0"/>
    <x v="2"/>
    <x v="1"/>
    <x v="5"/>
    <x v="0"/>
    <x v="0"/>
    <x v="0"/>
    <x v="0"/>
    <x v="0"/>
    <n v="23120600"/>
    <n v="2563041.0000000005"/>
  </r>
  <r>
    <s v="2024"/>
    <x v="0"/>
    <x v="0"/>
    <x v="0"/>
    <x v="0"/>
    <s v="2 - Poder Ejecutivo"/>
    <x v="3"/>
    <s v="0032 - DIRECCION DE ESTRATEGIA Y COMUNICACION GUBERNAMENTAL"/>
    <x v="0"/>
    <x v="0"/>
    <x v="2"/>
    <x v="1"/>
    <x v="6"/>
    <x v="0"/>
    <x v="0"/>
    <x v="0"/>
    <x v="0"/>
    <x v="0"/>
    <n v="3313488204"/>
    <n v="765890220.60000002"/>
  </r>
  <r>
    <s v="2024"/>
    <x v="0"/>
    <x v="0"/>
    <x v="0"/>
    <x v="0"/>
    <s v="2 - Poder Ejecutivo"/>
    <x v="3"/>
    <s v="0032 - DIRECCION DE ESTRATEGIA Y COMUNICACION GUBERNAMENTAL"/>
    <x v="0"/>
    <x v="0"/>
    <x v="2"/>
    <x v="1"/>
    <x v="7"/>
    <x v="0"/>
    <x v="0"/>
    <x v="0"/>
    <x v="0"/>
    <x v="0"/>
    <n v="5400000"/>
    <n v="77922"/>
  </r>
  <r>
    <s v="2024"/>
    <x v="0"/>
    <x v="0"/>
    <x v="0"/>
    <x v="0"/>
    <s v="2 - Poder Ejecutivo"/>
    <x v="3"/>
    <s v="0032 - DIRECCION DE ESTRATEGIA Y COMUNICACION GUBERNAMENTAL"/>
    <x v="0"/>
    <x v="0"/>
    <x v="2"/>
    <x v="1"/>
    <x v="8"/>
    <x v="0"/>
    <x v="0"/>
    <x v="0"/>
    <x v="0"/>
    <x v="0"/>
    <n v="0"/>
    <n v="77023"/>
  </r>
  <r>
    <s v="2024"/>
    <x v="0"/>
    <x v="0"/>
    <x v="0"/>
    <x v="0"/>
    <s v="2 - Poder Ejecutivo"/>
    <x v="3"/>
    <s v="0032 - DIRECCION DE ESTRATEGIA Y COMUNICACION GUBERNAMENTAL"/>
    <x v="0"/>
    <x v="0"/>
    <x v="2"/>
    <x v="1"/>
    <x v="9"/>
    <x v="0"/>
    <x v="0"/>
    <x v="0"/>
    <x v="0"/>
    <x v="0"/>
    <n v="5230350"/>
    <n v="2993077.3099999996"/>
  </r>
  <r>
    <s v="2024"/>
    <x v="0"/>
    <x v="0"/>
    <x v="0"/>
    <x v="0"/>
    <s v="2 - Poder Ejecutivo"/>
    <x v="3"/>
    <s v="0032 - DIRECCION DE ESTRATEGIA Y COMUNICACION GUBERNAMENTAL"/>
    <x v="0"/>
    <x v="0"/>
    <x v="2"/>
    <x v="1"/>
    <x v="10"/>
    <x v="0"/>
    <x v="0"/>
    <x v="0"/>
    <x v="0"/>
    <x v="0"/>
    <n v="11403900"/>
    <n v="3158872.98"/>
  </r>
  <r>
    <s v="2024"/>
    <x v="0"/>
    <x v="0"/>
    <x v="0"/>
    <x v="0"/>
    <s v="2 - Poder Ejecutivo"/>
    <x v="3"/>
    <s v="0032 - DIRECCION DE ESTRATEGIA Y COMUNICACION GUBERNAMENTAL"/>
    <x v="0"/>
    <x v="0"/>
    <x v="2"/>
    <x v="1"/>
    <x v="11"/>
    <x v="0"/>
    <x v="0"/>
    <x v="0"/>
    <x v="0"/>
    <x v="0"/>
    <n v="2600000"/>
    <n v="358689.26"/>
  </r>
  <r>
    <s v="2024"/>
    <x v="0"/>
    <x v="0"/>
    <x v="0"/>
    <x v="0"/>
    <s v="2 - Poder Ejecutivo"/>
    <x v="3"/>
    <s v="0032 - DIRECCION DE ESTRATEGIA Y COMUNICACION GUBERNAMENTAL"/>
    <x v="0"/>
    <x v="0"/>
    <x v="2"/>
    <x v="1"/>
    <x v="12"/>
    <x v="0"/>
    <x v="0"/>
    <x v="0"/>
    <x v="0"/>
    <x v="0"/>
    <n v="31497829"/>
    <n v="1565092.3"/>
  </r>
  <r>
    <s v="2024"/>
    <x v="0"/>
    <x v="0"/>
    <x v="0"/>
    <x v="0"/>
    <s v="2 - Poder Ejecutivo"/>
    <x v="3"/>
    <s v="0032 - DIRECCION DE ESTRATEGIA Y COMUNICACION GUBERNAMENTAL"/>
    <x v="0"/>
    <x v="0"/>
    <x v="2"/>
    <x v="1"/>
    <x v="13"/>
    <x v="0"/>
    <x v="0"/>
    <x v="0"/>
    <x v="0"/>
    <x v="0"/>
    <n v="5572627"/>
    <n v="124386.54000000001"/>
  </r>
  <r>
    <s v="2024"/>
    <x v="0"/>
    <x v="0"/>
    <x v="0"/>
    <x v="0"/>
    <s v="2 - Poder Ejecutivo"/>
    <x v="3"/>
    <s v="0032 - DIRECCION DE ESTRATEGIA Y COMUNICACION GUBERNAMENTAL"/>
    <x v="0"/>
    <x v="0"/>
    <x v="2"/>
    <x v="2"/>
    <x v="14"/>
    <x v="0"/>
    <x v="0"/>
    <x v="0"/>
    <x v="0"/>
    <x v="0"/>
    <n v="735350"/>
    <n v="89469.3"/>
  </r>
  <r>
    <s v="2024"/>
    <x v="0"/>
    <x v="0"/>
    <x v="0"/>
    <x v="0"/>
    <s v="2 - Poder Ejecutivo"/>
    <x v="3"/>
    <s v="0032 - DIRECCION DE ESTRATEGIA Y COMUNICACION GUBERNAMENTAL"/>
    <x v="0"/>
    <x v="0"/>
    <x v="2"/>
    <x v="2"/>
    <x v="15"/>
    <x v="0"/>
    <x v="0"/>
    <x v="0"/>
    <x v="0"/>
    <x v="0"/>
    <n v="4593063"/>
    <n v="182723"/>
  </r>
  <r>
    <s v="2024"/>
    <x v="0"/>
    <x v="0"/>
    <x v="0"/>
    <x v="0"/>
    <s v="2 - Poder Ejecutivo"/>
    <x v="3"/>
    <s v="0032 - DIRECCION DE ESTRATEGIA Y COMUNICACION GUBERNAMENTAL"/>
    <x v="0"/>
    <x v="0"/>
    <x v="2"/>
    <x v="2"/>
    <x v="16"/>
    <x v="0"/>
    <x v="0"/>
    <x v="0"/>
    <x v="0"/>
    <x v="0"/>
    <n v="956380"/>
    <n v="68263"/>
  </r>
  <r>
    <s v="2024"/>
    <x v="0"/>
    <x v="0"/>
    <x v="0"/>
    <x v="0"/>
    <s v="2 - Poder Ejecutivo"/>
    <x v="3"/>
    <s v="0032 - DIRECCION DE ESTRATEGIA Y COMUNICACION GUBERNAMENTAL"/>
    <x v="0"/>
    <x v="0"/>
    <x v="2"/>
    <x v="2"/>
    <x v="17"/>
    <x v="0"/>
    <x v="0"/>
    <x v="0"/>
    <x v="0"/>
    <x v="0"/>
    <n v="74000"/>
    <n v="21647"/>
  </r>
  <r>
    <s v="2024"/>
    <x v="0"/>
    <x v="0"/>
    <x v="0"/>
    <x v="0"/>
    <s v="2 - Poder Ejecutivo"/>
    <x v="3"/>
    <s v="0032 - DIRECCION DE ESTRATEGIA Y COMUNICACION GUBERNAMENTAL"/>
    <x v="0"/>
    <x v="0"/>
    <x v="2"/>
    <x v="2"/>
    <x v="18"/>
    <x v="0"/>
    <x v="0"/>
    <x v="0"/>
    <x v="0"/>
    <x v="0"/>
    <n v="672000"/>
    <n v="0"/>
  </r>
  <r>
    <s v="2024"/>
    <x v="0"/>
    <x v="0"/>
    <x v="0"/>
    <x v="0"/>
    <s v="2 - Poder Ejecutivo"/>
    <x v="3"/>
    <s v="0032 - DIRECCION DE ESTRATEGIA Y COMUNICACION GUBERNAMENTAL"/>
    <x v="0"/>
    <x v="0"/>
    <x v="2"/>
    <x v="2"/>
    <x v="19"/>
    <x v="0"/>
    <x v="0"/>
    <x v="0"/>
    <x v="0"/>
    <x v="0"/>
    <n v="151950"/>
    <n v="0"/>
  </r>
  <r>
    <s v="2024"/>
    <x v="0"/>
    <x v="0"/>
    <x v="0"/>
    <x v="0"/>
    <s v="2 - Poder Ejecutivo"/>
    <x v="3"/>
    <s v="0032 - DIRECCION DE ESTRATEGIA Y COMUNICACION GUBERNAMENTAL"/>
    <x v="0"/>
    <x v="0"/>
    <x v="2"/>
    <x v="2"/>
    <x v="20"/>
    <x v="0"/>
    <x v="0"/>
    <x v="0"/>
    <x v="0"/>
    <x v="0"/>
    <n v="8810270"/>
    <n v="28540"/>
  </r>
  <r>
    <s v="2024"/>
    <x v="0"/>
    <x v="0"/>
    <x v="0"/>
    <x v="0"/>
    <s v="2 - Poder Ejecutivo"/>
    <x v="3"/>
    <s v="0032 - DIRECCION DE ESTRATEGIA Y COMUNICACION GUBERNAMENTAL"/>
    <x v="0"/>
    <x v="0"/>
    <x v="2"/>
    <x v="2"/>
    <x v="21"/>
    <x v="0"/>
    <x v="0"/>
    <x v="0"/>
    <x v="0"/>
    <x v="0"/>
    <n v="7788485"/>
    <n v="391413.93000000005"/>
  </r>
  <r>
    <s v="2024"/>
    <x v="0"/>
    <x v="0"/>
    <x v="0"/>
    <x v="0"/>
    <s v="2 - Poder Ejecutivo"/>
    <x v="3"/>
    <s v="0033 - ECO5RD"/>
    <x v="0"/>
    <x v="0"/>
    <x v="2"/>
    <x v="0"/>
    <x v="0"/>
    <x v="0"/>
    <x v="0"/>
    <x v="0"/>
    <x v="0"/>
    <x v="0"/>
    <n v="164700000"/>
    <n v="34985166.659999996"/>
  </r>
  <r>
    <s v="2024"/>
    <x v="0"/>
    <x v="0"/>
    <x v="0"/>
    <x v="0"/>
    <s v="2 - Poder Ejecutivo"/>
    <x v="3"/>
    <s v="0033 - ECO5RD"/>
    <x v="0"/>
    <x v="0"/>
    <x v="2"/>
    <x v="0"/>
    <x v="1"/>
    <x v="0"/>
    <x v="0"/>
    <x v="0"/>
    <x v="0"/>
    <x v="0"/>
    <n v="40000000"/>
    <n v="6715000"/>
  </r>
  <r>
    <s v="2024"/>
    <x v="0"/>
    <x v="0"/>
    <x v="0"/>
    <x v="0"/>
    <s v="2 - Poder Ejecutivo"/>
    <x v="3"/>
    <s v="0033 - ECO5RD"/>
    <x v="0"/>
    <x v="0"/>
    <x v="2"/>
    <x v="0"/>
    <x v="4"/>
    <x v="0"/>
    <x v="0"/>
    <x v="0"/>
    <x v="0"/>
    <x v="0"/>
    <n v="22935000"/>
    <n v="4045110.1899999995"/>
  </r>
  <r>
    <s v="2024"/>
    <x v="0"/>
    <x v="0"/>
    <x v="0"/>
    <x v="0"/>
    <s v="2 - Poder Ejecutivo"/>
    <x v="3"/>
    <s v="0033 - ECO5RD"/>
    <x v="0"/>
    <x v="0"/>
    <x v="2"/>
    <x v="1"/>
    <x v="5"/>
    <x v="0"/>
    <x v="0"/>
    <x v="0"/>
    <x v="0"/>
    <x v="0"/>
    <n v="24840000"/>
    <n v="2550191.2599999998"/>
  </r>
  <r>
    <s v="2024"/>
    <x v="0"/>
    <x v="0"/>
    <x v="0"/>
    <x v="0"/>
    <s v="2 - Poder Ejecutivo"/>
    <x v="3"/>
    <s v="0033 - ECO5RD"/>
    <x v="0"/>
    <x v="0"/>
    <x v="2"/>
    <x v="1"/>
    <x v="6"/>
    <x v="0"/>
    <x v="0"/>
    <x v="0"/>
    <x v="0"/>
    <x v="0"/>
    <n v="1300000"/>
    <n v="35400"/>
  </r>
  <r>
    <s v="2024"/>
    <x v="0"/>
    <x v="0"/>
    <x v="0"/>
    <x v="0"/>
    <s v="2 - Poder Ejecutivo"/>
    <x v="3"/>
    <s v="0033 - ECO5RD"/>
    <x v="0"/>
    <x v="0"/>
    <x v="2"/>
    <x v="1"/>
    <x v="7"/>
    <x v="0"/>
    <x v="0"/>
    <x v="0"/>
    <x v="0"/>
    <x v="0"/>
    <n v="3000000"/>
    <n v="2445850.5"/>
  </r>
  <r>
    <s v="2024"/>
    <x v="0"/>
    <x v="0"/>
    <x v="0"/>
    <x v="0"/>
    <s v="2 - Poder Ejecutivo"/>
    <x v="3"/>
    <s v="0033 - ECO5RD"/>
    <x v="0"/>
    <x v="0"/>
    <x v="2"/>
    <x v="1"/>
    <x v="9"/>
    <x v="0"/>
    <x v="0"/>
    <x v="0"/>
    <x v="0"/>
    <x v="0"/>
    <n v="27500000"/>
    <n v="8160703.0099999998"/>
  </r>
  <r>
    <s v="2024"/>
    <x v="0"/>
    <x v="0"/>
    <x v="0"/>
    <x v="0"/>
    <s v="2 - Poder Ejecutivo"/>
    <x v="3"/>
    <s v="0033 - ECO5RD"/>
    <x v="0"/>
    <x v="0"/>
    <x v="2"/>
    <x v="1"/>
    <x v="10"/>
    <x v="0"/>
    <x v="0"/>
    <x v="0"/>
    <x v="0"/>
    <x v="0"/>
    <n v="11500000"/>
    <n v="0"/>
  </r>
  <r>
    <s v="2024"/>
    <x v="0"/>
    <x v="0"/>
    <x v="0"/>
    <x v="0"/>
    <s v="2 - Poder Ejecutivo"/>
    <x v="3"/>
    <s v="0033 - ECO5RD"/>
    <x v="0"/>
    <x v="0"/>
    <x v="2"/>
    <x v="1"/>
    <x v="11"/>
    <x v="0"/>
    <x v="0"/>
    <x v="0"/>
    <x v="0"/>
    <x v="0"/>
    <n v="0"/>
    <n v="2096983.1400000001"/>
  </r>
  <r>
    <s v="2024"/>
    <x v="0"/>
    <x v="0"/>
    <x v="0"/>
    <x v="0"/>
    <s v="2 - Poder Ejecutivo"/>
    <x v="3"/>
    <s v="0033 - ECO5RD"/>
    <x v="0"/>
    <x v="0"/>
    <x v="2"/>
    <x v="1"/>
    <x v="12"/>
    <x v="0"/>
    <x v="0"/>
    <x v="0"/>
    <x v="0"/>
    <x v="0"/>
    <n v="4225000"/>
    <n v="99828"/>
  </r>
  <r>
    <s v="2024"/>
    <x v="0"/>
    <x v="0"/>
    <x v="0"/>
    <x v="0"/>
    <s v="2 - Poder Ejecutivo"/>
    <x v="3"/>
    <s v="0033 - ECO5RD"/>
    <x v="0"/>
    <x v="0"/>
    <x v="2"/>
    <x v="1"/>
    <x v="13"/>
    <x v="0"/>
    <x v="0"/>
    <x v="0"/>
    <x v="0"/>
    <x v="0"/>
    <n v="0"/>
    <n v="2293094.2999999998"/>
  </r>
  <r>
    <s v="2024"/>
    <x v="0"/>
    <x v="0"/>
    <x v="0"/>
    <x v="0"/>
    <s v="2 - Poder Ejecutivo"/>
    <x v="3"/>
    <s v="0033 - ECO5RD"/>
    <x v="0"/>
    <x v="0"/>
    <x v="2"/>
    <x v="2"/>
    <x v="14"/>
    <x v="0"/>
    <x v="0"/>
    <x v="0"/>
    <x v="0"/>
    <x v="0"/>
    <n v="0"/>
    <n v="30985"/>
  </r>
  <r>
    <s v="2024"/>
    <x v="0"/>
    <x v="0"/>
    <x v="0"/>
    <x v="0"/>
    <s v="2 - Poder Ejecutivo"/>
    <x v="3"/>
    <s v="0033 - ECO5RD"/>
    <x v="0"/>
    <x v="0"/>
    <x v="2"/>
    <x v="2"/>
    <x v="15"/>
    <x v="0"/>
    <x v="0"/>
    <x v="0"/>
    <x v="0"/>
    <x v="0"/>
    <n v="0"/>
    <n v="555403.11"/>
  </r>
  <r>
    <s v="2024"/>
    <x v="0"/>
    <x v="0"/>
    <x v="0"/>
    <x v="0"/>
    <s v="2 - Poder Ejecutivo"/>
    <x v="3"/>
    <s v="0033 - ECO5RD"/>
    <x v="0"/>
    <x v="0"/>
    <x v="2"/>
    <x v="2"/>
    <x v="18"/>
    <x v="0"/>
    <x v="0"/>
    <x v="0"/>
    <x v="0"/>
    <x v="0"/>
    <n v="0"/>
    <n v="0"/>
  </r>
  <r>
    <s v="2024"/>
    <x v="0"/>
    <x v="0"/>
    <x v="0"/>
    <x v="0"/>
    <s v="2 - Poder Ejecutivo"/>
    <x v="3"/>
    <s v="0033 - ECO5RD"/>
    <x v="0"/>
    <x v="0"/>
    <x v="2"/>
    <x v="2"/>
    <x v="19"/>
    <x v="0"/>
    <x v="0"/>
    <x v="0"/>
    <x v="0"/>
    <x v="0"/>
    <n v="0"/>
    <n v="0"/>
  </r>
  <r>
    <s v="2024"/>
    <x v="0"/>
    <x v="0"/>
    <x v="0"/>
    <x v="0"/>
    <s v="2 - Poder Ejecutivo"/>
    <x v="3"/>
    <s v="0033 - ECO5RD"/>
    <x v="0"/>
    <x v="0"/>
    <x v="2"/>
    <x v="2"/>
    <x v="20"/>
    <x v="0"/>
    <x v="0"/>
    <x v="0"/>
    <x v="0"/>
    <x v="0"/>
    <n v="0"/>
    <n v="0"/>
  </r>
  <r>
    <s v="2024"/>
    <x v="0"/>
    <x v="0"/>
    <x v="0"/>
    <x v="0"/>
    <s v="2 - Poder Ejecutivo"/>
    <x v="3"/>
    <s v="0033 - ECO5RD"/>
    <x v="0"/>
    <x v="0"/>
    <x v="2"/>
    <x v="2"/>
    <x v="21"/>
    <x v="0"/>
    <x v="0"/>
    <x v="0"/>
    <x v="0"/>
    <x v="0"/>
    <n v="0"/>
    <n v="5000"/>
  </r>
  <r>
    <s v="2024"/>
    <x v="0"/>
    <x v="0"/>
    <x v="0"/>
    <x v="0"/>
    <s v="2 - Poder Ejecutivo"/>
    <x v="3"/>
    <s v="0034 - DIRECCIÓN NACIONAL DE CONTROL DE DROGAS (DNCD)"/>
    <x v="0"/>
    <x v="1"/>
    <x v="18"/>
    <x v="0"/>
    <x v="0"/>
    <x v="0"/>
    <x v="0"/>
    <x v="0"/>
    <x v="0"/>
    <x v="0"/>
    <n v="1375123002"/>
    <n v="0"/>
  </r>
  <r>
    <s v="2024"/>
    <x v="0"/>
    <x v="0"/>
    <x v="0"/>
    <x v="0"/>
    <s v="2 - Poder Ejecutivo"/>
    <x v="3"/>
    <s v="0034 - DIRECCIÓN NACIONAL DE CONTROL DE DROGAS (DNCD)"/>
    <x v="0"/>
    <x v="1"/>
    <x v="18"/>
    <x v="0"/>
    <x v="1"/>
    <x v="0"/>
    <x v="0"/>
    <x v="0"/>
    <x v="0"/>
    <x v="0"/>
    <n v="53038000"/>
    <n v="0"/>
  </r>
  <r>
    <s v="2024"/>
    <x v="0"/>
    <x v="0"/>
    <x v="0"/>
    <x v="0"/>
    <s v="2 - Poder Ejecutivo"/>
    <x v="3"/>
    <s v="0034 - DIRECCIÓN NACIONAL DE CONTROL DE DROGAS (DNCD)"/>
    <x v="0"/>
    <x v="1"/>
    <x v="18"/>
    <x v="0"/>
    <x v="2"/>
    <x v="0"/>
    <x v="0"/>
    <x v="0"/>
    <x v="0"/>
    <x v="0"/>
    <n v="2370000"/>
    <n v="0"/>
  </r>
  <r>
    <s v="2024"/>
    <x v="0"/>
    <x v="0"/>
    <x v="0"/>
    <x v="0"/>
    <s v="2 - Poder Ejecutivo"/>
    <x v="3"/>
    <s v="0034 - DIRECCIÓN NACIONAL DE CONTROL DE DROGAS (DNCD)"/>
    <x v="0"/>
    <x v="1"/>
    <x v="18"/>
    <x v="0"/>
    <x v="4"/>
    <x v="0"/>
    <x v="0"/>
    <x v="0"/>
    <x v="0"/>
    <x v="0"/>
    <n v="27887076"/>
    <n v="0"/>
  </r>
  <r>
    <s v="2024"/>
    <x v="0"/>
    <x v="0"/>
    <x v="0"/>
    <x v="0"/>
    <s v="2 - Poder Ejecutivo"/>
    <x v="3"/>
    <s v="0034 - DIRECCIÓN NACIONAL DE CONTROL DE DROGAS (DNCD)"/>
    <x v="0"/>
    <x v="1"/>
    <x v="18"/>
    <x v="1"/>
    <x v="5"/>
    <x v="0"/>
    <x v="0"/>
    <x v="0"/>
    <x v="0"/>
    <x v="0"/>
    <n v="61265082"/>
    <n v="13795466.129999999"/>
  </r>
  <r>
    <s v="2024"/>
    <x v="0"/>
    <x v="0"/>
    <x v="0"/>
    <x v="0"/>
    <s v="2 - Poder Ejecutivo"/>
    <x v="3"/>
    <s v="0034 - DIRECCIÓN NACIONAL DE CONTROL DE DROGAS (DNCD)"/>
    <x v="0"/>
    <x v="1"/>
    <x v="18"/>
    <x v="1"/>
    <x v="6"/>
    <x v="0"/>
    <x v="0"/>
    <x v="0"/>
    <x v="0"/>
    <x v="0"/>
    <n v="0"/>
    <n v="158120"/>
  </r>
  <r>
    <s v="2024"/>
    <x v="0"/>
    <x v="0"/>
    <x v="0"/>
    <x v="0"/>
    <s v="2 - Poder Ejecutivo"/>
    <x v="3"/>
    <s v="0034 - DIRECCIÓN NACIONAL DE CONTROL DE DROGAS (DNCD)"/>
    <x v="0"/>
    <x v="1"/>
    <x v="18"/>
    <x v="1"/>
    <x v="7"/>
    <x v="0"/>
    <x v="0"/>
    <x v="0"/>
    <x v="0"/>
    <x v="0"/>
    <n v="7800000"/>
    <n v="0"/>
  </r>
  <r>
    <s v="2024"/>
    <x v="0"/>
    <x v="0"/>
    <x v="0"/>
    <x v="0"/>
    <s v="2 - Poder Ejecutivo"/>
    <x v="3"/>
    <s v="0034 - DIRECCIÓN NACIONAL DE CONTROL DE DROGAS (DNCD)"/>
    <x v="0"/>
    <x v="1"/>
    <x v="18"/>
    <x v="1"/>
    <x v="8"/>
    <x v="0"/>
    <x v="0"/>
    <x v="0"/>
    <x v="0"/>
    <x v="0"/>
    <n v="648000"/>
    <n v="0"/>
  </r>
  <r>
    <s v="2024"/>
    <x v="0"/>
    <x v="0"/>
    <x v="0"/>
    <x v="0"/>
    <s v="2 - Poder Ejecutivo"/>
    <x v="3"/>
    <s v="0034 - DIRECCIÓN NACIONAL DE CONTROL DE DROGAS (DNCD)"/>
    <x v="0"/>
    <x v="1"/>
    <x v="18"/>
    <x v="1"/>
    <x v="9"/>
    <x v="0"/>
    <x v="0"/>
    <x v="0"/>
    <x v="0"/>
    <x v="0"/>
    <n v="156844518"/>
    <n v="0"/>
  </r>
  <r>
    <s v="2024"/>
    <x v="0"/>
    <x v="0"/>
    <x v="0"/>
    <x v="0"/>
    <s v="2 - Poder Ejecutivo"/>
    <x v="3"/>
    <s v="0034 - DIRECCIÓN NACIONAL DE CONTROL DE DROGAS (DNCD)"/>
    <x v="0"/>
    <x v="1"/>
    <x v="18"/>
    <x v="1"/>
    <x v="10"/>
    <x v="0"/>
    <x v="0"/>
    <x v="0"/>
    <x v="0"/>
    <x v="0"/>
    <n v="11701051"/>
    <n v="0"/>
  </r>
  <r>
    <s v="2024"/>
    <x v="0"/>
    <x v="0"/>
    <x v="0"/>
    <x v="0"/>
    <s v="2 - Poder Ejecutivo"/>
    <x v="3"/>
    <s v="0034 - DIRECCIÓN NACIONAL DE CONTROL DE DROGAS (DNCD)"/>
    <x v="0"/>
    <x v="1"/>
    <x v="18"/>
    <x v="1"/>
    <x v="12"/>
    <x v="0"/>
    <x v="0"/>
    <x v="0"/>
    <x v="0"/>
    <x v="0"/>
    <n v="272000"/>
    <n v="18000"/>
  </r>
  <r>
    <s v="2024"/>
    <x v="0"/>
    <x v="0"/>
    <x v="0"/>
    <x v="0"/>
    <s v="2 - Poder Ejecutivo"/>
    <x v="3"/>
    <s v="0034 - DIRECCIÓN NACIONAL DE CONTROL DE DROGAS (DNCD)"/>
    <x v="0"/>
    <x v="1"/>
    <x v="18"/>
    <x v="1"/>
    <x v="13"/>
    <x v="0"/>
    <x v="0"/>
    <x v="0"/>
    <x v="0"/>
    <x v="0"/>
    <n v="43430600"/>
    <n v="0"/>
  </r>
  <r>
    <s v="2024"/>
    <x v="0"/>
    <x v="0"/>
    <x v="0"/>
    <x v="0"/>
    <s v="2 - Poder Ejecutivo"/>
    <x v="3"/>
    <s v="0034 - DIRECCIÓN NACIONAL DE CONTROL DE DROGAS (DNCD)"/>
    <x v="0"/>
    <x v="1"/>
    <x v="18"/>
    <x v="2"/>
    <x v="14"/>
    <x v="0"/>
    <x v="0"/>
    <x v="0"/>
    <x v="0"/>
    <x v="0"/>
    <n v="5292300"/>
    <n v="0"/>
  </r>
  <r>
    <s v="2024"/>
    <x v="0"/>
    <x v="0"/>
    <x v="0"/>
    <x v="0"/>
    <s v="2 - Poder Ejecutivo"/>
    <x v="3"/>
    <s v="0034 - DIRECCIÓN NACIONAL DE CONTROL DE DROGAS (DNCD)"/>
    <x v="0"/>
    <x v="1"/>
    <x v="18"/>
    <x v="2"/>
    <x v="15"/>
    <x v="0"/>
    <x v="0"/>
    <x v="0"/>
    <x v="0"/>
    <x v="0"/>
    <n v="2500000"/>
    <n v="208399.8"/>
  </r>
  <r>
    <s v="2024"/>
    <x v="0"/>
    <x v="0"/>
    <x v="0"/>
    <x v="0"/>
    <s v="2 - Poder Ejecutivo"/>
    <x v="3"/>
    <s v="0034 - DIRECCIÓN NACIONAL DE CONTROL DE DROGAS (DNCD)"/>
    <x v="0"/>
    <x v="1"/>
    <x v="18"/>
    <x v="2"/>
    <x v="16"/>
    <x v="0"/>
    <x v="0"/>
    <x v="0"/>
    <x v="0"/>
    <x v="0"/>
    <n v="500000"/>
    <n v="0"/>
  </r>
  <r>
    <s v="2024"/>
    <x v="0"/>
    <x v="0"/>
    <x v="0"/>
    <x v="0"/>
    <s v="2 - Poder Ejecutivo"/>
    <x v="3"/>
    <s v="0034 - DIRECCIÓN NACIONAL DE CONTROL DE DROGAS (DNCD)"/>
    <x v="0"/>
    <x v="1"/>
    <x v="18"/>
    <x v="2"/>
    <x v="17"/>
    <x v="0"/>
    <x v="0"/>
    <x v="0"/>
    <x v="0"/>
    <x v="0"/>
    <n v="13191928"/>
    <n v="1129315.8899999999"/>
  </r>
  <r>
    <s v="2024"/>
    <x v="0"/>
    <x v="0"/>
    <x v="0"/>
    <x v="0"/>
    <s v="2 - Poder Ejecutivo"/>
    <x v="3"/>
    <s v="0034 - DIRECCIÓN NACIONAL DE CONTROL DE DROGAS (DNCD)"/>
    <x v="0"/>
    <x v="1"/>
    <x v="18"/>
    <x v="2"/>
    <x v="18"/>
    <x v="0"/>
    <x v="0"/>
    <x v="0"/>
    <x v="0"/>
    <x v="0"/>
    <n v="0"/>
    <n v="14160"/>
  </r>
  <r>
    <s v="2024"/>
    <x v="0"/>
    <x v="0"/>
    <x v="0"/>
    <x v="0"/>
    <s v="2 - Poder Ejecutivo"/>
    <x v="3"/>
    <s v="0034 - DIRECCIÓN NACIONAL DE CONTROL DE DROGAS (DNCD)"/>
    <x v="0"/>
    <x v="1"/>
    <x v="18"/>
    <x v="2"/>
    <x v="19"/>
    <x v="0"/>
    <x v="0"/>
    <x v="0"/>
    <x v="0"/>
    <x v="0"/>
    <n v="0"/>
    <n v="30798"/>
  </r>
  <r>
    <s v="2024"/>
    <x v="0"/>
    <x v="0"/>
    <x v="0"/>
    <x v="0"/>
    <s v="2 - Poder Ejecutivo"/>
    <x v="3"/>
    <s v="0034 - DIRECCIÓN NACIONAL DE CONTROL DE DROGAS (DNCD)"/>
    <x v="0"/>
    <x v="1"/>
    <x v="18"/>
    <x v="2"/>
    <x v="20"/>
    <x v="0"/>
    <x v="0"/>
    <x v="0"/>
    <x v="0"/>
    <x v="0"/>
    <n v="69350000"/>
    <n v="227402.52"/>
  </r>
  <r>
    <s v="2024"/>
    <x v="0"/>
    <x v="0"/>
    <x v="0"/>
    <x v="0"/>
    <s v="2 - Poder Ejecutivo"/>
    <x v="3"/>
    <s v="0034 - DIRECCIÓN NACIONAL DE CONTROL DE DROGAS (DNCD)"/>
    <x v="0"/>
    <x v="1"/>
    <x v="18"/>
    <x v="2"/>
    <x v="21"/>
    <x v="0"/>
    <x v="0"/>
    <x v="0"/>
    <x v="0"/>
    <x v="0"/>
    <n v="3500000"/>
    <n v="966915.59000000008"/>
  </r>
  <r>
    <s v="2024"/>
    <x v="0"/>
    <x v="0"/>
    <x v="0"/>
    <x v="0"/>
    <s v="2 - Poder Ejecutivo"/>
    <x v="4"/>
    <s v="0001 - MINISTERIO DE INTERIOR Y POLICIA"/>
    <x v="0"/>
    <x v="0"/>
    <x v="2"/>
    <x v="0"/>
    <x v="0"/>
    <x v="0"/>
    <x v="0"/>
    <x v="0"/>
    <x v="0"/>
    <x v="0"/>
    <n v="686256583"/>
    <n v="140423031.22999996"/>
  </r>
  <r>
    <s v="2024"/>
    <x v="0"/>
    <x v="0"/>
    <x v="0"/>
    <x v="0"/>
    <s v="2 - Poder Ejecutivo"/>
    <x v="4"/>
    <s v="0001 - MINISTERIO DE INTERIOR Y POLICIA"/>
    <x v="0"/>
    <x v="0"/>
    <x v="2"/>
    <x v="0"/>
    <x v="0"/>
    <x v="0"/>
    <x v="0"/>
    <x v="2"/>
    <x v="0"/>
    <x v="0"/>
    <n v="23300000"/>
    <n v="2871666.67"/>
  </r>
  <r>
    <s v="2024"/>
    <x v="0"/>
    <x v="0"/>
    <x v="0"/>
    <x v="0"/>
    <s v="2 - Poder Ejecutivo"/>
    <x v="4"/>
    <s v="0001 - MINISTERIO DE INTERIOR Y POLICIA"/>
    <x v="0"/>
    <x v="0"/>
    <x v="2"/>
    <x v="0"/>
    <x v="1"/>
    <x v="0"/>
    <x v="0"/>
    <x v="0"/>
    <x v="0"/>
    <x v="0"/>
    <n v="230732734"/>
    <n v="21479045.130000003"/>
  </r>
  <r>
    <s v="2024"/>
    <x v="0"/>
    <x v="0"/>
    <x v="0"/>
    <x v="0"/>
    <s v="2 - Poder Ejecutivo"/>
    <x v="4"/>
    <s v="0001 - MINISTERIO DE INTERIOR Y POLICIA"/>
    <x v="0"/>
    <x v="0"/>
    <x v="2"/>
    <x v="0"/>
    <x v="2"/>
    <x v="0"/>
    <x v="0"/>
    <x v="0"/>
    <x v="0"/>
    <x v="0"/>
    <n v="945000"/>
    <n v="0"/>
  </r>
  <r>
    <s v="2024"/>
    <x v="0"/>
    <x v="0"/>
    <x v="0"/>
    <x v="0"/>
    <s v="2 - Poder Ejecutivo"/>
    <x v="4"/>
    <s v="0001 - MINISTERIO DE INTERIOR Y POLICIA"/>
    <x v="0"/>
    <x v="0"/>
    <x v="2"/>
    <x v="0"/>
    <x v="4"/>
    <x v="0"/>
    <x v="0"/>
    <x v="0"/>
    <x v="0"/>
    <x v="0"/>
    <n v="76030371"/>
    <n v="17874273.159999996"/>
  </r>
  <r>
    <s v="2024"/>
    <x v="0"/>
    <x v="0"/>
    <x v="0"/>
    <x v="0"/>
    <s v="2 - Poder Ejecutivo"/>
    <x v="4"/>
    <s v="0001 - MINISTERIO DE INTERIOR Y POLICIA"/>
    <x v="0"/>
    <x v="0"/>
    <x v="2"/>
    <x v="0"/>
    <x v="4"/>
    <x v="0"/>
    <x v="0"/>
    <x v="2"/>
    <x v="0"/>
    <x v="0"/>
    <n v="6700000"/>
    <n v="439350.28000000009"/>
  </r>
  <r>
    <s v="2024"/>
    <x v="0"/>
    <x v="0"/>
    <x v="0"/>
    <x v="0"/>
    <s v="2 - Poder Ejecutivo"/>
    <x v="4"/>
    <s v="0001 - MINISTERIO DE INTERIOR Y POLICIA"/>
    <x v="0"/>
    <x v="0"/>
    <x v="2"/>
    <x v="1"/>
    <x v="5"/>
    <x v="0"/>
    <x v="0"/>
    <x v="0"/>
    <x v="0"/>
    <x v="0"/>
    <n v="45908535"/>
    <n v="21156799.73"/>
  </r>
  <r>
    <s v="2024"/>
    <x v="0"/>
    <x v="0"/>
    <x v="0"/>
    <x v="0"/>
    <s v="2 - Poder Ejecutivo"/>
    <x v="4"/>
    <s v="0001 - MINISTERIO DE INTERIOR Y POLICIA"/>
    <x v="0"/>
    <x v="0"/>
    <x v="2"/>
    <x v="1"/>
    <x v="5"/>
    <x v="0"/>
    <x v="0"/>
    <x v="2"/>
    <x v="0"/>
    <x v="0"/>
    <n v="0"/>
    <n v="0"/>
  </r>
  <r>
    <s v="2024"/>
    <x v="0"/>
    <x v="0"/>
    <x v="0"/>
    <x v="0"/>
    <s v="2 - Poder Ejecutivo"/>
    <x v="4"/>
    <s v="0001 - MINISTERIO DE INTERIOR Y POLICIA"/>
    <x v="0"/>
    <x v="0"/>
    <x v="2"/>
    <x v="1"/>
    <x v="6"/>
    <x v="0"/>
    <x v="0"/>
    <x v="0"/>
    <x v="0"/>
    <x v="0"/>
    <n v="500000"/>
    <n v="0"/>
  </r>
  <r>
    <s v="2024"/>
    <x v="0"/>
    <x v="0"/>
    <x v="0"/>
    <x v="0"/>
    <s v="2 - Poder Ejecutivo"/>
    <x v="4"/>
    <s v="0001 - MINISTERIO DE INTERIOR Y POLICIA"/>
    <x v="0"/>
    <x v="0"/>
    <x v="2"/>
    <x v="1"/>
    <x v="6"/>
    <x v="0"/>
    <x v="0"/>
    <x v="2"/>
    <x v="0"/>
    <x v="0"/>
    <n v="18038880"/>
    <n v="153400"/>
  </r>
  <r>
    <s v="2024"/>
    <x v="0"/>
    <x v="0"/>
    <x v="0"/>
    <x v="0"/>
    <s v="2 - Poder Ejecutivo"/>
    <x v="4"/>
    <s v="0001 - MINISTERIO DE INTERIOR Y POLICIA"/>
    <x v="0"/>
    <x v="0"/>
    <x v="2"/>
    <x v="1"/>
    <x v="7"/>
    <x v="0"/>
    <x v="0"/>
    <x v="0"/>
    <x v="0"/>
    <x v="0"/>
    <n v="15155768"/>
    <n v="3533811.5"/>
  </r>
  <r>
    <s v="2024"/>
    <x v="0"/>
    <x v="0"/>
    <x v="0"/>
    <x v="0"/>
    <s v="2 - Poder Ejecutivo"/>
    <x v="4"/>
    <s v="0001 - MINISTERIO DE INTERIOR Y POLICIA"/>
    <x v="0"/>
    <x v="0"/>
    <x v="2"/>
    <x v="1"/>
    <x v="8"/>
    <x v="0"/>
    <x v="0"/>
    <x v="2"/>
    <x v="0"/>
    <x v="0"/>
    <n v="3559088"/>
    <n v="0"/>
  </r>
  <r>
    <s v="2024"/>
    <x v="0"/>
    <x v="0"/>
    <x v="0"/>
    <x v="0"/>
    <s v="2 - Poder Ejecutivo"/>
    <x v="4"/>
    <s v="0001 - MINISTERIO DE INTERIOR Y POLICIA"/>
    <x v="0"/>
    <x v="0"/>
    <x v="2"/>
    <x v="1"/>
    <x v="9"/>
    <x v="0"/>
    <x v="0"/>
    <x v="0"/>
    <x v="0"/>
    <x v="0"/>
    <n v="14275620"/>
    <n v="2791154.24"/>
  </r>
  <r>
    <s v="2024"/>
    <x v="0"/>
    <x v="0"/>
    <x v="0"/>
    <x v="0"/>
    <s v="2 - Poder Ejecutivo"/>
    <x v="4"/>
    <s v="0001 - MINISTERIO DE INTERIOR Y POLICIA"/>
    <x v="0"/>
    <x v="0"/>
    <x v="2"/>
    <x v="1"/>
    <x v="9"/>
    <x v="0"/>
    <x v="0"/>
    <x v="2"/>
    <x v="0"/>
    <x v="0"/>
    <n v="30792701"/>
    <n v="695610"/>
  </r>
  <r>
    <s v="2024"/>
    <x v="0"/>
    <x v="0"/>
    <x v="0"/>
    <x v="0"/>
    <s v="2 - Poder Ejecutivo"/>
    <x v="4"/>
    <s v="0001 - MINISTERIO DE INTERIOR Y POLICIA"/>
    <x v="0"/>
    <x v="0"/>
    <x v="2"/>
    <x v="1"/>
    <x v="10"/>
    <x v="0"/>
    <x v="0"/>
    <x v="0"/>
    <x v="0"/>
    <x v="0"/>
    <n v="69364580"/>
    <n v="31334563.210000001"/>
  </r>
  <r>
    <s v="2024"/>
    <x v="0"/>
    <x v="0"/>
    <x v="0"/>
    <x v="0"/>
    <s v="2 - Poder Ejecutivo"/>
    <x v="4"/>
    <s v="0001 - MINISTERIO DE INTERIOR Y POLICIA"/>
    <x v="0"/>
    <x v="0"/>
    <x v="2"/>
    <x v="1"/>
    <x v="10"/>
    <x v="0"/>
    <x v="0"/>
    <x v="2"/>
    <x v="0"/>
    <x v="0"/>
    <n v="0"/>
    <n v="0"/>
  </r>
  <r>
    <s v="2024"/>
    <x v="0"/>
    <x v="0"/>
    <x v="0"/>
    <x v="0"/>
    <s v="2 - Poder Ejecutivo"/>
    <x v="4"/>
    <s v="0001 - MINISTERIO DE INTERIOR Y POLICIA"/>
    <x v="0"/>
    <x v="0"/>
    <x v="2"/>
    <x v="1"/>
    <x v="11"/>
    <x v="0"/>
    <x v="0"/>
    <x v="0"/>
    <x v="0"/>
    <x v="0"/>
    <n v="4241788"/>
    <n v="4979626.83"/>
  </r>
  <r>
    <s v="2024"/>
    <x v="0"/>
    <x v="0"/>
    <x v="0"/>
    <x v="0"/>
    <s v="2 - Poder Ejecutivo"/>
    <x v="4"/>
    <s v="0001 - MINISTERIO DE INTERIOR Y POLICIA"/>
    <x v="0"/>
    <x v="0"/>
    <x v="2"/>
    <x v="1"/>
    <x v="11"/>
    <x v="0"/>
    <x v="0"/>
    <x v="2"/>
    <x v="0"/>
    <x v="0"/>
    <n v="29312120"/>
    <n v="2282369.62"/>
  </r>
  <r>
    <s v="2024"/>
    <x v="0"/>
    <x v="0"/>
    <x v="0"/>
    <x v="0"/>
    <s v="2 - Poder Ejecutivo"/>
    <x v="4"/>
    <s v="0001 - MINISTERIO DE INTERIOR Y POLICIA"/>
    <x v="0"/>
    <x v="0"/>
    <x v="2"/>
    <x v="1"/>
    <x v="12"/>
    <x v="0"/>
    <x v="0"/>
    <x v="0"/>
    <x v="0"/>
    <x v="0"/>
    <n v="247491774"/>
    <n v="17861886.860000003"/>
  </r>
  <r>
    <s v="2024"/>
    <x v="0"/>
    <x v="0"/>
    <x v="0"/>
    <x v="0"/>
    <s v="2 - Poder Ejecutivo"/>
    <x v="4"/>
    <s v="0001 - MINISTERIO DE INTERIOR Y POLICIA"/>
    <x v="0"/>
    <x v="0"/>
    <x v="2"/>
    <x v="1"/>
    <x v="12"/>
    <x v="0"/>
    <x v="0"/>
    <x v="2"/>
    <x v="0"/>
    <x v="0"/>
    <n v="70807754"/>
    <n v="1006884.3300000001"/>
  </r>
  <r>
    <s v="2024"/>
    <x v="0"/>
    <x v="0"/>
    <x v="0"/>
    <x v="0"/>
    <s v="2 - Poder Ejecutivo"/>
    <x v="4"/>
    <s v="0001 - MINISTERIO DE INTERIOR Y POLICIA"/>
    <x v="0"/>
    <x v="0"/>
    <x v="2"/>
    <x v="1"/>
    <x v="13"/>
    <x v="0"/>
    <x v="0"/>
    <x v="0"/>
    <x v="0"/>
    <x v="0"/>
    <n v="9317670"/>
    <n v="17082803.359999999"/>
  </r>
  <r>
    <s v="2024"/>
    <x v="0"/>
    <x v="0"/>
    <x v="0"/>
    <x v="0"/>
    <s v="2 - Poder Ejecutivo"/>
    <x v="4"/>
    <s v="0001 - MINISTERIO DE INTERIOR Y POLICIA"/>
    <x v="0"/>
    <x v="0"/>
    <x v="2"/>
    <x v="1"/>
    <x v="13"/>
    <x v="0"/>
    <x v="0"/>
    <x v="2"/>
    <x v="0"/>
    <x v="0"/>
    <n v="23761938"/>
    <n v="6059755.4999999991"/>
  </r>
  <r>
    <s v="2024"/>
    <x v="0"/>
    <x v="0"/>
    <x v="0"/>
    <x v="0"/>
    <s v="2 - Poder Ejecutivo"/>
    <x v="4"/>
    <s v="0001 - MINISTERIO DE INTERIOR Y POLICIA"/>
    <x v="0"/>
    <x v="0"/>
    <x v="2"/>
    <x v="2"/>
    <x v="14"/>
    <x v="0"/>
    <x v="0"/>
    <x v="0"/>
    <x v="0"/>
    <x v="0"/>
    <n v="1548385"/>
    <n v="3028304.6"/>
  </r>
  <r>
    <s v="2024"/>
    <x v="0"/>
    <x v="0"/>
    <x v="0"/>
    <x v="0"/>
    <s v="2 - Poder Ejecutivo"/>
    <x v="4"/>
    <s v="0001 - MINISTERIO DE INTERIOR Y POLICIA"/>
    <x v="0"/>
    <x v="0"/>
    <x v="2"/>
    <x v="2"/>
    <x v="14"/>
    <x v="0"/>
    <x v="0"/>
    <x v="2"/>
    <x v="0"/>
    <x v="0"/>
    <n v="744000"/>
    <n v="0"/>
  </r>
  <r>
    <s v="2024"/>
    <x v="0"/>
    <x v="0"/>
    <x v="0"/>
    <x v="0"/>
    <s v="2 - Poder Ejecutivo"/>
    <x v="4"/>
    <s v="0001 - MINISTERIO DE INTERIOR Y POLICIA"/>
    <x v="0"/>
    <x v="0"/>
    <x v="2"/>
    <x v="2"/>
    <x v="15"/>
    <x v="0"/>
    <x v="0"/>
    <x v="0"/>
    <x v="0"/>
    <x v="0"/>
    <n v="9761"/>
    <n v="223728"/>
  </r>
  <r>
    <s v="2024"/>
    <x v="0"/>
    <x v="0"/>
    <x v="0"/>
    <x v="0"/>
    <s v="2 - Poder Ejecutivo"/>
    <x v="4"/>
    <s v="0001 - MINISTERIO DE INTERIOR Y POLICIA"/>
    <x v="0"/>
    <x v="0"/>
    <x v="2"/>
    <x v="2"/>
    <x v="15"/>
    <x v="0"/>
    <x v="0"/>
    <x v="2"/>
    <x v="0"/>
    <x v="0"/>
    <n v="4582941"/>
    <n v="531835.43999999994"/>
  </r>
  <r>
    <s v="2024"/>
    <x v="0"/>
    <x v="0"/>
    <x v="0"/>
    <x v="0"/>
    <s v="2 - Poder Ejecutivo"/>
    <x v="4"/>
    <s v="0001 - MINISTERIO DE INTERIOR Y POLICIA"/>
    <x v="0"/>
    <x v="0"/>
    <x v="2"/>
    <x v="2"/>
    <x v="16"/>
    <x v="0"/>
    <x v="0"/>
    <x v="0"/>
    <x v="0"/>
    <x v="0"/>
    <n v="259805"/>
    <n v="0"/>
  </r>
  <r>
    <s v="2024"/>
    <x v="0"/>
    <x v="0"/>
    <x v="0"/>
    <x v="0"/>
    <s v="2 - Poder Ejecutivo"/>
    <x v="4"/>
    <s v="0001 - MINISTERIO DE INTERIOR Y POLICIA"/>
    <x v="0"/>
    <x v="0"/>
    <x v="2"/>
    <x v="2"/>
    <x v="16"/>
    <x v="0"/>
    <x v="0"/>
    <x v="2"/>
    <x v="0"/>
    <x v="0"/>
    <n v="61141057"/>
    <n v="44840"/>
  </r>
  <r>
    <s v="2024"/>
    <x v="0"/>
    <x v="0"/>
    <x v="0"/>
    <x v="0"/>
    <s v="2 - Poder Ejecutivo"/>
    <x v="4"/>
    <s v="0001 - MINISTERIO DE INTERIOR Y POLICIA"/>
    <x v="0"/>
    <x v="0"/>
    <x v="2"/>
    <x v="2"/>
    <x v="18"/>
    <x v="0"/>
    <x v="0"/>
    <x v="0"/>
    <x v="0"/>
    <x v="0"/>
    <n v="27800"/>
    <n v="1003000"/>
  </r>
  <r>
    <s v="2024"/>
    <x v="0"/>
    <x v="0"/>
    <x v="0"/>
    <x v="0"/>
    <s v="2 - Poder Ejecutivo"/>
    <x v="4"/>
    <s v="0001 - MINISTERIO DE INTERIOR Y POLICIA"/>
    <x v="0"/>
    <x v="0"/>
    <x v="2"/>
    <x v="2"/>
    <x v="18"/>
    <x v="0"/>
    <x v="0"/>
    <x v="2"/>
    <x v="0"/>
    <x v="0"/>
    <n v="9264745"/>
    <n v="0"/>
  </r>
  <r>
    <s v="2024"/>
    <x v="0"/>
    <x v="0"/>
    <x v="0"/>
    <x v="0"/>
    <s v="2 - Poder Ejecutivo"/>
    <x v="4"/>
    <s v="0001 - MINISTERIO DE INTERIOR Y POLICIA"/>
    <x v="0"/>
    <x v="0"/>
    <x v="2"/>
    <x v="2"/>
    <x v="19"/>
    <x v="0"/>
    <x v="0"/>
    <x v="0"/>
    <x v="0"/>
    <x v="0"/>
    <n v="74436"/>
    <n v="0"/>
  </r>
  <r>
    <s v="2024"/>
    <x v="0"/>
    <x v="0"/>
    <x v="0"/>
    <x v="0"/>
    <s v="2 - Poder Ejecutivo"/>
    <x v="4"/>
    <s v="0001 - MINISTERIO DE INTERIOR Y POLICIA"/>
    <x v="0"/>
    <x v="0"/>
    <x v="2"/>
    <x v="2"/>
    <x v="19"/>
    <x v="0"/>
    <x v="0"/>
    <x v="2"/>
    <x v="0"/>
    <x v="0"/>
    <n v="4387141"/>
    <n v="264246.2"/>
  </r>
  <r>
    <s v="2024"/>
    <x v="0"/>
    <x v="0"/>
    <x v="0"/>
    <x v="0"/>
    <s v="2 - Poder Ejecutivo"/>
    <x v="4"/>
    <s v="0001 - MINISTERIO DE INTERIOR Y POLICIA"/>
    <x v="0"/>
    <x v="0"/>
    <x v="2"/>
    <x v="2"/>
    <x v="20"/>
    <x v="0"/>
    <x v="0"/>
    <x v="0"/>
    <x v="0"/>
    <x v="0"/>
    <n v="16181603"/>
    <n v="239100"/>
  </r>
  <r>
    <s v="2024"/>
    <x v="0"/>
    <x v="0"/>
    <x v="0"/>
    <x v="0"/>
    <s v="2 - Poder Ejecutivo"/>
    <x v="4"/>
    <s v="0001 - MINISTERIO DE INTERIOR Y POLICIA"/>
    <x v="0"/>
    <x v="0"/>
    <x v="2"/>
    <x v="2"/>
    <x v="20"/>
    <x v="0"/>
    <x v="0"/>
    <x v="2"/>
    <x v="0"/>
    <x v="0"/>
    <n v="1053500"/>
    <n v="42299.4"/>
  </r>
  <r>
    <s v="2024"/>
    <x v="0"/>
    <x v="0"/>
    <x v="0"/>
    <x v="0"/>
    <s v="2 - Poder Ejecutivo"/>
    <x v="4"/>
    <s v="0001 - MINISTERIO DE INTERIOR Y POLICIA"/>
    <x v="0"/>
    <x v="0"/>
    <x v="2"/>
    <x v="2"/>
    <x v="21"/>
    <x v="0"/>
    <x v="0"/>
    <x v="0"/>
    <x v="0"/>
    <x v="0"/>
    <n v="64707721"/>
    <n v="1023951.51"/>
  </r>
  <r>
    <s v="2024"/>
    <x v="0"/>
    <x v="0"/>
    <x v="0"/>
    <x v="0"/>
    <s v="2 - Poder Ejecutivo"/>
    <x v="4"/>
    <s v="0001 - MINISTERIO DE INTERIOR Y POLICIA"/>
    <x v="0"/>
    <x v="0"/>
    <x v="2"/>
    <x v="2"/>
    <x v="21"/>
    <x v="0"/>
    <x v="0"/>
    <x v="2"/>
    <x v="0"/>
    <x v="0"/>
    <n v="45698602"/>
    <n v="2992476.36"/>
  </r>
  <r>
    <s v="2024"/>
    <x v="0"/>
    <x v="0"/>
    <x v="0"/>
    <x v="0"/>
    <s v="2 - Poder Ejecutivo"/>
    <x v="4"/>
    <s v="0001 - MINISTERIO DE INTERIOR Y POLICIA"/>
    <x v="0"/>
    <x v="1"/>
    <x v="22"/>
    <x v="0"/>
    <x v="0"/>
    <x v="0"/>
    <x v="0"/>
    <x v="0"/>
    <x v="0"/>
    <x v="0"/>
    <n v="1121301298"/>
    <n v="144786934.22999999"/>
  </r>
  <r>
    <s v="2024"/>
    <x v="0"/>
    <x v="0"/>
    <x v="0"/>
    <x v="0"/>
    <s v="2 - Poder Ejecutivo"/>
    <x v="4"/>
    <s v="0001 - MINISTERIO DE INTERIOR Y POLICIA"/>
    <x v="0"/>
    <x v="1"/>
    <x v="22"/>
    <x v="0"/>
    <x v="1"/>
    <x v="0"/>
    <x v="0"/>
    <x v="0"/>
    <x v="0"/>
    <x v="0"/>
    <n v="124372054"/>
    <n v="716425"/>
  </r>
  <r>
    <s v="2024"/>
    <x v="0"/>
    <x v="0"/>
    <x v="0"/>
    <x v="0"/>
    <s v="2 - Poder Ejecutivo"/>
    <x v="4"/>
    <s v="0001 - MINISTERIO DE INTERIOR Y POLICIA"/>
    <x v="0"/>
    <x v="1"/>
    <x v="22"/>
    <x v="0"/>
    <x v="2"/>
    <x v="0"/>
    <x v="0"/>
    <x v="0"/>
    <x v="0"/>
    <x v="0"/>
    <n v="1650000"/>
    <n v="12427.28"/>
  </r>
  <r>
    <s v="2024"/>
    <x v="0"/>
    <x v="0"/>
    <x v="0"/>
    <x v="0"/>
    <s v="2 - Poder Ejecutivo"/>
    <x v="4"/>
    <s v="0001 - MINISTERIO DE INTERIOR Y POLICIA"/>
    <x v="0"/>
    <x v="1"/>
    <x v="22"/>
    <x v="0"/>
    <x v="3"/>
    <x v="0"/>
    <x v="0"/>
    <x v="0"/>
    <x v="0"/>
    <x v="0"/>
    <n v="0"/>
    <n v="0"/>
  </r>
  <r>
    <s v="2024"/>
    <x v="0"/>
    <x v="0"/>
    <x v="0"/>
    <x v="0"/>
    <s v="2 - Poder Ejecutivo"/>
    <x v="4"/>
    <s v="0001 - MINISTERIO DE INTERIOR Y POLICIA"/>
    <x v="0"/>
    <x v="1"/>
    <x v="22"/>
    <x v="0"/>
    <x v="4"/>
    <x v="0"/>
    <x v="0"/>
    <x v="0"/>
    <x v="0"/>
    <x v="0"/>
    <n v="158314824"/>
    <n v="22035700.860000022"/>
  </r>
  <r>
    <s v="2024"/>
    <x v="0"/>
    <x v="0"/>
    <x v="0"/>
    <x v="0"/>
    <s v="2 - Poder Ejecutivo"/>
    <x v="4"/>
    <s v="0001 - MINISTERIO DE INTERIOR Y POLICIA"/>
    <x v="0"/>
    <x v="1"/>
    <x v="22"/>
    <x v="1"/>
    <x v="5"/>
    <x v="0"/>
    <x v="0"/>
    <x v="0"/>
    <x v="0"/>
    <x v="0"/>
    <n v="38001834"/>
    <n v="2144693.9399999995"/>
  </r>
  <r>
    <s v="2024"/>
    <x v="0"/>
    <x v="0"/>
    <x v="0"/>
    <x v="0"/>
    <s v="2 - Poder Ejecutivo"/>
    <x v="4"/>
    <s v="0001 - MINISTERIO DE INTERIOR Y POLICIA"/>
    <x v="0"/>
    <x v="1"/>
    <x v="22"/>
    <x v="1"/>
    <x v="6"/>
    <x v="0"/>
    <x v="0"/>
    <x v="0"/>
    <x v="0"/>
    <x v="0"/>
    <n v="47216882"/>
    <n v="0"/>
  </r>
  <r>
    <s v="2024"/>
    <x v="0"/>
    <x v="0"/>
    <x v="0"/>
    <x v="0"/>
    <s v="2 - Poder Ejecutivo"/>
    <x v="4"/>
    <s v="0001 - MINISTERIO DE INTERIOR Y POLICIA"/>
    <x v="0"/>
    <x v="1"/>
    <x v="22"/>
    <x v="1"/>
    <x v="7"/>
    <x v="0"/>
    <x v="0"/>
    <x v="0"/>
    <x v="0"/>
    <x v="0"/>
    <n v="27563008"/>
    <n v="1429328.75"/>
  </r>
  <r>
    <s v="2024"/>
    <x v="0"/>
    <x v="0"/>
    <x v="0"/>
    <x v="0"/>
    <s v="2 - Poder Ejecutivo"/>
    <x v="4"/>
    <s v="0001 - MINISTERIO DE INTERIOR Y POLICIA"/>
    <x v="0"/>
    <x v="1"/>
    <x v="22"/>
    <x v="1"/>
    <x v="8"/>
    <x v="0"/>
    <x v="0"/>
    <x v="0"/>
    <x v="0"/>
    <x v="0"/>
    <n v="2582852"/>
    <n v="0"/>
  </r>
  <r>
    <s v="2024"/>
    <x v="0"/>
    <x v="0"/>
    <x v="0"/>
    <x v="0"/>
    <s v="2 - Poder Ejecutivo"/>
    <x v="4"/>
    <s v="0001 - MINISTERIO DE INTERIOR Y POLICIA"/>
    <x v="0"/>
    <x v="1"/>
    <x v="22"/>
    <x v="1"/>
    <x v="9"/>
    <x v="0"/>
    <x v="0"/>
    <x v="0"/>
    <x v="0"/>
    <x v="0"/>
    <n v="47009205"/>
    <n v="70800"/>
  </r>
  <r>
    <s v="2024"/>
    <x v="0"/>
    <x v="0"/>
    <x v="0"/>
    <x v="0"/>
    <s v="2 - Poder Ejecutivo"/>
    <x v="4"/>
    <s v="0001 - MINISTERIO DE INTERIOR Y POLICIA"/>
    <x v="0"/>
    <x v="1"/>
    <x v="22"/>
    <x v="1"/>
    <x v="10"/>
    <x v="0"/>
    <x v="0"/>
    <x v="0"/>
    <x v="0"/>
    <x v="0"/>
    <n v="3525273"/>
    <n v="490544.06"/>
  </r>
  <r>
    <s v="2024"/>
    <x v="0"/>
    <x v="0"/>
    <x v="0"/>
    <x v="0"/>
    <s v="2 - Poder Ejecutivo"/>
    <x v="4"/>
    <s v="0001 - MINISTERIO DE INTERIOR Y POLICIA"/>
    <x v="0"/>
    <x v="1"/>
    <x v="22"/>
    <x v="1"/>
    <x v="11"/>
    <x v="0"/>
    <x v="0"/>
    <x v="0"/>
    <x v="0"/>
    <x v="0"/>
    <n v="39506737"/>
    <n v="673789.62"/>
  </r>
  <r>
    <s v="2024"/>
    <x v="0"/>
    <x v="0"/>
    <x v="0"/>
    <x v="0"/>
    <s v="2 - Poder Ejecutivo"/>
    <x v="4"/>
    <s v="0001 - MINISTERIO DE INTERIOR Y POLICIA"/>
    <x v="0"/>
    <x v="1"/>
    <x v="22"/>
    <x v="1"/>
    <x v="12"/>
    <x v="0"/>
    <x v="0"/>
    <x v="0"/>
    <x v="0"/>
    <x v="0"/>
    <n v="104260277"/>
    <n v="220000.04"/>
  </r>
  <r>
    <s v="2024"/>
    <x v="0"/>
    <x v="0"/>
    <x v="0"/>
    <x v="0"/>
    <s v="2 - Poder Ejecutivo"/>
    <x v="4"/>
    <s v="0001 - MINISTERIO DE INTERIOR Y POLICIA"/>
    <x v="0"/>
    <x v="1"/>
    <x v="22"/>
    <x v="1"/>
    <x v="13"/>
    <x v="0"/>
    <x v="0"/>
    <x v="0"/>
    <x v="0"/>
    <x v="0"/>
    <n v="13518714"/>
    <n v="703280"/>
  </r>
  <r>
    <s v="2024"/>
    <x v="0"/>
    <x v="0"/>
    <x v="0"/>
    <x v="0"/>
    <s v="2 - Poder Ejecutivo"/>
    <x v="4"/>
    <s v="0001 - MINISTERIO DE INTERIOR Y POLICIA"/>
    <x v="0"/>
    <x v="1"/>
    <x v="22"/>
    <x v="2"/>
    <x v="14"/>
    <x v="0"/>
    <x v="0"/>
    <x v="0"/>
    <x v="0"/>
    <x v="0"/>
    <n v="17658252"/>
    <n v="200970"/>
  </r>
  <r>
    <s v="2024"/>
    <x v="0"/>
    <x v="0"/>
    <x v="0"/>
    <x v="0"/>
    <s v="2 - Poder Ejecutivo"/>
    <x v="4"/>
    <s v="0001 - MINISTERIO DE INTERIOR Y POLICIA"/>
    <x v="0"/>
    <x v="1"/>
    <x v="22"/>
    <x v="2"/>
    <x v="15"/>
    <x v="0"/>
    <x v="0"/>
    <x v="0"/>
    <x v="0"/>
    <x v="0"/>
    <n v="17705139"/>
    <n v="1298000"/>
  </r>
  <r>
    <s v="2024"/>
    <x v="0"/>
    <x v="0"/>
    <x v="0"/>
    <x v="0"/>
    <s v="2 - Poder Ejecutivo"/>
    <x v="4"/>
    <s v="0001 - MINISTERIO DE INTERIOR Y POLICIA"/>
    <x v="0"/>
    <x v="1"/>
    <x v="22"/>
    <x v="2"/>
    <x v="16"/>
    <x v="0"/>
    <x v="0"/>
    <x v="0"/>
    <x v="0"/>
    <x v="0"/>
    <n v="9424520"/>
    <n v="204435"/>
  </r>
  <r>
    <s v="2024"/>
    <x v="0"/>
    <x v="0"/>
    <x v="0"/>
    <x v="0"/>
    <s v="2 - Poder Ejecutivo"/>
    <x v="4"/>
    <s v="0001 - MINISTERIO DE INTERIOR Y POLICIA"/>
    <x v="0"/>
    <x v="1"/>
    <x v="22"/>
    <x v="2"/>
    <x v="17"/>
    <x v="0"/>
    <x v="0"/>
    <x v="0"/>
    <x v="0"/>
    <x v="0"/>
    <n v="4405222"/>
    <n v="0"/>
  </r>
  <r>
    <s v="2024"/>
    <x v="0"/>
    <x v="0"/>
    <x v="0"/>
    <x v="0"/>
    <s v="2 - Poder Ejecutivo"/>
    <x v="4"/>
    <s v="0001 - MINISTERIO DE INTERIOR Y POLICIA"/>
    <x v="0"/>
    <x v="1"/>
    <x v="22"/>
    <x v="2"/>
    <x v="18"/>
    <x v="0"/>
    <x v="0"/>
    <x v="0"/>
    <x v="0"/>
    <x v="0"/>
    <n v="1402538"/>
    <n v="92512"/>
  </r>
  <r>
    <s v="2024"/>
    <x v="0"/>
    <x v="0"/>
    <x v="0"/>
    <x v="0"/>
    <s v="2 - Poder Ejecutivo"/>
    <x v="4"/>
    <s v="0001 - MINISTERIO DE INTERIOR Y POLICIA"/>
    <x v="0"/>
    <x v="1"/>
    <x v="22"/>
    <x v="2"/>
    <x v="19"/>
    <x v="0"/>
    <x v="0"/>
    <x v="0"/>
    <x v="0"/>
    <x v="0"/>
    <n v="2299495"/>
    <n v="20629.189999999999"/>
  </r>
  <r>
    <s v="2024"/>
    <x v="0"/>
    <x v="0"/>
    <x v="0"/>
    <x v="0"/>
    <s v="2 - Poder Ejecutivo"/>
    <x v="4"/>
    <s v="0001 - MINISTERIO DE INTERIOR Y POLICIA"/>
    <x v="0"/>
    <x v="1"/>
    <x v="22"/>
    <x v="2"/>
    <x v="20"/>
    <x v="0"/>
    <x v="0"/>
    <x v="0"/>
    <x v="0"/>
    <x v="0"/>
    <n v="62875735"/>
    <n v="1182723.5"/>
  </r>
  <r>
    <s v="2024"/>
    <x v="0"/>
    <x v="0"/>
    <x v="0"/>
    <x v="0"/>
    <s v="2 - Poder Ejecutivo"/>
    <x v="4"/>
    <s v="0001 - MINISTERIO DE INTERIOR Y POLICIA"/>
    <x v="0"/>
    <x v="1"/>
    <x v="22"/>
    <x v="2"/>
    <x v="21"/>
    <x v="0"/>
    <x v="0"/>
    <x v="0"/>
    <x v="0"/>
    <x v="0"/>
    <n v="179135570"/>
    <n v="452145.98"/>
  </r>
  <r>
    <s v="2024"/>
    <x v="0"/>
    <x v="0"/>
    <x v="0"/>
    <x v="0"/>
    <s v="2 - Poder Ejecutivo"/>
    <x v="4"/>
    <s v="0001 - MINISTERIO DE INTERIOR Y POLICIA"/>
    <x v="2"/>
    <x v="5"/>
    <x v="8"/>
    <x v="0"/>
    <x v="0"/>
    <x v="0"/>
    <x v="0"/>
    <x v="0"/>
    <x v="0"/>
    <x v="0"/>
    <n v="56718366"/>
    <n v="3045534.5"/>
  </r>
  <r>
    <s v="2024"/>
    <x v="0"/>
    <x v="0"/>
    <x v="0"/>
    <x v="0"/>
    <s v="2 - Poder Ejecutivo"/>
    <x v="4"/>
    <s v="0001 - MINISTERIO DE INTERIOR Y POLICIA"/>
    <x v="2"/>
    <x v="5"/>
    <x v="8"/>
    <x v="0"/>
    <x v="1"/>
    <x v="0"/>
    <x v="0"/>
    <x v="0"/>
    <x v="0"/>
    <x v="0"/>
    <n v="9512946"/>
    <n v="0"/>
  </r>
  <r>
    <s v="2024"/>
    <x v="0"/>
    <x v="0"/>
    <x v="0"/>
    <x v="0"/>
    <s v="2 - Poder Ejecutivo"/>
    <x v="4"/>
    <s v="0001 - MINISTERIO DE INTERIOR Y POLICIA"/>
    <x v="2"/>
    <x v="5"/>
    <x v="8"/>
    <x v="0"/>
    <x v="4"/>
    <x v="0"/>
    <x v="0"/>
    <x v="0"/>
    <x v="0"/>
    <x v="0"/>
    <n v="9320643"/>
    <n v="453198.33"/>
  </r>
  <r>
    <s v="2024"/>
    <x v="0"/>
    <x v="0"/>
    <x v="0"/>
    <x v="0"/>
    <s v="2 - Poder Ejecutivo"/>
    <x v="4"/>
    <s v="0001 - MINISTERIO DE INTERIOR Y POLICIA"/>
    <x v="2"/>
    <x v="5"/>
    <x v="8"/>
    <x v="1"/>
    <x v="5"/>
    <x v="0"/>
    <x v="0"/>
    <x v="0"/>
    <x v="0"/>
    <x v="0"/>
    <n v="1000000"/>
    <n v="0"/>
  </r>
  <r>
    <s v="2024"/>
    <x v="0"/>
    <x v="0"/>
    <x v="0"/>
    <x v="0"/>
    <s v="2 - Poder Ejecutivo"/>
    <x v="4"/>
    <s v="0001 - MINISTERIO DE INTERIOR Y POLICIA"/>
    <x v="2"/>
    <x v="5"/>
    <x v="8"/>
    <x v="1"/>
    <x v="7"/>
    <x v="0"/>
    <x v="0"/>
    <x v="0"/>
    <x v="0"/>
    <x v="0"/>
    <n v="500000"/>
    <n v="79900"/>
  </r>
  <r>
    <s v="2024"/>
    <x v="0"/>
    <x v="0"/>
    <x v="0"/>
    <x v="0"/>
    <s v="2 - Poder Ejecutivo"/>
    <x v="4"/>
    <s v="0001 - MINISTERIO DE INTERIOR Y POLICIA"/>
    <x v="2"/>
    <x v="5"/>
    <x v="8"/>
    <x v="1"/>
    <x v="9"/>
    <x v="0"/>
    <x v="0"/>
    <x v="0"/>
    <x v="0"/>
    <x v="0"/>
    <n v="100000"/>
    <n v="0"/>
  </r>
  <r>
    <s v="2024"/>
    <x v="0"/>
    <x v="0"/>
    <x v="0"/>
    <x v="0"/>
    <s v="2 - Poder Ejecutivo"/>
    <x v="4"/>
    <s v="0001 - MINISTERIO DE INTERIOR Y POLICIA"/>
    <x v="2"/>
    <x v="5"/>
    <x v="8"/>
    <x v="1"/>
    <x v="12"/>
    <x v="0"/>
    <x v="0"/>
    <x v="0"/>
    <x v="0"/>
    <x v="0"/>
    <n v="3000000"/>
    <n v="0"/>
  </r>
  <r>
    <s v="2024"/>
    <x v="0"/>
    <x v="0"/>
    <x v="0"/>
    <x v="0"/>
    <s v="2 - Poder Ejecutivo"/>
    <x v="4"/>
    <s v="0001 - MINISTERIO DE INTERIOR Y POLICIA"/>
    <x v="2"/>
    <x v="5"/>
    <x v="8"/>
    <x v="2"/>
    <x v="20"/>
    <x v="0"/>
    <x v="0"/>
    <x v="0"/>
    <x v="0"/>
    <x v="0"/>
    <n v="602816"/>
    <n v="0"/>
  </r>
  <r>
    <s v="2024"/>
    <x v="0"/>
    <x v="0"/>
    <x v="0"/>
    <x v="0"/>
    <s v="2 - Poder Ejecutivo"/>
    <x v="4"/>
    <s v="0001 - MINISTERIO DE INTERIOR Y POLICIA"/>
    <x v="2"/>
    <x v="5"/>
    <x v="8"/>
    <x v="2"/>
    <x v="21"/>
    <x v="0"/>
    <x v="0"/>
    <x v="0"/>
    <x v="0"/>
    <x v="0"/>
    <n v="150000"/>
    <n v="0"/>
  </r>
  <r>
    <s v="2024"/>
    <x v="0"/>
    <x v="0"/>
    <x v="0"/>
    <x v="0"/>
    <s v="2 - Poder Ejecutivo"/>
    <x v="4"/>
    <s v="0001 - POLICIA NACIONAL"/>
    <x v="0"/>
    <x v="1"/>
    <x v="22"/>
    <x v="0"/>
    <x v="0"/>
    <x v="0"/>
    <x v="0"/>
    <x v="0"/>
    <x v="0"/>
    <x v="3"/>
    <n v="542773897"/>
    <n v="70011411.859999999"/>
  </r>
  <r>
    <s v="2024"/>
    <x v="0"/>
    <x v="0"/>
    <x v="0"/>
    <x v="0"/>
    <s v="2 - Poder Ejecutivo"/>
    <x v="4"/>
    <s v="0001 - POLICIA NACIONAL"/>
    <x v="0"/>
    <x v="1"/>
    <x v="22"/>
    <x v="0"/>
    <x v="0"/>
    <x v="0"/>
    <x v="0"/>
    <x v="0"/>
    <x v="0"/>
    <x v="0"/>
    <n v="17912464021"/>
    <n v="2851379930.5499997"/>
  </r>
  <r>
    <s v="2024"/>
    <x v="0"/>
    <x v="0"/>
    <x v="0"/>
    <x v="0"/>
    <s v="2 - Poder Ejecutivo"/>
    <x v="4"/>
    <s v="0001 - POLICIA NACIONAL"/>
    <x v="0"/>
    <x v="1"/>
    <x v="22"/>
    <x v="0"/>
    <x v="1"/>
    <x v="0"/>
    <x v="0"/>
    <x v="0"/>
    <x v="0"/>
    <x v="3"/>
    <n v="24280680"/>
    <n v="3462260"/>
  </r>
  <r>
    <s v="2024"/>
    <x v="0"/>
    <x v="0"/>
    <x v="0"/>
    <x v="0"/>
    <s v="2 - Poder Ejecutivo"/>
    <x v="4"/>
    <s v="0001 - POLICIA NACIONAL"/>
    <x v="0"/>
    <x v="1"/>
    <x v="22"/>
    <x v="0"/>
    <x v="1"/>
    <x v="0"/>
    <x v="0"/>
    <x v="0"/>
    <x v="0"/>
    <x v="0"/>
    <n v="464688916"/>
    <n v="75399236"/>
  </r>
  <r>
    <s v="2024"/>
    <x v="0"/>
    <x v="0"/>
    <x v="0"/>
    <x v="0"/>
    <s v="2 - Poder Ejecutivo"/>
    <x v="4"/>
    <s v="0001 - POLICIA NACIONAL"/>
    <x v="0"/>
    <x v="1"/>
    <x v="22"/>
    <x v="0"/>
    <x v="4"/>
    <x v="0"/>
    <x v="0"/>
    <x v="0"/>
    <x v="0"/>
    <x v="3"/>
    <n v="72945423"/>
    <n v="9339681.6099999994"/>
  </r>
  <r>
    <s v="2024"/>
    <x v="0"/>
    <x v="0"/>
    <x v="0"/>
    <x v="0"/>
    <s v="2 - Poder Ejecutivo"/>
    <x v="4"/>
    <s v="0001 - POLICIA NACIONAL"/>
    <x v="0"/>
    <x v="1"/>
    <x v="22"/>
    <x v="0"/>
    <x v="4"/>
    <x v="0"/>
    <x v="0"/>
    <x v="0"/>
    <x v="0"/>
    <x v="0"/>
    <n v="2465521006"/>
    <n v="403506374.93999994"/>
  </r>
  <r>
    <s v="2024"/>
    <x v="0"/>
    <x v="0"/>
    <x v="0"/>
    <x v="0"/>
    <s v="2 - Poder Ejecutivo"/>
    <x v="4"/>
    <s v="0001 - POLICIA NACIONAL"/>
    <x v="0"/>
    <x v="1"/>
    <x v="22"/>
    <x v="1"/>
    <x v="5"/>
    <x v="0"/>
    <x v="0"/>
    <x v="0"/>
    <x v="0"/>
    <x v="0"/>
    <n v="295431661"/>
    <n v="66205895.129999995"/>
  </r>
  <r>
    <s v="2024"/>
    <x v="0"/>
    <x v="0"/>
    <x v="0"/>
    <x v="0"/>
    <s v="2 - Poder Ejecutivo"/>
    <x v="4"/>
    <s v="0001 - POLICIA NACIONAL"/>
    <x v="0"/>
    <x v="1"/>
    <x v="22"/>
    <x v="1"/>
    <x v="6"/>
    <x v="0"/>
    <x v="0"/>
    <x v="0"/>
    <x v="0"/>
    <x v="0"/>
    <n v="6480000"/>
    <n v="137875.92000000001"/>
  </r>
  <r>
    <s v="2024"/>
    <x v="0"/>
    <x v="0"/>
    <x v="0"/>
    <x v="0"/>
    <s v="2 - Poder Ejecutivo"/>
    <x v="4"/>
    <s v="0001 - POLICIA NACIONAL"/>
    <x v="0"/>
    <x v="1"/>
    <x v="22"/>
    <x v="1"/>
    <x v="7"/>
    <x v="0"/>
    <x v="0"/>
    <x v="0"/>
    <x v="0"/>
    <x v="0"/>
    <n v="31560000"/>
    <n v="5887047.7800000003"/>
  </r>
  <r>
    <s v="2024"/>
    <x v="0"/>
    <x v="0"/>
    <x v="0"/>
    <x v="0"/>
    <s v="2 - Poder Ejecutivo"/>
    <x v="4"/>
    <s v="0001 - POLICIA NACIONAL"/>
    <x v="0"/>
    <x v="1"/>
    <x v="22"/>
    <x v="1"/>
    <x v="7"/>
    <x v="0"/>
    <x v="0"/>
    <x v="2"/>
    <x v="0"/>
    <x v="0"/>
    <n v="7000000"/>
    <n v="985500"/>
  </r>
  <r>
    <s v="2024"/>
    <x v="0"/>
    <x v="0"/>
    <x v="0"/>
    <x v="0"/>
    <s v="2 - Poder Ejecutivo"/>
    <x v="4"/>
    <s v="0001 - POLICIA NACIONAL"/>
    <x v="0"/>
    <x v="1"/>
    <x v="22"/>
    <x v="1"/>
    <x v="8"/>
    <x v="0"/>
    <x v="0"/>
    <x v="0"/>
    <x v="0"/>
    <x v="0"/>
    <n v="2000000"/>
    <n v="0"/>
  </r>
  <r>
    <s v="2024"/>
    <x v="0"/>
    <x v="0"/>
    <x v="0"/>
    <x v="0"/>
    <s v="2 - Poder Ejecutivo"/>
    <x v="4"/>
    <s v="0001 - POLICIA NACIONAL"/>
    <x v="0"/>
    <x v="1"/>
    <x v="22"/>
    <x v="1"/>
    <x v="9"/>
    <x v="0"/>
    <x v="0"/>
    <x v="0"/>
    <x v="0"/>
    <x v="0"/>
    <n v="19575904"/>
    <n v="2491723.6"/>
  </r>
  <r>
    <s v="2024"/>
    <x v="0"/>
    <x v="0"/>
    <x v="0"/>
    <x v="0"/>
    <s v="2 - Poder Ejecutivo"/>
    <x v="4"/>
    <s v="0001 - POLICIA NACIONAL"/>
    <x v="0"/>
    <x v="1"/>
    <x v="22"/>
    <x v="1"/>
    <x v="10"/>
    <x v="0"/>
    <x v="0"/>
    <x v="0"/>
    <x v="0"/>
    <x v="0"/>
    <n v="656400000"/>
    <n v="110241000"/>
  </r>
  <r>
    <s v="2024"/>
    <x v="0"/>
    <x v="0"/>
    <x v="0"/>
    <x v="0"/>
    <s v="2 - Poder Ejecutivo"/>
    <x v="4"/>
    <s v="0001 - POLICIA NACIONAL"/>
    <x v="0"/>
    <x v="1"/>
    <x v="22"/>
    <x v="1"/>
    <x v="10"/>
    <x v="0"/>
    <x v="0"/>
    <x v="2"/>
    <x v="0"/>
    <x v="0"/>
    <n v="25342295"/>
    <n v="0"/>
  </r>
  <r>
    <s v="2024"/>
    <x v="0"/>
    <x v="0"/>
    <x v="0"/>
    <x v="0"/>
    <s v="2 - Poder Ejecutivo"/>
    <x v="4"/>
    <s v="0001 - POLICIA NACIONAL"/>
    <x v="0"/>
    <x v="1"/>
    <x v="22"/>
    <x v="1"/>
    <x v="11"/>
    <x v="0"/>
    <x v="0"/>
    <x v="0"/>
    <x v="0"/>
    <x v="0"/>
    <n v="42204003"/>
    <n v="0"/>
  </r>
  <r>
    <s v="2024"/>
    <x v="0"/>
    <x v="0"/>
    <x v="0"/>
    <x v="0"/>
    <s v="2 - Poder Ejecutivo"/>
    <x v="4"/>
    <s v="0001 - POLICIA NACIONAL"/>
    <x v="0"/>
    <x v="1"/>
    <x v="22"/>
    <x v="1"/>
    <x v="12"/>
    <x v="0"/>
    <x v="0"/>
    <x v="0"/>
    <x v="0"/>
    <x v="0"/>
    <n v="42289098"/>
    <n v="1753244"/>
  </r>
  <r>
    <s v="2024"/>
    <x v="0"/>
    <x v="0"/>
    <x v="0"/>
    <x v="0"/>
    <s v="2 - Poder Ejecutivo"/>
    <x v="4"/>
    <s v="0001 - POLICIA NACIONAL"/>
    <x v="0"/>
    <x v="1"/>
    <x v="22"/>
    <x v="1"/>
    <x v="13"/>
    <x v="0"/>
    <x v="0"/>
    <x v="0"/>
    <x v="0"/>
    <x v="0"/>
    <n v="2500000"/>
    <n v="1759993.6"/>
  </r>
  <r>
    <s v="2024"/>
    <x v="0"/>
    <x v="0"/>
    <x v="0"/>
    <x v="0"/>
    <s v="2 - Poder Ejecutivo"/>
    <x v="4"/>
    <s v="0001 - POLICIA NACIONAL"/>
    <x v="0"/>
    <x v="1"/>
    <x v="22"/>
    <x v="2"/>
    <x v="14"/>
    <x v="0"/>
    <x v="0"/>
    <x v="0"/>
    <x v="0"/>
    <x v="0"/>
    <n v="183300000"/>
    <n v="26428765.240000002"/>
  </r>
  <r>
    <s v="2024"/>
    <x v="0"/>
    <x v="0"/>
    <x v="0"/>
    <x v="0"/>
    <s v="2 - Poder Ejecutivo"/>
    <x v="4"/>
    <s v="0001 - POLICIA NACIONAL"/>
    <x v="0"/>
    <x v="1"/>
    <x v="22"/>
    <x v="2"/>
    <x v="14"/>
    <x v="0"/>
    <x v="0"/>
    <x v="2"/>
    <x v="0"/>
    <x v="0"/>
    <n v="14911964"/>
    <n v="0"/>
  </r>
  <r>
    <s v="2024"/>
    <x v="0"/>
    <x v="0"/>
    <x v="0"/>
    <x v="0"/>
    <s v="2 - Poder Ejecutivo"/>
    <x v="4"/>
    <s v="0001 - POLICIA NACIONAL"/>
    <x v="0"/>
    <x v="1"/>
    <x v="22"/>
    <x v="2"/>
    <x v="15"/>
    <x v="0"/>
    <x v="0"/>
    <x v="0"/>
    <x v="0"/>
    <x v="0"/>
    <n v="0"/>
    <n v="81009494.88000001"/>
  </r>
  <r>
    <s v="2024"/>
    <x v="0"/>
    <x v="0"/>
    <x v="0"/>
    <x v="0"/>
    <s v="2 - Poder Ejecutivo"/>
    <x v="4"/>
    <s v="0001 - POLICIA NACIONAL"/>
    <x v="0"/>
    <x v="1"/>
    <x v="22"/>
    <x v="2"/>
    <x v="16"/>
    <x v="0"/>
    <x v="0"/>
    <x v="0"/>
    <x v="0"/>
    <x v="0"/>
    <n v="35827409"/>
    <n v="1646991.2799999998"/>
  </r>
  <r>
    <s v="2024"/>
    <x v="0"/>
    <x v="0"/>
    <x v="0"/>
    <x v="0"/>
    <s v="2 - Poder Ejecutivo"/>
    <x v="4"/>
    <s v="0001 - POLICIA NACIONAL"/>
    <x v="0"/>
    <x v="1"/>
    <x v="22"/>
    <x v="2"/>
    <x v="17"/>
    <x v="0"/>
    <x v="0"/>
    <x v="0"/>
    <x v="0"/>
    <x v="0"/>
    <n v="418408"/>
    <n v="0"/>
  </r>
  <r>
    <s v="2024"/>
    <x v="0"/>
    <x v="0"/>
    <x v="0"/>
    <x v="0"/>
    <s v="2 - Poder Ejecutivo"/>
    <x v="4"/>
    <s v="0001 - POLICIA NACIONAL"/>
    <x v="0"/>
    <x v="1"/>
    <x v="22"/>
    <x v="2"/>
    <x v="18"/>
    <x v="0"/>
    <x v="0"/>
    <x v="0"/>
    <x v="0"/>
    <x v="0"/>
    <n v="77703964"/>
    <n v="0"/>
  </r>
  <r>
    <s v="2024"/>
    <x v="0"/>
    <x v="0"/>
    <x v="0"/>
    <x v="0"/>
    <s v="2 - Poder Ejecutivo"/>
    <x v="4"/>
    <s v="0001 - POLICIA NACIONAL"/>
    <x v="0"/>
    <x v="1"/>
    <x v="22"/>
    <x v="2"/>
    <x v="19"/>
    <x v="0"/>
    <x v="0"/>
    <x v="0"/>
    <x v="0"/>
    <x v="0"/>
    <n v="7380000"/>
    <n v="16479.78"/>
  </r>
  <r>
    <s v="2024"/>
    <x v="0"/>
    <x v="0"/>
    <x v="0"/>
    <x v="0"/>
    <s v="2 - Poder Ejecutivo"/>
    <x v="4"/>
    <s v="0001 - POLICIA NACIONAL"/>
    <x v="0"/>
    <x v="1"/>
    <x v="22"/>
    <x v="2"/>
    <x v="20"/>
    <x v="0"/>
    <x v="0"/>
    <x v="0"/>
    <x v="0"/>
    <x v="0"/>
    <n v="1924483482"/>
    <n v="214960916.16000003"/>
  </r>
  <r>
    <s v="2024"/>
    <x v="0"/>
    <x v="0"/>
    <x v="0"/>
    <x v="0"/>
    <s v="2 - Poder Ejecutivo"/>
    <x v="4"/>
    <s v="0001 - POLICIA NACIONAL"/>
    <x v="0"/>
    <x v="1"/>
    <x v="22"/>
    <x v="2"/>
    <x v="21"/>
    <x v="0"/>
    <x v="0"/>
    <x v="0"/>
    <x v="0"/>
    <x v="0"/>
    <n v="2246674239"/>
    <n v="10790977.57"/>
  </r>
  <r>
    <s v="2024"/>
    <x v="0"/>
    <x v="0"/>
    <x v="0"/>
    <x v="0"/>
    <s v="2 - Poder Ejecutivo"/>
    <x v="4"/>
    <s v="0002 - DIRECCIÓN GENERAL DE MIGRACIÓN"/>
    <x v="0"/>
    <x v="1"/>
    <x v="23"/>
    <x v="0"/>
    <x v="0"/>
    <x v="0"/>
    <x v="0"/>
    <x v="0"/>
    <x v="0"/>
    <x v="0"/>
    <n v="645827394"/>
    <n v="97696112.080000013"/>
  </r>
  <r>
    <s v="2024"/>
    <x v="0"/>
    <x v="0"/>
    <x v="0"/>
    <x v="0"/>
    <s v="2 - Poder Ejecutivo"/>
    <x v="4"/>
    <s v="0002 - DIRECCIÓN GENERAL DE MIGRACIÓN"/>
    <x v="0"/>
    <x v="1"/>
    <x v="23"/>
    <x v="0"/>
    <x v="0"/>
    <x v="0"/>
    <x v="0"/>
    <x v="2"/>
    <x v="0"/>
    <x v="0"/>
    <n v="664584000"/>
    <n v="121709666.66"/>
  </r>
  <r>
    <s v="2024"/>
    <x v="0"/>
    <x v="0"/>
    <x v="0"/>
    <x v="0"/>
    <s v="2 - Poder Ejecutivo"/>
    <x v="4"/>
    <s v="0002 - DIRECCIÓN GENERAL DE MIGRACIÓN"/>
    <x v="0"/>
    <x v="1"/>
    <x v="23"/>
    <x v="0"/>
    <x v="1"/>
    <x v="0"/>
    <x v="0"/>
    <x v="0"/>
    <x v="0"/>
    <x v="0"/>
    <n v="115269828"/>
    <n v="17448335.09"/>
  </r>
  <r>
    <s v="2024"/>
    <x v="0"/>
    <x v="0"/>
    <x v="0"/>
    <x v="0"/>
    <s v="2 - Poder Ejecutivo"/>
    <x v="4"/>
    <s v="0002 - DIRECCIÓN GENERAL DE MIGRACIÓN"/>
    <x v="0"/>
    <x v="1"/>
    <x v="23"/>
    <x v="0"/>
    <x v="1"/>
    <x v="0"/>
    <x v="0"/>
    <x v="2"/>
    <x v="0"/>
    <x v="0"/>
    <n v="282902000"/>
    <n v="15101123.99"/>
  </r>
  <r>
    <s v="2024"/>
    <x v="0"/>
    <x v="0"/>
    <x v="0"/>
    <x v="0"/>
    <s v="2 - Poder Ejecutivo"/>
    <x v="4"/>
    <s v="0002 - DIRECCIÓN GENERAL DE MIGRACIÓN"/>
    <x v="0"/>
    <x v="1"/>
    <x v="23"/>
    <x v="0"/>
    <x v="4"/>
    <x v="0"/>
    <x v="0"/>
    <x v="0"/>
    <x v="0"/>
    <x v="0"/>
    <n v="86916933"/>
    <n v="12834886.900000002"/>
  </r>
  <r>
    <s v="2024"/>
    <x v="0"/>
    <x v="0"/>
    <x v="0"/>
    <x v="0"/>
    <s v="2 - Poder Ejecutivo"/>
    <x v="4"/>
    <s v="0002 - DIRECCIÓN GENERAL DE MIGRACIÓN"/>
    <x v="0"/>
    <x v="1"/>
    <x v="23"/>
    <x v="0"/>
    <x v="4"/>
    <x v="0"/>
    <x v="0"/>
    <x v="2"/>
    <x v="0"/>
    <x v="0"/>
    <n v="79210151"/>
    <n v="14915105.620000003"/>
  </r>
  <r>
    <s v="2024"/>
    <x v="0"/>
    <x v="0"/>
    <x v="0"/>
    <x v="0"/>
    <s v="2 - Poder Ejecutivo"/>
    <x v="4"/>
    <s v="0002 - DIRECCIÓN GENERAL DE MIGRACIÓN"/>
    <x v="0"/>
    <x v="1"/>
    <x v="23"/>
    <x v="1"/>
    <x v="5"/>
    <x v="0"/>
    <x v="0"/>
    <x v="2"/>
    <x v="0"/>
    <x v="0"/>
    <n v="88420299"/>
    <n v="15536067.560000002"/>
  </r>
  <r>
    <s v="2024"/>
    <x v="0"/>
    <x v="0"/>
    <x v="0"/>
    <x v="0"/>
    <s v="2 - Poder Ejecutivo"/>
    <x v="4"/>
    <s v="0002 - DIRECCIÓN GENERAL DE MIGRACIÓN"/>
    <x v="0"/>
    <x v="1"/>
    <x v="23"/>
    <x v="1"/>
    <x v="6"/>
    <x v="0"/>
    <x v="0"/>
    <x v="0"/>
    <x v="0"/>
    <x v="0"/>
    <n v="821000"/>
    <n v="0"/>
  </r>
  <r>
    <s v="2024"/>
    <x v="0"/>
    <x v="0"/>
    <x v="0"/>
    <x v="0"/>
    <s v="2 - Poder Ejecutivo"/>
    <x v="4"/>
    <s v="0002 - DIRECCIÓN GENERAL DE MIGRACIÓN"/>
    <x v="0"/>
    <x v="1"/>
    <x v="23"/>
    <x v="1"/>
    <x v="6"/>
    <x v="0"/>
    <x v="0"/>
    <x v="2"/>
    <x v="0"/>
    <x v="0"/>
    <n v="4783444"/>
    <n v="488859.44999999995"/>
  </r>
  <r>
    <s v="2024"/>
    <x v="0"/>
    <x v="0"/>
    <x v="0"/>
    <x v="0"/>
    <s v="2 - Poder Ejecutivo"/>
    <x v="4"/>
    <s v="0002 - DIRECCIÓN GENERAL DE MIGRACIÓN"/>
    <x v="0"/>
    <x v="1"/>
    <x v="23"/>
    <x v="1"/>
    <x v="7"/>
    <x v="0"/>
    <x v="0"/>
    <x v="2"/>
    <x v="0"/>
    <x v="0"/>
    <n v="13374921"/>
    <n v="1245170"/>
  </r>
  <r>
    <s v="2024"/>
    <x v="0"/>
    <x v="0"/>
    <x v="0"/>
    <x v="0"/>
    <s v="2 - Poder Ejecutivo"/>
    <x v="4"/>
    <s v="0002 - DIRECCIÓN GENERAL DE MIGRACIÓN"/>
    <x v="0"/>
    <x v="1"/>
    <x v="23"/>
    <x v="1"/>
    <x v="8"/>
    <x v="0"/>
    <x v="0"/>
    <x v="2"/>
    <x v="0"/>
    <x v="0"/>
    <n v="9807320"/>
    <n v="136534.21000000002"/>
  </r>
  <r>
    <s v="2024"/>
    <x v="0"/>
    <x v="0"/>
    <x v="0"/>
    <x v="0"/>
    <s v="2 - Poder Ejecutivo"/>
    <x v="4"/>
    <s v="0002 - DIRECCIÓN GENERAL DE MIGRACIÓN"/>
    <x v="0"/>
    <x v="1"/>
    <x v="23"/>
    <x v="1"/>
    <x v="9"/>
    <x v="0"/>
    <x v="0"/>
    <x v="0"/>
    <x v="0"/>
    <x v="0"/>
    <n v="1104000"/>
    <n v="0"/>
  </r>
  <r>
    <s v="2024"/>
    <x v="0"/>
    <x v="0"/>
    <x v="0"/>
    <x v="0"/>
    <s v="2 - Poder Ejecutivo"/>
    <x v="4"/>
    <s v="0002 - DIRECCIÓN GENERAL DE MIGRACIÓN"/>
    <x v="0"/>
    <x v="1"/>
    <x v="23"/>
    <x v="1"/>
    <x v="9"/>
    <x v="0"/>
    <x v="0"/>
    <x v="2"/>
    <x v="0"/>
    <x v="0"/>
    <n v="32157969"/>
    <n v="3206024.54"/>
  </r>
  <r>
    <s v="2024"/>
    <x v="0"/>
    <x v="0"/>
    <x v="0"/>
    <x v="0"/>
    <s v="2 - Poder Ejecutivo"/>
    <x v="4"/>
    <s v="0002 - DIRECCIÓN GENERAL DE MIGRACIÓN"/>
    <x v="0"/>
    <x v="1"/>
    <x v="23"/>
    <x v="1"/>
    <x v="10"/>
    <x v="0"/>
    <x v="0"/>
    <x v="2"/>
    <x v="0"/>
    <x v="0"/>
    <n v="35886483"/>
    <n v="5240298.0499999989"/>
  </r>
  <r>
    <s v="2024"/>
    <x v="0"/>
    <x v="0"/>
    <x v="0"/>
    <x v="0"/>
    <s v="2 - Poder Ejecutivo"/>
    <x v="4"/>
    <s v="0002 - DIRECCIÓN GENERAL DE MIGRACIÓN"/>
    <x v="0"/>
    <x v="1"/>
    <x v="23"/>
    <x v="1"/>
    <x v="11"/>
    <x v="0"/>
    <x v="0"/>
    <x v="0"/>
    <x v="0"/>
    <x v="0"/>
    <n v="649566"/>
    <n v="1248440"/>
  </r>
  <r>
    <s v="2024"/>
    <x v="0"/>
    <x v="0"/>
    <x v="0"/>
    <x v="0"/>
    <s v="2 - Poder Ejecutivo"/>
    <x v="4"/>
    <s v="0002 - DIRECCIÓN GENERAL DE MIGRACIÓN"/>
    <x v="0"/>
    <x v="1"/>
    <x v="23"/>
    <x v="1"/>
    <x v="11"/>
    <x v="0"/>
    <x v="0"/>
    <x v="2"/>
    <x v="0"/>
    <x v="0"/>
    <n v="55960107"/>
    <n v="108716.95000000001"/>
  </r>
  <r>
    <s v="2024"/>
    <x v="0"/>
    <x v="0"/>
    <x v="0"/>
    <x v="0"/>
    <s v="2 - Poder Ejecutivo"/>
    <x v="4"/>
    <s v="0002 - DIRECCIÓN GENERAL DE MIGRACIÓN"/>
    <x v="0"/>
    <x v="1"/>
    <x v="23"/>
    <x v="1"/>
    <x v="12"/>
    <x v="0"/>
    <x v="0"/>
    <x v="0"/>
    <x v="0"/>
    <x v="0"/>
    <n v="2000000"/>
    <n v="0"/>
  </r>
  <r>
    <s v="2024"/>
    <x v="0"/>
    <x v="0"/>
    <x v="0"/>
    <x v="0"/>
    <s v="2 - Poder Ejecutivo"/>
    <x v="4"/>
    <s v="0002 - DIRECCIÓN GENERAL DE MIGRACIÓN"/>
    <x v="0"/>
    <x v="1"/>
    <x v="23"/>
    <x v="1"/>
    <x v="12"/>
    <x v="0"/>
    <x v="0"/>
    <x v="2"/>
    <x v="0"/>
    <x v="0"/>
    <n v="64402776"/>
    <n v="6416980"/>
  </r>
  <r>
    <s v="2024"/>
    <x v="0"/>
    <x v="0"/>
    <x v="0"/>
    <x v="0"/>
    <s v="2 - Poder Ejecutivo"/>
    <x v="4"/>
    <s v="0002 - DIRECCIÓN GENERAL DE MIGRACIÓN"/>
    <x v="0"/>
    <x v="1"/>
    <x v="23"/>
    <x v="1"/>
    <x v="13"/>
    <x v="0"/>
    <x v="0"/>
    <x v="2"/>
    <x v="0"/>
    <x v="0"/>
    <n v="10148997"/>
    <n v="0"/>
  </r>
  <r>
    <s v="2024"/>
    <x v="0"/>
    <x v="0"/>
    <x v="0"/>
    <x v="0"/>
    <s v="2 - Poder Ejecutivo"/>
    <x v="4"/>
    <s v="0002 - DIRECCIÓN GENERAL DE MIGRACIÓN"/>
    <x v="0"/>
    <x v="1"/>
    <x v="23"/>
    <x v="2"/>
    <x v="14"/>
    <x v="0"/>
    <x v="0"/>
    <x v="0"/>
    <x v="0"/>
    <x v="0"/>
    <n v="68456"/>
    <n v="0"/>
  </r>
  <r>
    <s v="2024"/>
    <x v="0"/>
    <x v="0"/>
    <x v="0"/>
    <x v="0"/>
    <s v="2 - Poder Ejecutivo"/>
    <x v="4"/>
    <s v="0002 - DIRECCIÓN GENERAL DE MIGRACIÓN"/>
    <x v="0"/>
    <x v="1"/>
    <x v="23"/>
    <x v="2"/>
    <x v="14"/>
    <x v="0"/>
    <x v="0"/>
    <x v="2"/>
    <x v="0"/>
    <x v="0"/>
    <n v="9440303"/>
    <n v="6840333.0999999996"/>
  </r>
  <r>
    <s v="2024"/>
    <x v="0"/>
    <x v="0"/>
    <x v="0"/>
    <x v="0"/>
    <s v="2 - Poder Ejecutivo"/>
    <x v="4"/>
    <s v="0002 - DIRECCIÓN GENERAL DE MIGRACIÓN"/>
    <x v="0"/>
    <x v="1"/>
    <x v="23"/>
    <x v="2"/>
    <x v="15"/>
    <x v="0"/>
    <x v="0"/>
    <x v="2"/>
    <x v="0"/>
    <x v="0"/>
    <n v="23730500"/>
    <n v="0"/>
  </r>
  <r>
    <s v="2024"/>
    <x v="0"/>
    <x v="0"/>
    <x v="0"/>
    <x v="0"/>
    <s v="2 - Poder Ejecutivo"/>
    <x v="4"/>
    <s v="0002 - DIRECCIÓN GENERAL DE MIGRACIÓN"/>
    <x v="0"/>
    <x v="1"/>
    <x v="23"/>
    <x v="2"/>
    <x v="16"/>
    <x v="0"/>
    <x v="0"/>
    <x v="0"/>
    <x v="0"/>
    <x v="0"/>
    <n v="2062900"/>
    <n v="0"/>
  </r>
  <r>
    <s v="2024"/>
    <x v="0"/>
    <x v="0"/>
    <x v="0"/>
    <x v="0"/>
    <s v="2 - Poder Ejecutivo"/>
    <x v="4"/>
    <s v="0002 - DIRECCIÓN GENERAL DE MIGRACIÓN"/>
    <x v="0"/>
    <x v="1"/>
    <x v="23"/>
    <x v="2"/>
    <x v="16"/>
    <x v="0"/>
    <x v="0"/>
    <x v="2"/>
    <x v="0"/>
    <x v="0"/>
    <n v="9168960"/>
    <n v="276061"/>
  </r>
  <r>
    <s v="2024"/>
    <x v="0"/>
    <x v="0"/>
    <x v="0"/>
    <x v="0"/>
    <s v="2 - Poder Ejecutivo"/>
    <x v="4"/>
    <s v="0002 - DIRECCIÓN GENERAL DE MIGRACIÓN"/>
    <x v="0"/>
    <x v="1"/>
    <x v="23"/>
    <x v="2"/>
    <x v="17"/>
    <x v="0"/>
    <x v="0"/>
    <x v="2"/>
    <x v="0"/>
    <x v="0"/>
    <n v="1390900"/>
    <n v="0"/>
  </r>
  <r>
    <s v="2024"/>
    <x v="0"/>
    <x v="0"/>
    <x v="0"/>
    <x v="0"/>
    <s v="2 - Poder Ejecutivo"/>
    <x v="4"/>
    <s v="0002 - DIRECCIÓN GENERAL DE MIGRACIÓN"/>
    <x v="0"/>
    <x v="1"/>
    <x v="23"/>
    <x v="2"/>
    <x v="18"/>
    <x v="0"/>
    <x v="0"/>
    <x v="2"/>
    <x v="0"/>
    <x v="0"/>
    <n v="1819875"/>
    <n v="0"/>
  </r>
  <r>
    <s v="2024"/>
    <x v="0"/>
    <x v="0"/>
    <x v="0"/>
    <x v="0"/>
    <s v="2 - Poder Ejecutivo"/>
    <x v="4"/>
    <s v="0002 - DIRECCIÓN GENERAL DE MIGRACIÓN"/>
    <x v="0"/>
    <x v="1"/>
    <x v="23"/>
    <x v="2"/>
    <x v="19"/>
    <x v="0"/>
    <x v="0"/>
    <x v="0"/>
    <x v="0"/>
    <x v="0"/>
    <n v="23880"/>
    <n v="0"/>
  </r>
  <r>
    <s v="2024"/>
    <x v="0"/>
    <x v="0"/>
    <x v="0"/>
    <x v="0"/>
    <s v="2 - Poder Ejecutivo"/>
    <x v="4"/>
    <s v="0002 - DIRECCIÓN GENERAL DE MIGRACIÓN"/>
    <x v="0"/>
    <x v="1"/>
    <x v="23"/>
    <x v="2"/>
    <x v="19"/>
    <x v="0"/>
    <x v="0"/>
    <x v="2"/>
    <x v="0"/>
    <x v="0"/>
    <n v="794690"/>
    <n v="11659.88"/>
  </r>
  <r>
    <s v="2024"/>
    <x v="0"/>
    <x v="0"/>
    <x v="0"/>
    <x v="0"/>
    <s v="2 - Poder Ejecutivo"/>
    <x v="4"/>
    <s v="0002 - DIRECCIÓN GENERAL DE MIGRACIÓN"/>
    <x v="0"/>
    <x v="1"/>
    <x v="23"/>
    <x v="2"/>
    <x v="20"/>
    <x v="0"/>
    <x v="0"/>
    <x v="0"/>
    <x v="0"/>
    <x v="0"/>
    <n v="367664"/>
    <n v="0"/>
  </r>
  <r>
    <s v="2024"/>
    <x v="0"/>
    <x v="0"/>
    <x v="0"/>
    <x v="0"/>
    <s v="2 - Poder Ejecutivo"/>
    <x v="4"/>
    <s v="0002 - DIRECCIÓN GENERAL DE MIGRACIÓN"/>
    <x v="0"/>
    <x v="1"/>
    <x v="23"/>
    <x v="2"/>
    <x v="20"/>
    <x v="0"/>
    <x v="0"/>
    <x v="2"/>
    <x v="0"/>
    <x v="0"/>
    <n v="77935211"/>
    <n v="560030.53999999992"/>
  </r>
  <r>
    <s v="2024"/>
    <x v="0"/>
    <x v="0"/>
    <x v="0"/>
    <x v="0"/>
    <s v="2 - Poder Ejecutivo"/>
    <x v="4"/>
    <s v="0002 - DIRECCIÓN GENERAL DE MIGRACIÓN"/>
    <x v="0"/>
    <x v="1"/>
    <x v="23"/>
    <x v="2"/>
    <x v="21"/>
    <x v="0"/>
    <x v="0"/>
    <x v="0"/>
    <x v="0"/>
    <x v="0"/>
    <n v="104273587"/>
    <n v="1440000"/>
  </r>
  <r>
    <s v="2024"/>
    <x v="0"/>
    <x v="0"/>
    <x v="0"/>
    <x v="0"/>
    <s v="2 - Poder Ejecutivo"/>
    <x v="4"/>
    <s v="0002 - DIRECCIÓN GENERAL DE MIGRACIÓN"/>
    <x v="0"/>
    <x v="1"/>
    <x v="23"/>
    <x v="2"/>
    <x v="21"/>
    <x v="0"/>
    <x v="0"/>
    <x v="2"/>
    <x v="0"/>
    <x v="0"/>
    <n v="27975860"/>
    <n v="3455528.3499999992"/>
  </r>
  <r>
    <s v="2024"/>
    <x v="0"/>
    <x v="0"/>
    <x v="0"/>
    <x v="0"/>
    <s v="2 - Poder Ejecutivo"/>
    <x v="4"/>
    <s v="0002 - INSTITUTO POLICIAL DE EDUCACION"/>
    <x v="2"/>
    <x v="10"/>
    <x v="24"/>
    <x v="0"/>
    <x v="0"/>
    <x v="0"/>
    <x v="0"/>
    <x v="0"/>
    <x v="0"/>
    <x v="0"/>
    <n v="60997530"/>
    <n v="11716405"/>
  </r>
  <r>
    <s v="2024"/>
    <x v="0"/>
    <x v="0"/>
    <x v="0"/>
    <x v="0"/>
    <s v="2 - Poder Ejecutivo"/>
    <x v="4"/>
    <s v="0002 - INSTITUTO POLICIAL DE EDUCACION"/>
    <x v="2"/>
    <x v="10"/>
    <x v="24"/>
    <x v="0"/>
    <x v="1"/>
    <x v="0"/>
    <x v="0"/>
    <x v="0"/>
    <x v="0"/>
    <x v="0"/>
    <n v="13537668"/>
    <n v="0"/>
  </r>
  <r>
    <s v="2024"/>
    <x v="0"/>
    <x v="0"/>
    <x v="0"/>
    <x v="0"/>
    <s v="2 - Poder Ejecutivo"/>
    <x v="4"/>
    <s v="0002 - INSTITUTO POLICIAL DE EDUCACION"/>
    <x v="2"/>
    <x v="10"/>
    <x v="24"/>
    <x v="0"/>
    <x v="4"/>
    <x v="0"/>
    <x v="0"/>
    <x v="0"/>
    <x v="0"/>
    <x v="0"/>
    <n v="4323960"/>
    <n v="890691.05"/>
  </r>
  <r>
    <s v="2024"/>
    <x v="0"/>
    <x v="0"/>
    <x v="0"/>
    <x v="0"/>
    <s v="2 - Poder Ejecutivo"/>
    <x v="4"/>
    <s v="0002 - INSTITUTO POLICIAL DE EDUCACION"/>
    <x v="2"/>
    <x v="10"/>
    <x v="24"/>
    <x v="1"/>
    <x v="5"/>
    <x v="0"/>
    <x v="0"/>
    <x v="0"/>
    <x v="0"/>
    <x v="0"/>
    <n v="300000"/>
    <n v="0"/>
  </r>
  <r>
    <s v="2024"/>
    <x v="0"/>
    <x v="0"/>
    <x v="0"/>
    <x v="0"/>
    <s v="2 - Poder Ejecutivo"/>
    <x v="4"/>
    <s v="0002 - INSTITUTO POLICIAL DE EDUCACION"/>
    <x v="2"/>
    <x v="10"/>
    <x v="24"/>
    <x v="1"/>
    <x v="6"/>
    <x v="0"/>
    <x v="0"/>
    <x v="0"/>
    <x v="0"/>
    <x v="0"/>
    <n v="1203419"/>
    <n v="42126"/>
  </r>
  <r>
    <s v="2024"/>
    <x v="0"/>
    <x v="0"/>
    <x v="0"/>
    <x v="0"/>
    <s v="2 - Poder Ejecutivo"/>
    <x v="4"/>
    <s v="0002 - INSTITUTO POLICIAL DE EDUCACION"/>
    <x v="2"/>
    <x v="10"/>
    <x v="24"/>
    <x v="1"/>
    <x v="7"/>
    <x v="0"/>
    <x v="0"/>
    <x v="0"/>
    <x v="0"/>
    <x v="0"/>
    <n v="15780000"/>
    <n v="3138100"/>
  </r>
  <r>
    <s v="2024"/>
    <x v="0"/>
    <x v="0"/>
    <x v="0"/>
    <x v="0"/>
    <s v="2 - Poder Ejecutivo"/>
    <x v="4"/>
    <s v="0002 - INSTITUTO POLICIAL DE EDUCACION"/>
    <x v="2"/>
    <x v="10"/>
    <x v="24"/>
    <x v="1"/>
    <x v="8"/>
    <x v="0"/>
    <x v="0"/>
    <x v="0"/>
    <x v="0"/>
    <x v="0"/>
    <n v="1399490"/>
    <n v="237279.43"/>
  </r>
  <r>
    <s v="2024"/>
    <x v="0"/>
    <x v="0"/>
    <x v="0"/>
    <x v="0"/>
    <s v="2 - Poder Ejecutivo"/>
    <x v="4"/>
    <s v="0002 - INSTITUTO POLICIAL DE EDUCACION"/>
    <x v="2"/>
    <x v="10"/>
    <x v="24"/>
    <x v="1"/>
    <x v="10"/>
    <x v="0"/>
    <x v="0"/>
    <x v="0"/>
    <x v="0"/>
    <x v="0"/>
    <n v="750000"/>
    <n v="0"/>
  </r>
  <r>
    <s v="2024"/>
    <x v="0"/>
    <x v="0"/>
    <x v="0"/>
    <x v="0"/>
    <s v="2 - Poder Ejecutivo"/>
    <x v="4"/>
    <s v="0002 - INSTITUTO POLICIAL DE EDUCACION"/>
    <x v="2"/>
    <x v="10"/>
    <x v="24"/>
    <x v="1"/>
    <x v="11"/>
    <x v="0"/>
    <x v="0"/>
    <x v="0"/>
    <x v="0"/>
    <x v="0"/>
    <n v="1531408"/>
    <n v="0"/>
  </r>
  <r>
    <s v="2024"/>
    <x v="0"/>
    <x v="0"/>
    <x v="0"/>
    <x v="0"/>
    <s v="2 - Poder Ejecutivo"/>
    <x v="4"/>
    <s v="0002 - INSTITUTO POLICIAL DE EDUCACION"/>
    <x v="2"/>
    <x v="10"/>
    <x v="24"/>
    <x v="1"/>
    <x v="12"/>
    <x v="0"/>
    <x v="0"/>
    <x v="0"/>
    <x v="0"/>
    <x v="0"/>
    <n v="3705600"/>
    <n v="0"/>
  </r>
  <r>
    <s v="2024"/>
    <x v="0"/>
    <x v="0"/>
    <x v="0"/>
    <x v="0"/>
    <s v="2 - Poder Ejecutivo"/>
    <x v="4"/>
    <s v="0002 - INSTITUTO POLICIAL DE EDUCACION"/>
    <x v="2"/>
    <x v="10"/>
    <x v="24"/>
    <x v="1"/>
    <x v="13"/>
    <x v="0"/>
    <x v="0"/>
    <x v="0"/>
    <x v="0"/>
    <x v="0"/>
    <n v="21096"/>
    <n v="0"/>
  </r>
  <r>
    <s v="2024"/>
    <x v="0"/>
    <x v="0"/>
    <x v="0"/>
    <x v="0"/>
    <s v="2 - Poder Ejecutivo"/>
    <x v="4"/>
    <s v="0002 - INSTITUTO POLICIAL DE EDUCACION"/>
    <x v="2"/>
    <x v="10"/>
    <x v="24"/>
    <x v="2"/>
    <x v="14"/>
    <x v="0"/>
    <x v="0"/>
    <x v="0"/>
    <x v="0"/>
    <x v="0"/>
    <n v="16108658"/>
    <n v="600000"/>
  </r>
  <r>
    <s v="2024"/>
    <x v="0"/>
    <x v="0"/>
    <x v="0"/>
    <x v="0"/>
    <s v="2 - Poder Ejecutivo"/>
    <x v="4"/>
    <s v="0002 - INSTITUTO POLICIAL DE EDUCACION"/>
    <x v="2"/>
    <x v="10"/>
    <x v="24"/>
    <x v="2"/>
    <x v="15"/>
    <x v="0"/>
    <x v="0"/>
    <x v="0"/>
    <x v="0"/>
    <x v="0"/>
    <n v="5191455"/>
    <n v="212395.28"/>
  </r>
  <r>
    <s v="2024"/>
    <x v="0"/>
    <x v="0"/>
    <x v="0"/>
    <x v="0"/>
    <s v="2 - Poder Ejecutivo"/>
    <x v="4"/>
    <s v="0002 - INSTITUTO POLICIAL DE EDUCACION"/>
    <x v="2"/>
    <x v="10"/>
    <x v="24"/>
    <x v="2"/>
    <x v="16"/>
    <x v="0"/>
    <x v="0"/>
    <x v="0"/>
    <x v="0"/>
    <x v="0"/>
    <n v="1290906"/>
    <n v="0"/>
  </r>
  <r>
    <s v="2024"/>
    <x v="0"/>
    <x v="0"/>
    <x v="0"/>
    <x v="0"/>
    <s v="2 - Poder Ejecutivo"/>
    <x v="4"/>
    <s v="0002 - INSTITUTO POLICIAL DE EDUCACION"/>
    <x v="2"/>
    <x v="10"/>
    <x v="24"/>
    <x v="2"/>
    <x v="18"/>
    <x v="0"/>
    <x v="0"/>
    <x v="0"/>
    <x v="0"/>
    <x v="0"/>
    <n v="47207"/>
    <n v="0"/>
  </r>
  <r>
    <s v="2024"/>
    <x v="0"/>
    <x v="0"/>
    <x v="0"/>
    <x v="0"/>
    <s v="2 - Poder Ejecutivo"/>
    <x v="4"/>
    <s v="0002 - INSTITUTO POLICIAL DE EDUCACION"/>
    <x v="2"/>
    <x v="10"/>
    <x v="24"/>
    <x v="2"/>
    <x v="19"/>
    <x v="0"/>
    <x v="0"/>
    <x v="0"/>
    <x v="0"/>
    <x v="0"/>
    <n v="547858"/>
    <n v="0"/>
  </r>
  <r>
    <s v="2024"/>
    <x v="0"/>
    <x v="0"/>
    <x v="0"/>
    <x v="0"/>
    <s v="2 - Poder Ejecutivo"/>
    <x v="4"/>
    <s v="0002 - INSTITUTO POLICIAL DE EDUCACION"/>
    <x v="2"/>
    <x v="10"/>
    <x v="24"/>
    <x v="2"/>
    <x v="20"/>
    <x v="0"/>
    <x v="0"/>
    <x v="0"/>
    <x v="0"/>
    <x v="0"/>
    <n v="12814831"/>
    <n v="0"/>
  </r>
  <r>
    <s v="2024"/>
    <x v="0"/>
    <x v="0"/>
    <x v="0"/>
    <x v="0"/>
    <s v="2 - Poder Ejecutivo"/>
    <x v="4"/>
    <s v="0002 - INSTITUTO POLICIAL DE EDUCACION"/>
    <x v="2"/>
    <x v="10"/>
    <x v="24"/>
    <x v="2"/>
    <x v="21"/>
    <x v="0"/>
    <x v="0"/>
    <x v="0"/>
    <x v="0"/>
    <x v="0"/>
    <n v="4311365"/>
    <n v="5428"/>
  </r>
  <r>
    <s v="2024"/>
    <x v="0"/>
    <x v="0"/>
    <x v="0"/>
    <x v="0"/>
    <s v="2 - Poder Ejecutivo"/>
    <x v="4"/>
    <s v="0003 - INSTITUTO NACIONAL DE MIGRACION"/>
    <x v="0"/>
    <x v="0"/>
    <x v="2"/>
    <x v="0"/>
    <x v="0"/>
    <x v="0"/>
    <x v="0"/>
    <x v="0"/>
    <x v="0"/>
    <x v="0"/>
    <n v="500000"/>
    <n v="0"/>
  </r>
  <r>
    <s v="2024"/>
    <x v="0"/>
    <x v="0"/>
    <x v="0"/>
    <x v="0"/>
    <s v="2 - Poder Ejecutivo"/>
    <x v="4"/>
    <s v="0003 - INSTITUTO NACIONAL DE MIGRACION"/>
    <x v="0"/>
    <x v="0"/>
    <x v="2"/>
    <x v="1"/>
    <x v="6"/>
    <x v="0"/>
    <x v="0"/>
    <x v="0"/>
    <x v="0"/>
    <x v="0"/>
    <n v="0"/>
    <n v="0"/>
  </r>
  <r>
    <s v="2024"/>
    <x v="0"/>
    <x v="0"/>
    <x v="0"/>
    <x v="0"/>
    <s v="2 - Poder Ejecutivo"/>
    <x v="4"/>
    <s v="0003 - INSTITUTO NACIONAL DE MIGRACION"/>
    <x v="0"/>
    <x v="0"/>
    <x v="2"/>
    <x v="1"/>
    <x v="7"/>
    <x v="0"/>
    <x v="0"/>
    <x v="0"/>
    <x v="0"/>
    <x v="0"/>
    <n v="500000"/>
    <n v="0"/>
  </r>
  <r>
    <s v="2024"/>
    <x v="0"/>
    <x v="0"/>
    <x v="0"/>
    <x v="0"/>
    <s v="2 - Poder Ejecutivo"/>
    <x v="4"/>
    <s v="0003 - INSTITUTO NACIONAL DE MIGRACION"/>
    <x v="0"/>
    <x v="0"/>
    <x v="2"/>
    <x v="1"/>
    <x v="8"/>
    <x v="0"/>
    <x v="0"/>
    <x v="0"/>
    <x v="0"/>
    <x v="0"/>
    <n v="0"/>
    <n v="0"/>
  </r>
  <r>
    <s v="2024"/>
    <x v="0"/>
    <x v="0"/>
    <x v="0"/>
    <x v="0"/>
    <s v="2 - Poder Ejecutivo"/>
    <x v="4"/>
    <s v="0003 - INSTITUTO NACIONAL DE MIGRACION"/>
    <x v="0"/>
    <x v="0"/>
    <x v="2"/>
    <x v="1"/>
    <x v="9"/>
    <x v="0"/>
    <x v="0"/>
    <x v="0"/>
    <x v="0"/>
    <x v="0"/>
    <n v="0"/>
    <n v="0"/>
  </r>
  <r>
    <s v="2024"/>
    <x v="0"/>
    <x v="0"/>
    <x v="0"/>
    <x v="0"/>
    <s v="2 - Poder Ejecutivo"/>
    <x v="4"/>
    <s v="0003 - INSTITUTO NACIONAL DE MIGRACION"/>
    <x v="0"/>
    <x v="0"/>
    <x v="2"/>
    <x v="1"/>
    <x v="12"/>
    <x v="0"/>
    <x v="0"/>
    <x v="0"/>
    <x v="0"/>
    <x v="0"/>
    <n v="2937833"/>
    <n v="0"/>
  </r>
  <r>
    <s v="2024"/>
    <x v="0"/>
    <x v="0"/>
    <x v="0"/>
    <x v="0"/>
    <s v="2 - Poder Ejecutivo"/>
    <x v="4"/>
    <s v="0003 - INSTITUTO NACIONAL DE MIGRACION"/>
    <x v="0"/>
    <x v="0"/>
    <x v="2"/>
    <x v="1"/>
    <x v="13"/>
    <x v="0"/>
    <x v="0"/>
    <x v="0"/>
    <x v="0"/>
    <x v="0"/>
    <n v="562167"/>
    <n v="45199.99"/>
  </r>
  <r>
    <s v="2024"/>
    <x v="0"/>
    <x v="0"/>
    <x v="0"/>
    <x v="0"/>
    <s v="2 - Poder Ejecutivo"/>
    <x v="4"/>
    <s v="0003 - INSTITUTO NACIONAL DE MIGRACION"/>
    <x v="0"/>
    <x v="1"/>
    <x v="23"/>
    <x v="0"/>
    <x v="0"/>
    <x v="0"/>
    <x v="0"/>
    <x v="0"/>
    <x v="0"/>
    <x v="0"/>
    <n v="49898522"/>
    <n v="11195059.74"/>
  </r>
  <r>
    <s v="2024"/>
    <x v="0"/>
    <x v="0"/>
    <x v="0"/>
    <x v="0"/>
    <s v="2 - Poder Ejecutivo"/>
    <x v="4"/>
    <s v="0003 - INSTITUTO NACIONAL DE MIGRACION"/>
    <x v="0"/>
    <x v="1"/>
    <x v="23"/>
    <x v="0"/>
    <x v="0"/>
    <x v="0"/>
    <x v="0"/>
    <x v="1"/>
    <x v="0"/>
    <x v="0"/>
    <n v="0"/>
    <n v="528880"/>
  </r>
  <r>
    <s v="2024"/>
    <x v="0"/>
    <x v="0"/>
    <x v="0"/>
    <x v="0"/>
    <s v="2 - Poder Ejecutivo"/>
    <x v="4"/>
    <s v="0003 - INSTITUTO NACIONAL DE MIGRACION"/>
    <x v="0"/>
    <x v="1"/>
    <x v="23"/>
    <x v="0"/>
    <x v="1"/>
    <x v="0"/>
    <x v="0"/>
    <x v="0"/>
    <x v="0"/>
    <x v="0"/>
    <n v="9963650"/>
    <n v="636000"/>
  </r>
  <r>
    <s v="2024"/>
    <x v="0"/>
    <x v="0"/>
    <x v="0"/>
    <x v="0"/>
    <s v="2 - Poder Ejecutivo"/>
    <x v="4"/>
    <s v="0003 - INSTITUTO NACIONAL DE MIGRACION"/>
    <x v="0"/>
    <x v="1"/>
    <x v="23"/>
    <x v="0"/>
    <x v="2"/>
    <x v="0"/>
    <x v="0"/>
    <x v="0"/>
    <x v="0"/>
    <x v="0"/>
    <n v="80000"/>
    <n v="38502.400000000001"/>
  </r>
  <r>
    <s v="2024"/>
    <x v="0"/>
    <x v="0"/>
    <x v="0"/>
    <x v="0"/>
    <s v="2 - Poder Ejecutivo"/>
    <x v="4"/>
    <s v="0003 - INSTITUTO NACIONAL DE MIGRACION"/>
    <x v="0"/>
    <x v="1"/>
    <x v="23"/>
    <x v="0"/>
    <x v="4"/>
    <x v="0"/>
    <x v="0"/>
    <x v="0"/>
    <x v="0"/>
    <x v="0"/>
    <n v="6300000"/>
    <n v="1607840.53"/>
  </r>
  <r>
    <s v="2024"/>
    <x v="0"/>
    <x v="0"/>
    <x v="0"/>
    <x v="0"/>
    <s v="2 - Poder Ejecutivo"/>
    <x v="4"/>
    <s v="0003 - INSTITUTO NACIONAL DE MIGRACION"/>
    <x v="0"/>
    <x v="1"/>
    <x v="23"/>
    <x v="0"/>
    <x v="4"/>
    <x v="0"/>
    <x v="0"/>
    <x v="1"/>
    <x v="0"/>
    <x v="0"/>
    <n v="0"/>
    <n v="68464.38"/>
  </r>
  <r>
    <s v="2024"/>
    <x v="0"/>
    <x v="0"/>
    <x v="0"/>
    <x v="0"/>
    <s v="2 - Poder Ejecutivo"/>
    <x v="4"/>
    <s v="0003 - INSTITUTO NACIONAL DE MIGRACION"/>
    <x v="0"/>
    <x v="1"/>
    <x v="23"/>
    <x v="1"/>
    <x v="5"/>
    <x v="0"/>
    <x v="0"/>
    <x v="0"/>
    <x v="0"/>
    <x v="0"/>
    <n v="4579309"/>
    <n v="899207.23"/>
  </r>
  <r>
    <s v="2024"/>
    <x v="0"/>
    <x v="0"/>
    <x v="0"/>
    <x v="0"/>
    <s v="2 - Poder Ejecutivo"/>
    <x v="4"/>
    <s v="0003 - INSTITUTO NACIONAL DE MIGRACION"/>
    <x v="0"/>
    <x v="1"/>
    <x v="23"/>
    <x v="1"/>
    <x v="6"/>
    <x v="0"/>
    <x v="0"/>
    <x v="0"/>
    <x v="0"/>
    <x v="0"/>
    <n v="884600"/>
    <n v="115050"/>
  </r>
  <r>
    <s v="2024"/>
    <x v="0"/>
    <x v="0"/>
    <x v="0"/>
    <x v="0"/>
    <s v="2 - Poder Ejecutivo"/>
    <x v="4"/>
    <s v="0003 - INSTITUTO NACIONAL DE MIGRACION"/>
    <x v="0"/>
    <x v="1"/>
    <x v="23"/>
    <x v="1"/>
    <x v="6"/>
    <x v="0"/>
    <x v="0"/>
    <x v="1"/>
    <x v="0"/>
    <x v="0"/>
    <n v="0"/>
    <n v="0"/>
  </r>
  <r>
    <s v="2024"/>
    <x v="0"/>
    <x v="0"/>
    <x v="0"/>
    <x v="0"/>
    <s v="2 - Poder Ejecutivo"/>
    <x v="4"/>
    <s v="0003 - INSTITUTO NACIONAL DE MIGRACION"/>
    <x v="0"/>
    <x v="1"/>
    <x v="23"/>
    <x v="1"/>
    <x v="7"/>
    <x v="0"/>
    <x v="0"/>
    <x v="0"/>
    <x v="0"/>
    <x v="0"/>
    <n v="1677784"/>
    <n v="92879.74"/>
  </r>
  <r>
    <s v="2024"/>
    <x v="0"/>
    <x v="0"/>
    <x v="0"/>
    <x v="0"/>
    <s v="2 - Poder Ejecutivo"/>
    <x v="4"/>
    <s v="0003 - INSTITUTO NACIONAL DE MIGRACION"/>
    <x v="0"/>
    <x v="1"/>
    <x v="23"/>
    <x v="1"/>
    <x v="8"/>
    <x v="0"/>
    <x v="0"/>
    <x v="0"/>
    <x v="0"/>
    <x v="0"/>
    <n v="50000"/>
    <n v="46950"/>
  </r>
  <r>
    <s v="2024"/>
    <x v="0"/>
    <x v="0"/>
    <x v="0"/>
    <x v="0"/>
    <s v="2 - Poder Ejecutivo"/>
    <x v="4"/>
    <s v="0003 - INSTITUTO NACIONAL DE MIGRACION"/>
    <x v="0"/>
    <x v="1"/>
    <x v="23"/>
    <x v="1"/>
    <x v="9"/>
    <x v="0"/>
    <x v="0"/>
    <x v="0"/>
    <x v="0"/>
    <x v="0"/>
    <n v="8861403"/>
    <n v="2024873.6300000001"/>
  </r>
  <r>
    <s v="2024"/>
    <x v="0"/>
    <x v="0"/>
    <x v="0"/>
    <x v="0"/>
    <s v="2 - Poder Ejecutivo"/>
    <x v="4"/>
    <s v="0003 - INSTITUTO NACIONAL DE MIGRACION"/>
    <x v="0"/>
    <x v="1"/>
    <x v="23"/>
    <x v="1"/>
    <x v="10"/>
    <x v="0"/>
    <x v="0"/>
    <x v="0"/>
    <x v="0"/>
    <x v="0"/>
    <n v="4000000"/>
    <n v="1216907.02"/>
  </r>
  <r>
    <s v="2024"/>
    <x v="0"/>
    <x v="0"/>
    <x v="0"/>
    <x v="0"/>
    <s v="2 - Poder Ejecutivo"/>
    <x v="4"/>
    <s v="0003 - INSTITUTO NACIONAL DE MIGRACION"/>
    <x v="0"/>
    <x v="1"/>
    <x v="23"/>
    <x v="1"/>
    <x v="11"/>
    <x v="0"/>
    <x v="0"/>
    <x v="0"/>
    <x v="0"/>
    <x v="0"/>
    <n v="967920"/>
    <n v="235235.31"/>
  </r>
  <r>
    <s v="2024"/>
    <x v="0"/>
    <x v="0"/>
    <x v="0"/>
    <x v="0"/>
    <s v="2 - Poder Ejecutivo"/>
    <x v="4"/>
    <s v="0003 - INSTITUTO NACIONAL DE MIGRACION"/>
    <x v="0"/>
    <x v="1"/>
    <x v="23"/>
    <x v="1"/>
    <x v="12"/>
    <x v="0"/>
    <x v="0"/>
    <x v="0"/>
    <x v="0"/>
    <x v="0"/>
    <n v="6421880"/>
    <n v="608999.63"/>
  </r>
  <r>
    <s v="2024"/>
    <x v="0"/>
    <x v="0"/>
    <x v="0"/>
    <x v="0"/>
    <s v="2 - Poder Ejecutivo"/>
    <x v="4"/>
    <s v="0003 - INSTITUTO NACIONAL DE MIGRACION"/>
    <x v="0"/>
    <x v="1"/>
    <x v="23"/>
    <x v="1"/>
    <x v="12"/>
    <x v="0"/>
    <x v="0"/>
    <x v="1"/>
    <x v="0"/>
    <x v="0"/>
    <n v="130900000"/>
    <n v="439240"/>
  </r>
  <r>
    <s v="2024"/>
    <x v="0"/>
    <x v="0"/>
    <x v="0"/>
    <x v="0"/>
    <s v="2 - Poder Ejecutivo"/>
    <x v="4"/>
    <s v="0003 - INSTITUTO NACIONAL DE MIGRACION"/>
    <x v="0"/>
    <x v="1"/>
    <x v="23"/>
    <x v="1"/>
    <x v="13"/>
    <x v="0"/>
    <x v="0"/>
    <x v="0"/>
    <x v="0"/>
    <x v="0"/>
    <n v="3584000"/>
    <n v="570949.19999999995"/>
  </r>
  <r>
    <s v="2024"/>
    <x v="0"/>
    <x v="0"/>
    <x v="0"/>
    <x v="0"/>
    <s v="2 - Poder Ejecutivo"/>
    <x v="4"/>
    <s v="0003 - INSTITUTO NACIONAL DE MIGRACION"/>
    <x v="0"/>
    <x v="1"/>
    <x v="23"/>
    <x v="1"/>
    <x v="13"/>
    <x v="0"/>
    <x v="0"/>
    <x v="1"/>
    <x v="0"/>
    <x v="0"/>
    <n v="0"/>
    <n v="57584"/>
  </r>
  <r>
    <s v="2024"/>
    <x v="0"/>
    <x v="0"/>
    <x v="0"/>
    <x v="0"/>
    <s v="2 - Poder Ejecutivo"/>
    <x v="4"/>
    <s v="0003 - INSTITUTO NACIONAL DE MIGRACION"/>
    <x v="0"/>
    <x v="1"/>
    <x v="23"/>
    <x v="2"/>
    <x v="14"/>
    <x v="0"/>
    <x v="0"/>
    <x v="0"/>
    <x v="0"/>
    <x v="0"/>
    <n v="471559"/>
    <n v="43328"/>
  </r>
  <r>
    <s v="2024"/>
    <x v="0"/>
    <x v="0"/>
    <x v="0"/>
    <x v="0"/>
    <s v="2 - Poder Ejecutivo"/>
    <x v="4"/>
    <s v="0003 - INSTITUTO NACIONAL DE MIGRACION"/>
    <x v="0"/>
    <x v="1"/>
    <x v="23"/>
    <x v="2"/>
    <x v="15"/>
    <x v="0"/>
    <x v="0"/>
    <x v="0"/>
    <x v="0"/>
    <x v="0"/>
    <n v="250000"/>
    <n v="0"/>
  </r>
  <r>
    <s v="2024"/>
    <x v="0"/>
    <x v="0"/>
    <x v="0"/>
    <x v="0"/>
    <s v="2 - Poder Ejecutivo"/>
    <x v="4"/>
    <s v="0003 - INSTITUTO NACIONAL DE MIGRACION"/>
    <x v="0"/>
    <x v="1"/>
    <x v="23"/>
    <x v="2"/>
    <x v="16"/>
    <x v="0"/>
    <x v="0"/>
    <x v="0"/>
    <x v="0"/>
    <x v="0"/>
    <n v="6122100"/>
    <n v="91596"/>
  </r>
  <r>
    <s v="2024"/>
    <x v="0"/>
    <x v="0"/>
    <x v="0"/>
    <x v="0"/>
    <s v="2 - Poder Ejecutivo"/>
    <x v="4"/>
    <s v="0003 - INSTITUTO NACIONAL DE MIGRACION"/>
    <x v="0"/>
    <x v="1"/>
    <x v="23"/>
    <x v="2"/>
    <x v="18"/>
    <x v="0"/>
    <x v="0"/>
    <x v="0"/>
    <x v="0"/>
    <x v="0"/>
    <n v="45000"/>
    <n v="42008"/>
  </r>
  <r>
    <s v="2024"/>
    <x v="0"/>
    <x v="0"/>
    <x v="0"/>
    <x v="0"/>
    <s v="2 - Poder Ejecutivo"/>
    <x v="4"/>
    <s v="0003 - INSTITUTO NACIONAL DE MIGRACION"/>
    <x v="0"/>
    <x v="1"/>
    <x v="23"/>
    <x v="2"/>
    <x v="19"/>
    <x v="0"/>
    <x v="0"/>
    <x v="0"/>
    <x v="0"/>
    <x v="0"/>
    <n v="22600"/>
    <n v="0"/>
  </r>
  <r>
    <s v="2024"/>
    <x v="0"/>
    <x v="0"/>
    <x v="0"/>
    <x v="0"/>
    <s v="2 - Poder Ejecutivo"/>
    <x v="4"/>
    <s v="0003 - INSTITUTO NACIONAL DE MIGRACION"/>
    <x v="0"/>
    <x v="1"/>
    <x v="23"/>
    <x v="2"/>
    <x v="20"/>
    <x v="0"/>
    <x v="0"/>
    <x v="0"/>
    <x v="0"/>
    <x v="0"/>
    <n v="1541800"/>
    <n v="0"/>
  </r>
  <r>
    <s v="2024"/>
    <x v="0"/>
    <x v="0"/>
    <x v="0"/>
    <x v="0"/>
    <s v="2 - Poder Ejecutivo"/>
    <x v="4"/>
    <s v="0003 - INSTITUTO NACIONAL DE MIGRACION"/>
    <x v="0"/>
    <x v="1"/>
    <x v="23"/>
    <x v="2"/>
    <x v="21"/>
    <x v="0"/>
    <x v="0"/>
    <x v="0"/>
    <x v="0"/>
    <x v="0"/>
    <n v="2026840"/>
    <n v="252103.82"/>
  </r>
  <r>
    <s v="2024"/>
    <x v="0"/>
    <x v="0"/>
    <x v="0"/>
    <x v="0"/>
    <s v="2 - Poder Ejecutivo"/>
    <x v="4"/>
    <s v="0004 - CUERPO DE BOMBEROS DE SANTO DOMINGO, DISTRITO NACIONAL"/>
    <x v="0"/>
    <x v="1"/>
    <x v="25"/>
    <x v="0"/>
    <x v="0"/>
    <x v="0"/>
    <x v="0"/>
    <x v="0"/>
    <x v="0"/>
    <x v="3"/>
    <n v="92579142"/>
    <n v="20114480.93"/>
  </r>
  <r>
    <s v="2024"/>
    <x v="0"/>
    <x v="0"/>
    <x v="0"/>
    <x v="0"/>
    <s v="2 - Poder Ejecutivo"/>
    <x v="4"/>
    <s v="0004 - CUERPO DE BOMBEROS DE SANTO DOMINGO, DISTRITO NACIONAL"/>
    <x v="0"/>
    <x v="1"/>
    <x v="25"/>
    <x v="0"/>
    <x v="1"/>
    <x v="0"/>
    <x v="0"/>
    <x v="0"/>
    <x v="0"/>
    <x v="3"/>
    <n v="6365883"/>
    <n v="0"/>
  </r>
  <r>
    <s v="2024"/>
    <x v="0"/>
    <x v="0"/>
    <x v="0"/>
    <x v="0"/>
    <s v="2 - Poder Ejecutivo"/>
    <x v="4"/>
    <s v="0004 - CUERPO DE BOMBEROS DE SANTO DOMINGO, DISTRITO NACIONAL"/>
    <x v="0"/>
    <x v="1"/>
    <x v="25"/>
    <x v="0"/>
    <x v="4"/>
    <x v="0"/>
    <x v="0"/>
    <x v="0"/>
    <x v="0"/>
    <x v="3"/>
    <n v="11872007"/>
    <n v="3112059.9999999995"/>
  </r>
  <r>
    <s v="2024"/>
    <x v="0"/>
    <x v="0"/>
    <x v="0"/>
    <x v="0"/>
    <s v="2 - Poder Ejecutivo"/>
    <x v="4"/>
    <s v="0004 - CUERPO DE BOMBEROS DE SANTO DOMINGO, DISTRITO NACIONAL"/>
    <x v="0"/>
    <x v="1"/>
    <x v="25"/>
    <x v="1"/>
    <x v="5"/>
    <x v="0"/>
    <x v="0"/>
    <x v="0"/>
    <x v="0"/>
    <x v="3"/>
    <n v="2418412"/>
    <n v="635842.89"/>
  </r>
  <r>
    <s v="2024"/>
    <x v="0"/>
    <x v="0"/>
    <x v="0"/>
    <x v="0"/>
    <s v="2 - Poder Ejecutivo"/>
    <x v="4"/>
    <s v="0004 - CUERPO DE BOMBEROS DE SANTO DOMINGO, DISTRITO NACIONAL"/>
    <x v="0"/>
    <x v="1"/>
    <x v="25"/>
    <x v="1"/>
    <x v="6"/>
    <x v="0"/>
    <x v="0"/>
    <x v="0"/>
    <x v="0"/>
    <x v="3"/>
    <n v="242943"/>
    <n v="0"/>
  </r>
  <r>
    <s v="2024"/>
    <x v="0"/>
    <x v="0"/>
    <x v="0"/>
    <x v="0"/>
    <s v="2 - Poder Ejecutivo"/>
    <x v="4"/>
    <s v="0004 - CUERPO DE BOMBEROS DE SANTO DOMINGO, DISTRITO NACIONAL"/>
    <x v="0"/>
    <x v="1"/>
    <x v="25"/>
    <x v="1"/>
    <x v="8"/>
    <x v="0"/>
    <x v="0"/>
    <x v="0"/>
    <x v="0"/>
    <x v="3"/>
    <n v="10000"/>
    <n v="0"/>
  </r>
  <r>
    <s v="2024"/>
    <x v="0"/>
    <x v="0"/>
    <x v="0"/>
    <x v="0"/>
    <s v="2 - Poder Ejecutivo"/>
    <x v="4"/>
    <s v="0004 - CUERPO DE BOMBEROS DE SANTO DOMINGO, DISTRITO NACIONAL"/>
    <x v="0"/>
    <x v="1"/>
    <x v="25"/>
    <x v="1"/>
    <x v="10"/>
    <x v="0"/>
    <x v="0"/>
    <x v="0"/>
    <x v="0"/>
    <x v="3"/>
    <n v="560522"/>
    <n v="0"/>
  </r>
  <r>
    <s v="2024"/>
    <x v="0"/>
    <x v="0"/>
    <x v="0"/>
    <x v="0"/>
    <s v="2 - Poder Ejecutivo"/>
    <x v="4"/>
    <s v="0004 - CUERPO DE BOMBEROS DE SANTO DOMINGO, DISTRITO NACIONAL"/>
    <x v="0"/>
    <x v="1"/>
    <x v="25"/>
    <x v="1"/>
    <x v="11"/>
    <x v="0"/>
    <x v="0"/>
    <x v="0"/>
    <x v="0"/>
    <x v="3"/>
    <n v="1616427"/>
    <n v="0"/>
  </r>
  <r>
    <s v="2024"/>
    <x v="0"/>
    <x v="0"/>
    <x v="0"/>
    <x v="0"/>
    <s v="2 - Poder Ejecutivo"/>
    <x v="4"/>
    <s v="0004 - CUERPO DE BOMBEROS DE SANTO DOMINGO, DISTRITO NACIONAL"/>
    <x v="0"/>
    <x v="1"/>
    <x v="25"/>
    <x v="1"/>
    <x v="12"/>
    <x v="0"/>
    <x v="0"/>
    <x v="0"/>
    <x v="0"/>
    <x v="3"/>
    <n v="294583"/>
    <n v="0"/>
  </r>
  <r>
    <s v="2024"/>
    <x v="0"/>
    <x v="0"/>
    <x v="0"/>
    <x v="0"/>
    <s v="2 - Poder Ejecutivo"/>
    <x v="4"/>
    <s v="0004 - CUERPO DE BOMBEROS DE SANTO DOMINGO, DISTRITO NACIONAL"/>
    <x v="0"/>
    <x v="1"/>
    <x v="25"/>
    <x v="2"/>
    <x v="14"/>
    <x v="0"/>
    <x v="0"/>
    <x v="0"/>
    <x v="0"/>
    <x v="3"/>
    <n v="12791182"/>
    <n v="2414605.75"/>
  </r>
  <r>
    <s v="2024"/>
    <x v="0"/>
    <x v="0"/>
    <x v="0"/>
    <x v="0"/>
    <s v="2 - Poder Ejecutivo"/>
    <x v="4"/>
    <s v="0004 - CUERPO DE BOMBEROS DE SANTO DOMINGO, DISTRITO NACIONAL"/>
    <x v="0"/>
    <x v="1"/>
    <x v="25"/>
    <x v="2"/>
    <x v="15"/>
    <x v="0"/>
    <x v="0"/>
    <x v="0"/>
    <x v="0"/>
    <x v="3"/>
    <n v="5270000"/>
    <n v="473871.78"/>
  </r>
  <r>
    <s v="2024"/>
    <x v="0"/>
    <x v="0"/>
    <x v="0"/>
    <x v="0"/>
    <s v="2 - Poder Ejecutivo"/>
    <x v="4"/>
    <s v="0004 - CUERPO DE BOMBEROS DE SANTO DOMINGO, DISTRITO NACIONAL"/>
    <x v="0"/>
    <x v="1"/>
    <x v="25"/>
    <x v="2"/>
    <x v="16"/>
    <x v="0"/>
    <x v="0"/>
    <x v="0"/>
    <x v="0"/>
    <x v="3"/>
    <n v="251271"/>
    <n v="94965.46"/>
  </r>
  <r>
    <s v="2024"/>
    <x v="0"/>
    <x v="0"/>
    <x v="0"/>
    <x v="0"/>
    <s v="2 - Poder Ejecutivo"/>
    <x v="4"/>
    <s v="0004 - CUERPO DE BOMBEROS DE SANTO DOMINGO, DISTRITO NACIONAL"/>
    <x v="0"/>
    <x v="1"/>
    <x v="25"/>
    <x v="2"/>
    <x v="18"/>
    <x v="0"/>
    <x v="0"/>
    <x v="0"/>
    <x v="0"/>
    <x v="3"/>
    <n v="2734261"/>
    <n v="0"/>
  </r>
  <r>
    <s v="2024"/>
    <x v="0"/>
    <x v="0"/>
    <x v="0"/>
    <x v="0"/>
    <s v="2 - Poder Ejecutivo"/>
    <x v="4"/>
    <s v="0004 - CUERPO DE BOMBEROS DE SANTO DOMINGO, DISTRITO NACIONAL"/>
    <x v="0"/>
    <x v="1"/>
    <x v="25"/>
    <x v="2"/>
    <x v="19"/>
    <x v="0"/>
    <x v="0"/>
    <x v="0"/>
    <x v="0"/>
    <x v="3"/>
    <n v="1145000"/>
    <n v="0"/>
  </r>
  <r>
    <s v="2024"/>
    <x v="0"/>
    <x v="0"/>
    <x v="0"/>
    <x v="0"/>
    <s v="2 - Poder Ejecutivo"/>
    <x v="4"/>
    <s v="0004 - CUERPO DE BOMBEROS DE SANTO DOMINGO, DISTRITO NACIONAL"/>
    <x v="0"/>
    <x v="1"/>
    <x v="25"/>
    <x v="2"/>
    <x v="20"/>
    <x v="0"/>
    <x v="0"/>
    <x v="0"/>
    <x v="0"/>
    <x v="3"/>
    <n v="12124912"/>
    <n v="1584400"/>
  </r>
  <r>
    <s v="2024"/>
    <x v="0"/>
    <x v="0"/>
    <x v="0"/>
    <x v="0"/>
    <s v="2 - Poder Ejecutivo"/>
    <x v="4"/>
    <s v="0004 - CUERPO DE BOMBEROS DE SANTO DOMINGO, DISTRITO NACIONAL"/>
    <x v="0"/>
    <x v="1"/>
    <x v="25"/>
    <x v="2"/>
    <x v="21"/>
    <x v="0"/>
    <x v="0"/>
    <x v="0"/>
    <x v="0"/>
    <x v="3"/>
    <n v="2312709"/>
    <n v="450754.1"/>
  </r>
  <r>
    <s v="2024"/>
    <x v="0"/>
    <x v="0"/>
    <x v="0"/>
    <x v="0"/>
    <s v="2 - Poder Ejecutivo"/>
    <x v="4"/>
    <s v="0004 - DIRECCION CENTRAL  DE  POLICIA DE TURISMO"/>
    <x v="0"/>
    <x v="1"/>
    <x v="22"/>
    <x v="0"/>
    <x v="0"/>
    <x v="0"/>
    <x v="0"/>
    <x v="0"/>
    <x v="0"/>
    <x v="0"/>
    <n v="354042588"/>
    <n v="79028263"/>
  </r>
  <r>
    <s v="2024"/>
    <x v="0"/>
    <x v="0"/>
    <x v="0"/>
    <x v="0"/>
    <s v="2 - Poder Ejecutivo"/>
    <x v="4"/>
    <s v="0004 - DIRECCION CENTRAL  DE  POLICIA DE TURISMO"/>
    <x v="0"/>
    <x v="1"/>
    <x v="22"/>
    <x v="0"/>
    <x v="1"/>
    <x v="0"/>
    <x v="0"/>
    <x v="0"/>
    <x v="0"/>
    <x v="0"/>
    <n v="25819810"/>
    <n v="5996600"/>
  </r>
  <r>
    <s v="2024"/>
    <x v="0"/>
    <x v="0"/>
    <x v="0"/>
    <x v="0"/>
    <s v="2 - Poder Ejecutivo"/>
    <x v="4"/>
    <s v="0004 - DIRECCION CENTRAL  DE  POLICIA DE TURISMO"/>
    <x v="0"/>
    <x v="1"/>
    <x v="22"/>
    <x v="0"/>
    <x v="4"/>
    <x v="0"/>
    <x v="0"/>
    <x v="0"/>
    <x v="0"/>
    <x v="0"/>
    <n v="18731883"/>
    <n v="4672673.32"/>
  </r>
  <r>
    <s v="2024"/>
    <x v="0"/>
    <x v="0"/>
    <x v="0"/>
    <x v="0"/>
    <s v="2 - Poder Ejecutivo"/>
    <x v="4"/>
    <s v="0004 - DIRECCION CENTRAL  DE  POLICIA DE TURISMO"/>
    <x v="0"/>
    <x v="1"/>
    <x v="22"/>
    <x v="1"/>
    <x v="5"/>
    <x v="0"/>
    <x v="0"/>
    <x v="0"/>
    <x v="0"/>
    <x v="0"/>
    <n v="13693720"/>
    <n v="2165585.4499999997"/>
  </r>
  <r>
    <s v="2024"/>
    <x v="0"/>
    <x v="0"/>
    <x v="0"/>
    <x v="0"/>
    <s v="2 - Poder Ejecutivo"/>
    <x v="4"/>
    <s v="0004 - DIRECCION CENTRAL  DE  POLICIA DE TURISMO"/>
    <x v="0"/>
    <x v="1"/>
    <x v="22"/>
    <x v="1"/>
    <x v="6"/>
    <x v="0"/>
    <x v="0"/>
    <x v="0"/>
    <x v="0"/>
    <x v="0"/>
    <n v="250000"/>
    <n v="83929.86"/>
  </r>
  <r>
    <s v="2024"/>
    <x v="0"/>
    <x v="0"/>
    <x v="0"/>
    <x v="0"/>
    <s v="2 - Poder Ejecutivo"/>
    <x v="4"/>
    <s v="0004 - DIRECCION CENTRAL  DE  POLICIA DE TURISMO"/>
    <x v="0"/>
    <x v="1"/>
    <x v="22"/>
    <x v="1"/>
    <x v="7"/>
    <x v="0"/>
    <x v="0"/>
    <x v="0"/>
    <x v="0"/>
    <x v="0"/>
    <n v="6001800"/>
    <n v="2046850"/>
  </r>
  <r>
    <s v="2024"/>
    <x v="0"/>
    <x v="0"/>
    <x v="0"/>
    <x v="0"/>
    <s v="2 - Poder Ejecutivo"/>
    <x v="4"/>
    <s v="0004 - DIRECCION CENTRAL  DE  POLICIA DE TURISMO"/>
    <x v="0"/>
    <x v="1"/>
    <x v="22"/>
    <x v="1"/>
    <x v="8"/>
    <x v="0"/>
    <x v="0"/>
    <x v="0"/>
    <x v="0"/>
    <x v="0"/>
    <n v="100000"/>
    <n v="67500"/>
  </r>
  <r>
    <s v="2024"/>
    <x v="0"/>
    <x v="0"/>
    <x v="0"/>
    <x v="0"/>
    <s v="2 - Poder Ejecutivo"/>
    <x v="4"/>
    <s v="0004 - DIRECCION CENTRAL  DE  POLICIA DE TURISMO"/>
    <x v="0"/>
    <x v="1"/>
    <x v="22"/>
    <x v="1"/>
    <x v="9"/>
    <x v="0"/>
    <x v="0"/>
    <x v="0"/>
    <x v="0"/>
    <x v="0"/>
    <n v="7760000"/>
    <n v="111402.52"/>
  </r>
  <r>
    <s v="2024"/>
    <x v="0"/>
    <x v="0"/>
    <x v="0"/>
    <x v="0"/>
    <s v="2 - Poder Ejecutivo"/>
    <x v="4"/>
    <s v="0004 - DIRECCION CENTRAL  DE  POLICIA DE TURISMO"/>
    <x v="0"/>
    <x v="1"/>
    <x v="22"/>
    <x v="1"/>
    <x v="10"/>
    <x v="0"/>
    <x v="0"/>
    <x v="0"/>
    <x v="0"/>
    <x v="0"/>
    <n v="8212894"/>
    <n v="0"/>
  </r>
  <r>
    <s v="2024"/>
    <x v="0"/>
    <x v="0"/>
    <x v="0"/>
    <x v="0"/>
    <s v="2 - Poder Ejecutivo"/>
    <x v="4"/>
    <s v="0004 - DIRECCION CENTRAL  DE  POLICIA DE TURISMO"/>
    <x v="0"/>
    <x v="1"/>
    <x v="22"/>
    <x v="1"/>
    <x v="11"/>
    <x v="0"/>
    <x v="0"/>
    <x v="0"/>
    <x v="0"/>
    <x v="0"/>
    <n v="9600000"/>
    <n v="0"/>
  </r>
  <r>
    <s v="2024"/>
    <x v="0"/>
    <x v="0"/>
    <x v="0"/>
    <x v="0"/>
    <s v="2 - Poder Ejecutivo"/>
    <x v="4"/>
    <s v="0004 - DIRECCION CENTRAL  DE  POLICIA DE TURISMO"/>
    <x v="0"/>
    <x v="1"/>
    <x v="22"/>
    <x v="1"/>
    <x v="12"/>
    <x v="0"/>
    <x v="0"/>
    <x v="0"/>
    <x v="0"/>
    <x v="0"/>
    <n v="1510000"/>
    <n v="0"/>
  </r>
  <r>
    <s v="2024"/>
    <x v="0"/>
    <x v="0"/>
    <x v="0"/>
    <x v="0"/>
    <s v="2 - Poder Ejecutivo"/>
    <x v="4"/>
    <s v="0004 - DIRECCION CENTRAL  DE  POLICIA DE TURISMO"/>
    <x v="0"/>
    <x v="1"/>
    <x v="22"/>
    <x v="1"/>
    <x v="13"/>
    <x v="0"/>
    <x v="0"/>
    <x v="0"/>
    <x v="0"/>
    <x v="0"/>
    <n v="1404725"/>
    <n v="0"/>
  </r>
  <r>
    <s v="2024"/>
    <x v="0"/>
    <x v="0"/>
    <x v="0"/>
    <x v="0"/>
    <s v="2 - Poder Ejecutivo"/>
    <x v="4"/>
    <s v="0004 - DIRECCION CENTRAL  DE  POLICIA DE TURISMO"/>
    <x v="0"/>
    <x v="1"/>
    <x v="22"/>
    <x v="2"/>
    <x v="14"/>
    <x v="0"/>
    <x v="0"/>
    <x v="0"/>
    <x v="0"/>
    <x v="0"/>
    <n v="36245498"/>
    <n v="60180"/>
  </r>
  <r>
    <s v="2024"/>
    <x v="0"/>
    <x v="0"/>
    <x v="0"/>
    <x v="0"/>
    <s v="2 - Poder Ejecutivo"/>
    <x v="4"/>
    <s v="0004 - DIRECCION CENTRAL  DE  POLICIA DE TURISMO"/>
    <x v="0"/>
    <x v="1"/>
    <x v="22"/>
    <x v="2"/>
    <x v="15"/>
    <x v="0"/>
    <x v="0"/>
    <x v="0"/>
    <x v="0"/>
    <x v="0"/>
    <n v="17202505"/>
    <n v="0"/>
  </r>
  <r>
    <s v="2024"/>
    <x v="0"/>
    <x v="0"/>
    <x v="0"/>
    <x v="0"/>
    <s v="2 - Poder Ejecutivo"/>
    <x v="4"/>
    <s v="0004 - DIRECCION CENTRAL  DE  POLICIA DE TURISMO"/>
    <x v="0"/>
    <x v="1"/>
    <x v="22"/>
    <x v="2"/>
    <x v="16"/>
    <x v="0"/>
    <x v="0"/>
    <x v="0"/>
    <x v="0"/>
    <x v="0"/>
    <n v="2062000"/>
    <n v="0"/>
  </r>
  <r>
    <s v="2024"/>
    <x v="0"/>
    <x v="0"/>
    <x v="0"/>
    <x v="0"/>
    <s v="2 - Poder Ejecutivo"/>
    <x v="4"/>
    <s v="0004 - DIRECCION CENTRAL  DE  POLICIA DE TURISMO"/>
    <x v="0"/>
    <x v="1"/>
    <x v="22"/>
    <x v="2"/>
    <x v="18"/>
    <x v="0"/>
    <x v="0"/>
    <x v="0"/>
    <x v="0"/>
    <x v="0"/>
    <n v="3285000"/>
    <n v="0"/>
  </r>
  <r>
    <s v="2024"/>
    <x v="0"/>
    <x v="0"/>
    <x v="0"/>
    <x v="0"/>
    <s v="2 - Poder Ejecutivo"/>
    <x v="4"/>
    <s v="0004 - DIRECCION CENTRAL  DE  POLICIA DE TURISMO"/>
    <x v="0"/>
    <x v="1"/>
    <x v="22"/>
    <x v="2"/>
    <x v="19"/>
    <x v="0"/>
    <x v="0"/>
    <x v="0"/>
    <x v="0"/>
    <x v="0"/>
    <n v="45000"/>
    <n v="0"/>
  </r>
  <r>
    <s v="2024"/>
    <x v="0"/>
    <x v="0"/>
    <x v="0"/>
    <x v="0"/>
    <s v="2 - Poder Ejecutivo"/>
    <x v="4"/>
    <s v="0004 - DIRECCION CENTRAL  DE  POLICIA DE TURISMO"/>
    <x v="0"/>
    <x v="1"/>
    <x v="22"/>
    <x v="2"/>
    <x v="20"/>
    <x v="0"/>
    <x v="0"/>
    <x v="0"/>
    <x v="0"/>
    <x v="0"/>
    <n v="40947495"/>
    <n v="5398299.9000000004"/>
  </r>
  <r>
    <s v="2024"/>
    <x v="0"/>
    <x v="0"/>
    <x v="0"/>
    <x v="0"/>
    <s v="2 - Poder Ejecutivo"/>
    <x v="4"/>
    <s v="0004 - DIRECCION CENTRAL  DE  POLICIA DE TURISMO"/>
    <x v="0"/>
    <x v="1"/>
    <x v="22"/>
    <x v="2"/>
    <x v="21"/>
    <x v="0"/>
    <x v="0"/>
    <x v="0"/>
    <x v="0"/>
    <x v="0"/>
    <n v="14011500"/>
    <n v="2301546.31"/>
  </r>
  <r>
    <s v="2024"/>
    <x v="0"/>
    <x v="0"/>
    <x v="0"/>
    <x v="0"/>
    <s v="2 - Poder Ejecutivo"/>
    <x v="4"/>
    <s v="0005 - CUERPO DE BOMBEROS SANTO DOMINGO NORTE"/>
    <x v="0"/>
    <x v="1"/>
    <x v="25"/>
    <x v="0"/>
    <x v="0"/>
    <x v="0"/>
    <x v="0"/>
    <x v="0"/>
    <x v="0"/>
    <x v="3"/>
    <n v="18952961"/>
    <n v="4450663.04"/>
  </r>
  <r>
    <s v="2024"/>
    <x v="0"/>
    <x v="0"/>
    <x v="0"/>
    <x v="0"/>
    <s v="2 - Poder Ejecutivo"/>
    <x v="4"/>
    <s v="0005 - CUERPO DE BOMBEROS SANTO DOMINGO NORTE"/>
    <x v="0"/>
    <x v="1"/>
    <x v="25"/>
    <x v="0"/>
    <x v="1"/>
    <x v="0"/>
    <x v="0"/>
    <x v="0"/>
    <x v="0"/>
    <x v="3"/>
    <n v="50000"/>
    <n v="0"/>
  </r>
  <r>
    <s v="2024"/>
    <x v="0"/>
    <x v="0"/>
    <x v="0"/>
    <x v="0"/>
    <s v="2 - Poder Ejecutivo"/>
    <x v="4"/>
    <s v="0005 - CUERPO DE BOMBEROS SANTO DOMINGO NORTE"/>
    <x v="0"/>
    <x v="1"/>
    <x v="25"/>
    <x v="0"/>
    <x v="4"/>
    <x v="0"/>
    <x v="0"/>
    <x v="0"/>
    <x v="0"/>
    <x v="3"/>
    <n v="2800000"/>
    <n v="688726.60000000009"/>
  </r>
  <r>
    <s v="2024"/>
    <x v="0"/>
    <x v="0"/>
    <x v="0"/>
    <x v="0"/>
    <s v="2 - Poder Ejecutivo"/>
    <x v="4"/>
    <s v="0005 - CUERPO DE BOMBEROS SANTO DOMINGO NORTE"/>
    <x v="0"/>
    <x v="1"/>
    <x v="25"/>
    <x v="1"/>
    <x v="5"/>
    <x v="0"/>
    <x v="0"/>
    <x v="0"/>
    <x v="0"/>
    <x v="3"/>
    <n v="525000"/>
    <n v="78706.95"/>
  </r>
  <r>
    <s v="2024"/>
    <x v="0"/>
    <x v="0"/>
    <x v="0"/>
    <x v="0"/>
    <s v="2 - Poder Ejecutivo"/>
    <x v="4"/>
    <s v="0005 - CUERPO DE BOMBEROS SANTO DOMINGO NORTE"/>
    <x v="0"/>
    <x v="1"/>
    <x v="25"/>
    <x v="1"/>
    <x v="10"/>
    <x v="0"/>
    <x v="0"/>
    <x v="0"/>
    <x v="0"/>
    <x v="3"/>
    <n v="50000"/>
    <n v="0"/>
  </r>
  <r>
    <s v="2024"/>
    <x v="0"/>
    <x v="0"/>
    <x v="0"/>
    <x v="0"/>
    <s v="2 - Poder Ejecutivo"/>
    <x v="4"/>
    <s v="0005 - CUERPO DE BOMBEROS SANTO DOMINGO NORTE"/>
    <x v="0"/>
    <x v="1"/>
    <x v="25"/>
    <x v="1"/>
    <x v="11"/>
    <x v="0"/>
    <x v="0"/>
    <x v="0"/>
    <x v="0"/>
    <x v="3"/>
    <n v="150000"/>
    <n v="0"/>
  </r>
  <r>
    <s v="2024"/>
    <x v="0"/>
    <x v="0"/>
    <x v="0"/>
    <x v="0"/>
    <s v="2 - Poder Ejecutivo"/>
    <x v="4"/>
    <s v="0005 - CUERPO DE BOMBEROS SANTO DOMINGO NORTE"/>
    <x v="0"/>
    <x v="1"/>
    <x v="25"/>
    <x v="1"/>
    <x v="12"/>
    <x v="0"/>
    <x v="0"/>
    <x v="0"/>
    <x v="0"/>
    <x v="3"/>
    <n v="130000"/>
    <n v="0"/>
  </r>
  <r>
    <s v="2024"/>
    <x v="0"/>
    <x v="0"/>
    <x v="0"/>
    <x v="0"/>
    <s v="2 - Poder Ejecutivo"/>
    <x v="4"/>
    <s v="0005 - CUERPO DE BOMBEROS SANTO DOMINGO NORTE"/>
    <x v="0"/>
    <x v="1"/>
    <x v="25"/>
    <x v="2"/>
    <x v="14"/>
    <x v="0"/>
    <x v="0"/>
    <x v="0"/>
    <x v="0"/>
    <x v="3"/>
    <n v="2400000"/>
    <n v="399289.03"/>
  </r>
  <r>
    <s v="2024"/>
    <x v="0"/>
    <x v="0"/>
    <x v="0"/>
    <x v="0"/>
    <s v="2 - Poder Ejecutivo"/>
    <x v="4"/>
    <s v="0005 - CUERPO DE BOMBEROS SANTO DOMINGO NORTE"/>
    <x v="0"/>
    <x v="1"/>
    <x v="25"/>
    <x v="2"/>
    <x v="15"/>
    <x v="0"/>
    <x v="0"/>
    <x v="0"/>
    <x v="0"/>
    <x v="3"/>
    <n v="600000"/>
    <n v="0"/>
  </r>
  <r>
    <s v="2024"/>
    <x v="0"/>
    <x v="0"/>
    <x v="0"/>
    <x v="0"/>
    <s v="2 - Poder Ejecutivo"/>
    <x v="4"/>
    <s v="0005 - CUERPO DE BOMBEROS SANTO DOMINGO NORTE"/>
    <x v="0"/>
    <x v="1"/>
    <x v="25"/>
    <x v="2"/>
    <x v="16"/>
    <x v="0"/>
    <x v="0"/>
    <x v="0"/>
    <x v="0"/>
    <x v="3"/>
    <n v="150000"/>
    <n v="29629.8"/>
  </r>
  <r>
    <s v="2024"/>
    <x v="0"/>
    <x v="0"/>
    <x v="0"/>
    <x v="0"/>
    <s v="2 - Poder Ejecutivo"/>
    <x v="4"/>
    <s v="0005 - CUERPO DE BOMBEROS SANTO DOMINGO NORTE"/>
    <x v="0"/>
    <x v="1"/>
    <x v="25"/>
    <x v="2"/>
    <x v="18"/>
    <x v="0"/>
    <x v="0"/>
    <x v="0"/>
    <x v="0"/>
    <x v="3"/>
    <n v="150000"/>
    <n v="0"/>
  </r>
  <r>
    <s v="2024"/>
    <x v="0"/>
    <x v="0"/>
    <x v="0"/>
    <x v="0"/>
    <s v="2 - Poder Ejecutivo"/>
    <x v="4"/>
    <s v="0005 - CUERPO DE BOMBEROS SANTO DOMINGO NORTE"/>
    <x v="0"/>
    <x v="1"/>
    <x v="25"/>
    <x v="2"/>
    <x v="20"/>
    <x v="0"/>
    <x v="0"/>
    <x v="0"/>
    <x v="0"/>
    <x v="3"/>
    <n v="1435000"/>
    <n v="316771.5"/>
  </r>
  <r>
    <s v="2024"/>
    <x v="0"/>
    <x v="0"/>
    <x v="0"/>
    <x v="0"/>
    <s v="2 - Poder Ejecutivo"/>
    <x v="4"/>
    <s v="0005 - CUERPO DE BOMBEROS SANTO DOMINGO NORTE"/>
    <x v="0"/>
    <x v="1"/>
    <x v="25"/>
    <x v="2"/>
    <x v="21"/>
    <x v="0"/>
    <x v="0"/>
    <x v="0"/>
    <x v="0"/>
    <x v="3"/>
    <n v="600000"/>
    <n v="21414.6"/>
  </r>
  <r>
    <s v="2024"/>
    <x v="0"/>
    <x v="0"/>
    <x v="0"/>
    <x v="0"/>
    <s v="2 - Poder Ejecutivo"/>
    <x v="4"/>
    <s v="0005 - DIRECCION GENERAL DE SEGURIDAD DE TRANSITO Y TRANSPORTE TERRESTRE (DIGESETT)"/>
    <x v="1"/>
    <x v="11"/>
    <x v="26"/>
    <x v="0"/>
    <x v="0"/>
    <x v="0"/>
    <x v="0"/>
    <x v="0"/>
    <x v="0"/>
    <x v="0"/>
    <n v="815586285"/>
    <n v="122148001.36"/>
  </r>
  <r>
    <s v="2024"/>
    <x v="0"/>
    <x v="0"/>
    <x v="0"/>
    <x v="0"/>
    <s v="2 - Poder Ejecutivo"/>
    <x v="4"/>
    <s v="0005 - DIRECCION GENERAL DE SEGURIDAD DE TRANSITO Y TRANSPORTE TERRESTRE (DIGESETT)"/>
    <x v="1"/>
    <x v="11"/>
    <x v="26"/>
    <x v="0"/>
    <x v="4"/>
    <x v="0"/>
    <x v="0"/>
    <x v="0"/>
    <x v="0"/>
    <x v="0"/>
    <n v="54568201"/>
    <n v="8862951.8899999987"/>
  </r>
  <r>
    <s v="2024"/>
    <x v="0"/>
    <x v="0"/>
    <x v="0"/>
    <x v="0"/>
    <s v="2 - Poder Ejecutivo"/>
    <x v="4"/>
    <s v="0005 - DIRECCION GENERAL DE SEGURIDAD DE TRANSITO Y TRANSPORTE TERRESTRE (DIGESETT)"/>
    <x v="1"/>
    <x v="11"/>
    <x v="26"/>
    <x v="1"/>
    <x v="5"/>
    <x v="0"/>
    <x v="0"/>
    <x v="0"/>
    <x v="0"/>
    <x v="0"/>
    <n v="36678490"/>
    <n v="8121080.8500000006"/>
  </r>
  <r>
    <s v="2024"/>
    <x v="0"/>
    <x v="0"/>
    <x v="0"/>
    <x v="0"/>
    <s v="2 - Poder Ejecutivo"/>
    <x v="4"/>
    <s v="0005 - DIRECCION GENERAL DE SEGURIDAD DE TRANSITO Y TRANSPORTE TERRESTRE (DIGESETT)"/>
    <x v="1"/>
    <x v="11"/>
    <x v="26"/>
    <x v="1"/>
    <x v="6"/>
    <x v="0"/>
    <x v="0"/>
    <x v="0"/>
    <x v="0"/>
    <x v="0"/>
    <n v="2500000"/>
    <n v="1090604.6200000001"/>
  </r>
  <r>
    <s v="2024"/>
    <x v="0"/>
    <x v="0"/>
    <x v="0"/>
    <x v="0"/>
    <s v="2 - Poder Ejecutivo"/>
    <x v="4"/>
    <s v="0005 - DIRECCION GENERAL DE SEGURIDAD DE TRANSITO Y TRANSPORTE TERRESTRE (DIGESETT)"/>
    <x v="1"/>
    <x v="11"/>
    <x v="26"/>
    <x v="1"/>
    <x v="7"/>
    <x v="0"/>
    <x v="0"/>
    <x v="0"/>
    <x v="0"/>
    <x v="0"/>
    <n v="5700000"/>
    <n v="982200"/>
  </r>
  <r>
    <s v="2024"/>
    <x v="0"/>
    <x v="0"/>
    <x v="0"/>
    <x v="0"/>
    <s v="2 - Poder Ejecutivo"/>
    <x v="4"/>
    <s v="0005 - DIRECCION GENERAL DE SEGURIDAD DE TRANSITO Y TRANSPORTE TERRESTRE (DIGESETT)"/>
    <x v="1"/>
    <x v="11"/>
    <x v="26"/>
    <x v="1"/>
    <x v="9"/>
    <x v="0"/>
    <x v="0"/>
    <x v="0"/>
    <x v="0"/>
    <x v="0"/>
    <n v="18291824"/>
    <n v="4009777.0200000005"/>
  </r>
  <r>
    <s v="2024"/>
    <x v="0"/>
    <x v="0"/>
    <x v="0"/>
    <x v="0"/>
    <s v="2 - Poder Ejecutivo"/>
    <x v="4"/>
    <s v="0005 - DIRECCION GENERAL DE SEGURIDAD DE TRANSITO Y TRANSPORTE TERRESTRE (DIGESETT)"/>
    <x v="1"/>
    <x v="11"/>
    <x v="26"/>
    <x v="1"/>
    <x v="10"/>
    <x v="0"/>
    <x v="0"/>
    <x v="0"/>
    <x v="0"/>
    <x v="0"/>
    <n v="27008045"/>
    <n v="25994907.620000001"/>
  </r>
  <r>
    <s v="2024"/>
    <x v="0"/>
    <x v="0"/>
    <x v="0"/>
    <x v="0"/>
    <s v="2 - Poder Ejecutivo"/>
    <x v="4"/>
    <s v="0005 - DIRECCION GENERAL DE SEGURIDAD DE TRANSITO Y TRANSPORTE TERRESTRE (DIGESETT)"/>
    <x v="1"/>
    <x v="11"/>
    <x v="26"/>
    <x v="1"/>
    <x v="11"/>
    <x v="0"/>
    <x v="0"/>
    <x v="0"/>
    <x v="0"/>
    <x v="0"/>
    <n v="26000000"/>
    <n v="1960263.05"/>
  </r>
  <r>
    <s v="2024"/>
    <x v="0"/>
    <x v="0"/>
    <x v="0"/>
    <x v="0"/>
    <s v="2 - Poder Ejecutivo"/>
    <x v="4"/>
    <s v="0005 - DIRECCION GENERAL DE SEGURIDAD DE TRANSITO Y TRANSPORTE TERRESTRE (DIGESETT)"/>
    <x v="1"/>
    <x v="11"/>
    <x v="26"/>
    <x v="1"/>
    <x v="12"/>
    <x v="0"/>
    <x v="0"/>
    <x v="0"/>
    <x v="0"/>
    <x v="0"/>
    <n v="2020000"/>
    <n v="287743.57"/>
  </r>
  <r>
    <s v="2024"/>
    <x v="0"/>
    <x v="0"/>
    <x v="0"/>
    <x v="0"/>
    <s v="2 - Poder Ejecutivo"/>
    <x v="4"/>
    <s v="0005 - DIRECCION GENERAL DE SEGURIDAD DE TRANSITO Y TRANSPORTE TERRESTRE (DIGESETT)"/>
    <x v="1"/>
    <x v="11"/>
    <x v="26"/>
    <x v="2"/>
    <x v="14"/>
    <x v="0"/>
    <x v="0"/>
    <x v="0"/>
    <x v="0"/>
    <x v="0"/>
    <n v="42000000"/>
    <n v="816604.5"/>
  </r>
  <r>
    <s v="2024"/>
    <x v="0"/>
    <x v="0"/>
    <x v="0"/>
    <x v="0"/>
    <s v="2 - Poder Ejecutivo"/>
    <x v="4"/>
    <s v="0005 - DIRECCION GENERAL DE SEGURIDAD DE TRANSITO Y TRANSPORTE TERRESTRE (DIGESETT)"/>
    <x v="1"/>
    <x v="11"/>
    <x v="26"/>
    <x v="2"/>
    <x v="15"/>
    <x v="0"/>
    <x v="0"/>
    <x v="0"/>
    <x v="0"/>
    <x v="0"/>
    <n v="41000000"/>
    <n v="205320"/>
  </r>
  <r>
    <s v="2024"/>
    <x v="0"/>
    <x v="0"/>
    <x v="0"/>
    <x v="0"/>
    <s v="2 - Poder Ejecutivo"/>
    <x v="4"/>
    <s v="0005 - DIRECCION GENERAL DE SEGURIDAD DE TRANSITO Y TRANSPORTE TERRESTRE (DIGESETT)"/>
    <x v="1"/>
    <x v="11"/>
    <x v="26"/>
    <x v="2"/>
    <x v="16"/>
    <x v="0"/>
    <x v="0"/>
    <x v="0"/>
    <x v="0"/>
    <x v="0"/>
    <n v="3557760"/>
    <n v="0"/>
  </r>
  <r>
    <s v="2024"/>
    <x v="0"/>
    <x v="0"/>
    <x v="0"/>
    <x v="0"/>
    <s v="2 - Poder Ejecutivo"/>
    <x v="4"/>
    <s v="0005 - DIRECCION GENERAL DE SEGURIDAD DE TRANSITO Y TRANSPORTE TERRESTRE (DIGESETT)"/>
    <x v="1"/>
    <x v="11"/>
    <x v="26"/>
    <x v="2"/>
    <x v="18"/>
    <x v="0"/>
    <x v="0"/>
    <x v="0"/>
    <x v="0"/>
    <x v="0"/>
    <n v="23919550"/>
    <n v="0"/>
  </r>
  <r>
    <s v="2024"/>
    <x v="0"/>
    <x v="0"/>
    <x v="0"/>
    <x v="0"/>
    <s v="2 - Poder Ejecutivo"/>
    <x v="4"/>
    <s v="0005 - DIRECCION GENERAL DE SEGURIDAD DE TRANSITO Y TRANSPORTE TERRESTRE (DIGESETT)"/>
    <x v="1"/>
    <x v="11"/>
    <x v="26"/>
    <x v="2"/>
    <x v="19"/>
    <x v="0"/>
    <x v="0"/>
    <x v="0"/>
    <x v="0"/>
    <x v="0"/>
    <n v="0"/>
    <n v="0"/>
  </r>
  <r>
    <s v="2024"/>
    <x v="0"/>
    <x v="0"/>
    <x v="0"/>
    <x v="0"/>
    <s v="2 - Poder Ejecutivo"/>
    <x v="4"/>
    <s v="0005 - DIRECCION GENERAL DE SEGURIDAD DE TRANSITO Y TRANSPORTE TERRESTRE (DIGESETT)"/>
    <x v="1"/>
    <x v="11"/>
    <x v="26"/>
    <x v="2"/>
    <x v="20"/>
    <x v="0"/>
    <x v="0"/>
    <x v="0"/>
    <x v="0"/>
    <x v="0"/>
    <n v="105880450"/>
    <n v="8856170.7199999988"/>
  </r>
  <r>
    <s v="2024"/>
    <x v="0"/>
    <x v="0"/>
    <x v="0"/>
    <x v="0"/>
    <s v="2 - Poder Ejecutivo"/>
    <x v="4"/>
    <s v="0005 - DIRECCION GENERAL DE SEGURIDAD DE TRANSITO Y TRANSPORTE TERRESTRE (DIGESETT)"/>
    <x v="1"/>
    <x v="11"/>
    <x v="26"/>
    <x v="2"/>
    <x v="21"/>
    <x v="0"/>
    <x v="0"/>
    <x v="0"/>
    <x v="0"/>
    <x v="0"/>
    <n v="72300000"/>
    <n v="2111553.36"/>
  </r>
  <r>
    <s v="2024"/>
    <x v="0"/>
    <x v="0"/>
    <x v="0"/>
    <x v="0"/>
    <s v="2 - Poder Ejecutivo"/>
    <x v="4"/>
    <s v="0006 - CUERPO DE BOMBEROS SANTO DOMINGO ESTE"/>
    <x v="0"/>
    <x v="1"/>
    <x v="25"/>
    <x v="0"/>
    <x v="0"/>
    <x v="0"/>
    <x v="0"/>
    <x v="0"/>
    <x v="0"/>
    <x v="3"/>
    <n v="34206024"/>
    <n v="7764235.7399999993"/>
  </r>
  <r>
    <s v="2024"/>
    <x v="0"/>
    <x v="0"/>
    <x v="0"/>
    <x v="0"/>
    <s v="2 - Poder Ejecutivo"/>
    <x v="4"/>
    <s v="0006 - CUERPO DE BOMBEROS SANTO DOMINGO ESTE"/>
    <x v="0"/>
    <x v="1"/>
    <x v="25"/>
    <x v="0"/>
    <x v="4"/>
    <x v="0"/>
    <x v="0"/>
    <x v="0"/>
    <x v="0"/>
    <x v="3"/>
    <n v="4830131"/>
    <n v="1209942.22"/>
  </r>
  <r>
    <s v="2024"/>
    <x v="0"/>
    <x v="0"/>
    <x v="0"/>
    <x v="0"/>
    <s v="2 - Poder Ejecutivo"/>
    <x v="4"/>
    <s v="0006 - CUERPO DE BOMBEROS SANTO DOMINGO ESTE"/>
    <x v="0"/>
    <x v="1"/>
    <x v="25"/>
    <x v="1"/>
    <x v="5"/>
    <x v="0"/>
    <x v="0"/>
    <x v="0"/>
    <x v="0"/>
    <x v="3"/>
    <n v="1275000"/>
    <n v="261270.21"/>
  </r>
  <r>
    <s v="2024"/>
    <x v="0"/>
    <x v="0"/>
    <x v="0"/>
    <x v="0"/>
    <s v="2 - Poder Ejecutivo"/>
    <x v="4"/>
    <s v="0006 - CUERPO DE BOMBEROS SANTO DOMINGO ESTE"/>
    <x v="0"/>
    <x v="1"/>
    <x v="25"/>
    <x v="1"/>
    <x v="6"/>
    <x v="0"/>
    <x v="0"/>
    <x v="0"/>
    <x v="0"/>
    <x v="3"/>
    <n v="40000"/>
    <n v="0"/>
  </r>
  <r>
    <s v="2024"/>
    <x v="0"/>
    <x v="0"/>
    <x v="0"/>
    <x v="0"/>
    <s v="2 - Poder Ejecutivo"/>
    <x v="4"/>
    <s v="0006 - CUERPO DE BOMBEROS SANTO DOMINGO ESTE"/>
    <x v="0"/>
    <x v="1"/>
    <x v="25"/>
    <x v="1"/>
    <x v="8"/>
    <x v="0"/>
    <x v="0"/>
    <x v="0"/>
    <x v="0"/>
    <x v="3"/>
    <n v="10000"/>
    <n v="0"/>
  </r>
  <r>
    <s v="2024"/>
    <x v="0"/>
    <x v="0"/>
    <x v="0"/>
    <x v="0"/>
    <s v="2 - Poder Ejecutivo"/>
    <x v="4"/>
    <s v="0006 - CUERPO DE BOMBEROS SANTO DOMINGO ESTE"/>
    <x v="0"/>
    <x v="1"/>
    <x v="25"/>
    <x v="1"/>
    <x v="9"/>
    <x v="0"/>
    <x v="0"/>
    <x v="0"/>
    <x v="0"/>
    <x v="3"/>
    <n v="30175"/>
    <n v="0"/>
  </r>
  <r>
    <s v="2024"/>
    <x v="0"/>
    <x v="0"/>
    <x v="0"/>
    <x v="0"/>
    <s v="2 - Poder Ejecutivo"/>
    <x v="4"/>
    <s v="0006 - CUERPO DE BOMBEROS SANTO DOMINGO ESTE"/>
    <x v="0"/>
    <x v="1"/>
    <x v="25"/>
    <x v="1"/>
    <x v="10"/>
    <x v="0"/>
    <x v="0"/>
    <x v="0"/>
    <x v="0"/>
    <x v="3"/>
    <n v="525000"/>
    <n v="70824.960000000006"/>
  </r>
  <r>
    <s v="2024"/>
    <x v="0"/>
    <x v="0"/>
    <x v="0"/>
    <x v="0"/>
    <s v="2 - Poder Ejecutivo"/>
    <x v="4"/>
    <s v="0006 - CUERPO DE BOMBEROS SANTO DOMINGO ESTE"/>
    <x v="0"/>
    <x v="1"/>
    <x v="25"/>
    <x v="1"/>
    <x v="11"/>
    <x v="0"/>
    <x v="0"/>
    <x v="0"/>
    <x v="0"/>
    <x v="3"/>
    <n v="2229912"/>
    <n v="134567.20000000001"/>
  </r>
  <r>
    <s v="2024"/>
    <x v="0"/>
    <x v="0"/>
    <x v="0"/>
    <x v="0"/>
    <s v="2 - Poder Ejecutivo"/>
    <x v="4"/>
    <s v="0006 - CUERPO DE BOMBEROS SANTO DOMINGO ESTE"/>
    <x v="0"/>
    <x v="1"/>
    <x v="25"/>
    <x v="1"/>
    <x v="12"/>
    <x v="0"/>
    <x v="0"/>
    <x v="0"/>
    <x v="0"/>
    <x v="3"/>
    <n v="230000"/>
    <n v="16703.28"/>
  </r>
  <r>
    <s v="2024"/>
    <x v="0"/>
    <x v="0"/>
    <x v="0"/>
    <x v="0"/>
    <s v="2 - Poder Ejecutivo"/>
    <x v="4"/>
    <s v="0006 - CUERPO DE BOMBEROS SANTO DOMINGO ESTE"/>
    <x v="0"/>
    <x v="1"/>
    <x v="25"/>
    <x v="1"/>
    <x v="13"/>
    <x v="0"/>
    <x v="0"/>
    <x v="0"/>
    <x v="0"/>
    <x v="3"/>
    <n v="50000"/>
    <n v="0"/>
  </r>
  <r>
    <s v="2024"/>
    <x v="0"/>
    <x v="0"/>
    <x v="0"/>
    <x v="0"/>
    <s v="2 - Poder Ejecutivo"/>
    <x v="4"/>
    <s v="0006 - CUERPO DE BOMBEROS SANTO DOMINGO ESTE"/>
    <x v="0"/>
    <x v="1"/>
    <x v="25"/>
    <x v="2"/>
    <x v="14"/>
    <x v="0"/>
    <x v="0"/>
    <x v="0"/>
    <x v="0"/>
    <x v="3"/>
    <n v="4100000"/>
    <n v="681972.54"/>
  </r>
  <r>
    <s v="2024"/>
    <x v="0"/>
    <x v="0"/>
    <x v="0"/>
    <x v="0"/>
    <s v="2 - Poder Ejecutivo"/>
    <x v="4"/>
    <s v="0006 - CUERPO DE BOMBEROS SANTO DOMINGO ESTE"/>
    <x v="0"/>
    <x v="1"/>
    <x v="25"/>
    <x v="2"/>
    <x v="15"/>
    <x v="0"/>
    <x v="0"/>
    <x v="0"/>
    <x v="0"/>
    <x v="3"/>
    <n v="1399000"/>
    <n v="0"/>
  </r>
  <r>
    <s v="2024"/>
    <x v="0"/>
    <x v="0"/>
    <x v="0"/>
    <x v="0"/>
    <s v="2 - Poder Ejecutivo"/>
    <x v="4"/>
    <s v="0006 - CUERPO DE BOMBEROS SANTO DOMINGO ESTE"/>
    <x v="0"/>
    <x v="1"/>
    <x v="25"/>
    <x v="2"/>
    <x v="16"/>
    <x v="0"/>
    <x v="0"/>
    <x v="0"/>
    <x v="0"/>
    <x v="3"/>
    <n v="95000"/>
    <n v="27529.4"/>
  </r>
  <r>
    <s v="2024"/>
    <x v="0"/>
    <x v="0"/>
    <x v="0"/>
    <x v="0"/>
    <s v="2 - Poder Ejecutivo"/>
    <x v="4"/>
    <s v="0006 - CUERPO DE BOMBEROS SANTO DOMINGO ESTE"/>
    <x v="0"/>
    <x v="1"/>
    <x v="25"/>
    <x v="2"/>
    <x v="17"/>
    <x v="0"/>
    <x v="0"/>
    <x v="0"/>
    <x v="0"/>
    <x v="3"/>
    <n v="30000"/>
    <n v="0"/>
  </r>
  <r>
    <s v="2024"/>
    <x v="0"/>
    <x v="0"/>
    <x v="0"/>
    <x v="0"/>
    <s v="2 - Poder Ejecutivo"/>
    <x v="4"/>
    <s v="0006 - CUERPO DE BOMBEROS SANTO DOMINGO ESTE"/>
    <x v="0"/>
    <x v="1"/>
    <x v="25"/>
    <x v="2"/>
    <x v="18"/>
    <x v="0"/>
    <x v="0"/>
    <x v="0"/>
    <x v="0"/>
    <x v="3"/>
    <n v="700000"/>
    <n v="221840"/>
  </r>
  <r>
    <s v="2024"/>
    <x v="0"/>
    <x v="0"/>
    <x v="0"/>
    <x v="0"/>
    <s v="2 - Poder Ejecutivo"/>
    <x v="4"/>
    <s v="0006 - CUERPO DE BOMBEROS SANTO DOMINGO ESTE"/>
    <x v="0"/>
    <x v="1"/>
    <x v="25"/>
    <x v="2"/>
    <x v="19"/>
    <x v="0"/>
    <x v="0"/>
    <x v="0"/>
    <x v="0"/>
    <x v="3"/>
    <n v="867000"/>
    <n v="247384.24"/>
  </r>
  <r>
    <s v="2024"/>
    <x v="0"/>
    <x v="0"/>
    <x v="0"/>
    <x v="0"/>
    <s v="2 - Poder Ejecutivo"/>
    <x v="4"/>
    <s v="0006 - CUERPO DE BOMBEROS SANTO DOMINGO ESTE"/>
    <x v="0"/>
    <x v="1"/>
    <x v="25"/>
    <x v="2"/>
    <x v="20"/>
    <x v="0"/>
    <x v="0"/>
    <x v="0"/>
    <x v="0"/>
    <x v="3"/>
    <n v="4136000"/>
    <n v="586056.33000000007"/>
  </r>
  <r>
    <s v="2024"/>
    <x v="0"/>
    <x v="0"/>
    <x v="0"/>
    <x v="0"/>
    <s v="2 - Poder Ejecutivo"/>
    <x v="4"/>
    <s v="0006 - CUERPO DE BOMBEROS SANTO DOMINGO ESTE"/>
    <x v="0"/>
    <x v="1"/>
    <x v="25"/>
    <x v="2"/>
    <x v="21"/>
    <x v="0"/>
    <x v="0"/>
    <x v="0"/>
    <x v="0"/>
    <x v="3"/>
    <n v="1675000"/>
    <n v="651227.86999999988"/>
  </r>
  <r>
    <s v="2024"/>
    <x v="0"/>
    <x v="0"/>
    <x v="0"/>
    <x v="0"/>
    <s v="2 - Poder Ejecutivo"/>
    <x v="4"/>
    <s v="0007 - CUERPO DE BOMBEROS DE SANTO DOMINGO DE BOCA CHICA"/>
    <x v="0"/>
    <x v="1"/>
    <x v="25"/>
    <x v="0"/>
    <x v="0"/>
    <x v="0"/>
    <x v="0"/>
    <x v="0"/>
    <x v="0"/>
    <x v="3"/>
    <n v="14675425"/>
    <n v="3326968.0300000003"/>
  </r>
  <r>
    <s v="2024"/>
    <x v="0"/>
    <x v="0"/>
    <x v="0"/>
    <x v="0"/>
    <s v="2 - Poder Ejecutivo"/>
    <x v="4"/>
    <s v="0007 - CUERPO DE BOMBEROS DE SANTO DOMINGO DE BOCA CHICA"/>
    <x v="0"/>
    <x v="1"/>
    <x v="25"/>
    <x v="0"/>
    <x v="4"/>
    <x v="0"/>
    <x v="0"/>
    <x v="0"/>
    <x v="0"/>
    <x v="3"/>
    <n v="2133800"/>
    <n v="515347.56"/>
  </r>
  <r>
    <s v="2024"/>
    <x v="0"/>
    <x v="0"/>
    <x v="0"/>
    <x v="0"/>
    <s v="2 - Poder Ejecutivo"/>
    <x v="4"/>
    <s v="0007 - CUERPO DE BOMBEROS DE SANTO DOMINGO DE BOCA CHICA"/>
    <x v="0"/>
    <x v="1"/>
    <x v="25"/>
    <x v="1"/>
    <x v="5"/>
    <x v="0"/>
    <x v="0"/>
    <x v="0"/>
    <x v="0"/>
    <x v="3"/>
    <n v="683200"/>
    <n v="82997.790000000008"/>
  </r>
  <r>
    <s v="2024"/>
    <x v="0"/>
    <x v="0"/>
    <x v="0"/>
    <x v="0"/>
    <s v="2 - Poder Ejecutivo"/>
    <x v="4"/>
    <s v="0007 - CUERPO DE BOMBEROS DE SANTO DOMINGO DE BOCA CHICA"/>
    <x v="0"/>
    <x v="1"/>
    <x v="25"/>
    <x v="1"/>
    <x v="11"/>
    <x v="0"/>
    <x v="0"/>
    <x v="0"/>
    <x v="0"/>
    <x v="3"/>
    <n v="505144"/>
    <n v="26873.32"/>
  </r>
  <r>
    <s v="2024"/>
    <x v="0"/>
    <x v="0"/>
    <x v="0"/>
    <x v="0"/>
    <s v="2 - Poder Ejecutivo"/>
    <x v="4"/>
    <s v="0007 - CUERPO DE BOMBEROS DE SANTO DOMINGO DE BOCA CHICA"/>
    <x v="0"/>
    <x v="1"/>
    <x v="25"/>
    <x v="1"/>
    <x v="12"/>
    <x v="0"/>
    <x v="0"/>
    <x v="0"/>
    <x v="0"/>
    <x v="3"/>
    <n v="170000"/>
    <n v="0"/>
  </r>
  <r>
    <s v="2024"/>
    <x v="0"/>
    <x v="0"/>
    <x v="0"/>
    <x v="0"/>
    <s v="2 - Poder Ejecutivo"/>
    <x v="4"/>
    <s v="0007 - CUERPO DE BOMBEROS DE SANTO DOMINGO DE BOCA CHICA"/>
    <x v="0"/>
    <x v="1"/>
    <x v="25"/>
    <x v="2"/>
    <x v="14"/>
    <x v="0"/>
    <x v="0"/>
    <x v="0"/>
    <x v="0"/>
    <x v="3"/>
    <n v="1582443"/>
    <n v="369583.87"/>
  </r>
  <r>
    <s v="2024"/>
    <x v="0"/>
    <x v="0"/>
    <x v="0"/>
    <x v="0"/>
    <s v="2 - Poder Ejecutivo"/>
    <x v="4"/>
    <s v="0007 - CUERPO DE BOMBEROS DE SANTO DOMINGO DE BOCA CHICA"/>
    <x v="0"/>
    <x v="1"/>
    <x v="25"/>
    <x v="2"/>
    <x v="15"/>
    <x v="0"/>
    <x v="0"/>
    <x v="0"/>
    <x v="0"/>
    <x v="3"/>
    <n v="5000"/>
    <n v="111682.91"/>
  </r>
  <r>
    <s v="2024"/>
    <x v="0"/>
    <x v="0"/>
    <x v="0"/>
    <x v="0"/>
    <s v="2 - Poder Ejecutivo"/>
    <x v="4"/>
    <s v="0007 - CUERPO DE BOMBEROS DE SANTO DOMINGO DE BOCA CHICA"/>
    <x v="0"/>
    <x v="1"/>
    <x v="25"/>
    <x v="2"/>
    <x v="16"/>
    <x v="0"/>
    <x v="0"/>
    <x v="0"/>
    <x v="0"/>
    <x v="3"/>
    <n v="62000"/>
    <n v="21358"/>
  </r>
  <r>
    <s v="2024"/>
    <x v="0"/>
    <x v="0"/>
    <x v="0"/>
    <x v="0"/>
    <s v="2 - Poder Ejecutivo"/>
    <x v="4"/>
    <s v="0007 - CUERPO DE BOMBEROS DE SANTO DOMINGO DE BOCA CHICA"/>
    <x v="0"/>
    <x v="1"/>
    <x v="25"/>
    <x v="2"/>
    <x v="18"/>
    <x v="0"/>
    <x v="0"/>
    <x v="0"/>
    <x v="0"/>
    <x v="3"/>
    <n v="110000"/>
    <n v="0"/>
  </r>
  <r>
    <s v="2024"/>
    <x v="0"/>
    <x v="0"/>
    <x v="0"/>
    <x v="0"/>
    <s v="2 - Poder Ejecutivo"/>
    <x v="4"/>
    <s v="0007 - CUERPO DE BOMBEROS DE SANTO DOMINGO DE BOCA CHICA"/>
    <x v="0"/>
    <x v="1"/>
    <x v="25"/>
    <x v="2"/>
    <x v="19"/>
    <x v="0"/>
    <x v="0"/>
    <x v="0"/>
    <x v="0"/>
    <x v="3"/>
    <n v="78450"/>
    <n v="0"/>
  </r>
  <r>
    <s v="2024"/>
    <x v="0"/>
    <x v="0"/>
    <x v="0"/>
    <x v="0"/>
    <s v="2 - Poder Ejecutivo"/>
    <x v="4"/>
    <s v="0007 - CUERPO DE BOMBEROS DE SANTO DOMINGO DE BOCA CHICA"/>
    <x v="0"/>
    <x v="1"/>
    <x v="25"/>
    <x v="2"/>
    <x v="20"/>
    <x v="0"/>
    <x v="0"/>
    <x v="0"/>
    <x v="0"/>
    <x v="3"/>
    <n v="1764000"/>
    <n v="268713.11"/>
  </r>
  <r>
    <s v="2024"/>
    <x v="0"/>
    <x v="0"/>
    <x v="0"/>
    <x v="0"/>
    <s v="2 - Poder Ejecutivo"/>
    <x v="4"/>
    <s v="0007 - CUERPO DE BOMBEROS DE SANTO DOMINGO DE BOCA CHICA"/>
    <x v="0"/>
    <x v="1"/>
    <x v="25"/>
    <x v="2"/>
    <x v="21"/>
    <x v="0"/>
    <x v="0"/>
    <x v="0"/>
    <x v="0"/>
    <x v="3"/>
    <n v="848377"/>
    <n v="123820.94"/>
  </r>
  <r>
    <s v="2024"/>
    <x v="0"/>
    <x v="0"/>
    <x v="0"/>
    <x v="0"/>
    <s v="2 - Poder Ejecutivo"/>
    <x v="4"/>
    <s v="0007 - DIRECCION GENERAL DE LA RESERVA DE LA POLICIA NACIONAL"/>
    <x v="2"/>
    <x v="4"/>
    <x v="27"/>
    <x v="0"/>
    <x v="0"/>
    <x v="0"/>
    <x v="0"/>
    <x v="0"/>
    <x v="0"/>
    <x v="0"/>
    <n v="46179453"/>
    <n v="11373253.849999998"/>
  </r>
  <r>
    <s v="2024"/>
    <x v="0"/>
    <x v="0"/>
    <x v="0"/>
    <x v="0"/>
    <s v="2 - Poder Ejecutivo"/>
    <x v="4"/>
    <s v="0007 - DIRECCION GENERAL DE LA RESERVA DE LA POLICIA NACIONAL"/>
    <x v="2"/>
    <x v="4"/>
    <x v="27"/>
    <x v="0"/>
    <x v="1"/>
    <x v="0"/>
    <x v="0"/>
    <x v="0"/>
    <x v="0"/>
    <x v="0"/>
    <n v="1847100"/>
    <n v="85450"/>
  </r>
  <r>
    <s v="2024"/>
    <x v="0"/>
    <x v="0"/>
    <x v="0"/>
    <x v="0"/>
    <s v="2 - Poder Ejecutivo"/>
    <x v="4"/>
    <s v="0007 - DIRECCION GENERAL DE LA RESERVA DE LA POLICIA NACIONAL"/>
    <x v="2"/>
    <x v="4"/>
    <x v="27"/>
    <x v="0"/>
    <x v="4"/>
    <x v="0"/>
    <x v="0"/>
    <x v="0"/>
    <x v="0"/>
    <x v="0"/>
    <n v="1038582"/>
    <n v="303429.33999999997"/>
  </r>
  <r>
    <s v="2024"/>
    <x v="0"/>
    <x v="0"/>
    <x v="0"/>
    <x v="0"/>
    <s v="2 - Poder Ejecutivo"/>
    <x v="4"/>
    <s v="0007 - DIRECCION GENERAL DE LA RESERVA DE LA POLICIA NACIONAL"/>
    <x v="2"/>
    <x v="4"/>
    <x v="27"/>
    <x v="1"/>
    <x v="5"/>
    <x v="0"/>
    <x v="0"/>
    <x v="0"/>
    <x v="0"/>
    <x v="0"/>
    <n v="1581600"/>
    <n v="259191.47"/>
  </r>
  <r>
    <s v="2024"/>
    <x v="0"/>
    <x v="0"/>
    <x v="0"/>
    <x v="0"/>
    <s v="2 - Poder Ejecutivo"/>
    <x v="4"/>
    <s v="0007 - DIRECCION GENERAL DE LA RESERVA DE LA POLICIA NACIONAL"/>
    <x v="2"/>
    <x v="4"/>
    <x v="27"/>
    <x v="1"/>
    <x v="6"/>
    <x v="0"/>
    <x v="0"/>
    <x v="0"/>
    <x v="0"/>
    <x v="0"/>
    <n v="0"/>
    <n v="0"/>
  </r>
  <r>
    <s v="2024"/>
    <x v="0"/>
    <x v="0"/>
    <x v="0"/>
    <x v="0"/>
    <s v="2 - Poder Ejecutivo"/>
    <x v="4"/>
    <s v="0007 - DIRECCION GENERAL DE LA RESERVA DE LA POLICIA NACIONAL"/>
    <x v="2"/>
    <x v="4"/>
    <x v="27"/>
    <x v="1"/>
    <x v="7"/>
    <x v="0"/>
    <x v="0"/>
    <x v="0"/>
    <x v="0"/>
    <x v="0"/>
    <n v="400000"/>
    <n v="0"/>
  </r>
  <r>
    <s v="2024"/>
    <x v="0"/>
    <x v="0"/>
    <x v="0"/>
    <x v="0"/>
    <s v="2 - Poder Ejecutivo"/>
    <x v="4"/>
    <s v="0007 - DIRECCION GENERAL DE LA RESERVA DE LA POLICIA NACIONAL"/>
    <x v="2"/>
    <x v="4"/>
    <x v="27"/>
    <x v="1"/>
    <x v="10"/>
    <x v="0"/>
    <x v="0"/>
    <x v="0"/>
    <x v="0"/>
    <x v="0"/>
    <n v="463211"/>
    <n v="463211"/>
  </r>
  <r>
    <s v="2024"/>
    <x v="0"/>
    <x v="0"/>
    <x v="0"/>
    <x v="0"/>
    <s v="2 - Poder Ejecutivo"/>
    <x v="4"/>
    <s v="0007 - DIRECCION GENERAL DE LA RESERVA DE LA POLICIA NACIONAL"/>
    <x v="2"/>
    <x v="4"/>
    <x v="27"/>
    <x v="1"/>
    <x v="11"/>
    <x v="0"/>
    <x v="0"/>
    <x v="0"/>
    <x v="0"/>
    <x v="0"/>
    <n v="50000"/>
    <n v="0"/>
  </r>
  <r>
    <s v="2024"/>
    <x v="0"/>
    <x v="0"/>
    <x v="0"/>
    <x v="0"/>
    <s v="2 - Poder Ejecutivo"/>
    <x v="4"/>
    <s v="0007 - DIRECCION GENERAL DE LA RESERVA DE LA POLICIA NACIONAL"/>
    <x v="2"/>
    <x v="4"/>
    <x v="27"/>
    <x v="1"/>
    <x v="12"/>
    <x v="0"/>
    <x v="0"/>
    <x v="0"/>
    <x v="0"/>
    <x v="0"/>
    <n v="159000"/>
    <n v="23600"/>
  </r>
  <r>
    <s v="2024"/>
    <x v="0"/>
    <x v="0"/>
    <x v="0"/>
    <x v="0"/>
    <s v="2 - Poder Ejecutivo"/>
    <x v="4"/>
    <s v="0007 - DIRECCION GENERAL DE LA RESERVA DE LA POLICIA NACIONAL"/>
    <x v="2"/>
    <x v="4"/>
    <x v="27"/>
    <x v="1"/>
    <x v="13"/>
    <x v="0"/>
    <x v="0"/>
    <x v="0"/>
    <x v="0"/>
    <x v="0"/>
    <n v="500000"/>
    <n v="0"/>
  </r>
  <r>
    <s v="2024"/>
    <x v="0"/>
    <x v="0"/>
    <x v="0"/>
    <x v="0"/>
    <s v="2 - Poder Ejecutivo"/>
    <x v="4"/>
    <s v="0007 - DIRECCION GENERAL DE LA RESERVA DE LA POLICIA NACIONAL"/>
    <x v="2"/>
    <x v="4"/>
    <x v="27"/>
    <x v="2"/>
    <x v="14"/>
    <x v="0"/>
    <x v="0"/>
    <x v="0"/>
    <x v="0"/>
    <x v="0"/>
    <n v="1600000"/>
    <n v="387378.4"/>
  </r>
  <r>
    <s v="2024"/>
    <x v="0"/>
    <x v="0"/>
    <x v="0"/>
    <x v="0"/>
    <s v="2 - Poder Ejecutivo"/>
    <x v="4"/>
    <s v="0007 - DIRECCION GENERAL DE LA RESERVA DE LA POLICIA NACIONAL"/>
    <x v="2"/>
    <x v="4"/>
    <x v="27"/>
    <x v="2"/>
    <x v="15"/>
    <x v="0"/>
    <x v="0"/>
    <x v="0"/>
    <x v="0"/>
    <x v="0"/>
    <n v="1615671"/>
    <n v="0"/>
  </r>
  <r>
    <s v="2024"/>
    <x v="0"/>
    <x v="0"/>
    <x v="0"/>
    <x v="0"/>
    <s v="2 - Poder Ejecutivo"/>
    <x v="4"/>
    <s v="0007 - DIRECCION GENERAL DE LA RESERVA DE LA POLICIA NACIONAL"/>
    <x v="2"/>
    <x v="4"/>
    <x v="27"/>
    <x v="2"/>
    <x v="16"/>
    <x v="0"/>
    <x v="0"/>
    <x v="0"/>
    <x v="0"/>
    <x v="0"/>
    <n v="5200000"/>
    <n v="0"/>
  </r>
  <r>
    <s v="2024"/>
    <x v="0"/>
    <x v="0"/>
    <x v="0"/>
    <x v="0"/>
    <s v="2 - Poder Ejecutivo"/>
    <x v="4"/>
    <s v="0007 - DIRECCION GENERAL DE LA RESERVA DE LA POLICIA NACIONAL"/>
    <x v="2"/>
    <x v="4"/>
    <x v="27"/>
    <x v="2"/>
    <x v="17"/>
    <x v="0"/>
    <x v="0"/>
    <x v="0"/>
    <x v="0"/>
    <x v="0"/>
    <n v="17000000"/>
    <n v="4249996"/>
  </r>
  <r>
    <s v="2024"/>
    <x v="0"/>
    <x v="0"/>
    <x v="0"/>
    <x v="0"/>
    <s v="2 - Poder Ejecutivo"/>
    <x v="4"/>
    <s v="0007 - DIRECCION GENERAL DE LA RESERVA DE LA POLICIA NACIONAL"/>
    <x v="2"/>
    <x v="4"/>
    <x v="27"/>
    <x v="2"/>
    <x v="18"/>
    <x v="0"/>
    <x v="0"/>
    <x v="0"/>
    <x v="0"/>
    <x v="0"/>
    <n v="50000"/>
    <n v="4484"/>
  </r>
  <r>
    <s v="2024"/>
    <x v="0"/>
    <x v="0"/>
    <x v="0"/>
    <x v="0"/>
    <s v="2 - Poder Ejecutivo"/>
    <x v="4"/>
    <s v="0007 - DIRECCION GENERAL DE LA RESERVA DE LA POLICIA NACIONAL"/>
    <x v="2"/>
    <x v="4"/>
    <x v="27"/>
    <x v="2"/>
    <x v="20"/>
    <x v="0"/>
    <x v="0"/>
    <x v="0"/>
    <x v="0"/>
    <x v="0"/>
    <n v="5780000"/>
    <n v="2850000"/>
  </r>
  <r>
    <s v="2024"/>
    <x v="0"/>
    <x v="0"/>
    <x v="0"/>
    <x v="0"/>
    <s v="2 - Poder Ejecutivo"/>
    <x v="4"/>
    <s v="0007 - DIRECCION GENERAL DE LA RESERVA DE LA POLICIA NACIONAL"/>
    <x v="2"/>
    <x v="4"/>
    <x v="27"/>
    <x v="2"/>
    <x v="21"/>
    <x v="0"/>
    <x v="0"/>
    <x v="0"/>
    <x v="0"/>
    <x v="0"/>
    <n v="634251"/>
    <n v="63280"/>
  </r>
  <r>
    <s v="2024"/>
    <x v="0"/>
    <x v="0"/>
    <x v="0"/>
    <x v="0"/>
    <s v="2 - Poder Ejecutivo"/>
    <x v="4"/>
    <s v="0008 - CUERPO DE BOMBEROS DE SANTO DOMINGO DE LOS ALCARRIZOS"/>
    <x v="0"/>
    <x v="1"/>
    <x v="25"/>
    <x v="0"/>
    <x v="0"/>
    <x v="0"/>
    <x v="0"/>
    <x v="0"/>
    <x v="0"/>
    <x v="3"/>
    <n v="12604600"/>
    <n v="2990150"/>
  </r>
  <r>
    <s v="2024"/>
    <x v="0"/>
    <x v="0"/>
    <x v="0"/>
    <x v="0"/>
    <s v="2 - Poder Ejecutivo"/>
    <x v="4"/>
    <s v="0008 - CUERPO DE BOMBEROS DE SANTO DOMINGO DE LOS ALCARRIZOS"/>
    <x v="0"/>
    <x v="1"/>
    <x v="25"/>
    <x v="0"/>
    <x v="1"/>
    <x v="0"/>
    <x v="0"/>
    <x v="0"/>
    <x v="0"/>
    <x v="3"/>
    <n v="35000"/>
    <n v="0"/>
  </r>
  <r>
    <s v="2024"/>
    <x v="0"/>
    <x v="0"/>
    <x v="0"/>
    <x v="0"/>
    <s v="2 - Poder Ejecutivo"/>
    <x v="4"/>
    <s v="0008 - CUERPO DE BOMBEROS DE SANTO DOMINGO DE LOS ALCARRIZOS"/>
    <x v="0"/>
    <x v="1"/>
    <x v="25"/>
    <x v="0"/>
    <x v="4"/>
    <x v="0"/>
    <x v="0"/>
    <x v="0"/>
    <x v="0"/>
    <x v="3"/>
    <n v="1765000"/>
    <n v="427547.25000000006"/>
  </r>
  <r>
    <s v="2024"/>
    <x v="0"/>
    <x v="0"/>
    <x v="0"/>
    <x v="0"/>
    <s v="2 - Poder Ejecutivo"/>
    <x v="4"/>
    <s v="0008 - CUERPO DE BOMBEROS DE SANTO DOMINGO DE LOS ALCARRIZOS"/>
    <x v="0"/>
    <x v="1"/>
    <x v="25"/>
    <x v="1"/>
    <x v="5"/>
    <x v="0"/>
    <x v="0"/>
    <x v="0"/>
    <x v="0"/>
    <x v="3"/>
    <n v="810000"/>
    <n v="237684.05999999997"/>
  </r>
  <r>
    <s v="2024"/>
    <x v="0"/>
    <x v="0"/>
    <x v="0"/>
    <x v="0"/>
    <s v="2 - Poder Ejecutivo"/>
    <x v="4"/>
    <s v="0008 - CUERPO DE BOMBEROS DE SANTO DOMINGO DE LOS ALCARRIZOS"/>
    <x v="0"/>
    <x v="1"/>
    <x v="25"/>
    <x v="1"/>
    <x v="6"/>
    <x v="0"/>
    <x v="0"/>
    <x v="0"/>
    <x v="0"/>
    <x v="3"/>
    <n v="20000"/>
    <n v="0"/>
  </r>
  <r>
    <s v="2024"/>
    <x v="0"/>
    <x v="0"/>
    <x v="0"/>
    <x v="0"/>
    <s v="2 - Poder Ejecutivo"/>
    <x v="4"/>
    <s v="0008 - CUERPO DE BOMBEROS DE SANTO DOMINGO DE LOS ALCARRIZOS"/>
    <x v="0"/>
    <x v="1"/>
    <x v="25"/>
    <x v="1"/>
    <x v="10"/>
    <x v="0"/>
    <x v="0"/>
    <x v="0"/>
    <x v="0"/>
    <x v="3"/>
    <n v="105000"/>
    <n v="0"/>
  </r>
  <r>
    <s v="2024"/>
    <x v="0"/>
    <x v="0"/>
    <x v="0"/>
    <x v="0"/>
    <s v="2 - Poder Ejecutivo"/>
    <x v="4"/>
    <s v="0008 - CUERPO DE BOMBEROS DE SANTO DOMINGO DE LOS ALCARRIZOS"/>
    <x v="0"/>
    <x v="1"/>
    <x v="25"/>
    <x v="1"/>
    <x v="11"/>
    <x v="0"/>
    <x v="0"/>
    <x v="0"/>
    <x v="0"/>
    <x v="3"/>
    <n v="160000"/>
    <n v="0"/>
  </r>
  <r>
    <s v="2024"/>
    <x v="0"/>
    <x v="0"/>
    <x v="0"/>
    <x v="0"/>
    <s v="2 - Poder Ejecutivo"/>
    <x v="4"/>
    <s v="0008 - CUERPO DE BOMBEROS DE SANTO DOMINGO DE LOS ALCARRIZOS"/>
    <x v="0"/>
    <x v="1"/>
    <x v="25"/>
    <x v="2"/>
    <x v="14"/>
    <x v="0"/>
    <x v="0"/>
    <x v="0"/>
    <x v="0"/>
    <x v="3"/>
    <n v="1800000"/>
    <n v="450049.45999999996"/>
  </r>
  <r>
    <s v="2024"/>
    <x v="0"/>
    <x v="0"/>
    <x v="0"/>
    <x v="0"/>
    <s v="2 - Poder Ejecutivo"/>
    <x v="4"/>
    <s v="0008 - CUERPO DE BOMBEROS DE SANTO DOMINGO DE LOS ALCARRIZOS"/>
    <x v="0"/>
    <x v="1"/>
    <x v="25"/>
    <x v="2"/>
    <x v="15"/>
    <x v="0"/>
    <x v="0"/>
    <x v="0"/>
    <x v="0"/>
    <x v="3"/>
    <n v="90500"/>
    <n v="0"/>
  </r>
  <r>
    <s v="2024"/>
    <x v="0"/>
    <x v="0"/>
    <x v="0"/>
    <x v="0"/>
    <s v="2 - Poder Ejecutivo"/>
    <x v="4"/>
    <s v="0008 - CUERPO DE BOMBEROS DE SANTO DOMINGO DE LOS ALCARRIZOS"/>
    <x v="0"/>
    <x v="1"/>
    <x v="25"/>
    <x v="2"/>
    <x v="18"/>
    <x v="0"/>
    <x v="0"/>
    <x v="0"/>
    <x v="0"/>
    <x v="3"/>
    <n v="60000"/>
    <n v="41700"/>
  </r>
  <r>
    <s v="2024"/>
    <x v="0"/>
    <x v="0"/>
    <x v="0"/>
    <x v="0"/>
    <s v="2 - Poder Ejecutivo"/>
    <x v="4"/>
    <s v="0008 - CUERPO DE BOMBEROS DE SANTO DOMINGO DE LOS ALCARRIZOS"/>
    <x v="0"/>
    <x v="1"/>
    <x v="25"/>
    <x v="2"/>
    <x v="19"/>
    <x v="0"/>
    <x v="0"/>
    <x v="0"/>
    <x v="0"/>
    <x v="3"/>
    <n v="30000"/>
    <n v="0"/>
  </r>
  <r>
    <s v="2024"/>
    <x v="0"/>
    <x v="0"/>
    <x v="0"/>
    <x v="0"/>
    <s v="2 - Poder Ejecutivo"/>
    <x v="4"/>
    <s v="0008 - CUERPO DE BOMBEROS DE SANTO DOMINGO DE LOS ALCARRIZOS"/>
    <x v="0"/>
    <x v="1"/>
    <x v="25"/>
    <x v="2"/>
    <x v="20"/>
    <x v="0"/>
    <x v="0"/>
    <x v="0"/>
    <x v="0"/>
    <x v="3"/>
    <n v="1907000"/>
    <n v="441750.01"/>
  </r>
  <r>
    <s v="2024"/>
    <x v="0"/>
    <x v="0"/>
    <x v="0"/>
    <x v="0"/>
    <s v="2 - Poder Ejecutivo"/>
    <x v="4"/>
    <s v="0008 - CUERPO DE BOMBEROS DE SANTO DOMINGO DE LOS ALCARRIZOS"/>
    <x v="0"/>
    <x v="1"/>
    <x v="25"/>
    <x v="2"/>
    <x v="21"/>
    <x v="0"/>
    <x v="0"/>
    <x v="0"/>
    <x v="0"/>
    <x v="3"/>
    <n v="86890"/>
    <n v="0"/>
  </r>
  <r>
    <s v="2024"/>
    <x v="0"/>
    <x v="0"/>
    <x v="0"/>
    <x v="0"/>
    <s v="2 - Poder Ejecutivo"/>
    <x v="4"/>
    <s v="0008 - HOSPITAL GENERAL DOCENTE DE LA POLICIA NACIONAL"/>
    <x v="2"/>
    <x v="3"/>
    <x v="28"/>
    <x v="0"/>
    <x v="0"/>
    <x v="0"/>
    <x v="0"/>
    <x v="0"/>
    <x v="0"/>
    <x v="0"/>
    <n v="720765182"/>
    <n v="110789954.97"/>
  </r>
  <r>
    <s v="2024"/>
    <x v="0"/>
    <x v="0"/>
    <x v="0"/>
    <x v="0"/>
    <s v="2 - Poder Ejecutivo"/>
    <x v="4"/>
    <s v="0008 - HOSPITAL GENERAL DOCENTE DE LA POLICIA NACIONAL"/>
    <x v="2"/>
    <x v="3"/>
    <x v="28"/>
    <x v="0"/>
    <x v="1"/>
    <x v="0"/>
    <x v="0"/>
    <x v="0"/>
    <x v="0"/>
    <x v="0"/>
    <n v="7920000"/>
    <n v="600000"/>
  </r>
  <r>
    <s v="2024"/>
    <x v="0"/>
    <x v="0"/>
    <x v="0"/>
    <x v="0"/>
    <s v="2 - Poder Ejecutivo"/>
    <x v="4"/>
    <s v="0008 - HOSPITAL GENERAL DOCENTE DE LA POLICIA NACIONAL"/>
    <x v="2"/>
    <x v="3"/>
    <x v="28"/>
    <x v="0"/>
    <x v="4"/>
    <x v="0"/>
    <x v="0"/>
    <x v="0"/>
    <x v="0"/>
    <x v="0"/>
    <n v="60357145"/>
    <n v="9798187.9099999983"/>
  </r>
  <r>
    <s v="2024"/>
    <x v="0"/>
    <x v="0"/>
    <x v="0"/>
    <x v="0"/>
    <s v="2 - Poder Ejecutivo"/>
    <x v="4"/>
    <s v="0008 - HOSPITAL GENERAL DOCENTE DE LA POLICIA NACIONAL"/>
    <x v="2"/>
    <x v="3"/>
    <x v="28"/>
    <x v="1"/>
    <x v="5"/>
    <x v="0"/>
    <x v="0"/>
    <x v="0"/>
    <x v="0"/>
    <x v="0"/>
    <n v="2400000"/>
    <n v="329591.82"/>
  </r>
  <r>
    <s v="2024"/>
    <x v="0"/>
    <x v="0"/>
    <x v="0"/>
    <x v="0"/>
    <s v="2 - Poder Ejecutivo"/>
    <x v="4"/>
    <s v="0008 - HOSPITAL GENERAL DOCENTE DE LA POLICIA NACIONAL"/>
    <x v="2"/>
    <x v="3"/>
    <x v="28"/>
    <x v="1"/>
    <x v="8"/>
    <x v="0"/>
    <x v="0"/>
    <x v="0"/>
    <x v="0"/>
    <x v="0"/>
    <n v="0"/>
    <n v="7764.1"/>
  </r>
  <r>
    <s v="2024"/>
    <x v="0"/>
    <x v="0"/>
    <x v="0"/>
    <x v="0"/>
    <s v="2 - Poder Ejecutivo"/>
    <x v="4"/>
    <s v="0008 - HOSPITAL GENERAL DOCENTE DE LA POLICIA NACIONAL"/>
    <x v="2"/>
    <x v="3"/>
    <x v="28"/>
    <x v="1"/>
    <x v="9"/>
    <x v="0"/>
    <x v="0"/>
    <x v="0"/>
    <x v="0"/>
    <x v="0"/>
    <n v="0"/>
    <n v="0"/>
  </r>
  <r>
    <s v="2024"/>
    <x v="0"/>
    <x v="0"/>
    <x v="0"/>
    <x v="0"/>
    <s v="2 - Poder Ejecutivo"/>
    <x v="4"/>
    <s v="0008 - HOSPITAL GENERAL DOCENTE DE LA POLICIA NACIONAL"/>
    <x v="2"/>
    <x v="3"/>
    <x v="28"/>
    <x v="1"/>
    <x v="10"/>
    <x v="0"/>
    <x v="0"/>
    <x v="0"/>
    <x v="0"/>
    <x v="0"/>
    <n v="0"/>
    <n v="462537.19"/>
  </r>
  <r>
    <s v="2024"/>
    <x v="0"/>
    <x v="0"/>
    <x v="0"/>
    <x v="0"/>
    <s v="2 - Poder Ejecutivo"/>
    <x v="4"/>
    <s v="0008 - HOSPITAL GENERAL DOCENTE DE LA POLICIA NACIONAL"/>
    <x v="2"/>
    <x v="3"/>
    <x v="28"/>
    <x v="1"/>
    <x v="11"/>
    <x v="0"/>
    <x v="0"/>
    <x v="0"/>
    <x v="0"/>
    <x v="0"/>
    <n v="0"/>
    <n v="0"/>
  </r>
  <r>
    <s v="2024"/>
    <x v="0"/>
    <x v="0"/>
    <x v="0"/>
    <x v="0"/>
    <s v="2 - Poder Ejecutivo"/>
    <x v="4"/>
    <s v="0008 - HOSPITAL GENERAL DOCENTE DE LA POLICIA NACIONAL"/>
    <x v="2"/>
    <x v="3"/>
    <x v="28"/>
    <x v="1"/>
    <x v="12"/>
    <x v="0"/>
    <x v="0"/>
    <x v="0"/>
    <x v="0"/>
    <x v="0"/>
    <n v="566400"/>
    <n v="0"/>
  </r>
  <r>
    <s v="2024"/>
    <x v="0"/>
    <x v="0"/>
    <x v="0"/>
    <x v="0"/>
    <s v="2 - Poder Ejecutivo"/>
    <x v="4"/>
    <s v="0008 - HOSPITAL GENERAL DOCENTE DE LA POLICIA NACIONAL"/>
    <x v="2"/>
    <x v="3"/>
    <x v="28"/>
    <x v="2"/>
    <x v="14"/>
    <x v="0"/>
    <x v="0"/>
    <x v="0"/>
    <x v="0"/>
    <x v="0"/>
    <n v="16800000"/>
    <n v="1673610"/>
  </r>
  <r>
    <s v="2024"/>
    <x v="0"/>
    <x v="0"/>
    <x v="0"/>
    <x v="0"/>
    <s v="2 - Poder Ejecutivo"/>
    <x v="4"/>
    <s v="0008 - HOSPITAL GENERAL DOCENTE DE LA POLICIA NACIONAL"/>
    <x v="2"/>
    <x v="3"/>
    <x v="28"/>
    <x v="2"/>
    <x v="15"/>
    <x v="0"/>
    <x v="0"/>
    <x v="0"/>
    <x v="0"/>
    <x v="0"/>
    <n v="1500000"/>
    <n v="0"/>
  </r>
  <r>
    <s v="2024"/>
    <x v="0"/>
    <x v="0"/>
    <x v="0"/>
    <x v="0"/>
    <s v="2 - Poder Ejecutivo"/>
    <x v="4"/>
    <s v="0008 - HOSPITAL GENERAL DOCENTE DE LA POLICIA NACIONAL"/>
    <x v="2"/>
    <x v="3"/>
    <x v="28"/>
    <x v="2"/>
    <x v="16"/>
    <x v="0"/>
    <x v="0"/>
    <x v="0"/>
    <x v="0"/>
    <x v="0"/>
    <n v="5382675"/>
    <n v="87910"/>
  </r>
  <r>
    <s v="2024"/>
    <x v="0"/>
    <x v="0"/>
    <x v="0"/>
    <x v="0"/>
    <s v="2 - Poder Ejecutivo"/>
    <x v="4"/>
    <s v="0008 - HOSPITAL GENERAL DOCENTE DE LA POLICIA NACIONAL"/>
    <x v="2"/>
    <x v="3"/>
    <x v="28"/>
    <x v="2"/>
    <x v="17"/>
    <x v="0"/>
    <x v="0"/>
    <x v="0"/>
    <x v="0"/>
    <x v="0"/>
    <n v="20000000"/>
    <n v="663300"/>
  </r>
  <r>
    <s v="2024"/>
    <x v="0"/>
    <x v="0"/>
    <x v="0"/>
    <x v="0"/>
    <s v="2 - Poder Ejecutivo"/>
    <x v="4"/>
    <s v="0008 - HOSPITAL GENERAL DOCENTE DE LA POLICIA NACIONAL"/>
    <x v="2"/>
    <x v="3"/>
    <x v="28"/>
    <x v="2"/>
    <x v="18"/>
    <x v="0"/>
    <x v="0"/>
    <x v="0"/>
    <x v="0"/>
    <x v="0"/>
    <n v="100000"/>
    <n v="0"/>
  </r>
  <r>
    <s v="2024"/>
    <x v="0"/>
    <x v="0"/>
    <x v="0"/>
    <x v="0"/>
    <s v="2 - Poder Ejecutivo"/>
    <x v="4"/>
    <s v="0008 - HOSPITAL GENERAL DOCENTE DE LA POLICIA NACIONAL"/>
    <x v="2"/>
    <x v="3"/>
    <x v="28"/>
    <x v="2"/>
    <x v="20"/>
    <x v="0"/>
    <x v="0"/>
    <x v="0"/>
    <x v="0"/>
    <x v="0"/>
    <n v="35460000"/>
    <n v="6714016.0399999991"/>
  </r>
  <r>
    <s v="2024"/>
    <x v="0"/>
    <x v="0"/>
    <x v="0"/>
    <x v="0"/>
    <s v="2 - Poder Ejecutivo"/>
    <x v="4"/>
    <s v="0008 - HOSPITAL GENERAL DOCENTE DE LA POLICIA NACIONAL"/>
    <x v="2"/>
    <x v="3"/>
    <x v="28"/>
    <x v="2"/>
    <x v="20"/>
    <x v="0"/>
    <x v="0"/>
    <x v="2"/>
    <x v="0"/>
    <x v="0"/>
    <n v="0"/>
    <n v="0"/>
  </r>
  <r>
    <s v="2024"/>
    <x v="0"/>
    <x v="0"/>
    <x v="0"/>
    <x v="0"/>
    <s v="2 - Poder Ejecutivo"/>
    <x v="4"/>
    <s v="0008 - HOSPITAL GENERAL DOCENTE DE LA POLICIA NACIONAL"/>
    <x v="2"/>
    <x v="3"/>
    <x v="28"/>
    <x v="2"/>
    <x v="21"/>
    <x v="0"/>
    <x v="0"/>
    <x v="0"/>
    <x v="0"/>
    <x v="0"/>
    <n v="39014000"/>
    <n v="821959"/>
  </r>
  <r>
    <s v="2024"/>
    <x v="0"/>
    <x v="0"/>
    <x v="0"/>
    <x v="0"/>
    <s v="2 - Poder Ejecutivo"/>
    <x v="4"/>
    <s v="0008 - HOSPITAL GENERAL DOCENTE DE LA POLICIA NACIONAL"/>
    <x v="2"/>
    <x v="3"/>
    <x v="28"/>
    <x v="2"/>
    <x v="21"/>
    <x v="0"/>
    <x v="0"/>
    <x v="2"/>
    <x v="0"/>
    <x v="0"/>
    <n v="149600000"/>
    <n v="0"/>
  </r>
  <r>
    <s v="2024"/>
    <x v="0"/>
    <x v="0"/>
    <x v="0"/>
    <x v="0"/>
    <s v="2 - Poder Ejecutivo"/>
    <x v="4"/>
    <s v="0009 - COMITÉ DE RETIRO DE LA POLICIA NACIONAL"/>
    <x v="2"/>
    <x v="4"/>
    <x v="27"/>
    <x v="0"/>
    <x v="0"/>
    <x v="0"/>
    <x v="0"/>
    <x v="0"/>
    <x v="0"/>
    <x v="0"/>
    <n v="32541513"/>
    <n v="6368000"/>
  </r>
  <r>
    <s v="2024"/>
    <x v="0"/>
    <x v="0"/>
    <x v="0"/>
    <x v="0"/>
    <s v="2 - Poder Ejecutivo"/>
    <x v="4"/>
    <s v="0009 - COMITÉ DE RETIRO DE LA POLICIA NACIONAL"/>
    <x v="2"/>
    <x v="4"/>
    <x v="27"/>
    <x v="0"/>
    <x v="1"/>
    <x v="0"/>
    <x v="0"/>
    <x v="0"/>
    <x v="0"/>
    <x v="0"/>
    <n v="7792800"/>
    <n v="1284300"/>
  </r>
  <r>
    <s v="2024"/>
    <x v="0"/>
    <x v="0"/>
    <x v="0"/>
    <x v="0"/>
    <s v="2 - Poder Ejecutivo"/>
    <x v="4"/>
    <s v="0009 - COMITÉ DE RETIRO DE LA POLICIA NACIONAL"/>
    <x v="2"/>
    <x v="4"/>
    <x v="27"/>
    <x v="0"/>
    <x v="4"/>
    <x v="0"/>
    <x v="0"/>
    <x v="0"/>
    <x v="0"/>
    <x v="0"/>
    <n v="2170044"/>
    <n v="452128"/>
  </r>
  <r>
    <s v="2024"/>
    <x v="0"/>
    <x v="0"/>
    <x v="0"/>
    <x v="0"/>
    <s v="2 - Poder Ejecutivo"/>
    <x v="4"/>
    <s v="0009 - COMITÉ DE RETIRO DE LA POLICIA NACIONAL"/>
    <x v="2"/>
    <x v="4"/>
    <x v="27"/>
    <x v="1"/>
    <x v="5"/>
    <x v="0"/>
    <x v="0"/>
    <x v="0"/>
    <x v="0"/>
    <x v="0"/>
    <n v="1220400"/>
    <n v="279262.90000000002"/>
  </r>
  <r>
    <s v="2024"/>
    <x v="0"/>
    <x v="0"/>
    <x v="0"/>
    <x v="0"/>
    <s v="2 - Poder Ejecutivo"/>
    <x v="4"/>
    <s v="0009 - COMITÉ DE RETIRO DE LA POLICIA NACIONAL"/>
    <x v="2"/>
    <x v="4"/>
    <x v="27"/>
    <x v="1"/>
    <x v="10"/>
    <x v="0"/>
    <x v="0"/>
    <x v="0"/>
    <x v="0"/>
    <x v="0"/>
    <n v="15000"/>
    <n v="0"/>
  </r>
  <r>
    <s v="2024"/>
    <x v="0"/>
    <x v="0"/>
    <x v="0"/>
    <x v="0"/>
    <s v="2 - Poder Ejecutivo"/>
    <x v="4"/>
    <s v="0009 - COMITÉ DE RETIRO DE LA POLICIA NACIONAL"/>
    <x v="2"/>
    <x v="4"/>
    <x v="27"/>
    <x v="1"/>
    <x v="11"/>
    <x v="0"/>
    <x v="0"/>
    <x v="0"/>
    <x v="0"/>
    <x v="0"/>
    <n v="1450087"/>
    <n v="55224"/>
  </r>
  <r>
    <s v="2024"/>
    <x v="0"/>
    <x v="0"/>
    <x v="0"/>
    <x v="0"/>
    <s v="2 - Poder Ejecutivo"/>
    <x v="4"/>
    <s v="0009 - COMITÉ DE RETIRO DE LA POLICIA NACIONAL"/>
    <x v="2"/>
    <x v="4"/>
    <x v="27"/>
    <x v="1"/>
    <x v="12"/>
    <x v="0"/>
    <x v="0"/>
    <x v="0"/>
    <x v="0"/>
    <x v="0"/>
    <n v="140000"/>
    <n v="0"/>
  </r>
  <r>
    <s v="2024"/>
    <x v="0"/>
    <x v="0"/>
    <x v="0"/>
    <x v="0"/>
    <s v="2 - Poder Ejecutivo"/>
    <x v="4"/>
    <s v="0009 - COMITÉ DE RETIRO DE LA POLICIA NACIONAL"/>
    <x v="2"/>
    <x v="4"/>
    <x v="27"/>
    <x v="2"/>
    <x v="16"/>
    <x v="0"/>
    <x v="0"/>
    <x v="0"/>
    <x v="0"/>
    <x v="0"/>
    <n v="834500"/>
    <n v="0"/>
  </r>
  <r>
    <s v="2024"/>
    <x v="0"/>
    <x v="0"/>
    <x v="0"/>
    <x v="0"/>
    <s v="2 - Poder Ejecutivo"/>
    <x v="4"/>
    <s v="0009 - COMITÉ DE RETIRO DE LA POLICIA NACIONAL"/>
    <x v="2"/>
    <x v="4"/>
    <x v="27"/>
    <x v="2"/>
    <x v="17"/>
    <x v="0"/>
    <x v="0"/>
    <x v="0"/>
    <x v="0"/>
    <x v="0"/>
    <n v="19500000"/>
    <n v="5299840"/>
  </r>
  <r>
    <s v="2024"/>
    <x v="0"/>
    <x v="0"/>
    <x v="0"/>
    <x v="0"/>
    <s v="2 - Poder Ejecutivo"/>
    <x v="4"/>
    <s v="0009 - COMITÉ DE RETIRO DE LA POLICIA NACIONAL"/>
    <x v="2"/>
    <x v="4"/>
    <x v="27"/>
    <x v="2"/>
    <x v="20"/>
    <x v="0"/>
    <x v="0"/>
    <x v="0"/>
    <x v="0"/>
    <x v="0"/>
    <n v="5711900"/>
    <n v="1539317.9"/>
  </r>
  <r>
    <s v="2024"/>
    <x v="0"/>
    <x v="0"/>
    <x v="0"/>
    <x v="0"/>
    <s v="2 - Poder Ejecutivo"/>
    <x v="4"/>
    <s v="0009 - COMITÉ DE RETIRO DE LA POLICIA NACIONAL"/>
    <x v="2"/>
    <x v="4"/>
    <x v="27"/>
    <x v="2"/>
    <x v="21"/>
    <x v="0"/>
    <x v="0"/>
    <x v="0"/>
    <x v="0"/>
    <x v="0"/>
    <n v="1914389"/>
    <n v="130023.09"/>
  </r>
  <r>
    <s v="2024"/>
    <x v="0"/>
    <x v="0"/>
    <x v="0"/>
    <x v="0"/>
    <s v="2 - Poder Ejecutivo"/>
    <x v="4"/>
    <s v="0009 - CUERPO DE BOMBEROS DE SANTO DOMINGO DE PEDRO BRAND"/>
    <x v="0"/>
    <x v="1"/>
    <x v="25"/>
    <x v="0"/>
    <x v="0"/>
    <x v="0"/>
    <x v="0"/>
    <x v="0"/>
    <x v="0"/>
    <x v="3"/>
    <n v="9859095"/>
    <n v="1433150"/>
  </r>
  <r>
    <s v="2024"/>
    <x v="0"/>
    <x v="0"/>
    <x v="0"/>
    <x v="0"/>
    <s v="2 - Poder Ejecutivo"/>
    <x v="4"/>
    <s v="0009 - CUERPO DE BOMBEROS DE SANTO DOMINGO DE PEDRO BRAND"/>
    <x v="0"/>
    <x v="1"/>
    <x v="25"/>
    <x v="0"/>
    <x v="4"/>
    <x v="0"/>
    <x v="0"/>
    <x v="0"/>
    <x v="0"/>
    <x v="3"/>
    <n v="1351000"/>
    <n v="221994.96"/>
  </r>
  <r>
    <s v="2024"/>
    <x v="0"/>
    <x v="0"/>
    <x v="0"/>
    <x v="0"/>
    <s v="2 - Poder Ejecutivo"/>
    <x v="4"/>
    <s v="0009 - CUERPO DE BOMBEROS DE SANTO DOMINGO DE PEDRO BRAND"/>
    <x v="0"/>
    <x v="1"/>
    <x v="25"/>
    <x v="1"/>
    <x v="5"/>
    <x v="0"/>
    <x v="0"/>
    <x v="0"/>
    <x v="0"/>
    <x v="3"/>
    <n v="2030000"/>
    <n v="426845.69"/>
  </r>
  <r>
    <s v="2024"/>
    <x v="0"/>
    <x v="0"/>
    <x v="0"/>
    <x v="0"/>
    <s v="2 - Poder Ejecutivo"/>
    <x v="4"/>
    <s v="0009 - CUERPO DE BOMBEROS DE SANTO DOMINGO DE PEDRO BRAND"/>
    <x v="0"/>
    <x v="1"/>
    <x v="25"/>
    <x v="1"/>
    <x v="9"/>
    <x v="0"/>
    <x v="0"/>
    <x v="0"/>
    <x v="0"/>
    <x v="3"/>
    <n v="504000"/>
    <n v="0"/>
  </r>
  <r>
    <s v="2024"/>
    <x v="0"/>
    <x v="0"/>
    <x v="0"/>
    <x v="0"/>
    <s v="2 - Poder Ejecutivo"/>
    <x v="4"/>
    <s v="0009 - CUERPO DE BOMBEROS DE SANTO DOMINGO DE PEDRO BRAND"/>
    <x v="0"/>
    <x v="1"/>
    <x v="25"/>
    <x v="1"/>
    <x v="10"/>
    <x v="0"/>
    <x v="0"/>
    <x v="0"/>
    <x v="0"/>
    <x v="3"/>
    <n v="40000"/>
    <n v="0"/>
  </r>
  <r>
    <s v="2024"/>
    <x v="0"/>
    <x v="0"/>
    <x v="0"/>
    <x v="0"/>
    <s v="2 - Poder Ejecutivo"/>
    <x v="4"/>
    <s v="0009 - CUERPO DE BOMBEROS DE SANTO DOMINGO DE PEDRO BRAND"/>
    <x v="0"/>
    <x v="1"/>
    <x v="25"/>
    <x v="2"/>
    <x v="14"/>
    <x v="0"/>
    <x v="0"/>
    <x v="0"/>
    <x v="0"/>
    <x v="3"/>
    <n v="1920000"/>
    <n v="0"/>
  </r>
  <r>
    <s v="2024"/>
    <x v="0"/>
    <x v="0"/>
    <x v="0"/>
    <x v="0"/>
    <s v="2 - Poder Ejecutivo"/>
    <x v="4"/>
    <s v="0009 - CUERPO DE BOMBEROS DE SANTO DOMINGO DE PEDRO BRAND"/>
    <x v="0"/>
    <x v="1"/>
    <x v="25"/>
    <x v="2"/>
    <x v="15"/>
    <x v="0"/>
    <x v="0"/>
    <x v="0"/>
    <x v="0"/>
    <x v="3"/>
    <n v="250000"/>
    <n v="0"/>
  </r>
  <r>
    <s v="2024"/>
    <x v="0"/>
    <x v="0"/>
    <x v="0"/>
    <x v="0"/>
    <s v="2 - Poder Ejecutivo"/>
    <x v="4"/>
    <s v="0009 - CUERPO DE BOMBEROS DE SANTO DOMINGO DE PEDRO BRAND"/>
    <x v="0"/>
    <x v="1"/>
    <x v="25"/>
    <x v="2"/>
    <x v="16"/>
    <x v="0"/>
    <x v="0"/>
    <x v="0"/>
    <x v="0"/>
    <x v="3"/>
    <n v="0"/>
    <n v="0"/>
  </r>
  <r>
    <s v="2024"/>
    <x v="0"/>
    <x v="0"/>
    <x v="0"/>
    <x v="0"/>
    <s v="2 - Poder Ejecutivo"/>
    <x v="4"/>
    <s v="0009 - CUERPO DE BOMBEROS DE SANTO DOMINGO DE PEDRO BRAND"/>
    <x v="0"/>
    <x v="1"/>
    <x v="25"/>
    <x v="2"/>
    <x v="18"/>
    <x v="0"/>
    <x v="0"/>
    <x v="0"/>
    <x v="0"/>
    <x v="3"/>
    <n v="120000"/>
    <n v="0"/>
  </r>
  <r>
    <s v="2024"/>
    <x v="0"/>
    <x v="0"/>
    <x v="0"/>
    <x v="0"/>
    <s v="2 - Poder Ejecutivo"/>
    <x v="4"/>
    <s v="0009 - CUERPO DE BOMBEROS DE SANTO DOMINGO DE PEDRO BRAND"/>
    <x v="0"/>
    <x v="1"/>
    <x v="25"/>
    <x v="2"/>
    <x v="19"/>
    <x v="0"/>
    <x v="0"/>
    <x v="0"/>
    <x v="0"/>
    <x v="3"/>
    <n v="0"/>
    <n v="0"/>
  </r>
  <r>
    <s v="2024"/>
    <x v="0"/>
    <x v="0"/>
    <x v="0"/>
    <x v="0"/>
    <s v="2 - Poder Ejecutivo"/>
    <x v="4"/>
    <s v="0009 - CUERPO DE BOMBEROS DE SANTO DOMINGO DE PEDRO BRAND"/>
    <x v="0"/>
    <x v="1"/>
    <x v="25"/>
    <x v="2"/>
    <x v="20"/>
    <x v="0"/>
    <x v="0"/>
    <x v="0"/>
    <x v="0"/>
    <x v="3"/>
    <n v="2040000"/>
    <n v="336230"/>
  </r>
  <r>
    <s v="2024"/>
    <x v="0"/>
    <x v="0"/>
    <x v="0"/>
    <x v="0"/>
    <s v="2 - Poder Ejecutivo"/>
    <x v="4"/>
    <s v="0009 - CUERPO DE BOMBEROS DE SANTO DOMINGO DE PEDRO BRAND"/>
    <x v="0"/>
    <x v="1"/>
    <x v="25"/>
    <x v="2"/>
    <x v="21"/>
    <x v="0"/>
    <x v="0"/>
    <x v="0"/>
    <x v="0"/>
    <x v="3"/>
    <n v="600000"/>
    <n v="0"/>
  </r>
  <r>
    <s v="2024"/>
    <x v="0"/>
    <x v="0"/>
    <x v="0"/>
    <x v="0"/>
    <s v="2 - Poder Ejecutivo"/>
    <x v="4"/>
    <s v="0010 - CUERPO DE BOMBEROS DE SANTO DOMINGO OESTE"/>
    <x v="0"/>
    <x v="1"/>
    <x v="25"/>
    <x v="0"/>
    <x v="0"/>
    <x v="0"/>
    <x v="0"/>
    <x v="0"/>
    <x v="0"/>
    <x v="3"/>
    <n v="16973000"/>
    <n v="3921770.2800000003"/>
  </r>
  <r>
    <s v="2024"/>
    <x v="0"/>
    <x v="0"/>
    <x v="0"/>
    <x v="0"/>
    <s v="2 - Poder Ejecutivo"/>
    <x v="4"/>
    <s v="0010 - CUERPO DE BOMBEROS DE SANTO DOMINGO OESTE"/>
    <x v="0"/>
    <x v="1"/>
    <x v="25"/>
    <x v="0"/>
    <x v="4"/>
    <x v="0"/>
    <x v="0"/>
    <x v="0"/>
    <x v="0"/>
    <x v="3"/>
    <n v="2204682"/>
    <n v="606869.35"/>
  </r>
  <r>
    <s v="2024"/>
    <x v="0"/>
    <x v="0"/>
    <x v="0"/>
    <x v="0"/>
    <s v="2 - Poder Ejecutivo"/>
    <x v="4"/>
    <s v="0010 - CUERPO DE BOMBEROS DE SANTO DOMINGO OESTE"/>
    <x v="0"/>
    <x v="1"/>
    <x v="25"/>
    <x v="1"/>
    <x v="5"/>
    <x v="0"/>
    <x v="0"/>
    <x v="0"/>
    <x v="0"/>
    <x v="3"/>
    <n v="852000"/>
    <n v="189619.97000000003"/>
  </r>
  <r>
    <s v="2024"/>
    <x v="0"/>
    <x v="0"/>
    <x v="0"/>
    <x v="0"/>
    <s v="2 - Poder Ejecutivo"/>
    <x v="4"/>
    <s v="0010 - CUERPO DE BOMBEROS DE SANTO DOMINGO OESTE"/>
    <x v="0"/>
    <x v="1"/>
    <x v="25"/>
    <x v="1"/>
    <x v="6"/>
    <x v="0"/>
    <x v="0"/>
    <x v="0"/>
    <x v="0"/>
    <x v="3"/>
    <n v="45000"/>
    <n v="25119.27"/>
  </r>
  <r>
    <s v="2024"/>
    <x v="0"/>
    <x v="0"/>
    <x v="0"/>
    <x v="0"/>
    <s v="2 - Poder Ejecutivo"/>
    <x v="4"/>
    <s v="0010 - CUERPO DE BOMBEROS DE SANTO DOMINGO OESTE"/>
    <x v="0"/>
    <x v="1"/>
    <x v="25"/>
    <x v="1"/>
    <x v="10"/>
    <x v="0"/>
    <x v="0"/>
    <x v="0"/>
    <x v="0"/>
    <x v="3"/>
    <n v="263000"/>
    <n v="179813.95"/>
  </r>
  <r>
    <s v="2024"/>
    <x v="0"/>
    <x v="0"/>
    <x v="0"/>
    <x v="0"/>
    <s v="2 - Poder Ejecutivo"/>
    <x v="4"/>
    <s v="0010 - CUERPO DE BOMBEROS DE SANTO DOMINGO OESTE"/>
    <x v="0"/>
    <x v="1"/>
    <x v="25"/>
    <x v="1"/>
    <x v="11"/>
    <x v="0"/>
    <x v="0"/>
    <x v="0"/>
    <x v="0"/>
    <x v="3"/>
    <n v="100000"/>
    <n v="0"/>
  </r>
  <r>
    <s v="2024"/>
    <x v="0"/>
    <x v="0"/>
    <x v="0"/>
    <x v="0"/>
    <s v="2 - Poder Ejecutivo"/>
    <x v="4"/>
    <s v="0010 - CUERPO DE BOMBEROS DE SANTO DOMINGO OESTE"/>
    <x v="0"/>
    <x v="1"/>
    <x v="25"/>
    <x v="2"/>
    <x v="14"/>
    <x v="0"/>
    <x v="0"/>
    <x v="0"/>
    <x v="0"/>
    <x v="3"/>
    <n v="3050000"/>
    <n v="784261"/>
  </r>
  <r>
    <s v="2024"/>
    <x v="0"/>
    <x v="0"/>
    <x v="0"/>
    <x v="0"/>
    <s v="2 - Poder Ejecutivo"/>
    <x v="4"/>
    <s v="0010 - CUERPO DE BOMBEROS DE SANTO DOMINGO OESTE"/>
    <x v="0"/>
    <x v="1"/>
    <x v="25"/>
    <x v="2"/>
    <x v="15"/>
    <x v="0"/>
    <x v="0"/>
    <x v="0"/>
    <x v="0"/>
    <x v="3"/>
    <n v="135000"/>
    <n v="0"/>
  </r>
  <r>
    <s v="2024"/>
    <x v="0"/>
    <x v="0"/>
    <x v="0"/>
    <x v="0"/>
    <s v="2 - Poder Ejecutivo"/>
    <x v="4"/>
    <s v="0010 - CUERPO DE BOMBEROS DE SANTO DOMINGO OESTE"/>
    <x v="0"/>
    <x v="1"/>
    <x v="25"/>
    <x v="2"/>
    <x v="16"/>
    <x v="0"/>
    <x v="0"/>
    <x v="0"/>
    <x v="0"/>
    <x v="3"/>
    <n v="150000"/>
    <n v="0"/>
  </r>
  <r>
    <s v="2024"/>
    <x v="0"/>
    <x v="0"/>
    <x v="0"/>
    <x v="0"/>
    <s v="2 - Poder Ejecutivo"/>
    <x v="4"/>
    <s v="0010 - CUERPO DE BOMBEROS DE SANTO DOMINGO OESTE"/>
    <x v="0"/>
    <x v="1"/>
    <x v="25"/>
    <x v="2"/>
    <x v="18"/>
    <x v="0"/>
    <x v="0"/>
    <x v="0"/>
    <x v="0"/>
    <x v="3"/>
    <n v="380000"/>
    <n v="0"/>
  </r>
  <r>
    <s v="2024"/>
    <x v="0"/>
    <x v="0"/>
    <x v="0"/>
    <x v="0"/>
    <s v="2 - Poder Ejecutivo"/>
    <x v="4"/>
    <s v="0010 - CUERPO DE BOMBEROS DE SANTO DOMINGO OESTE"/>
    <x v="0"/>
    <x v="1"/>
    <x v="25"/>
    <x v="2"/>
    <x v="19"/>
    <x v="0"/>
    <x v="0"/>
    <x v="0"/>
    <x v="0"/>
    <x v="3"/>
    <n v="65000"/>
    <n v="0"/>
  </r>
  <r>
    <s v="2024"/>
    <x v="0"/>
    <x v="0"/>
    <x v="0"/>
    <x v="0"/>
    <s v="2 - Poder Ejecutivo"/>
    <x v="4"/>
    <s v="0010 - CUERPO DE BOMBEROS DE SANTO DOMINGO OESTE"/>
    <x v="0"/>
    <x v="1"/>
    <x v="25"/>
    <x v="2"/>
    <x v="20"/>
    <x v="0"/>
    <x v="0"/>
    <x v="0"/>
    <x v="0"/>
    <x v="3"/>
    <n v="2043200"/>
    <n v="450000"/>
  </r>
  <r>
    <s v="2024"/>
    <x v="0"/>
    <x v="0"/>
    <x v="0"/>
    <x v="0"/>
    <s v="2 - Poder Ejecutivo"/>
    <x v="4"/>
    <s v="0010 - CUERPO DE BOMBEROS DE SANTO DOMINGO OESTE"/>
    <x v="0"/>
    <x v="1"/>
    <x v="25"/>
    <x v="2"/>
    <x v="21"/>
    <x v="0"/>
    <x v="0"/>
    <x v="0"/>
    <x v="0"/>
    <x v="3"/>
    <n v="510000"/>
    <n v="0"/>
  </r>
  <r>
    <s v="2024"/>
    <x v="0"/>
    <x v="0"/>
    <x v="0"/>
    <x v="0"/>
    <s v="2 - Poder Ejecutivo"/>
    <x v="5"/>
    <s v="0001 - ARMADA DE LA REPUBLICA DOMINICANA"/>
    <x v="0"/>
    <x v="7"/>
    <x v="29"/>
    <x v="0"/>
    <x v="0"/>
    <x v="0"/>
    <x v="0"/>
    <x v="0"/>
    <x v="0"/>
    <x v="0"/>
    <n v="5909588471"/>
    <n v="883176549.00999999"/>
  </r>
  <r>
    <s v="2024"/>
    <x v="0"/>
    <x v="0"/>
    <x v="0"/>
    <x v="0"/>
    <s v="2 - Poder Ejecutivo"/>
    <x v="5"/>
    <s v="0001 - ARMADA DE LA REPUBLICA DOMINICANA"/>
    <x v="0"/>
    <x v="7"/>
    <x v="29"/>
    <x v="0"/>
    <x v="1"/>
    <x v="0"/>
    <x v="0"/>
    <x v="0"/>
    <x v="0"/>
    <x v="0"/>
    <n v="100582722"/>
    <n v="15623760.25"/>
  </r>
  <r>
    <s v="2024"/>
    <x v="0"/>
    <x v="0"/>
    <x v="0"/>
    <x v="0"/>
    <s v="2 - Poder Ejecutivo"/>
    <x v="5"/>
    <s v="0001 - ARMADA DE LA REPUBLICA DOMINICANA"/>
    <x v="0"/>
    <x v="7"/>
    <x v="29"/>
    <x v="0"/>
    <x v="4"/>
    <x v="0"/>
    <x v="0"/>
    <x v="0"/>
    <x v="0"/>
    <x v="0"/>
    <n v="372613031"/>
    <n v="70543460.459999993"/>
  </r>
  <r>
    <s v="2024"/>
    <x v="0"/>
    <x v="0"/>
    <x v="0"/>
    <x v="0"/>
    <s v="2 - Poder Ejecutivo"/>
    <x v="5"/>
    <s v="0001 - ARMADA DE LA REPUBLICA DOMINICANA"/>
    <x v="0"/>
    <x v="7"/>
    <x v="29"/>
    <x v="1"/>
    <x v="5"/>
    <x v="0"/>
    <x v="0"/>
    <x v="0"/>
    <x v="0"/>
    <x v="0"/>
    <n v="97816087"/>
    <n v="19139888.030000001"/>
  </r>
  <r>
    <s v="2024"/>
    <x v="0"/>
    <x v="0"/>
    <x v="0"/>
    <x v="0"/>
    <s v="2 - Poder Ejecutivo"/>
    <x v="5"/>
    <s v="0001 - ARMADA DE LA REPUBLICA DOMINICANA"/>
    <x v="0"/>
    <x v="7"/>
    <x v="29"/>
    <x v="1"/>
    <x v="6"/>
    <x v="0"/>
    <x v="0"/>
    <x v="2"/>
    <x v="0"/>
    <x v="0"/>
    <n v="0"/>
    <n v="0"/>
  </r>
  <r>
    <s v="2024"/>
    <x v="0"/>
    <x v="0"/>
    <x v="0"/>
    <x v="0"/>
    <s v="2 - Poder Ejecutivo"/>
    <x v="5"/>
    <s v="0001 - ARMADA DE LA REPUBLICA DOMINICANA"/>
    <x v="0"/>
    <x v="7"/>
    <x v="29"/>
    <x v="1"/>
    <x v="7"/>
    <x v="0"/>
    <x v="0"/>
    <x v="0"/>
    <x v="0"/>
    <x v="0"/>
    <n v="24500000"/>
    <n v="5557286.0300000003"/>
  </r>
  <r>
    <s v="2024"/>
    <x v="0"/>
    <x v="0"/>
    <x v="0"/>
    <x v="0"/>
    <s v="2 - Poder Ejecutivo"/>
    <x v="5"/>
    <s v="0001 - ARMADA DE LA REPUBLICA DOMINICANA"/>
    <x v="0"/>
    <x v="7"/>
    <x v="29"/>
    <x v="1"/>
    <x v="8"/>
    <x v="0"/>
    <x v="0"/>
    <x v="2"/>
    <x v="0"/>
    <x v="0"/>
    <n v="0"/>
    <n v="0"/>
  </r>
  <r>
    <s v="2024"/>
    <x v="0"/>
    <x v="0"/>
    <x v="0"/>
    <x v="0"/>
    <s v="2 - Poder Ejecutivo"/>
    <x v="5"/>
    <s v="0001 - ARMADA DE LA REPUBLICA DOMINICANA"/>
    <x v="0"/>
    <x v="7"/>
    <x v="29"/>
    <x v="1"/>
    <x v="9"/>
    <x v="0"/>
    <x v="0"/>
    <x v="0"/>
    <x v="0"/>
    <x v="0"/>
    <n v="0"/>
    <n v="0"/>
  </r>
  <r>
    <s v="2024"/>
    <x v="0"/>
    <x v="0"/>
    <x v="0"/>
    <x v="0"/>
    <s v="2 - Poder Ejecutivo"/>
    <x v="5"/>
    <s v="0001 - ARMADA DE LA REPUBLICA DOMINICANA"/>
    <x v="0"/>
    <x v="7"/>
    <x v="29"/>
    <x v="1"/>
    <x v="9"/>
    <x v="0"/>
    <x v="0"/>
    <x v="2"/>
    <x v="0"/>
    <x v="0"/>
    <n v="0"/>
    <n v="0"/>
  </r>
  <r>
    <s v="2024"/>
    <x v="0"/>
    <x v="0"/>
    <x v="0"/>
    <x v="0"/>
    <s v="2 - Poder Ejecutivo"/>
    <x v="5"/>
    <s v="0001 - ARMADA DE LA REPUBLICA DOMINICANA"/>
    <x v="0"/>
    <x v="7"/>
    <x v="29"/>
    <x v="1"/>
    <x v="10"/>
    <x v="0"/>
    <x v="0"/>
    <x v="0"/>
    <x v="0"/>
    <x v="0"/>
    <n v="10906940"/>
    <n v="10908293.960000001"/>
  </r>
  <r>
    <s v="2024"/>
    <x v="0"/>
    <x v="0"/>
    <x v="0"/>
    <x v="0"/>
    <s v="2 - Poder Ejecutivo"/>
    <x v="5"/>
    <s v="0001 - ARMADA DE LA REPUBLICA DOMINICANA"/>
    <x v="0"/>
    <x v="7"/>
    <x v="29"/>
    <x v="1"/>
    <x v="11"/>
    <x v="0"/>
    <x v="0"/>
    <x v="0"/>
    <x v="0"/>
    <x v="0"/>
    <n v="194000000"/>
    <n v="3984281.7800000003"/>
  </r>
  <r>
    <s v="2024"/>
    <x v="0"/>
    <x v="0"/>
    <x v="0"/>
    <x v="0"/>
    <s v="2 - Poder Ejecutivo"/>
    <x v="5"/>
    <s v="0001 - ARMADA DE LA REPUBLICA DOMINICANA"/>
    <x v="0"/>
    <x v="7"/>
    <x v="29"/>
    <x v="1"/>
    <x v="11"/>
    <x v="0"/>
    <x v="0"/>
    <x v="2"/>
    <x v="0"/>
    <x v="0"/>
    <n v="2613045"/>
    <n v="0"/>
  </r>
  <r>
    <s v="2024"/>
    <x v="0"/>
    <x v="0"/>
    <x v="0"/>
    <x v="0"/>
    <s v="2 - Poder Ejecutivo"/>
    <x v="5"/>
    <s v="0001 - ARMADA DE LA REPUBLICA DOMINICANA"/>
    <x v="0"/>
    <x v="7"/>
    <x v="29"/>
    <x v="1"/>
    <x v="12"/>
    <x v="0"/>
    <x v="0"/>
    <x v="0"/>
    <x v="0"/>
    <x v="0"/>
    <n v="4436100"/>
    <n v="1695971.52"/>
  </r>
  <r>
    <s v="2024"/>
    <x v="0"/>
    <x v="0"/>
    <x v="0"/>
    <x v="0"/>
    <s v="2 - Poder Ejecutivo"/>
    <x v="5"/>
    <s v="0001 - ARMADA DE LA REPUBLICA DOMINICANA"/>
    <x v="0"/>
    <x v="7"/>
    <x v="29"/>
    <x v="1"/>
    <x v="12"/>
    <x v="0"/>
    <x v="0"/>
    <x v="2"/>
    <x v="0"/>
    <x v="0"/>
    <n v="0"/>
    <n v="0"/>
  </r>
  <r>
    <s v="2024"/>
    <x v="0"/>
    <x v="0"/>
    <x v="0"/>
    <x v="0"/>
    <s v="2 - Poder Ejecutivo"/>
    <x v="5"/>
    <s v="0001 - ARMADA DE LA REPUBLICA DOMINICANA"/>
    <x v="0"/>
    <x v="7"/>
    <x v="29"/>
    <x v="1"/>
    <x v="13"/>
    <x v="0"/>
    <x v="0"/>
    <x v="0"/>
    <x v="0"/>
    <x v="0"/>
    <n v="877000"/>
    <n v="0"/>
  </r>
  <r>
    <s v="2024"/>
    <x v="0"/>
    <x v="0"/>
    <x v="0"/>
    <x v="0"/>
    <s v="2 - Poder Ejecutivo"/>
    <x v="5"/>
    <s v="0001 - ARMADA DE LA REPUBLICA DOMINICANA"/>
    <x v="0"/>
    <x v="7"/>
    <x v="29"/>
    <x v="2"/>
    <x v="14"/>
    <x v="0"/>
    <x v="0"/>
    <x v="0"/>
    <x v="0"/>
    <x v="0"/>
    <n v="201914566"/>
    <n v="54076870.979999997"/>
  </r>
  <r>
    <s v="2024"/>
    <x v="0"/>
    <x v="0"/>
    <x v="0"/>
    <x v="0"/>
    <s v="2 - Poder Ejecutivo"/>
    <x v="5"/>
    <s v="0001 - ARMADA DE LA REPUBLICA DOMINICANA"/>
    <x v="0"/>
    <x v="7"/>
    <x v="29"/>
    <x v="2"/>
    <x v="14"/>
    <x v="0"/>
    <x v="0"/>
    <x v="2"/>
    <x v="0"/>
    <x v="0"/>
    <n v="0"/>
    <n v="0"/>
  </r>
  <r>
    <s v="2024"/>
    <x v="0"/>
    <x v="0"/>
    <x v="0"/>
    <x v="0"/>
    <s v="2 - Poder Ejecutivo"/>
    <x v="5"/>
    <s v="0001 - ARMADA DE LA REPUBLICA DOMINICANA"/>
    <x v="0"/>
    <x v="7"/>
    <x v="29"/>
    <x v="2"/>
    <x v="15"/>
    <x v="0"/>
    <x v="0"/>
    <x v="0"/>
    <x v="0"/>
    <x v="0"/>
    <n v="0"/>
    <n v="8977590"/>
  </r>
  <r>
    <s v="2024"/>
    <x v="0"/>
    <x v="0"/>
    <x v="0"/>
    <x v="0"/>
    <s v="2 - Poder Ejecutivo"/>
    <x v="5"/>
    <s v="0001 - ARMADA DE LA REPUBLICA DOMINICANA"/>
    <x v="0"/>
    <x v="7"/>
    <x v="29"/>
    <x v="2"/>
    <x v="16"/>
    <x v="0"/>
    <x v="0"/>
    <x v="0"/>
    <x v="0"/>
    <x v="0"/>
    <n v="0"/>
    <n v="1885550.79"/>
  </r>
  <r>
    <s v="2024"/>
    <x v="0"/>
    <x v="0"/>
    <x v="0"/>
    <x v="0"/>
    <s v="2 - Poder Ejecutivo"/>
    <x v="5"/>
    <s v="0001 - ARMADA DE LA REPUBLICA DOMINICANA"/>
    <x v="0"/>
    <x v="7"/>
    <x v="29"/>
    <x v="2"/>
    <x v="18"/>
    <x v="0"/>
    <x v="0"/>
    <x v="0"/>
    <x v="0"/>
    <x v="0"/>
    <n v="0"/>
    <n v="1745688.97"/>
  </r>
  <r>
    <s v="2024"/>
    <x v="0"/>
    <x v="0"/>
    <x v="0"/>
    <x v="0"/>
    <s v="2 - Poder Ejecutivo"/>
    <x v="5"/>
    <s v="0001 - ARMADA DE LA REPUBLICA DOMINICANA"/>
    <x v="0"/>
    <x v="7"/>
    <x v="29"/>
    <x v="2"/>
    <x v="19"/>
    <x v="0"/>
    <x v="0"/>
    <x v="0"/>
    <x v="0"/>
    <x v="0"/>
    <n v="0"/>
    <n v="72175.11"/>
  </r>
  <r>
    <s v="2024"/>
    <x v="0"/>
    <x v="0"/>
    <x v="0"/>
    <x v="0"/>
    <s v="2 - Poder Ejecutivo"/>
    <x v="5"/>
    <s v="0001 - ARMADA DE LA REPUBLICA DOMINICANA"/>
    <x v="0"/>
    <x v="7"/>
    <x v="29"/>
    <x v="2"/>
    <x v="20"/>
    <x v="0"/>
    <x v="0"/>
    <x v="0"/>
    <x v="0"/>
    <x v="0"/>
    <n v="286945617"/>
    <n v="50872816.480000012"/>
  </r>
  <r>
    <s v="2024"/>
    <x v="0"/>
    <x v="0"/>
    <x v="0"/>
    <x v="0"/>
    <s v="2 - Poder Ejecutivo"/>
    <x v="5"/>
    <s v="0001 - ARMADA DE LA REPUBLICA DOMINICANA"/>
    <x v="0"/>
    <x v="7"/>
    <x v="29"/>
    <x v="2"/>
    <x v="20"/>
    <x v="0"/>
    <x v="0"/>
    <x v="2"/>
    <x v="0"/>
    <x v="0"/>
    <n v="0"/>
    <n v="104589.3"/>
  </r>
  <r>
    <s v="2024"/>
    <x v="0"/>
    <x v="0"/>
    <x v="0"/>
    <x v="0"/>
    <s v="2 - Poder Ejecutivo"/>
    <x v="5"/>
    <s v="0001 - ARMADA DE LA REPUBLICA DOMINICANA"/>
    <x v="0"/>
    <x v="7"/>
    <x v="29"/>
    <x v="2"/>
    <x v="21"/>
    <x v="0"/>
    <x v="0"/>
    <x v="0"/>
    <x v="0"/>
    <x v="0"/>
    <n v="99990468"/>
    <n v="6863907.6300000008"/>
  </r>
  <r>
    <s v="2024"/>
    <x v="0"/>
    <x v="0"/>
    <x v="0"/>
    <x v="0"/>
    <s v="2 - Poder Ejecutivo"/>
    <x v="5"/>
    <s v="0001 - ARMADA DE LA REPUBLICA DOMINICANA"/>
    <x v="0"/>
    <x v="7"/>
    <x v="29"/>
    <x v="2"/>
    <x v="21"/>
    <x v="0"/>
    <x v="0"/>
    <x v="2"/>
    <x v="0"/>
    <x v="0"/>
    <n v="0"/>
    <n v="3363"/>
  </r>
  <r>
    <s v="2024"/>
    <x v="0"/>
    <x v="0"/>
    <x v="0"/>
    <x v="0"/>
    <s v="2 - Poder Ejecutivo"/>
    <x v="5"/>
    <s v="0001 - ARMADA DE LA REPUBLICA DOMINICANA"/>
    <x v="2"/>
    <x v="3"/>
    <x v="28"/>
    <x v="0"/>
    <x v="0"/>
    <x v="0"/>
    <x v="0"/>
    <x v="0"/>
    <x v="0"/>
    <x v="0"/>
    <n v="279785604"/>
    <n v="54577845.640000001"/>
  </r>
  <r>
    <s v="2024"/>
    <x v="0"/>
    <x v="0"/>
    <x v="0"/>
    <x v="0"/>
    <s v="2 - Poder Ejecutivo"/>
    <x v="5"/>
    <s v="0001 - ARMADA DE LA REPUBLICA DOMINICANA"/>
    <x v="2"/>
    <x v="3"/>
    <x v="28"/>
    <x v="0"/>
    <x v="1"/>
    <x v="0"/>
    <x v="0"/>
    <x v="0"/>
    <x v="0"/>
    <x v="0"/>
    <n v="5689992"/>
    <n v="727962"/>
  </r>
  <r>
    <s v="2024"/>
    <x v="0"/>
    <x v="0"/>
    <x v="0"/>
    <x v="0"/>
    <s v="2 - Poder Ejecutivo"/>
    <x v="5"/>
    <s v="0001 - ARMADA DE LA REPUBLICA DOMINICANA"/>
    <x v="2"/>
    <x v="3"/>
    <x v="28"/>
    <x v="2"/>
    <x v="14"/>
    <x v="0"/>
    <x v="0"/>
    <x v="0"/>
    <x v="0"/>
    <x v="0"/>
    <n v="5609200"/>
    <n v="1368000"/>
  </r>
  <r>
    <s v="2024"/>
    <x v="0"/>
    <x v="0"/>
    <x v="0"/>
    <x v="0"/>
    <s v="2 - Poder Ejecutivo"/>
    <x v="5"/>
    <s v="0001 - ARMADA DE LA REPUBLICA DOMINICANA"/>
    <x v="2"/>
    <x v="3"/>
    <x v="28"/>
    <x v="2"/>
    <x v="15"/>
    <x v="0"/>
    <x v="0"/>
    <x v="0"/>
    <x v="0"/>
    <x v="0"/>
    <n v="0"/>
    <n v="99993.2"/>
  </r>
  <r>
    <s v="2024"/>
    <x v="0"/>
    <x v="0"/>
    <x v="0"/>
    <x v="0"/>
    <s v="2 - Poder Ejecutivo"/>
    <x v="5"/>
    <s v="0001 - ARMADA DE LA REPUBLICA DOMINICANA"/>
    <x v="2"/>
    <x v="3"/>
    <x v="28"/>
    <x v="2"/>
    <x v="16"/>
    <x v="0"/>
    <x v="0"/>
    <x v="0"/>
    <x v="0"/>
    <x v="0"/>
    <n v="0"/>
    <n v="0"/>
  </r>
  <r>
    <s v="2024"/>
    <x v="0"/>
    <x v="0"/>
    <x v="0"/>
    <x v="0"/>
    <s v="2 - Poder Ejecutivo"/>
    <x v="5"/>
    <s v="0001 - ARMADA DE LA REPUBLICA DOMINICANA"/>
    <x v="2"/>
    <x v="3"/>
    <x v="28"/>
    <x v="2"/>
    <x v="17"/>
    <x v="0"/>
    <x v="0"/>
    <x v="0"/>
    <x v="0"/>
    <x v="0"/>
    <n v="0"/>
    <n v="15551.8"/>
  </r>
  <r>
    <s v="2024"/>
    <x v="0"/>
    <x v="0"/>
    <x v="0"/>
    <x v="0"/>
    <s v="2 - Poder Ejecutivo"/>
    <x v="5"/>
    <s v="0001 - ARMADA DE LA REPUBLICA DOMINICANA"/>
    <x v="2"/>
    <x v="3"/>
    <x v="28"/>
    <x v="2"/>
    <x v="19"/>
    <x v="0"/>
    <x v="0"/>
    <x v="0"/>
    <x v="0"/>
    <x v="0"/>
    <n v="0"/>
    <n v="0"/>
  </r>
  <r>
    <s v="2024"/>
    <x v="0"/>
    <x v="0"/>
    <x v="0"/>
    <x v="0"/>
    <s v="2 - Poder Ejecutivo"/>
    <x v="5"/>
    <s v="0001 - ARMADA DE LA REPUBLICA DOMINICANA"/>
    <x v="2"/>
    <x v="3"/>
    <x v="28"/>
    <x v="2"/>
    <x v="20"/>
    <x v="0"/>
    <x v="0"/>
    <x v="0"/>
    <x v="0"/>
    <x v="0"/>
    <n v="880738"/>
    <n v="477269.52"/>
  </r>
  <r>
    <s v="2024"/>
    <x v="0"/>
    <x v="0"/>
    <x v="0"/>
    <x v="0"/>
    <s v="2 - Poder Ejecutivo"/>
    <x v="5"/>
    <s v="0001 - ARMADA DE LA REPUBLICA DOMINICANA"/>
    <x v="2"/>
    <x v="3"/>
    <x v="28"/>
    <x v="2"/>
    <x v="21"/>
    <x v="0"/>
    <x v="0"/>
    <x v="0"/>
    <x v="0"/>
    <x v="0"/>
    <n v="7349711"/>
    <n v="176215.98"/>
  </r>
  <r>
    <s v="2024"/>
    <x v="0"/>
    <x v="0"/>
    <x v="0"/>
    <x v="0"/>
    <s v="2 - Poder Ejecutivo"/>
    <x v="5"/>
    <s v="0001 - ARMADA DE LA REPUBLICA DOMINICANA"/>
    <x v="2"/>
    <x v="10"/>
    <x v="30"/>
    <x v="0"/>
    <x v="0"/>
    <x v="0"/>
    <x v="0"/>
    <x v="0"/>
    <x v="0"/>
    <x v="0"/>
    <n v="241938140"/>
    <n v="54327107.459999993"/>
  </r>
  <r>
    <s v="2024"/>
    <x v="0"/>
    <x v="0"/>
    <x v="0"/>
    <x v="0"/>
    <s v="2 - Poder Ejecutivo"/>
    <x v="5"/>
    <s v="0001 - ARMADA DE LA REPUBLICA DOMINICANA"/>
    <x v="2"/>
    <x v="10"/>
    <x v="30"/>
    <x v="0"/>
    <x v="1"/>
    <x v="0"/>
    <x v="0"/>
    <x v="0"/>
    <x v="0"/>
    <x v="0"/>
    <n v="15450276"/>
    <n v="2752833.75"/>
  </r>
  <r>
    <s v="2024"/>
    <x v="0"/>
    <x v="0"/>
    <x v="0"/>
    <x v="0"/>
    <s v="2 - Poder Ejecutivo"/>
    <x v="5"/>
    <s v="0001 - ARMADA DE LA REPUBLICA DOMINICANA"/>
    <x v="2"/>
    <x v="10"/>
    <x v="30"/>
    <x v="2"/>
    <x v="21"/>
    <x v="0"/>
    <x v="0"/>
    <x v="0"/>
    <x v="0"/>
    <x v="0"/>
    <n v="5574280"/>
    <n v="1416000"/>
  </r>
  <r>
    <s v="2024"/>
    <x v="0"/>
    <x v="0"/>
    <x v="0"/>
    <x v="0"/>
    <s v="2 - Poder Ejecutivo"/>
    <x v="5"/>
    <s v="0001 - EJERCITO DE LA REPUBLICA DOMINICANA"/>
    <x v="0"/>
    <x v="7"/>
    <x v="29"/>
    <x v="0"/>
    <x v="0"/>
    <x v="0"/>
    <x v="0"/>
    <x v="0"/>
    <x v="0"/>
    <x v="3"/>
    <n v="4648567080"/>
    <n v="1034521362.3"/>
  </r>
  <r>
    <s v="2024"/>
    <x v="0"/>
    <x v="0"/>
    <x v="0"/>
    <x v="0"/>
    <s v="2 - Poder Ejecutivo"/>
    <x v="5"/>
    <s v="0001 - EJERCITO DE LA REPUBLICA DOMINICANA"/>
    <x v="0"/>
    <x v="7"/>
    <x v="29"/>
    <x v="0"/>
    <x v="0"/>
    <x v="0"/>
    <x v="0"/>
    <x v="0"/>
    <x v="0"/>
    <x v="0"/>
    <n v="10205946484"/>
    <n v="2510995774.0500002"/>
  </r>
  <r>
    <s v="2024"/>
    <x v="0"/>
    <x v="0"/>
    <x v="0"/>
    <x v="0"/>
    <s v="2 - Poder Ejecutivo"/>
    <x v="5"/>
    <s v="0001 - EJERCITO DE LA REPUBLICA DOMINICANA"/>
    <x v="0"/>
    <x v="7"/>
    <x v="29"/>
    <x v="0"/>
    <x v="1"/>
    <x v="0"/>
    <x v="0"/>
    <x v="0"/>
    <x v="0"/>
    <x v="3"/>
    <n v="148660963"/>
    <n v="44533377.300000004"/>
  </r>
  <r>
    <s v="2024"/>
    <x v="0"/>
    <x v="0"/>
    <x v="0"/>
    <x v="0"/>
    <s v="2 - Poder Ejecutivo"/>
    <x v="5"/>
    <s v="0001 - EJERCITO DE LA REPUBLICA DOMINICANA"/>
    <x v="0"/>
    <x v="7"/>
    <x v="29"/>
    <x v="0"/>
    <x v="1"/>
    <x v="0"/>
    <x v="0"/>
    <x v="0"/>
    <x v="0"/>
    <x v="0"/>
    <n v="551183877"/>
    <n v="154716095.56"/>
  </r>
  <r>
    <s v="2024"/>
    <x v="0"/>
    <x v="0"/>
    <x v="0"/>
    <x v="0"/>
    <s v="2 - Poder Ejecutivo"/>
    <x v="5"/>
    <s v="0001 - EJERCITO DE LA REPUBLICA DOMINICANA"/>
    <x v="0"/>
    <x v="7"/>
    <x v="29"/>
    <x v="0"/>
    <x v="4"/>
    <x v="0"/>
    <x v="0"/>
    <x v="0"/>
    <x v="0"/>
    <x v="3"/>
    <n v="205704501"/>
    <n v="76441056.409999996"/>
  </r>
  <r>
    <s v="2024"/>
    <x v="0"/>
    <x v="0"/>
    <x v="0"/>
    <x v="0"/>
    <s v="2 - Poder Ejecutivo"/>
    <x v="5"/>
    <s v="0001 - EJERCITO DE LA REPUBLICA DOMINICANA"/>
    <x v="0"/>
    <x v="7"/>
    <x v="29"/>
    <x v="0"/>
    <x v="4"/>
    <x v="0"/>
    <x v="0"/>
    <x v="0"/>
    <x v="0"/>
    <x v="0"/>
    <n v="726916324"/>
    <n v="177234427.36000001"/>
  </r>
  <r>
    <s v="2024"/>
    <x v="0"/>
    <x v="0"/>
    <x v="0"/>
    <x v="0"/>
    <s v="2 - Poder Ejecutivo"/>
    <x v="5"/>
    <s v="0001 - EJERCITO DE LA REPUBLICA DOMINICANA"/>
    <x v="0"/>
    <x v="7"/>
    <x v="29"/>
    <x v="1"/>
    <x v="5"/>
    <x v="0"/>
    <x v="0"/>
    <x v="0"/>
    <x v="0"/>
    <x v="3"/>
    <n v="192749263"/>
    <n v="29072577.149999999"/>
  </r>
  <r>
    <s v="2024"/>
    <x v="0"/>
    <x v="0"/>
    <x v="0"/>
    <x v="0"/>
    <s v="2 - Poder Ejecutivo"/>
    <x v="5"/>
    <s v="0001 - EJERCITO DE LA REPUBLICA DOMINICANA"/>
    <x v="0"/>
    <x v="7"/>
    <x v="29"/>
    <x v="1"/>
    <x v="6"/>
    <x v="0"/>
    <x v="0"/>
    <x v="0"/>
    <x v="0"/>
    <x v="0"/>
    <n v="3446199"/>
    <n v="2168806.0499999998"/>
  </r>
  <r>
    <s v="2024"/>
    <x v="0"/>
    <x v="0"/>
    <x v="0"/>
    <x v="0"/>
    <s v="2 - Poder Ejecutivo"/>
    <x v="5"/>
    <s v="0001 - EJERCITO DE LA REPUBLICA DOMINICANA"/>
    <x v="0"/>
    <x v="7"/>
    <x v="29"/>
    <x v="1"/>
    <x v="7"/>
    <x v="0"/>
    <x v="0"/>
    <x v="0"/>
    <x v="0"/>
    <x v="3"/>
    <n v="54135000"/>
    <n v="8921000"/>
  </r>
  <r>
    <s v="2024"/>
    <x v="0"/>
    <x v="0"/>
    <x v="0"/>
    <x v="0"/>
    <s v="2 - Poder Ejecutivo"/>
    <x v="5"/>
    <s v="0001 - EJERCITO DE LA REPUBLICA DOMINICANA"/>
    <x v="0"/>
    <x v="7"/>
    <x v="29"/>
    <x v="1"/>
    <x v="8"/>
    <x v="0"/>
    <x v="0"/>
    <x v="0"/>
    <x v="0"/>
    <x v="0"/>
    <n v="2800000"/>
    <n v="297579.99"/>
  </r>
  <r>
    <s v="2024"/>
    <x v="0"/>
    <x v="0"/>
    <x v="0"/>
    <x v="0"/>
    <s v="2 - Poder Ejecutivo"/>
    <x v="5"/>
    <s v="0001 - EJERCITO DE LA REPUBLICA DOMINICANA"/>
    <x v="0"/>
    <x v="7"/>
    <x v="29"/>
    <x v="1"/>
    <x v="8"/>
    <x v="0"/>
    <x v="0"/>
    <x v="2"/>
    <x v="0"/>
    <x v="3"/>
    <n v="0"/>
    <n v="0"/>
  </r>
  <r>
    <s v="2024"/>
    <x v="0"/>
    <x v="0"/>
    <x v="0"/>
    <x v="0"/>
    <s v="2 - Poder Ejecutivo"/>
    <x v="5"/>
    <s v="0001 - EJERCITO DE LA REPUBLICA DOMINICANA"/>
    <x v="0"/>
    <x v="7"/>
    <x v="29"/>
    <x v="1"/>
    <x v="9"/>
    <x v="0"/>
    <x v="0"/>
    <x v="0"/>
    <x v="0"/>
    <x v="3"/>
    <n v="2152320"/>
    <n v="573598"/>
  </r>
  <r>
    <s v="2024"/>
    <x v="0"/>
    <x v="0"/>
    <x v="0"/>
    <x v="0"/>
    <s v="2 - Poder Ejecutivo"/>
    <x v="5"/>
    <s v="0001 - EJERCITO DE LA REPUBLICA DOMINICANA"/>
    <x v="0"/>
    <x v="7"/>
    <x v="29"/>
    <x v="1"/>
    <x v="10"/>
    <x v="0"/>
    <x v="0"/>
    <x v="0"/>
    <x v="0"/>
    <x v="3"/>
    <n v="10000000"/>
    <n v="0"/>
  </r>
  <r>
    <s v="2024"/>
    <x v="0"/>
    <x v="0"/>
    <x v="0"/>
    <x v="0"/>
    <s v="2 - Poder Ejecutivo"/>
    <x v="5"/>
    <s v="0001 - EJERCITO DE LA REPUBLICA DOMINICANA"/>
    <x v="0"/>
    <x v="7"/>
    <x v="29"/>
    <x v="1"/>
    <x v="10"/>
    <x v="0"/>
    <x v="0"/>
    <x v="2"/>
    <x v="0"/>
    <x v="3"/>
    <n v="0"/>
    <n v="0"/>
  </r>
  <r>
    <s v="2024"/>
    <x v="0"/>
    <x v="0"/>
    <x v="0"/>
    <x v="0"/>
    <s v="2 - Poder Ejecutivo"/>
    <x v="5"/>
    <s v="0001 - EJERCITO DE LA REPUBLICA DOMINICANA"/>
    <x v="0"/>
    <x v="7"/>
    <x v="29"/>
    <x v="1"/>
    <x v="11"/>
    <x v="0"/>
    <x v="0"/>
    <x v="0"/>
    <x v="0"/>
    <x v="3"/>
    <n v="5664000"/>
    <n v="1003000"/>
  </r>
  <r>
    <s v="2024"/>
    <x v="0"/>
    <x v="0"/>
    <x v="0"/>
    <x v="0"/>
    <s v="2 - Poder Ejecutivo"/>
    <x v="5"/>
    <s v="0001 - EJERCITO DE LA REPUBLICA DOMINICANA"/>
    <x v="0"/>
    <x v="7"/>
    <x v="29"/>
    <x v="1"/>
    <x v="11"/>
    <x v="0"/>
    <x v="0"/>
    <x v="0"/>
    <x v="0"/>
    <x v="0"/>
    <n v="11100002"/>
    <n v="0"/>
  </r>
  <r>
    <s v="2024"/>
    <x v="0"/>
    <x v="0"/>
    <x v="0"/>
    <x v="0"/>
    <s v="2 - Poder Ejecutivo"/>
    <x v="5"/>
    <s v="0001 - EJERCITO DE LA REPUBLICA DOMINICANA"/>
    <x v="0"/>
    <x v="7"/>
    <x v="29"/>
    <x v="1"/>
    <x v="11"/>
    <x v="0"/>
    <x v="0"/>
    <x v="2"/>
    <x v="0"/>
    <x v="3"/>
    <n v="0"/>
    <n v="0"/>
  </r>
  <r>
    <s v="2024"/>
    <x v="0"/>
    <x v="0"/>
    <x v="0"/>
    <x v="0"/>
    <s v="2 - Poder Ejecutivo"/>
    <x v="5"/>
    <s v="0001 - EJERCITO DE LA REPUBLICA DOMINICANA"/>
    <x v="0"/>
    <x v="7"/>
    <x v="29"/>
    <x v="1"/>
    <x v="12"/>
    <x v="0"/>
    <x v="0"/>
    <x v="0"/>
    <x v="0"/>
    <x v="3"/>
    <n v="1117749"/>
    <n v="0"/>
  </r>
  <r>
    <s v="2024"/>
    <x v="0"/>
    <x v="0"/>
    <x v="0"/>
    <x v="0"/>
    <s v="2 - Poder Ejecutivo"/>
    <x v="5"/>
    <s v="0001 - EJERCITO DE LA REPUBLICA DOMINICANA"/>
    <x v="0"/>
    <x v="7"/>
    <x v="29"/>
    <x v="1"/>
    <x v="12"/>
    <x v="0"/>
    <x v="0"/>
    <x v="0"/>
    <x v="0"/>
    <x v="0"/>
    <n v="2000000"/>
    <n v="0"/>
  </r>
  <r>
    <s v="2024"/>
    <x v="0"/>
    <x v="0"/>
    <x v="0"/>
    <x v="0"/>
    <s v="2 - Poder Ejecutivo"/>
    <x v="5"/>
    <s v="0001 - EJERCITO DE LA REPUBLICA DOMINICANA"/>
    <x v="0"/>
    <x v="7"/>
    <x v="29"/>
    <x v="2"/>
    <x v="14"/>
    <x v="0"/>
    <x v="0"/>
    <x v="0"/>
    <x v="0"/>
    <x v="3"/>
    <n v="319707120"/>
    <n v="85105810"/>
  </r>
  <r>
    <s v="2024"/>
    <x v="0"/>
    <x v="0"/>
    <x v="0"/>
    <x v="0"/>
    <s v="2 - Poder Ejecutivo"/>
    <x v="5"/>
    <s v="0001 - EJERCITO DE LA REPUBLICA DOMINICANA"/>
    <x v="0"/>
    <x v="7"/>
    <x v="29"/>
    <x v="2"/>
    <x v="14"/>
    <x v="0"/>
    <x v="0"/>
    <x v="0"/>
    <x v="0"/>
    <x v="0"/>
    <n v="185505720"/>
    <n v="43971150.020000003"/>
  </r>
  <r>
    <s v="2024"/>
    <x v="0"/>
    <x v="0"/>
    <x v="0"/>
    <x v="0"/>
    <s v="2 - Poder Ejecutivo"/>
    <x v="5"/>
    <s v="0001 - EJERCITO DE LA REPUBLICA DOMINICANA"/>
    <x v="0"/>
    <x v="7"/>
    <x v="29"/>
    <x v="2"/>
    <x v="14"/>
    <x v="0"/>
    <x v="0"/>
    <x v="2"/>
    <x v="0"/>
    <x v="3"/>
    <n v="0"/>
    <n v="0"/>
  </r>
  <r>
    <s v="2024"/>
    <x v="0"/>
    <x v="0"/>
    <x v="0"/>
    <x v="0"/>
    <s v="2 - Poder Ejecutivo"/>
    <x v="5"/>
    <s v="0001 - EJERCITO DE LA REPUBLICA DOMINICANA"/>
    <x v="0"/>
    <x v="7"/>
    <x v="29"/>
    <x v="2"/>
    <x v="15"/>
    <x v="0"/>
    <x v="0"/>
    <x v="0"/>
    <x v="0"/>
    <x v="0"/>
    <n v="43687383"/>
    <n v="141377156.35999998"/>
  </r>
  <r>
    <s v="2024"/>
    <x v="0"/>
    <x v="0"/>
    <x v="0"/>
    <x v="0"/>
    <s v="2 - Poder Ejecutivo"/>
    <x v="5"/>
    <s v="0001 - EJERCITO DE LA REPUBLICA DOMINICANA"/>
    <x v="0"/>
    <x v="7"/>
    <x v="29"/>
    <x v="2"/>
    <x v="16"/>
    <x v="0"/>
    <x v="0"/>
    <x v="0"/>
    <x v="0"/>
    <x v="0"/>
    <n v="12590000"/>
    <n v="1761740"/>
  </r>
  <r>
    <s v="2024"/>
    <x v="0"/>
    <x v="0"/>
    <x v="0"/>
    <x v="0"/>
    <s v="2 - Poder Ejecutivo"/>
    <x v="5"/>
    <s v="0001 - EJERCITO DE LA REPUBLICA DOMINICANA"/>
    <x v="0"/>
    <x v="7"/>
    <x v="29"/>
    <x v="2"/>
    <x v="17"/>
    <x v="0"/>
    <x v="0"/>
    <x v="0"/>
    <x v="0"/>
    <x v="0"/>
    <n v="4575000"/>
    <n v="0"/>
  </r>
  <r>
    <s v="2024"/>
    <x v="0"/>
    <x v="0"/>
    <x v="0"/>
    <x v="0"/>
    <s v="2 - Poder Ejecutivo"/>
    <x v="5"/>
    <s v="0001 - EJERCITO DE LA REPUBLICA DOMINICANA"/>
    <x v="0"/>
    <x v="7"/>
    <x v="29"/>
    <x v="2"/>
    <x v="18"/>
    <x v="0"/>
    <x v="0"/>
    <x v="0"/>
    <x v="0"/>
    <x v="0"/>
    <n v="11350000"/>
    <n v="3405898.8999999994"/>
  </r>
  <r>
    <s v="2024"/>
    <x v="0"/>
    <x v="0"/>
    <x v="0"/>
    <x v="0"/>
    <s v="2 - Poder Ejecutivo"/>
    <x v="5"/>
    <s v="0001 - EJERCITO DE LA REPUBLICA DOMINICANA"/>
    <x v="0"/>
    <x v="7"/>
    <x v="29"/>
    <x v="2"/>
    <x v="19"/>
    <x v="0"/>
    <x v="0"/>
    <x v="0"/>
    <x v="0"/>
    <x v="0"/>
    <n v="15084000"/>
    <n v="1644055.06"/>
  </r>
  <r>
    <s v="2024"/>
    <x v="0"/>
    <x v="0"/>
    <x v="0"/>
    <x v="0"/>
    <s v="2 - Poder Ejecutivo"/>
    <x v="5"/>
    <s v="0001 - EJERCITO DE LA REPUBLICA DOMINICANA"/>
    <x v="0"/>
    <x v="7"/>
    <x v="29"/>
    <x v="2"/>
    <x v="20"/>
    <x v="0"/>
    <x v="0"/>
    <x v="0"/>
    <x v="0"/>
    <x v="3"/>
    <n v="50977940"/>
    <n v="2287247.4000000004"/>
  </r>
  <r>
    <s v="2024"/>
    <x v="0"/>
    <x v="0"/>
    <x v="0"/>
    <x v="0"/>
    <s v="2 - Poder Ejecutivo"/>
    <x v="5"/>
    <s v="0001 - EJERCITO DE LA REPUBLICA DOMINICANA"/>
    <x v="0"/>
    <x v="7"/>
    <x v="29"/>
    <x v="2"/>
    <x v="20"/>
    <x v="0"/>
    <x v="0"/>
    <x v="0"/>
    <x v="0"/>
    <x v="0"/>
    <n v="106334326"/>
    <n v="38998555.689999998"/>
  </r>
  <r>
    <s v="2024"/>
    <x v="0"/>
    <x v="0"/>
    <x v="0"/>
    <x v="0"/>
    <s v="2 - Poder Ejecutivo"/>
    <x v="5"/>
    <s v="0001 - EJERCITO DE LA REPUBLICA DOMINICANA"/>
    <x v="0"/>
    <x v="7"/>
    <x v="29"/>
    <x v="2"/>
    <x v="20"/>
    <x v="0"/>
    <x v="0"/>
    <x v="2"/>
    <x v="0"/>
    <x v="3"/>
    <n v="0"/>
    <n v="0"/>
  </r>
  <r>
    <s v="2024"/>
    <x v="0"/>
    <x v="0"/>
    <x v="0"/>
    <x v="0"/>
    <s v="2 - Poder Ejecutivo"/>
    <x v="5"/>
    <s v="0001 - EJERCITO DE LA REPUBLICA DOMINICANA"/>
    <x v="0"/>
    <x v="7"/>
    <x v="29"/>
    <x v="2"/>
    <x v="21"/>
    <x v="0"/>
    <x v="0"/>
    <x v="0"/>
    <x v="0"/>
    <x v="0"/>
    <n v="38572800"/>
    <n v="39683129.390000001"/>
  </r>
  <r>
    <s v="2024"/>
    <x v="0"/>
    <x v="0"/>
    <x v="0"/>
    <x v="0"/>
    <s v="2 - Poder Ejecutivo"/>
    <x v="5"/>
    <s v="0001 - EJERCITO DE LA REPUBLICA DOMINICANA"/>
    <x v="0"/>
    <x v="7"/>
    <x v="29"/>
    <x v="2"/>
    <x v="21"/>
    <x v="0"/>
    <x v="0"/>
    <x v="2"/>
    <x v="0"/>
    <x v="3"/>
    <n v="20536333"/>
    <n v="0"/>
  </r>
  <r>
    <s v="2024"/>
    <x v="0"/>
    <x v="0"/>
    <x v="0"/>
    <x v="0"/>
    <s v="2 - Poder Ejecutivo"/>
    <x v="5"/>
    <s v="0001 - FUERZA AEREA DE LA  REPUBLICA DOMINICANA"/>
    <x v="0"/>
    <x v="7"/>
    <x v="29"/>
    <x v="0"/>
    <x v="0"/>
    <x v="0"/>
    <x v="0"/>
    <x v="0"/>
    <x v="0"/>
    <x v="0"/>
    <n v="7973270215"/>
    <n v="1836816758.54"/>
  </r>
  <r>
    <s v="2024"/>
    <x v="0"/>
    <x v="0"/>
    <x v="0"/>
    <x v="0"/>
    <s v="2 - Poder Ejecutivo"/>
    <x v="5"/>
    <s v="0001 - FUERZA AEREA DE LA  REPUBLICA DOMINICANA"/>
    <x v="0"/>
    <x v="7"/>
    <x v="29"/>
    <x v="0"/>
    <x v="1"/>
    <x v="0"/>
    <x v="0"/>
    <x v="0"/>
    <x v="0"/>
    <x v="0"/>
    <n v="366162384"/>
    <n v="92720800"/>
  </r>
  <r>
    <s v="2024"/>
    <x v="0"/>
    <x v="0"/>
    <x v="0"/>
    <x v="0"/>
    <s v="2 - Poder Ejecutivo"/>
    <x v="5"/>
    <s v="0001 - FUERZA AEREA DE LA  REPUBLICA DOMINICANA"/>
    <x v="0"/>
    <x v="7"/>
    <x v="29"/>
    <x v="0"/>
    <x v="4"/>
    <x v="0"/>
    <x v="0"/>
    <x v="0"/>
    <x v="0"/>
    <x v="0"/>
    <n v="443932673"/>
    <n v="129471145.04000001"/>
  </r>
  <r>
    <s v="2024"/>
    <x v="0"/>
    <x v="0"/>
    <x v="0"/>
    <x v="0"/>
    <s v="2 - Poder Ejecutivo"/>
    <x v="5"/>
    <s v="0001 - FUERZA AEREA DE LA  REPUBLICA DOMINICANA"/>
    <x v="0"/>
    <x v="7"/>
    <x v="29"/>
    <x v="1"/>
    <x v="5"/>
    <x v="0"/>
    <x v="0"/>
    <x v="0"/>
    <x v="0"/>
    <x v="0"/>
    <n v="245415434"/>
    <n v="43707713.439999998"/>
  </r>
  <r>
    <s v="2024"/>
    <x v="0"/>
    <x v="0"/>
    <x v="0"/>
    <x v="0"/>
    <s v="2 - Poder Ejecutivo"/>
    <x v="5"/>
    <s v="0001 - FUERZA AEREA DE LA  REPUBLICA DOMINICANA"/>
    <x v="0"/>
    <x v="7"/>
    <x v="29"/>
    <x v="1"/>
    <x v="5"/>
    <x v="0"/>
    <x v="0"/>
    <x v="2"/>
    <x v="0"/>
    <x v="0"/>
    <n v="354943313"/>
    <n v="0"/>
  </r>
  <r>
    <s v="2024"/>
    <x v="0"/>
    <x v="0"/>
    <x v="0"/>
    <x v="0"/>
    <s v="2 - Poder Ejecutivo"/>
    <x v="5"/>
    <s v="0001 - FUERZA AEREA DE LA  REPUBLICA DOMINICANA"/>
    <x v="0"/>
    <x v="7"/>
    <x v="29"/>
    <x v="1"/>
    <x v="6"/>
    <x v="0"/>
    <x v="0"/>
    <x v="0"/>
    <x v="0"/>
    <x v="0"/>
    <n v="200000"/>
    <n v="0"/>
  </r>
  <r>
    <s v="2024"/>
    <x v="0"/>
    <x v="0"/>
    <x v="0"/>
    <x v="0"/>
    <s v="2 - Poder Ejecutivo"/>
    <x v="5"/>
    <s v="0001 - FUERZA AEREA DE LA  REPUBLICA DOMINICANA"/>
    <x v="0"/>
    <x v="7"/>
    <x v="29"/>
    <x v="1"/>
    <x v="6"/>
    <x v="0"/>
    <x v="0"/>
    <x v="2"/>
    <x v="0"/>
    <x v="0"/>
    <n v="0"/>
    <n v="0"/>
  </r>
  <r>
    <s v="2024"/>
    <x v="0"/>
    <x v="0"/>
    <x v="0"/>
    <x v="0"/>
    <s v="2 - Poder Ejecutivo"/>
    <x v="5"/>
    <s v="0001 - FUERZA AEREA DE LA  REPUBLICA DOMINICANA"/>
    <x v="0"/>
    <x v="7"/>
    <x v="29"/>
    <x v="1"/>
    <x v="7"/>
    <x v="0"/>
    <x v="0"/>
    <x v="0"/>
    <x v="0"/>
    <x v="0"/>
    <n v="40728741"/>
    <n v="15645519.5"/>
  </r>
  <r>
    <s v="2024"/>
    <x v="0"/>
    <x v="0"/>
    <x v="0"/>
    <x v="0"/>
    <s v="2 - Poder Ejecutivo"/>
    <x v="5"/>
    <s v="0001 - FUERZA AEREA DE LA  REPUBLICA DOMINICANA"/>
    <x v="0"/>
    <x v="7"/>
    <x v="29"/>
    <x v="1"/>
    <x v="8"/>
    <x v="0"/>
    <x v="0"/>
    <x v="0"/>
    <x v="0"/>
    <x v="0"/>
    <n v="6000000"/>
    <n v="1468107.92"/>
  </r>
  <r>
    <s v="2024"/>
    <x v="0"/>
    <x v="0"/>
    <x v="0"/>
    <x v="0"/>
    <s v="2 - Poder Ejecutivo"/>
    <x v="5"/>
    <s v="0001 - FUERZA AEREA DE LA  REPUBLICA DOMINICANA"/>
    <x v="0"/>
    <x v="7"/>
    <x v="29"/>
    <x v="1"/>
    <x v="9"/>
    <x v="0"/>
    <x v="0"/>
    <x v="0"/>
    <x v="0"/>
    <x v="0"/>
    <n v="1920000"/>
    <n v="0"/>
  </r>
  <r>
    <s v="2024"/>
    <x v="0"/>
    <x v="0"/>
    <x v="0"/>
    <x v="0"/>
    <s v="2 - Poder Ejecutivo"/>
    <x v="5"/>
    <s v="0001 - FUERZA AEREA DE LA  REPUBLICA DOMINICANA"/>
    <x v="0"/>
    <x v="7"/>
    <x v="29"/>
    <x v="1"/>
    <x v="9"/>
    <x v="0"/>
    <x v="0"/>
    <x v="2"/>
    <x v="0"/>
    <x v="0"/>
    <n v="0"/>
    <n v="0"/>
  </r>
  <r>
    <s v="2024"/>
    <x v="0"/>
    <x v="0"/>
    <x v="0"/>
    <x v="0"/>
    <s v="2 - Poder Ejecutivo"/>
    <x v="5"/>
    <s v="0001 - FUERZA AEREA DE LA  REPUBLICA DOMINICANA"/>
    <x v="0"/>
    <x v="7"/>
    <x v="29"/>
    <x v="1"/>
    <x v="10"/>
    <x v="0"/>
    <x v="0"/>
    <x v="0"/>
    <x v="0"/>
    <x v="0"/>
    <n v="195000000"/>
    <n v="194999998.78999999"/>
  </r>
  <r>
    <s v="2024"/>
    <x v="0"/>
    <x v="0"/>
    <x v="0"/>
    <x v="0"/>
    <s v="2 - Poder Ejecutivo"/>
    <x v="5"/>
    <s v="0001 - FUERZA AEREA DE LA  REPUBLICA DOMINICANA"/>
    <x v="0"/>
    <x v="7"/>
    <x v="29"/>
    <x v="1"/>
    <x v="10"/>
    <x v="0"/>
    <x v="0"/>
    <x v="2"/>
    <x v="0"/>
    <x v="0"/>
    <n v="100000000"/>
    <n v="109647422.11"/>
  </r>
  <r>
    <s v="2024"/>
    <x v="0"/>
    <x v="0"/>
    <x v="0"/>
    <x v="0"/>
    <s v="2 - Poder Ejecutivo"/>
    <x v="5"/>
    <s v="0001 - FUERZA AEREA DE LA  REPUBLICA DOMINICANA"/>
    <x v="0"/>
    <x v="7"/>
    <x v="29"/>
    <x v="1"/>
    <x v="11"/>
    <x v="0"/>
    <x v="0"/>
    <x v="0"/>
    <x v="0"/>
    <x v="0"/>
    <n v="555000"/>
    <n v="110300.31"/>
  </r>
  <r>
    <s v="2024"/>
    <x v="0"/>
    <x v="0"/>
    <x v="0"/>
    <x v="0"/>
    <s v="2 - Poder Ejecutivo"/>
    <x v="5"/>
    <s v="0001 - FUERZA AEREA DE LA  REPUBLICA DOMINICANA"/>
    <x v="0"/>
    <x v="7"/>
    <x v="29"/>
    <x v="1"/>
    <x v="11"/>
    <x v="0"/>
    <x v="0"/>
    <x v="2"/>
    <x v="0"/>
    <x v="0"/>
    <n v="0"/>
    <n v="0"/>
  </r>
  <r>
    <s v="2024"/>
    <x v="0"/>
    <x v="0"/>
    <x v="0"/>
    <x v="0"/>
    <s v="2 - Poder Ejecutivo"/>
    <x v="5"/>
    <s v="0001 - FUERZA AEREA DE LA  REPUBLICA DOMINICANA"/>
    <x v="0"/>
    <x v="7"/>
    <x v="29"/>
    <x v="1"/>
    <x v="12"/>
    <x v="0"/>
    <x v="0"/>
    <x v="0"/>
    <x v="0"/>
    <x v="0"/>
    <n v="3546200"/>
    <n v="0"/>
  </r>
  <r>
    <s v="2024"/>
    <x v="0"/>
    <x v="0"/>
    <x v="0"/>
    <x v="0"/>
    <s v="2 - Poder Ejecutivo"/>
    <x v="5"/>
    <s v="0001 - FUERZA AEREA DE LA  REPUBLICA DOMINICANA"/>
    <x v="0"/>
    <x v="7"/>
    <x v="29"/>
    <x v="1"/>
    <x v="13"/>
    <x v="0"/>
    <x v="0"/>
    <x v="2"/>
    <x v="0"/>
    <x v="0"/>
    <n v="0"/>
    <n v="0"/>
  </r>
  <r>
    <s v="2024"/>
    <x v="0"/>
    <x v="0"/>
    <x v="0"/>
    <x v="0"/>
    <s v="2 - Poder Ejecutivo"/>
    <x v="5"/>
    <s v="0001 - FUERZA AEREA DE LA  REPUBLICA DOMINICANA"/>
    <x v="0"/>
    <x v="7"/>
    <x v="29"/>
    <x v="2"/>
    <x v="14"/>
    <x v="0"/>
    <x v="0"/>
    <x v="0"/>
    <x v="0"/>
    <x v="0"/>
    <n v="244530000"/>
    <n v="40579506.030000001"/>
  </r>
  <r>
    <s v="2024"/>
    <x v="0"/>
    <x v="0"/>
    <x v="0"/>
    <x v="0"/>
    <s v="2 - Poder Ejecutivo"/>
    <x v="5"/>
    <s v="0001 - FUERZA AEREA DE LA  REPUBLICA DOMINICANA"/>
    <x v="0"/>
    <x v="7"/>
    <x v="29"/>
    <x v="2"/>
    <x v="14"/>
    <x v="0"/>
    <x v="0"/>
    <x v="2"/>
    <x v="0"/>
    <x v="0"/>
    <n v="0"/>
    <n v="1114281.6200000001"/>
  </r>
  <r>
    <s v="2024"/>
    <x v="0"/>
    <x v="0"/>
    <x v="0"/>
    <x v="0"/>
    <s v="2 - Poder Ejecutivo"/>
    <x v="5"/>
    <s v="0001 - FUERZA AEREA DE LA  REPUBLICA DOMINICANA"/>
    <x v="0"/>
    <x v="7"/>
    <x v="29"/>
    <x v="2"/>
    <x v="15"/>
    <x v="0"/>
    <x v="0"/>
    <x v="0"/>
    <x v="0"/>
    <x v="0"/>
    <n v="8750000"/>
    <n v="4947952.3999999994"/>
  </r>
  <r>
    <s v="2024"/>
    <x v="0"/>
    <x v="0"/>
    <x v="0"/>
    <x v="0"/>
    <s v="2 - Poder Ejecutivo"/>
    <x v="5"/>
    <s v="0001 - FUERZA AEREA DE LA  REPUBLICA DOMINICANA"/>
    <x v="0"/>
    <x v="7"/>
    <x v="29"/>
    <x v="2"/>
    <x v="15"/>
    <x v="0"/>
    <x v="0"/>
    <x v="2"/>
    <x v="0"/>
    <x v="0"/>
    <n v="0"/>
    <n v="12464006.140000001"/>
  </r>
  <r>
    <s v="2024"/>
    <x v="0"/>
    <x v="0"/>
    <x v="0"/>
    <x v="0"/>
    <s v="2 - Poder Ejecutivo"/>
    <x v="5"/>
    <s v="0001 - FUERZA AEREA DE LA  REPUBLICA DOMINICANA"/>
    <x v="0"/>
    <x v="7"/>
    <x v="29"/>
    <x v="2"/>
    <x v="16"/>
    <x v="0"/>
    <x v="0"/>
    <x v="0"/>
    <x v="0"/>
    <x v="0"/>
    <n v="3400000"/>
    <n v="83456.010000000009"/>
  </r>
  <r>
    <s v="2024"/>
    <x v="0"/>
    <x v="0"/>
    <x v="0"/>
    <x v="0"/>
    <s v="2 - Poder Ejecutivo"/>
    <x v="5"/>
    <s v="0001 - FUERZA AEREA DE LA  REPUBLICA DOMINICANA"/>
    <x v="0"/>
    <x v="7"/>
    <x v="29"/>
    <x v="2"/>
    <x v="16"/>
    <x v="0"/>
    <x v="0"/>
    <x v="2"/>
    <x v="0"/>
    <x v="0"/>
    <n v="0"/>
    <n v="726455.2"/>
  </r>
  <r>
    <s v="2024"/>
    <x v="0"/>
    <x v="0"/>
    <x v="0"/>
    <x v="0"/>
    <s v="2 - Poder Ejecutivo"/>
    <x v="5"/>
    <s v="0001 - FUERZA AEREA DE LA  REPUBLICA DOMINICANA"/>
    <x v="0"/>
    <x v="7"/>
    <x v="29"/>
    <x v="2"/>
    <x v="17"/>
    <x v="0"/>
    <x v="0"/>
    <x v="0"/>
    <x v="0"/>
    <x v="0"/>
    <n v="30000"/>
    <n v="0"/>
  </r>
  <r>
    <s v="2024"/>
    <x v="0"/>
    <x v="0"/>
    <x v="0"/>
    <x v="0"/>
    <s v="2 - Poder Ejecutivo"/>
    <x v="5"/>
    <s v="0001 - FUERZA AEREA DE LA  REPUBLICA DOMINICANA"/>
    <x v="0"/>
    <x v="7"/>
    <x v="29"/>
    <x v="2"/>
    <x v="17"/>
    <x v="0"/>
    <x v="0"/>
    <x v="2"/>
    <x v="0"/>
    <x v="0"/>
    <n v="0"/>
    <n v="0"/>
  </r>
  <r>
    <s v="2024"/>
    <x v="0"/>
    <x v="0"/>
    <x v="0"/>
    <x v="0"/>
    <s v="2 - Poder Ejecutivo"/>
    <x v="5"/>
    <s v="0001 - FUERZA AEREA DE LA  REPUBLICA DOMINICANA"/>
    <x v="0"/>
    <x v="7"/>
    <x v="29"/>
    <x v="2"/>
    <x v="18"/>
    <x v="0"/>
    <x v="0"/>
    <x v="0"/>
    <x v="0"/>
    <x v="0"/>
    <n v="2910000"/>
    <n v="45961.1"/>
  </r>
  <r>
    <s v="2024"/>
    <x v="0"/>
    <x v="0"/>
    <x v="0"/>
    <x v="0"/>
    <s v="2 - Poder Ejecutivo"/>
    <x v="5"/>
    <s v="0001 - FUERZA AEREA DE LA  REPUBLICA DOMINICANA"/>
    <x v="0"/>
    <x v="7"/>
    <x v="29"/>
    <x v="2"/>
    <x v="18"/>
    <x v="0"/>
    <x v="0"/>
    <x v="2"/>
    <x v="0"/>
    <x v="0"/>
    <n v="0"/>
    <n v="205857.37"/>
  </r>
  <r>
    <s v="2024"/>
    <x v="0"/>
    <x v="0"/>
    <x v="0"/>
    <x v="0"/>
    <s v="2 - Poder Ejecutivo"/>
    <x v="5"/>
    <s v="0001 - FUERZA AEREA DE LA  REPUBLICA DOMINICANA"/>
    <x v="0"/>
    <x v="7"/>
    <x v="29"/>
    <x v="2"/>
    <x v="19"/>
    <x v="0"/>
    <x v="0"/>
    <x v="0"/>
    <x v="0"/>
    <x v="0"/>
    <n v="4551000"/>
    <n v="9440"/>
  </r>
  <r>
    <s v="2024"/>
    <x v="0"/>
    <x v="0"/>
    <x v="0"/>
    <x v="0"/>
    <s v="2 - Poder Ejecutivo"/>
    <x v="5"/>
    <s v="0001 - FUERZA AEREA DE LA  REPUBLICA DOMINICANA"/>
    <x v="0"/>
    <x v="7"/>
    <x v="29"/>
    <x v="2"/>
    <x v="19"/>
    <x v="0"/>
    <x v="0"/>
    <x v="2"/>
    <x v="0"/>
    <x v="0"/>
    <n v="0"/>
    <n v="4123635.84"/>
  </r>
  <r>
    <s v="2024"/>
    <x v="0"/>
    <x v="0"/>
    <x v="0"/>
    <x v="0"/>
    <s v="2 - Poder Ejecutivo"/>
    <x v="5"/>
    <s v="0001 - FUERZA AEREA DE LA  REPUBLICA DOMINICANA"/>
    <x v="0"/>
    <x v="7"/>
    <x v="29"/>
    <x v="2"/>
    <x v="20"/>
    <x v="0"/>
    <x v="0"/>
    <x v="0"/>
    <x v="0"/>
    <x v="0"/>
    <n v="224350569"/>
    <n v="40156422.280000001"/>
  </r>
  <r>
    <s v="2024"/>
    <x v="0"/>
    <x v="0"/>
    <x v="0"/>
    <x v="0"/>
    <s v="2 - Poder Ejecutivo"/>
    <x v="5"/>
    <s v="0001 - FUERZA AEREA DE LA  REPUBLICA DOMINICANA"/>
    <x v="0"/>
    <x v="7"/>
    <x v="29"/>
    <x v="2"/>
    <x v="20"/>
    <x v="0"/>
    <x v="0"/>
    <x v="2"/>
    <x v="0"/>
    <x v="0"/>
    <n v="0"/>
    <n v="7911464.7400000002"/>
  </r>
  <r>
    <s v="2024"/>
    <x v="0"/>
    <x v="0"/>
    <x v="0"/>
    <x v="0"/>
    <s v="2 - Poder Ejecutivo"/>
    <x v="5"/>
    <s v="0001 - FUERZA AEREA DE LA  REPUBLICA DOMINICANA"/>
    <x v="0"/>
    <x v="7"/>
    <x v="29"/>
    <x v="2"/>
    <x v="21"/>
    <x v="0"/>
    <x v="0"/>
    <x v="0"/>
    <x v="0"/>
    <x v="0"/>
    <n v="29815000"/>
    <n v="3958732.04"/>
  </r>
  <r>
    <s v="2024"/>
    <x v="0"/>
    <x v="0"/>
    <x v="0"/>
    <x v="0"/>
    <s v="2 - Poder Ejecutivo"/>
    <x v="5"/>
    <s v="0001 - FUERZA AEREA DE LA  REPUBLICA DOMINICANA"/>
    <x v="0"/>
    <x v="7"/>
    <x v="29"/>
    <x v="2"/>
    <x v="21"/>
    <x v="0"/>
    <x v="0"/>
    <x v="2"/>
    <x v="0"/>
    <x v="0"/>
    <n v="1012942212"/>
    <n v="12964509.66"/>
  </r>
  <r>
    <s v="2024"/>
    <x v="0"/>
    <x v="0"/>
    <x v="0"/>
    <x v="0"/>
    <s v="2 - Poder Ejecutivo"/>
    <x v="5"/>
    <s v="0001 - MINISTERIO DE DEFENSA"/>
    <x v="0"/>
    <x v="7"/>
    <x v="29"/>
    <x v="0"/>
    <x v="0"/>
    <x v="0"/>
    <x v="0"/>
    <x v="0"/>
    <x v="0"/>
    <x v="0"/>
    <n v="1444648774"/>
    <n v="231850264.36999997"/>
  </r>
  <r>
    <s v="2024"/>
    <x v="0"/>
    <x v="0"/>
    <x v="0"/>
    <x v="0"/>
    <s v="2 - Poder Ejecutivo"/>
    <x v="5"/>
    <s v="0001 - MINISTERIO DE DEFENSA"/>
    <x v="0"/>
    <x v="7"/>
    <x v="29"/>
    <x v="0"/>
    <x v="1"/>
    <x v="0"/>
    <x v="0"/>
    <x v="0"/>
    <x v="0"/>
    <x v="0"/>
    <n v="36715695"/>
    <n v="7151752"/>
  </r>
  <r>
    <s v="2024"/>
    <x v="0"/>
    <x v="0"/>
    <x v="0"/>
    <x v="0"/>
    <s v="2 - Poder Ejecutivo"/>
    <x v="5"/>
    <s v="0001 - MINISTERIO DE DEFENSA"/>
    <x v="0"/>
    <x v="7"/>
    <x v="29"/>
    <x v="0"/>
    <x v="4"/>
    <x v="0"/>
    <x v="0"/>
    <x v="0"/>
    <x v="0"/>
    <x v="0"/>
    <n v="14730605"/>
    <n v="3108467.09"/>
  </r>
  <r>
    <s v="2024"/>
    <x v="0"/>
    <x v="0"/>
    <x v="0"/>
    <x v="0"/>
    <s v="2 - Poder Ejecutivo"/>
    <x v="5"/>
    <s v="0001 - MINISTERIO DE DEFENSA"/>
    <x v="0"/>
    <x v="7"/>
    <x v="29"/>
    <x v="1"/>
    <x v="5"/>
    <x v="0"/>
    <x v="0"/>
    <x v="0"/>
    <x v="0"/>
    <x v="0"/>
    <n v="138012294"/>
    <n v="24168498.750000004"/>
  </r>
  <r>
    <s v="2024"/>
    <x v="0"/>
    <x v="0"/>
    <x v="0"/>
    <x v="0"/>
    <s v="2 - Poder Ejecutivo"/>
    <x v="5"/>
    <s v="0001 - MINISTERIO DE DEFENSA"/>
    <x v="0"/>
    <x v="7"/>
    <x v="29"/>
    <x v="1"/>
    <x v="6"/>
    <x v="0"/>
    <x v="0"/>
    <x v="0"/>
    <x v="0"/>
    <x v="0"/>
    <n v="1220000"/>
    <n v="201079.2"/>
  </r>
  <r>
    <s v="2024"/>
    <x v="0"/>
    <x v="0"/>
    <x v="0"/>
    <x v="0"/>
    <s v="2 - Poder Ejecutivo"/>
    <x v="5"/>
    <s v="0001 - MINISTERIO DE DEFENSA"/>
    <x v="0"/>
    <x v="7"/>
    <x v="29"/>
    <x v="1"/>
    <x v="7"/>
    <x v="0"/>
    <x v="0"/>
    <x v="0"/>
    <x v="0"/>
    <x v="0"/>
    <n v="97346356"/>
    <n v="22003882.449999999"/>
  </r>
  <r>
    <s v="2024"/>
    <x v="0"/>
    <x v="0"/>
    <x v="0"/>
    <x v="0"/>
    <s v="2 - Poder Ejecutivo"/>
    <x v="5"/>
    <s v="0001 - MINISTERIO DE DEFENSA"/>
    <x v="0"/>
    <x v="7"/>
    <x v="29"/>
    <x v="1"/>
    <x v="8"/>
    <x v="0"/>
    <x v="0"/>
    <x v="0"/>
    <x v="0"/>
    <x v="0"/>
    <n v="20559220"/>
    <n v="2551250.92"/>
  </r>
  <r>
    <s v="2024"/>
    <x v="0"/>
    <x v="0"/>
    <x v="0"/>
    <x v="0"/>
    <s v="2 - Poder Ejecutivo"/>
    <x v="5"/>
    <s v="0001 - MINISTERIO DE DEFENSA"/>
    <x v="0"/>
    <x v="7"/>
    <x v="29"/>
    <x v="1"/>
    <x v="9"/>
    <x v="0"/>
    <x v="0"/>
    <x v="0"/>
    <x v="0"/>
    <x v="0"/>
    <n v="86806457"/>
    <n v="1134635.9099999999"/>
  </r>
  <r>
    <s v="2024"/>
    <x v="0"/>
    <x v="0"/>
    <x v="0"/>
    <x v="0"/>
    <s v="2 - Poder Ejecutivo"/>
    <x v="5"/>
    <s v="0001 - MINISTERIO DE DEFENSA"/>
    <x v="0"/>
    <x v="7"/>
    <x v="29"/>
    <x v="1"/>
    <x v="10"/>
    <x v="0"/>
    <x v="0"/>
    <x v="0"/>
    <x v="0"/>
    <x v="0"/>
    <n v="420706000"/>
    <n v="0"/>
  </r>
  <r>
    <s v="2024"/>
    <x v="0"/>
    <x v="0"/>
    <x v="0"/>
    <x v="0"/>
    <s v="2 - Poder Ejecutivo"/>
    <x v="5"/>
    <s v="0001 - MINISTERIO DE DEFENSA"/>
    <x v="0"/>
    <x v="7"/>
    <x v="29"/>
    <x v="1"/>
    <x v="11"/>
    <x v="0"/>
    <x v="0"/>
    <x v="0"/>
    <x v="0"/>
    <x v="0"/>
    <n v="301413407"/>
    <n v="2899932.4499999997"/>
  </r>
  <r>
    <s v="2024"/>
    <x v="0"/>
    <x v="0"/>
    <x v="0"/>
    <x v="0"/>
    <s v="2 - Poder Ejecutivo"/>
    <x v="5"/>
    <s v="0001 - MINISTERIO DE DEFENSA"/>
    <x v="0"/>
    <x v="7"/>
    <x v="29"/>
    <x v="1"/>
    <x v="12"/>
    <x v="0"/>
    <x v="0"/>
    <x v="0"/>
    <x v="0"/>
    <x v="0"/>
    <n v="24574596"/>
    <n v="7907082.8600000003"/>
  </r>
  <r>
    <s v="2024"/>
    <x v="0"/>
    <x v="0"/>
    <x v="0"/>
    <x v="0"/>
    <s v="2 - Poder Ejecutivo"/>
    <x v="5"/>
    <s v="0001 - MINISTERIO DE DEFENSA"/>
    <x v="0"/>
    <x v="7"/>
    <x v="29"/>
    <x v="1"/>
    <x v="13"/>
    <x v="0"/>
    <x v="0"/>
    <x v="0"/>
    <x v="0"/>
    <x v="0"/>
    <n v="17041887"/>
    <n v="6113230.7200000007"/>
  </r>
  <r>
    <s v="2024"/>
    <x v="0"/>
    <x v="0"/>
    <x v="0"/>
    <x v="0"/>
    <s v="2 - Poder Ejecutivo"/>
    <x v="5"/>
    <s v="0001 - MINISTERIO DE DEFENSA"/>
    <x v="0"/>
    <x v="7"/>
    <x v="29"/>
    <x v="2"/>
    <x v="14"/>
    <x v="0"/>
    <x v="0"/>
    <x v="0"/>
    <x v="0"/>
    <x v="0"/>
    <n v="207111556"/>
    <n v="26856474.740000002"/>
  </r>
  <r>
    <s v="2024"/>
    <x v="0"/>
    <x v="0"/>
    <x v="0"/>
    <x v="0"/>
    <s v="2 - Poder Ejecutivo"/>
    <x v="5"/>
    <s v="0001 - MINISTERIO DE DEFENSA"/>
    <x v="0"/>
    <x v="7"/>
    <x v="29"/>
    <x v="2"/>
    <x v="15"/>
    <x v="0"/>
    <x v="0"/>
    <x v="0"/>
    <x v="0"/>
    <x v="0"/>
    <n v="70420958"/>
    <n v="10181923.58"/>
  </r>
  <r>
    <s v="2024"/>
    <x v="0"/>
    <x v="0"/>
    <x v="0"/>
    <x v="0"/>
    <s v="2 - Poder Ejecutivo"/>
    <x v="5"/>
    <s v="0001 - MINISTERIO DE DEFENSA"/>
    <x v="0"/>
    <x v="7"/>
    <x v="29"/>
    <x v="2"/>
    <x v="16"/>
    <x v="0"/>
    <x v="0"/>
    <x v="0"/>
    <x v="0"/>
    <x v="0"/>
    <n v="33401769"/>
    <n v="239976.6"/>
  </r>
  <r>
    <s v="2024"/>
    <x v="0"/>
    <x v="0"/>
    <x v="0"/>
    <x v="0"/>
    <s v="2 - Poder Ejecutivo"/>
    <x v="5"/>
    <s v="0001 - MINISTERIO DE DEFENSA"/>
    <x v="0"/>
    <x v="7"/>
    <x v="29"/>
    <x v="2"/>
    <x v="17"/>
    <x v="0"/>
    <x v="0"/>
    <x v="0"/>
    <x v="0"/>
    <x v="0"/>
    <n v="13167400"/>
    <n v="0"/>
  </r>
  <r>
    <s v="2024"/>
    <x v="0"/>
    <x v="0"/>
    <x v="0"/>
    <x v="0"/>
    <s v="2 - Poder Ejecutivo"/>
    <x v="5"/>
    <s v="0001 - MINISTERIO DE DEFENSA"/>
    <x v="0"/>
    <x v="7"/>
    <x v="29"/>
    <x v="2"/>
    <x v="18"/>
    <x v="0"/>
    <x v="0"/>
    <x v="0"/>
    <x v="0"/>
    <x v="0"/>
    <n v="10200000"/>
    <n v="1745590.85"/>
  </r>
  <r>
    <s v="2024"/>
    <x v="0"/>
    <x v="0"/>
    <x v="0"/>
    <x v="0"/>
    <s v="2 - Poder Ejecutivo"/>
    <x v="5"/>
    <s v="0001 - MINISTERIO DE DEFENSA"/>
    <x v="0"/>
    <x v="7"/>
    <x v="29"/>
    <x v="2"/>
    <x v="19"/>
    <x v="0"/>
    <x v="0"/>
    <x v="0"/>
    <x v="0"/>
    <x v="0"/>
    <n v="29802652"/>
    <n v="314478.78000000003"/>
  </r>
  <r>
    <s v="2024"/>
    <x v="0"/>
    <x v="0"/>
    <x v="0"/>
    <x v="0"/>
    <s v="2 - Poder Ejecutivo"/>
    <x v="5"/>
    <s v="0001 - MINISTERIO DE DEFENSA"/>
    <x v="0"/>
    <x v="7"/>
    <x v="29"/>
    <x v="2"/>
    <x v="20"/>
    <x v="0"/>
    <x v="0"/>
    <x v="0"/>
    <x v="0"/>
    <x v="0"/>
    <n v="213270024"/>
    <n v="38961679.210000008"/>
  </r>
  <r>
    <s v="2024"/>
    <x v="0"/>
    <x v="0"/>
    <x v="0"/>
    <x v="0"/>
    <s v="2 - Poder Ejecutivo"/>
    <x v="5"/>
    <s v="0001 - MINISTERIO DE DEFENSA"/>
    <x v="0"/>
    <x v="7"/>
    <x v="29"/>
    <x v="2"/>
    <x v="21"/>
    <x v="0"/>
    <x v="0"/>
    <x v="0"/>
    <x v="0"/>
    <x v="0"/>
    <n v="183570158"/>
    <n v="1610558.3100000003"/>
  </r>
  <r>
    <s v="2024"/>
    <x v="0"/>
    <x v="0"/>
    <x v="0"/>
    <x v="0"/>
    <s v="2 - Poder Ejecutivo"/>
    <x v="5"/>
    <s v="0002 - ACADEMIA MILITAR BATALLA DE LA CARRERA"/>
    <x v="2"/>
    <x v="10"/>
    <x v="30"/>
    <x v="0"/>
    <x v="0"/>
    <x v="0"/>
    <x v="0"/>
    <x v="0"/>
    <x v="0"/>
    <x v="2"/>
    <n v="37592121"/>
    <n v="8726512.4800000004"/>
  </r>
  <r>
    <s v="2024"/>
    <x v="0"/>
    <x v="0"/>
    <x v="0"/>
    <x v="0"/>
    <s v="2 - Poder Ejecutivo"/>
    <x v="5"/>
    <s v="0002 - ACADEMIA MILITAR BATALLA DE LA CARRERA"/>
    <x v="2"/>
    <x v="10"/>
    <x v="30"/>
    <x v="0"/>
    <x v="4"/>
    <x v="0"/>
    <x v="0"/>
    <x v="0"/>
    <x v="0"/>
    <x v="2"/>
    <n v="1076577"/>
    <n v="273295.28000000003"/>
  </r>
  <r>
    <s v="2024"/>
    <x v="0"/>
    <x v="0"/>
    <x v="0"/>
    <x v="0"/>
    <s v="2 - Poder Ejecutivo"/>
    <x v="5"/>
    <s v="0002 - ACADEMIA MILITAR BATALLA DE LA CARRERA"/>
    <x v="2"/>
    <x v="10"/>
    <x v="30"/>
    <x v="1"/>
    <x v="5"/>
    <x v="0"/>
    <x v="0"/>
    <x v="0"/>
    <x v="0"/>
    <x v="2"/>
    <n v="1250000"/>
    <n v="211528.86"/>
  </r>
  <r>
    <s v="2024"/>
    <x v="0"/>
    <x v="0"/>
    <x v="0"/>
    <x v="0"/>
    <s v="2 - Poder Ejecutivo"/>
    <x v="5"/>
    <s v="0002 - ACADEMIA MILITAR BATALLA DE LA CARRERA"/>
    <x v="2"/>
    <x v="10"/>
    <x v="30"/>
    <x v="1"/>
    <x v="9"/>
    <x v="0"/>
    <x v="0"/>
    <x v="0"/>
    <x v="0"/>
    <x v="2"/>
    <n v="420000"/>
    <n v="76464"/>
  </r>
  <r>
    <s v="2024"/>
    <x v="0"/>
    <x v="0"/>
    <x v="0"/>
    <x v="0"/>
    <s v="2 - Poder Ejecutivo"/>
    <x v="5"/>
    <s v="0002 - ACADEMIA MILITAR BATALLA DE LA CARRERA"/>
    <x v="2"/>
    <x v="10"/>
    <x v="30"/>
    <x v="1"/>
    <x v="10"/>
    <x v="0"/>
    <x v="0"/>
    <x v="0"/>
    <x v="0"/>
    <x v="2"/>
    <n v="150000"/>
    <n v="0"/>
  </r>
  <r>
    <s v="2024"/>
    <x v="0"/>
    <x v="0"/>
    <x v="0"/>
    <x v="0"/>
    <s v="2 - Poder Ejecutivo"/>
    <x v="5"/>
    <s v="0002 - ACADEMIA MILITAR BATALLA DE LA CARRERA"/>
    <x v="2"/>
    <x v="10"/>
    <x v="30"/>
    <x v="1"/>
    <x v="11"/>
    <x v="0"/>
    <x v="0"/>
    <x v="0"/>
    <x v="0"/>
    <x v="2"/>
    <n v="300000"/>
    <n v="0"/>
  </r>
  <r>
    <s v="2024"/>
    <x v="0"/>
    <x v="0"/>
    <x v="0"/>
    <x v="0"/>
    <s v="2 - Poder Ejecutivo"/>
    <x v="5"/>
    <s v="0002 - ACADEMIA MILITAR BATALLA DE LA CARRERA"/>
    <x v="2"/>
    <x v="10"/>
    <x v="30"/>
    <x v="1"/>
    <x v="12"/>
    <x v="0"/>
    <x v="0"/>
    <x v="0"/>
    <x v="0"/>
    <x v="2"/>
    <n v="12550000"/>
    <n v="0"/>
  </r>
  <r>
    <s v="2024"/>
    <x v="0"/>
    <x v="0"/>
    <x v="0"/>
    <x v="0"/>
    <s v="2 - Poder Ejecutivo"/>
    <x v="5"/>
    <s v="0002 - ACADEMIA MILITAR BATALLA DE LA CARRERA"/>
    <x v="2"/>
    <x v="10"/>
    <x v="30"/>
    <x v="2"/>
    <x v="14"/>
    <x v="0"/>
    <x v="0"/>
    <x v="0"/>
    <x v="0"/>
    <x v="2"/>
    <n v="4711200"/>
    <n v="1177800"/>
  </r>
  <r>
    <s v="2024"/>
    <x v="0"/>
    <x v="0"/>
    <x v="0"/>
    <x v="0"/>
    <s v="2 - Poder Ejecutivo"/>
    <x v="5"/>
    <s v="0002 - ACADEMIA MILITAR BATALLA DE LA CARRERA"/>
    <x v="2"/>
    <x v="10"/>
    <x v="30"/>
    <x v="2"/>
    <x v="15"/>
    <x v="0"/>
    <x v="0"/>
    <x v="0"/>
    <x v="0"/>
    <x v="2"/>
    <n v="155000"/>
    <n v="95662.6"/>
  </r>
  <r>
    <s v="2024"/>
    <x v="0"/>
    <x v="0"/>
    <x v="0"/>
    <x v="0"/>
    <s v="2 - Poder Ejecutivo"/>
    <x v="5"/>
    <s v="0002 - ACADEMIA MILITAR BATALLA DE LA CARRERA"/>
    <x v="2"/>
    <x v="10"/>
    <x v="30"/>
    <x v="2"/>
    <x v="16"/>
    <x v="0"/>
    <x v="0"/>
    <x v="0"/>
    <x v="0"/>
    <x v="2"/>
    <n v="900000"/>
    <n v="109787.2"/>
  </r>
  <r>
    <s v="2024"/>
    <x v="0"/>
    <x v="0"/>
    <x v="0"/>
    <x v="0"/>
    <s v="2 - Poder Ejecutivo"/>
    <x v="5"/>
    <s v="0002 - ACADEMIA MILITAR BATALLA DE LA CARRERA"/>
    <x v="2"/>
    <x v="10"/>
    <x v="30"/>
    <x v="2"/>
    <x v="17"/>
    <x v="0"/>
    <x v="0"/>
    <x v="0"/>
    <x v="0"/>
    <x v="2"/>
    <n v="1200000"/>
    <n v="299979"/>
  </r>
  <r>
    <s v="2024"/>
    <x v="0"/>
    <x v="0"/>
    <x v="0"/>
    <x v="0"/>
    <s v="2 - Poder Ejecutivo"/>
    <x v="5"/>
    <s v="0002 - ACADEMIA MILITAR BATALLA DE LA CARRERA"/>
    <x v="2"/>
    <x v="10"/>
    <x v="30"/>
    <x v="2"/>
    <x v="18"/>
    <x v="0"/>
    <x v="0"/>
    <x v="0"/>
    <x v="0"/>
    <x v="2"/>
    <n v="5000"/>
    <n v="94840.75"/>
  </r>
  <r>
    <s v="2024"/>
    <x v="0"/>
    <x v="0"/>
    <x v="0"/>
    <x v="0"/>
    <s v="2 - Poder Ejecutivo"/>
    <x v="5"/>
    <s v="0002 - ACADEMIA MILITAR BATALLA DE LA CARRERA"/>
    <x v="2"/>
    <x v="10"/>
    <x v="30"/>
    <x v="2"/>
    <x v="19"/>
    <x v="0"/>
    <x v="0"/>
    <x v="0"/>
    <x v="0"/>
    <x v="2"/>
    <n v="205000"/>
    <n v="75805.640000000014"/>
  </r>
  <r>
    <s v="2024"/>
    <x v="0"/>
    <x v="0"/>
    <x v="0"/>
    <x v="0"/>
    <s v="2 - Poder Ejecutivo"/>
    <x v="5"/>
    <s v="0002 - ACADEMIA MILITAR BATALLA DE LA CARRERA"/>
    <x v="2"/>
    <x v="10"/>
    <x v="30"/>
    <x v="2"/>
    <x v="20"/>
    <x v="0"/>
    <x v="0"/>
    <x v="0"/>
    <x v="0"/>
    <x v="2"/>
    <n v="6237610"/>
    <n v="1520889.44"/>
  </r>
  <r>
    <s v="2024"/>
    <x v="0"/>
    <x v="0"/>
    <x v="0"/>
    <x v="0"/>
    <s v="2 - Poder Ejecutivo"/>
    <x v="5"/>
    <s v="0002 - ACADEMIA MILITAR BATALLA DE LA CARRERA"/>
    <x v="2"/>
    <x v="10"/>
    <x v="30"/>
    <x v="2"/>
    <x v="21"/>
    <x v="0"/>
    <x v="0"/>
    <x v="0"/>
    <x v="0"/>
    <x v="2"/>
    <n v="6076618"/>
    <n v="300646.02"/>
  </r>
  <r>
    <s v="2024"/>
    <x v="0"/>
    <x v="0"/>
    <x v="0"/>
    <x v="0"/>
    <s v="2 - Poder Ejecutivo"/>
    <x v="5"/>
    <s v="0002 - DIRECCION GENERAL DE DRAGAS, PRESAS Y BALIZAMIENTO, M.G"/>
    <x v="0"/>
    <x v="7"/>
    <x v="29"/>
    <x v="0"/>
    <x v="0"/>
    <x v="0"/>
    <x v="0"/>
    <x v="0"/>
    <x v="0"/>
    <x v="0"/>
    <n v="33786297"/>
    <n v="7772287.7400000002"/>
  </r>
  <r>
    <s v="2024"/>
    <x v="0"/>
    <x v="0"/>
    <x v="0"/>
    <x v="0"/>
    <s v="2 - Poder Ejecutivo"/>
    <x v="5"/>
    <s v="0002 - DIRECCION GENERAL DE DRAGAS, PRESAS Y BALIZAMIENTO, M.G"/>
    <x v="0"/>
    <x v="7"/>
    <x v="29"/>
    <x v="0"/>
    <x v="1"/>
    <x v="0"/>
    <x v="0"/>
    <x v="0"/>
    <x v="0"/>
    <x v="0"/>
    <n v="273600"/>
    <n v="68400"/>
  </r>
  <r>
    <s v="2024"/>
    <x v="0"/>
    <x v="0"/>
    <x v="0"/>
    <x v="0"/>
    <s v="2 - Poder Ejecutivo"/>
    <x v="5"/>
    <s v="0002 - DIRECCION GENERAL DE DRAGAS, PRESAS Y BALIZAMIENTO, M.G"/>
    <x v="0"/>
    <x v="7"/>
    <x v="29"/>
    <x v="0"/>
    <x v="4"/>
    <x v="0"/>
    <x v="0"/>
    <x v="0"/>
    <x v="0"/>
    <x v="0"/>
    <n v="1107175"/>
    <n v="278584.40999999997"/>
  </r>
  <r>
    <s v="2024"/>
    <x v="0"/>
    <x v="0"/>
    <x v="0"/>
    <x v="0"/>
    <s v="2 - Poder Ejecutivo"/>
    <x v="5"/>
    <s v="0002 - DIRECCION GENERAL DE DRAGAS, PRESAS Y BALIZAMIENTO, M.G"/>
    <x v="0"/>
    <x v="7"/>
    <x v="29"/>
    <x v="1"/>
    <x v="5"/>
    <x v="0"/>
    <x v="0"/>
    <x v="0"/>
    <x v="0"/>
    <x v="0"/>
    <n v="2273991"/>
    <n v="272215.06"/>
  </r>
  <r>
    <s v="2024"/>
    <x v="0"/>
    <x v="0"/>
    <x v="0"/>
    <x v="0"/>
    <s v="2 - Poder Ejecutivo"/>
    <x v="5"/>
    <s v="0002 - DIRECCION GENERAL DE DRAGAS, PRESAS Y BALIZAMIENTO, M.G"/>
    <x v="0"/>
    <x v="7"/>
    <x v="29"/>
    <x v="1"/>
    <x v="6"/>
    <x v="0"/>
    <x v="0"/>
    <x v="0"/>
    <x v="0"/>
    <x v="0"/>
    <n v="179000"/>
    <n v="0"/>
  </r>
  <r>
    <s v="2024"/>
    <x v="0"/>
    <x v="0"/>
    <x v="0"/>
    <x v="0"/>
    <s v="2 - Poder Ejecutivo"/>
    <x v="5"/>
    <s v="0002 - DIRECCION GENERAL DE DRAGAS, PRESAS Y BALIZAMIENTO, M.G"/>
    <x v="0"/>
    <x v="7"/>
    <x v="29"/>
    <x v="1"/>
    <x v="10"/>
    <x v="0"/>
    <x v="0"/>
    <x v="0"/>
    <x v="0"/>
    <x v="0"/>
    <n v="174213"/>
    <n v="0"/>
  </r>
  <r>
    <s v="2024"/>
    <x v="0"/>
    <x v="0"/>
    <x v="0"/>
    <x v="0"/>
    <s v="2 - Poder Ejecutivo"/>
    <x v="5"/>
    <s v="0002 - DIRECCION GENERAL DE DRAGAS, PRESAS Y BALIZAMIENTO, M.G"/>
    <x v="0"/>
    <x v="7"/>
    <x v="29"/>
    <x v="1"/>
    <x v="11"/>
    <x v="0"/>
    <x v="0"/>
    <x v="0"/>
    <x v="0"/>
    <x v="0"/>
    <n v="1091296"/>
    <n v="173940"/>
  </r>
  <r>
    <s v="2024"/>
    <x v="0"/>
    <x v="0"/>
    <x v="0"/>
    <x v="0"/>
    <s v="2 - Poder Ejecutivo"/>
    <x v="5"/>
    <s v="0002 - DIRECCION GENERAL DE DRAGAS, PRESAS Y BALIZAMIENTO, M.G"/>
    <x v="0"/>
    <x v="7"/>
    <x v="29"/>
    <x v="1"/>
    <x v="12"/>
    <x v="0"/>
    <x v="0"/>
    <x v="0"/>
    <x v="0"/>
    <x v="0"/>
    <n v="160000"/>
    <n v="0"/>
  </r>
  <r>
    <s v="2024"/>
    <x v="0"/>
    <x v="0"/>
    <x v="0"/>
    <x v="0"/>
    <s v="2 - Poder Ejecutivo"/>
    <x v="5"/>
    <s v="0002 - DIRECCION GENERAL DE DRAGAS, PRESAS Y BALIZAMIENTO, M.G"/>
    <x v="0"/>
    <x v="7"/>
    <x v="29"/>
    <x v="1"/>
    <x v="13"/>
    <x v="0"/>
    <x v="0"/>
    <x v="0"/>
    <x v="0"/>
    <x v="0"/>
    <n v="175000"/>
    <n v="0"/>
  </r>
  <r>
    <s v="2024"/>
    <x v="0"/>
    <x v="0"/>
    <x v="0"/>
    <x v="0"/>
    <s v="2 - Poder Ejecutivo"/>
    <x v="5"/>
    <s v="0002 - DIRECCION GENERAL DE DRAGAS, PRESAS Y BALIZAMIENTO, M.G"/>
    <x v="0"/>
    <x v="7"/>
    <x v="29"/>
    <x v="2"/>
    <x v="14"/>
    <x v="0"/>
    <x v="0"/>
    <x v="0"/>
    <x v="0"/>
    <x v="0"/>
    <n v="4206000"/>
    <n v="888700"/>
  </r>
  <r>
    <s v="2024"/>
    <x v="0"/>
    <x v="0"/>
    <x v="0"/>
    <x v="0"/>
    <s v="2 - Poder Ejecutivo"/>
    <x v="5"/>
    <s v="0002 - DIRECCION GENERAL DE DRAGAS, PRESAS Y BALIZAMIENTO, M.G"/>
    <x v="0"/>
    <x v="7"/>
    <x v="29"/>
    <x v="2"/>
    <x v="15"/>
    <x v="0"/>
    <x v="0"/>
    <x v="0"/>
    <x v="0"/>
    <x v="0"/>
    <n v="825000"/>
    <n v="209929.28"/>
  </r>
  <r>
    <s v="2024"/>
    <x v="0"/>
    <x v="0"/>
    <x v="0"/>
    <x v="0"/>
    <s v="2 - Poder Ejecutivo"/>
    <x v="5"/>
    <s v="0002 - DIRECCION GENERAL DE DRAGAS, PRESAS Y BALIZAMIENTO, M.G"/>
    <x v="0"/>
    <x v="7"/>
    <x v="29"/>
    <x v="2"/>
    <x v="16"/>
    <x v="0"/>
    <x v="0"/>
    <x v="0"/>
    <x v="0"/>
    <x v="0"/>
    <n v="550000"/>
    <n v="99985"/>
  </r>
  <r>
    <s v="2024"/>
    <x v="0"/>
    <x v="0"/>
    <x v="0"/>
    <x v="0"/>
    <s v="2 - Poder Ejecutivo"/>
    <x v="5"/>
    <s v="0002 - DIRECCION GENERAL DE DRAGAS, PRESAS Y BALIZAMIENTO, M.G"/>
    <x v="0"/>
    <x v="7"/>
    <x v="29"/>
    <x v="2"/>
    <x v="17"/>
    <x v="0"/>
    <x v="0"/>
    <x v="0"/>
    <x v="0"/>
    <x v="0"/>
    <n v="1760000"/>
    <n v="440000"/>
  </r>
  <r>
    <s v="2024"/>
    <x v="0"/>
    <x v="0"/>
    <x v="0"/>
    <x v="0"/>
    <s v="2 - Poder Ejecutivo"/>
    <x v="5"/>
    <s v="0002 - DIRECCION GENERAL DE DRAGAS, PRESAS Y BALIZAMIENTO, M.G"/>
    <x v="0"/>
    <x v="7"/>
    <x v="29"/>
    <x v="2"/>
    <x v="18"/>
    <x v="0"/>
    <x v="0"/>
    <x v="0"/>
    <x v="0"/>
    <x v="0"/>
    <n v="820000"/>
    <n v="249826.61000000002"/>
  </r>
  <r>
    <s v="2024"/>
    <x v="0"/>
    <x v="0"/>
    <x v="0"/>
    <x v="0"/>
    <s v="2 - Poder Ejecutivo"/>
    <x v="5"/>
    <s v="0002 - DIRECCION GENERAL DE DRAGAS, PRESAS Y BALIZAMIENTO, M.G"/>
    <x v="0"/>
    <x v="7"/>
    <x v="29"/>
    <x v="2"/>
    <x v="19"/>
    <x v="0"/>
    <x v="0"/>
    <x v="0"/>
    <x v="0"/>
    <x v="0"/>
    <n v="1776000"/>
    <n v="474955.21"/>
  </r>
  <r>
    <s v="2024"/>
    <x v="0"/>
    <x v="0"/>
    <x v="0"/>
    <x v="0"/>
    <s v="2 - Poder Ejecutivo"/>
    <x v="5"/>
    <s v="0002 - DIRECCION GENERAL DE DRAGAS, PRESAS Y BALIZAMIENTO, M.G"/>
    <x v="0"/>
    <x v="7"/>
    <x v="29"/>
    <x v="2"/>
    <x v="20"/>
    <x v="0"/>
    <x v="0"/>
    <x v="0"/>
    <x v="0"/>
    <x v="0"/>
    <n v="23848797"/>
    <n v="4111071.63"/>
  </r>
  <r>
    <s v="2024"/>
    <x v="0"/>
    <x v="0"/>
    <x v="0"/>
    <x v="0"/>
    <s v="2 - Poder Ejecutivo"/>
    <x v="5"/>
    <s v="0002 - DIRECCION GENERAL DE DRAGAS, PRESAS Y BALIZAMIENTO, M.G"/>
    <x v="0"/>
    <x v="7"/>
    <x v="29"/>
    <x v="2"/>
    <x v="21"/>
    <x v="0"/>
    <x v="0"/>
    <x v="0"/>
    <x v="0"/>
    <x v="0"/>
    <n v="3305000"/>
    <n v="1035773.7999999998"/>
  </r>
  <r>
    <s v="2024"/>
    <x v="0"/>
    <x v="0"/>
    <x v="0"/>
    <x v="0"/>
    <s v="2 - Poder Ejecutivo"/>
    <x v="5"/>
    <s v="0002 - DIRECCION GENERAL DE ESCUELAS VOCACIONALES"/>
    <x v="2"/>
    <x v="10"/>
    <x v="31"/>
    <x v="0"/>
    <x v="0"/>
    <x v="0"/>
    <x v="0"/>
    <x v="0"/>
    <x v="0"/>
    <x v="0"/>
    <n v="343631712"/>
    <n v="79262016.519999996"/>
  </r>
  <r>
    <s v="2024"/>
    <x v="0"/>
    <x v="0"/>
    <x v="0"/>
    <x v="0"/>
    <s v="2 - Poder Ejecutivo"/>
    <x v="5"/>
    <s v="0002 - DIRECCION GENERAL DE ESCUELAS VOCACIONALES"/>
    <x v="2"/>
    <x v="10"/>
    <x v="31"/>
    <x v="0"/>
    <x v="1"/>
    <x v="0"/>
    <x v="0"/>
    <x v="0"/>
    <x v="0"/>
    <x v="0"/>
    <n v="496000"/>
    <n v="1615200"/>
  </r>
  <r>
    <s v="2024"/>
    <x v="0"/>
    <x v="0"/>
    <x v="0"/>
    <x v="0"/>
    <s v="2 - Poder Ejecutivo"/>
    <x v="5"/>
    <s v="0002 - DIRECCION GENERAL DE ESCUELAS VOCACIONALES"/>
    <x v="2"/>
    <x v="10"/>
    <x v="31"/>
    <x v="0"/>
    <x v="4"/>
    <x v="0"/>
    <x v="0"/>
    <x v="0"/>
    <x v="0"/>
    <x v="0"/>
    <n v="15605618"/>
    <n v="3941839.6300000004"/>
  </r>
  <r>
    <s v="2024"/>
    <x v="0"/>
    <x v="0"/>
    <x v="0"/>
    <x v="0"/>
    <s v="2 - Poder Ejecutivo"/>
    <x v="5"/>
    <s v="0002 - DIRECCION GENERAL DE ESCUELAS VOCACIONALES"/>
    <x v="2"/>
    <x v="10"/>
    <x v="31"/>
    <x v="1"/>
    <x v="5"/>
    <x v="0"/>
    <x v="0"/>
    <x v="0"/>
    <x v="0"/>
    <x v="0"/>
    <n v="27000000"/>
    <n v="6361861.3399999999"/>
  </r>
  <r>
    <s v="2024"/>
    <x v="0"/>
    <x v="0"/>
    <x v="0"/>
    <x v="0"/>
    <s v="2 - Poder Ejecutivo"/>
    <x v="5"/>
    <s v="0002 - DIRECCION GENERAL DE ESCUELAS VOCACIONALES"/>
    <x v="2"/>
    <x v="10"/>
    <x v="31"/>
    <x v="1"/>
    <x v="6"/>
    <x v="0"/>
    <x v="0"/>
    <x v="0"/>
    <x v="0"/>
    <x v="0"/>
    <n v="700000"/>
    <n v="303159.94"/>
  </r>
  <r>
    <s v="2024"/>
    <x v="0"/>
    <x v="0"/>
    <x v="0"/>
    <x v="0"/>
    <s v="2 - Poder Ejecutivo"/>
    <x v="5"/>
    <s v="0002 - DIRECCION GENERAL DE ESCUELAS VOCACIONALES"/>
    <x v="2"/>
    <x v="10"/>
    <x v="31"/>
    <x v="1"/>
    <x v="6"/>
    <x v="0"/>
    <x v="0"/>
    <x v="2"/>
    <x v="0"/>
    <x v="0"/>
    <n v="244347"/>
    <n v="0"/>
  </r>
  <r>
    <s v="2024"/>
    <x v="0"/>
    <x v="0"/>
    <x v="0"/>
    <x v="0"/>
    <s v="2 - Poder Ejecutivo"/>
    <x v="5"/>
    <s v="0002 - DIRECCION GENERAL DE ESCUELAS VOCACIONALES"/>
    <x v="2"/>
    <x v="10"/>
    <x v="31"/>
    <x v="1"/>
    <x v="7"/>
    <x v="0"/>
    <x v="0"/>
    <x v="0"/>
    <x v="0"/>
    <x v="0"/>
    <n v="3783600"/>
    <n v="418950"/>
  </r>
  <r>
    <s v="2024"/>
    <x v="0"/>
    <x v="0"/>
    <x v="0"/>
    <x v="0"/>
    <s v="2 - Poder Ejecutivo"/>
    <x v="5"/>
    <s v="0002 - DIRECCION GENERAL DE ESCUELAS VOCACIONALES"/>
    <x v="2"/>
    <x v="10"/>
    <x v="31"/>
    <x v="1"/>
    <x v="8"/>
    <x v="0"/>
    <x v="0"/>
    <x v="2"/>
    <x v="0"/>
    <x v="0"/>
    <n v="1280"/>
    <n v="0"/>
  </r>
  <r>
    <s v="2024"/>
    <x v="0"/>
    <x v="0"/>
    <x v="0"/>
    <x v="0"/>
    <s v="2 - Poder Ejecutivo"/>
    <x v="5"/>
    <s v="0002 - DIRECCION GENERAL DE ESCUELAS VOCACIONALES"/>
    <x v="2"/>
    <x v="10"/>
    <x v="31"/>
    <x v="1"/>
    <x v="9"/>
    <x v="0"/>
    <x v="0"/>
    <x v="0"/>
    <x v="0"/>
    <x v="0"/>
    <n v="1200000"/>
    <n v="29500"/>
  </r>
  <r>
    <s v="2024"/>
    <x v="0"/>
    <x v="0"/>
    <x v="0"/>
    <x v="0"/>
    <s v="2 - Poder Ejecutivo"/>
    <x v="5"/>
    <s v="0002 - DIRECCION GENERAL DE ESCUELAS VOCACIONALES"/>
    <x v="2"/>
    <x v="10"/>
    <x v="31"/>
    <x v="1"/>
    <x v="9"/>
    <x v="0"/>
    <x v="0"/>
    <x v="2"/>
    <x v="0"/>
    <x v="0"/>
    <n v="144195"/>
    <n v="0"/>
  </r>
  <r>
    <s v="2024"/>
    <x v="0"/>
    <x v="0"/>
    <x v="0"/>
    <x v="0"/>
    <s v="2 - Poder Ejecutivo"/>
    <x v="5"/>
    <s v="0002 - DIRECCION GENERAL DE ESCUELAS VOCACIONALES"/>
    <x v="2"/>
    <x v="10"/>
    <x v="31"/>
    <x v="1"/>
    <x v="10"/>
    <x v="0"/>
    <x v="0"/>
    <x v="0"/>
    <x v="0"/>
    <x v="0"/>
    <n v="5500000"/>
    <n v="152576.6"/>
  </r>
  <r>
    <s v="2024"/>
    <x v="0"/>
    <x v="0"/>
    <x v="0"/>
    <x v="0"/>
    <s v="2 - Poder Ejecutivo"/>
    <x v="5"/>
    <s v="0002 - DIRECCION GENERAL DE ESCUELAS VOCACIONALES"/>
    <x v="2"/>
    <x v="10"/>
    <x v="31"/>
    <x v="1"/>
    <x v="11"/>
    <x v="0"/>
    <x v="0"/>
    <x v="0"/>
    <x v="0"/>
    <x v="0"/>
    <n v="2100000"/>
    <n v="160975.43"/>
  </r>
  <r>
    <s v="2024"/>
    <x v="0"/>
    <x v="0"/>
    <x v="0"/>
    <x v="0"/>
    <s v="2 - Poder Ejecutivo"/>
    <x v="5"/>
    <s v="0002 - DIRECCION GENERAL DE ESCUELAS VOCACIONALES"/>
    <x v="2"/>
    <x v="10"/>
    <x v="31"/>
    <x v="1"/>
    <x v="11"/>
    <x v="0"/>
    <x v="0"/>
    <x v="2"/>
    <x v="0"/>
    <x v="0"/>
    <n v="490111"/>
    <n v="0"/>
  </r>
  <r>
    <s v="2024"/>
    <x v="0"/>
    <x v="0"/>
    <x v="0"/>
    <x v="0"/>
    <s v="2 - Poder Ejecutivo"/>
    <x v="5"/>
    <s v="0002 - DIRECCION GENERAL DE ESCUELAS VOCACIONALES"/>
    <x v="2"/>
    <x v="10"/>
    <x v="31"/>
    <x v="1"/>
    <x v="12"/>
    <x v="0"/>
    <x v="0"/>
    <x v="0"/>
    <x v="0"/>
    <x v="0"/>
    <n v="3100000"/>
    <n v="126260"/>
  </r>
  <r>
    <s v="2024"/>
    <x v="0"/>
    <x v="0"/>
    <x v="0"/>
    <x v="0"/>
    <s v="2 - Poder Ejecutivo"/>
    <x v="5"/>
    <s v="0002 - DIRECCION GENERAL DE ESCUELAS VOCACIONALES"/>
    <x v="2"/>
    <x v="10"/>
    <x v="31"/>
    <x v="1"/>
    <x v="12"/>
    <x v="0"/>
    <x v="0"/>
    <x v="2"/>
    <x v="0"/>
    <x v="0"/>
    <n v="11600"/>
    <n v="0"/>
  </r>
  <r>
    <s v="2024"/>
    <x v="0"/>
    <x v="0"/>
    <x v="0"/>
    <x v="0"/>
    <s v="2 - Poder Ejecutivo"/>
    <x v="5"/>
    <s v="0002 - DIRECCION GENERAL DE ESCUELAS VOCACIONALES"/>
    <x v="2"/>
    <x v="10"/>
    <x v="31"/>
    <x v="1"/>
    <x v="13"/>
    <x v="0"/>
    <x v="0"/>
    <x v="0"/>
    <x v="0"/>
    <x v="0"/>
    <n v="1000000"/>
    <n v="0"/>
  </r>
  <r>
    <s v="2024"/>
    <x v="0"/>
    <x v="0"/>
    <x v="0"/>
    <x v="0"/>
    <s v="2 - Poder Ejecutivo"/>
    <x v="5"/>
    <s v="0002 - DIRECCION GENERAL DE ESCUELAS VOCACIONALES"/>
    <x v="2"/>
    <x v="10"/>
    <x v="31"/>
    <x v="2"/>
    <x v="14"/>
    <x v="0"/>
    <x v="0"/>
    <x v="0"/>
    <x v="0"/>
    <x v="0"/>
    <n v="84285000"/>
    <n v="19924489.559999999"/>
  </r>
  <r>
    <s v="2024"/>
    <x v="0"/>
    <x v="0"/>
    <x v="0"/>
    <x v="0"/>
    <s v="2 - Poder Ejecutivo"/>
    <x v="5"/>
    <s v="0002 - DIRECCION GENERAL DE ESCUELAS VOCACIONALES"/>
    <x v="2"/>
    <x v="10"/>
    <x v="31"/>
    <x v="2"/>
    <x v="14"/>
    <x v="0"/>
    <x v="0"/>
    <x v="2"/>
    <x v="0"/>
    <x v="0"/>
    <n v="197482"/>
    <n v="0"/>
  </r>
  <r>
    <s v="2024"/>
    <x v="0"/>
    <x v="0"/>
    <x v="0"/>
    <x v="0"/>
    <s v="2 - Poder Ejecutivo"/>
    <x v="5"/>
    <s v="0002 - DIRECCION GENERAL DE ESCUELAS VOCACIONALES"/>
    <x v="2"/>
    <x v="10"/>
    <x v="31"/>
    <x v="2"/>
    <x v="15"/>
    <x v="0"/>
    <x v="0"/>
    <x v="0"/>
    <x v="0"/>
    <x v="0"/>
    <n v="6308238"/>
    <n v="162102.5"/>
  </r>
  <r>
    <s v="2024"/>
    <x v="0"/>
    <x v="0"/>
    <x v="0"/>
    <x v="0"/>
    <s v="2 - Poder Ejecutivo"/>
    <x v="5"/>
    <s v="0002 - DIRECCION GENERAL DE ESCUELAS VOCACIONALES"/>
    <x v="2"/>
    <x v="10"/>
    <x v="31"/>
    <x v="2"/>
    <x v="15"/>
    <x v="0"/>
    <x v="0"/>
    <x v="2"/>
    <x v="0"/>
    <x v="0"/>
    <n v="426125"/>
    <n v="0"/>
  </r>
  <r>
    <s v="2024"/>
    <x v="0"/>
    <x v="0"/>
    <x v="0"/>
    <x v="0"/>
    <s v="2 - Poder Ejecutivo"/>
    <x v="5"/>
    <s v="0002 - DIRECCION GENERAL DE ESCUELAS VOCACIONALES"/>
    <x v="2"/>
    <x v="10"/>
    <x v="31"/>
    <x v="2"/>
    <x v="16"/>
    <x v="0"/>
    <x v="0"/>
    <x v="0"/>
    <x v="0"/>
    <x v="0"/>
    <n v="1670000"/>
    <n v="947221.39999999991"/>
  </r>
  <r>
    <s v="2024"/>
    <x v="0"/>
    <x v="0"/>
    <x v="0"/>
    <x v="0"/>
    <s v="2 - Poder Ejecutivo"/>
    <x v="5"/>
    <s v="0002 - DIRECCION GENERAL DE ESCUELAS VOCACIONALES"/>
    <x v="2"/>
    <x v="10"/>
    <x v="31"/>
    <x v="2"/>
    <x v="16"/>
    <x v="0"/>
    <x v="0"/>
    <x v="2"/>
    <x v="0"/>
    <x v="0"/>
    <n v="276270"/>
    <n v="0"/>
  </r>
  <r>
    <s v="2024"/>
    <x v="0"/>
    <x v="0"/>
    <x v="0"/>
    <x v="0"/>
    <s v="2 - Poder Ejecutivo"/>
    <x v="5"/>
    <s v="0002 - DIRECCION GENERAL DE ESCUELAS VOCACIONALES"/>
    <x v="2"/>
    <x v="10"/>
    <x v="31"/>
    <x v="2"/>
    <x v="17"/>
    <x v="0"/>
    <x v="0"/>
    <x v="0"/>
    <x v="0"/>
    <x v="0"/>
    <n v="11116000"/>
    <n v="0"/>
  </r>
  <r>
    <s v="2024"/>
    <x v="0"/>
    <x v="0"/>
    <x v="0"/>
    <x v="0"/>
    <s v="2 - Poder Ejecutivo"/>
    <x v="5"/>
    <s v="0002 - DIRECCION GENERAL DE ESCUELAS VOCACIONALES"/>
    <x v="2"/>
    <x v="10"/>
    <x v="31"/>
    <x v="2"/>
    <x v="18"/>
    <x v="0"/>
    <x v="0"/>
    <x v="0"/>
    <x v="0"/>
    <x v="0"/>
    <n v="1150000"/>
    <n v="0"/>
  </r>
  <r>
    <s v="2024"/>
    <x v="0"/>
    <x v="0"/>
    <x v="0"/>
    <x v="0"/>
    <s v="2 - Poder Ejecutivo"/>
    <x v="5"/>
    <s v="0002 - DIRECCION GENERAL DE ESCUELAS VOCACIONALES"/>
    <x v="2"/>
    <x v="10"/>
    <x v="31"/>
    <x v="2"/>
    <x v="18"/>
    <x v="0"/>
    <x v="0"/>
    <x v="2"/>
    <x v="0"/>
    <x v="0"/>
    <n v="200000"/>
    <n v="0"/>
  </r>
  <r>
    <s v="2024"/>
    <x v="0"/>
    <x v="0"/>
    <x v="0"/>
    <x v="0"/>
    <s v="2 - Poder Ejecutivo"/>
    <x v="5"/>
    <s v="0002 - DIRECCION GENERAL DE ESCUELAS VOCACIONALES"/>
    <x v="2"/>
    <x v="10"/>
    <x v="31"/>
    <x v="2"/>
    <x v="19"/>
    <x v="0"/>
    <x v="0"/>
    <x v="0"/>
    <x v="0"/>
    <x v="0"/>
    <n v="3376400"/>
    <n v="410020.5"/>
  </r>
  <r>
    <s v="2024"/>
    <x v="0"/>
    <x v="0"/>
    <x v="0"/>
    <x v="0"/>
    <s v="2 - Poder Ejecutivo"/>
    <x v="5"/>
    <s v="0002 - DIRECCION GENERAL DE ESCUELAS VOCACIONALES"/>
    <x v="2"/>
    <x v="10"/>
    <x v="31"/>
    <x v="2"/>
    <x v="19"/>
    <x v="0"/>
    <x v="0"/>
    <x v="2"/>
    <x v="0"/>
    <x v="0"/>
    <n v="249119"/>
    <n v="0"/>
  </r>
  <r>
    <s v="2024"/>
    <x v="0"/>
    <x v="0"/>
    <x v="0"/>
    <x v="0"/>
    <s v="2 - Poder Ejecutivo"/>
    <x v="5"/>
    <s v="0002 - DIRECCION GENERAL DE ESCUELAS VOCACIONALES"/>
    <x v="2"/>
    <x v="10"/>
    <x v="31"/>
    <x v="2"/>
    <x v="20"/>
    <x v="0"/>
    <x v="0"/>
    <x v="0"/>
    <x v="0"/>
    <x v="0"/>
    <n v="36085762"/>
    <n v="8915120.7599999998"/>
  </r>
  <r>
    <s v="2024"/>
    <x v="0"/>
    <x v="0"/>
    <x v="0"/>
    <x v="0"/>
    <s v="2 - Poder Ejecutivo"/>
    <x v="5"/>
    <s v="0002 - DIRECCION GENERAL DE ESCUELAS VOCACIONALES"/>
    <x v="2"/>
    <x v="10"/>
    <x v="31"/>
    <x v="2"/>
    <x v="20"/>
    <x v="0"/>
    <x v="0"/>
    <x v="2"/>
    <x v="0"/>
    <x v="0"/>
    <n v="996409"/>
    <n v="0"/>
  </r>
  <r>
    <s v="2024"/>
    <x v="0"/>
    <x v="0"/>
    <x v="0"/>
    <x v="0"/>
    <s v="2 - Poder Ejecutivo"/>
    <x v="5"/>
    <s v="0002 - DIRECCION GENERAL DE ESCUELAS VOCACIONALES"/>
    <x v="2"/>
    <x v="10"/>
    <x v="31"/>
    <x v="2"/>
    <x v="21"/>
    <x v="0"/>
    <x v="0"/>
    <x v="0"/>
    <x v="0"/>
    <x v="0"/>
    <n v="9200000"/>
    <n v="1244677.31"/>
  </r>
  <r>
    <s v="2024"/>
    <x v="0"/>
    <x v="0"/>
    <x v="0"/>
    <x v="0"/>
    <s v="2 - Poder Ejecutivo"/>
    <x v="5"/>
    <s v="0002 - DIRECCION GENERAL DE ESCUELAS VOCACIONALES"/>
    <x v="2"/>
    <x v="10"/>
    <x v="31"/>
    <x v="2"/>
    <x v="21"/>
    <x v="0"/>
    <x v="0"/>
    <x v="2"/>
    <x v="0"/>
    <x v="0"/>
    <n v="1125691"/>
    <n v="0"/>
  </r>
  <r>
    <s v="2024"/>
    <x v="0"/>
    <x v="0"/>
    <x v="0"/>
    <x v="0"/>
    <s v="2 - Poder Ejecutivo"/>
    <x v="5"/>
    <s v="0002 - DIRECCION GENERAL DE ESCUELAS VOCACIONALES"/>
    <x v="2"/>
    <x v="4"/>
    <x v="6"/>
    <x v="0"/>
    <x v="0"/>
    <x v="0"/>
    <x v="0"/>
    <x v="0"/>
    <x v="0"/>
    <x v="0"/>
    <n v="25792000"/>
    <n v="5316000"/>
  </r>
  <r>
    <s v="2024"/>
    <x v="0"/>
    <x v="0"/>
    <x v="0"/>
    <x v="0"/>
    <s v="2 - Poder Ejecutivo"/>
    <x v="5"/>
    <s v="0002 - DIRECCION GENERAL DE ESCUELAS VOCACIONALES"/>
    <x v="2"/>
    <x v="4"/>
    <x v="6"/>
    <x v="0"/>
    <x v="1"/>
    <x v="0"/>
    <x v="0"/>
    <x v="0"/>
    <x v="0"/>
    <x v="0"/>
    <n v="21344400"/>
    <n v="5837500"/>
  </r>
  <r>
    <s v="2024"/>
    <x v="0"/>
    <x v="0"/>
    <x v="0"/>
    <x v="0"/>
    <s v="2 - Poder Ejecutivo"/>
    <x v="5"/>
    <s v="0002 - DIRECCION GENERAL DE ESCUELAS VOCACIONALES"/>
    <x v="2"/>
    <x v="4"/>
    <x v="6"/>
    <x v="0"/>
    <x v="4"/>
    <x v="0"/>
    <x v="0"/>
    <x v="0"/>
    <x v="0"/>
    <x v="0"/>
    <n v="1961780"/>
    <n v="438038.4"/>
  </r>
  <r>
    <s v="2024"/>
    <x v="0"/>
    <x v="0"/>
    <x v="0"/>
    <x v="0"/>
    <s v="2 - Poder Ejecutivo"/>
    <x v="5"/>
    <s v="0002 - DIRECCION GENERAL DE ESCUELAS VOCACIONALES"/>
    <x v="2"/>
    <x v="4"/>
    <x v="6"/>
    <x v="1"/>
    <x v="7"/>
    <x v="0"/>
    <x v="0"/>
    <x v="0"/>
    <x v="0"/>
    <x v="0"/>
    <n v="840000"/>
    <n v="43400"/>
  </r>
  <r>
    <s v="2024"/>
    <x v="0"/>
    <x v="0"/>
    <x v="0"/>
    <x v="0"/>
    <s v="2 - Poder Ejecutivo"/>
    <x v="5"/>
    <s v="0002 - DIRECCION GENERAL DE ESCUELAS VOCACIONALES"/>
    <x v="2"/>
    <x v="4"/>
    <x v="6"/>
    <x v="1"/>
    <x v="9"/>
    <x v="0"/>
    <x v="0"/>
    <x v="0"/>
    <x v="0"/>
    <x v="0"/>
    <n v="464979"/>
    <n v="0"/>
  </r>
  <r>
    <s v="2024"/>
    <x v="0"/>
    <x v="0"/>
    <x v="0"/>
    <x v="0"/>
    <s v="2 - Poder Ejecutivo"/>
    <x v="5"/>
    <s v="0002 - DIRECCION GENERAL DE ESCUELAS VOCACIONALES"/>
    <x v="2"/>
    <x v="4"/>
    <x v="6"/>
    <x v="1"/>
    <x v="10"/>
    <x v="0"/>
    <x v="0"/>
    <x v="0"/>
    <x v="0"/>
    <x v="0"/>
    <n v="150000"/>
    <n v="0"/>
  </r>
  <r>
    <s v="2024"/>
    <x v="0"/>
    <x v="0"/>
    <x v="0"/>
    <x v="0"/>
    <s v="2 - Poder Ejecutivo"/>
    <x v="5"/>
    <s v="0002 - DIRECCION GENERAL DE ESCUELAS VOCACIONALES"/>
    <x v="2"/>
    <x v="4"/>
    <x v="6"/>
    <x v="1"/>
    <x v="11"/>
    <x v="0"/>
    <x v="0"/>
    <x v="0"/>
    <x v="0"/>
    <x v="0"/>
    <n v="126000"/>
    <n v="0"/>
  </r>
  <r>
    <s v="2024"/>
    <x v="0"/>
    <x v="0"/>
    <x v="0"/>
    <x v="0"/>
    <s v="2 - Poder Ejecutivo"/>
    <x v="5"/>
    <s v="0002 - DIRECCION GENERAL DE ESCUELAS VOCACIONALES"/>
    <x v="2"/>
    <x v="4"/>
    <x v="6"/>
    <x v="2"/>
    <x v="14"/>
    <x v="0"/>
    <x v="0"/>
    <x v="0"/>
    <x v="0"/>
    <x v="0"/>
    <n v="12116895"/>
    <n v="2732435.4"/>
  </r>
  <r>
    <s v="2024"/>
    <x v="0"/>
    <x v="0"/>
    <x v="0"/>
    <x v="0"/>
    <s v="2 - Poder Ejecutivo"/>
    <x v="5"/>
    <s v="0002 - DIRECCION GENERAL DE ESCUELAS VOCACIONALES"/>
    <x v="2"/>
    <x v="4"/>
    <x v="6"/>
    <x v="2"/>
    <x v="15"/>
    <x v="0"/>
    <x v="0"/>
    <x v="0"/>
    <x v="0"/>
    <x v="0"/>
    <n v="1471344"/>
    <n v="0"/>
  </r>
  <r>
    <s v="2024"/>
    <x v="0"/>
    <x v="0"/>
    <x v="0"/>
    <x v="0"/>
    <s v="2 - Poder Ejecutivo"/>
    <x v="5"/>
    <s v="0002 - DIRECCION GENERAL DE ESCUELAS VOCACIONALES"/>
    <x v="2"/>
    <x v="4"/>
    <x v="6"/>
    <x v="2"/>
    <x v="16"/>
    <x v="0"/>
    <x v="0"/>
    <x v="0"/>
    <x v="0"/>
    <x v="0"/>
    <n v="500000"/>
    <n v="121321.7"/>
  </r>
  <r>
    <s v="2024"/>
    <x v="0"/>
    <x v="0"/>
    <x v="0"/>
    <x v="0"/>
    <s v="2 - Poder Ejecutivo"/>
    <x v="5"/>
    <s v="0002 - DIRECCION GENERAL DE ESCUELAS VOCACIONALES"/>
    <x v="2"/>
    <x v="4"/>
    <x v="6"/>
    <x v="2"/>
    <x v="18"/>
    <x v="0"/>
    <x v="0"/>
    <x v="0"/>
    <x v="0"/>
    <x v="0"/>
    <n v="204944"/>
    <n v="708"/>
  </r>
  <r>
    <s v="2024"/>
    <x v="0"/>
    <x v="0"/>
    <x v="0"/>
    <x v="0"/>
    <s v="2 - Poder Ejecutivo"/>
    <x v="5"/>
    <s v="0002 - DIRECCION GENERAL DE ESCUELAS VOCACIONALES"/>
    <x v="2"/>
    <x v="4"/>
    <x v="6"/>
    <x v="2"/>
    <x v="19"/>
    <x v="0"/>
    <x v="0"/>
    <x v="0"/>
    <x v="0"/>
    <x v="0"/>
    <n v="674540"/>
    <n v="117288.33999999998"/>
  </r>
  <r>
    <s v="2024"/>
    <x v="0"/>
    <x v="0"/>
    <x v="0"/>
    <x v="0"/>
    <s v="2 - Poder Ejecutivo"/>
    <x v="5"/>
    <s v="0002 - DIRECCION GENERAL DE ESCUELAS VOCACIONALES"/>
    <x v="2"/>
    <x v="4"/>
    <x v="6"/>
    <x v="2"/>
    <x v="20"/>
    <x v="0"/>
    <x v="0"/>
    <x v="0"/>
    <x v="0"/>
    <x v="0"/>
    <n v="9774342"/>
    <n v="2329326.6"/>
  </r>
  <r>
    <s v="2024"/>
    <x v="0"/>
    <x v="0"/>
    <x v="0"/>
    <x v="0"/>
    <s v="2 - Poder Ejecutivo"/>
    <x v="5"/>
    <s v="0002 - DIRECCION GENERAL DE ESCUELAS VOCACIONALES"/>
    <x v="2"/>
    <x v="4"/>
    <x v="6"/>
    <x v="2"/>
    <x v="21"/>
    <x v="0"/>
    <x v="0"/>
    <x v="0"/>
    <x v="0"/>
    <x v="0"/>
    <n v="3671143"/>
    <n v="443456.98000000004"/>
  </r>
  <r>
    <s v="2024"/>
    <x v="0"/>
    <x v="0"/>
    <x v="0"/>
    <x v="0"/>
    <s v="2 - Poder Ejecutivo"/>
    <x v="5"/>
    <s v="0002 - HOSPITAL MILITAR FAD DR RAMON DE LARA"/>
    <x v="2"/>
    <x v="3"/>
    <x v="28"/>
    <x v="0"/>
    <x v="0"/>
    <x v="0"/>
    <x v="0"/>
    <x v="0"/>
    <x v="0"/>
    <x v="0"/>
    <n v="839473778"/>
    <n v="203388898.69"/>
  </r>
  <r>
    <s v="2024"/>
    <x v="0"/>
    <x v="0"/>
    <x v="0"/>
    <x v="0"/>
    <s v="2 - Poder Ejecutivo"/>
    <x v="5"/>
    <s v="0002 - HOSPITAL MILITAR FAD DR RAMON DE LARA"/>
    <x v="2"/>
    <x v="3"/>
    <x v="28"/>
    <x v="0"/>
    <x v="1"/>
    <x v="0"/>
    <x v="0"/>
    <x v="0"/>
    <x v="0"/>
    <x v="0"/>
    <n v="505938"/>
    <n v="126840"/>
  </r>
  <r>
    <s v="2024"/>
    <x v="0"/>
    <x v="0"/>
    <x v="0"/>
    <x v="0"/>
    <s v="2 - Poder Ejecutivo"/>
    <x v="5"/>
    <s v="0002 - HOSPITAL MILITAR FAD DR RAMON DE LARA"/>
    <x v="2"/>
    <x v="3"/>
    <x v="28"/>
    <x v="0"/>
    <x v="4"/>
    <x v="0"/>
    <x v="0"/>
    <x v="0"/>
    <x v="0"/>
    <x v="0"/>
    <n v="27721694"/>
    <n v="7381554.1100000003"/>
  </r>
  <r>
    <s v="2024"/>
    <x v="0"/>
    <x v="0"/>
    <x v="0"/>
    <x v="0"/>
    <s v="2 - Poder Ejecutivo"/>
    <x v="5"/>
    <s v="0002 - HOSPITAL MILITAR FAD DR RAMON DE LARA"/>
    <x v="2"/>
    <x v="3"/>
    <x v="28"/>
    <x v="1"/>
    <x v="5"/>
    <x v="0"/>
    <x v="0"/>
    <x v="0"/>
    <x v="0"/>
    <x v="0"/>
    <n v="240000"/>
    <n v="40000"/>
  </r>
  <r>
    <s v="2024"/>
    <x v="0"/>
    <x v="0"/>
    <x v="0"/>
    <x v="0"/>
    <s v="2 - Poder Ejecutivo"/>
    <x v="5"/>
    <s v="0002 - HOSPITAL MILITAR FAD DR RAMON DE LARA"/>
    <x v="2"/>
    <x v="3"/>
    <x v="28"/>
    <x v="1"/>
    <x v="5"/>
    <x v="0"/>
    <x v="0"/>
    <x v="2"/>
    <x v="0"/>
    <x v="0"/>
    <n v="0"/>
    <n v="15288.34"/>
  </r>
  <r>
    <s v="2024"/>
    <x v="0"/>
    <x v="0"/>
    <x v="0"/>
    <x v="0"/>
    <s v="2 - Poder Ejecutivo"/>
    <x v="5"/>
    <s v="0002 - HOSPITAL MILITAR FAD DR RAMON DE LARA"/>
    <x v="2"/>
    <x v="3"/>
    <x v="28"/>
    <x v="1"/>
    <x v="6"/>
    <x v="0"/>
    <x v="0"/>
    <x v="2"/>
    <x v="0"/>
    <x v="0"/>
    <n v="0"/>
    <n v="0"/>
  </r>
  <r>
    <s v="2024"/>
    <x v="0"/>
    <x v="0"/>
    <x v="0"/>
    <x v="0"/>
    <s v="2 - Poder Ejecutivo"/>
    <x v="5"/>
    <s v="0002 - HOSPITAL MILITAR FAD DR RAMON DE LARA"/>
    <x v="2"/>
    <x v="3"/>
    <x v="28"/>
    <x v="1"/>
    <x v="9"/>
    <x v="0"/>
    <x v="0"/>
    <x v="2"/>
    <x v="0"/>
    <x v="0"/>
    <n v="0"/>
    <n v="224200"/>
  </r>
  <r>
    <s v="2024"/>
    <x v="0"/>
    <x v="0"/>
    <x v="0"/>
    <x v="0"/>
    <s v="2 - Poder Ejecutivo"/>
    <x v="5"/>
    <s v="0002 - HOSPITAL MILITAR FAD DR RAMON DE LARA"/>
    <x v="2"/>
    <x v="3"/>
    <x v="28"/>
    <x v="1"/>
    <x v="11"/>
    <x v="0"/>
    <x v="0"/>
    <x v="0"/>
    <x v="0"/>
    <x v="0"/>
    <n v="0"/>
    <n v="0"/>
  </r>
  <r>
    <s v="2024"/>
    <x v="0"/>
    <x v="0"/>
    <x v="0"/>
    <x v="0"/>
    <s v="2 - Poder Ejecutivo"/>
    <x v="5"/>
    <s v="0002 - HOSPITAL MILITAR FAD DR RAMON DE LARA"/>
    <x v="2"/>
    <x v="3"/>
    <x v="28"/>
    <x v="1"/>
    <x v="11"/>
    <x v="0"/>
    <x v="0"/>
    <x v="2"/>
    <x v="0"/>
    <x v="0"/>
    <n v="0"/>
    <n v="773864.06"/>
  </r>
  <r>
    <s v="2024"/>
    <x v="0"/>
    <x v="0"/>
    <x v="0"/>
    <x v="0"/>
    <s v="2 - Poder Ejecutivo"/>
    <x v="5"/>
    <s v="0002 - HOSPITAL MILITAR FAD DR RAMON DE LARA"/>
    <x v="2"/>
    <x v="3"/>
    <x v="28"/>
    <x v="1"/>
    <x v="12"/>
    <x v="0"/>
    <x v="0"/>
    <x v="2"/>
    <x v="0"/>
    <x v="0"/>
    <n v="0"/>
    <n v="0"/>
  </r>
  <r>
    <s v="2024"/>
    <x v="0"/>
    <x v="0"/>
    <x v="0"/>
    <x v="0"/>
    <s v="2 - Poder Ejecutivo"/>
    <x v="5"/>
    <s v="0002 - HOSPITAL MILITAR FAD DR RAMON DE LARA"/>
    <x v="2"/>
    <x v="3"/>
    <x v="28"/>
    <x v="2"/>
    <x v="14"/>
    <x v="0"/>
    <x v="0"/>
    <x v="0"/>
    <x v="0"/>
    <x v="0"/>
    <n v="10800000"/>
    <n v="2698200"/>
  </r>
  <r>
    <s v="2024"/>
    <x v="0"/>
    <x v="0"/>
    <x v="0"/>
    <x v="0"/>
    <s v="2 - Poder Ejecutivo"/>
    <x v="5"/>
    <s v="0002 - HOSPITAL MILITAR FAD DR RAMON DE LARA"/>
    <x v="2"/>
    <x v="3"/>
    <x v="28"/>
    <x v="2"/>
    <x v="14"/>
    <x v="0"/>
    <x v="0"/>
    <x v="2"/>
    <x v="0"/>
    <x v="0"/>
    <n v="0"/>
    <n v="93645.51"/>
  </r>
  <r>
    <s v="2024"/>
    <x v="0"/>
    <x v="0"/>
    <x v="0"/>
    <x v="0"/>
    <s v="2 - Poder Ejecutivo"/>
    <x v="5"/>
    <s v="0002 - HOSPITAL MILITAR FAD DR RAMON DE LARA"/>
    <x v="2"/>
    <x v="3"/>
    <x v="28"/>
    <x v="2"/>
    <x v="15"/>
    <x v="0"/>
    <x v="0"/>
    <x v="2"/>
    <x v="0"/>
    <x v="0"/>
    <n v="0"/>
    <n v="336939.56"/>
  </r>
  <r>
    <s v="2024"/>
    <x v="0"/>
    <x v="0"/>
    <x v="0"/>
    <x v="0"/>
    <s v="2 - Poder Ejecutivo"/>
    <x v="5"/>
    <s v="0002 - HOSPITAL MILITAR FAD DR RAMON DE LARA"/>
    <x v="2"/>
    <x v="3"/>
    <x v="28"/>
    <x v="2"/>
    <x v="16"/>
    <x v="0"/>
    <x v="0"/>
    <x v="2"/>
    <x v="0"/>
    <x v="0"/>
    <n v="275392093"/>
    <n v="553363.4"/>
  </r>
  <r>
    <s v="2024"/>
    <x v="0"/>
    <x v="0"/>
    <x v="0"/>
    <x v="0"/>
    <s v="2 - Poder Ejecutivo"/>
    <x v="5"/>
    <s v="0002 - HOSPITAL MILITAR FAD DR RAMON DE LARA"/>
    <x v="2"/>
    <x v="3"/>
    <x v="28"/>
    <x v="2"/>
    <x v="17"/>
    <x v="0"/>
    <x v="0"/>
    <x v="0"/>
    <x v="0"/>
    <x v="0"/>
    <n v="60000000"/>
    <n v="8677426.9299999997"/>
  </r>
  <r>
    <s v="2024"/>
    <x v="0"/>
    <x v="0"/>
    <x v="0"/>
    <x v="0"/>
    <s v="2 - Poder Ejecutivo"/>
    <x v="5"/>
    <s v="0002 - HOSPITAL MILITAR FAD DR RAMON DE LARA"/>
    <x v="2"/>
    <x v="3"/>
    <x v="28"/>
    <x v="2"/>
    <x v="18"/>
    <x v="0"/>
    <x v="0"/>
    <x v="2"/>
    <x v="0"/>
    <x v="0"/>
    <n v="0"/>
    <n v="13688"/>
  </r>
  <r>
    <s v="2024"/>
    <x v="0"/>
    <x v="0"/>
    <x v="0"/>
    <x v="0"/>
    <s v="2 - Poder Ejecutivo"/>
    <x v="5"/>
    <s v="0002 - HOSPITAL MILITAR FAD DR RAMON DE LARA"/>
    <x v="2"/>
    <x v="3"/>
    <x v="28"/>
    <x v="2"/>
    <x v="19"/>
    <x v="0"/>
    <x v="0"/>
    <x v="2"/>
    <x v="0"/>
    <x v="0"/>
    <n v="0"/>
    <n v="7235.76"/>
  </r>
  <r>
    <s v="2024"/>
    <x v="0"/>
    <x v="0"/>
    <x v="0"/>
    <x v="0"/>
    <s v="2 - Poder Ejecutivo"/>
    <x v="5"/>
    <s v="0002 - HOSPITAL MILITAR FAD DR RAMON DE LARA"/>
    <x v="2"/>
    <x v="3"/>
    <x v="28"/>
    <x v="2"/>
    <x v="20"/>
    <x v="0"/>
    <x v="0"/>
    <x v="0"/>
    <x v="0"/>
    <x v="0"/>
    <n v="38640000"/>
    <n v="1428400.94"/>
  </r>
  <r>
    <s v="2024"/>
    <x v="0"/>
    <x v="0"/>
    <x v="0"/>
    <x v="0"/>
    <s v="2 - Poder Ejecutivo"/>
    <x v="5"/>
    <s v="0002 - HOSPITAL MILITAR FAD DR RAMON DE LARA"/>
    <x v="2"/>
    <x v="3"/>
    <x v="28"/>
    <x v="2"/>
    <x v="20"/>
    <x v="0"/>
    <x v="0"/>
    <x v="2"/>
    <x v="0"/>
    <x v="0"/>
    <n v="0"/>
    <n v="118896.56"/>
  </r>
  <r>
    <s v="2024"/>
    <x v="0"/>
    <x v="0"/>
    <x v="0"/>
    <x v="0"/>
    <s v="2 - Poder Ejecutivo"/>
    <x v="5"/>
    <s v="0002 - HOSPITAL MILITAR FAD DR RAMON DE LARA"/>
    <x v="2"/>
    <x v="3"/>
    <x v="28"/>
    <x v="2"/>
    <x v="21"/>
    <x v="0"/>
    <x v="0"/>
    <x v="0"/>
    <x v="0"/>
    <x v="0"/>
    <n v="67246003"/>
    <n v="5374811.0999999996"/>
  </r>
  <r>
    <s v="2024"/>
    <x v="0"/>
    <x v="0"/>
    <x v="0"/>
    <x v="0"/>
    <s v="2 - Poder Ejecutivo"/>
    <x v="5"/>
    <s v="0002 - HOSPITAL MILITAR FAD DR RAMON DE LARA"/>
    <x v="2"/>
    <x v="3"/>
    <x v="28"/>
    <x v="2"/>
    <x v="21"/>
    <x v="0"/>
    <x v="0"/>
    <x v="2"/>
    <x v="0"/>
    <x v="0"/>
    <n v="0"/>
    <n v="1247027.26"/>
  </r>
  <r>
    <s v="2024"/>
    <x v="0"/>
    <x v="0"/>
    <x v="0"/>
    <x v="0"/>
    <s v="2 - Poder Ejecutivo"/>
    <x v="5"/>
    <s v="0003 - DIRECCIÓN GENERAL DE COMUNIDADES FRONTERIZAS"/>
    <x v="1"/>
    <x v="12"/>
    <x v="32"/>
    <x v="0"/>
    <x v="0"/>
    <x v="0"/>
    <x v="0"/>
    <x v="0"/>
    <x v="0"/>
    <x v="0"/>
    <n v="15664483"/>
    <n v="3614880.63"/>
  </r>
  <r>
    <s v="2024"/>
    <x v="0"/>
    <x v="0"/>
    <x v="0"/>
    <x v="0"/>
    <s v="2 - Poder Ejecutivo"/>
    <x v="5"/>
    <s v="0003 - DIRECCIÓN GENERAL DE COMUNIDADES FRONTERIZAS"/>
    <x v="1"/>
    <x v="12"/>
    <x v="32"/>
    <x v="0"/>
    <x v="4"/>
    <x v="0"/>
    <x v="0"/>
    <x v="0"/>
    <x v="0"/>
    <x v="0"/>
    <n v="265970"/>
    <n v="63612.569999999992"/>
  </r>
  <r>
    <s v="2024"/>
    <x v="0"/>
    <x v="0"/>
    <x v="0"/>
    <x v="0"/>
    <s v="2 - Poder Ejecutivo"/>
    <x v="5"/>
    <s v="0003 - DIRECCIÓN GENERAL DE COMUNIDADES FRONTERIZAS"/>
    <x v="1"/>
    <x v="12"/>
    <x v="32"/>
    <x v="1"/>
    <x v="5"/>
    <x v="0"/>
    <x v="0"/>
    <x v="0"/>
    <x v="0"/>
    <x v="0"/>
    <n v="300000"/>
    <n v="19797.38"/>
  </r>
  <r>
    <s v="2024"/>
    <x v="0"/>
    <x v="0"/>
    <x v="0"/>
    <x v="0"/>
    <s v="2 - Poder Ejecutivo"/>
    <x v="5"/>
    <s v="0003 - DIRECCIÓN GENERAL DE COMUNIDADES FRONTERIZAS"/>
    <x v="1"/>
    <x v="12"/>
    <x v="32"/>
    <x v="1"/>
    <x v="7"/>
    <x v="0"/>
    <x v="0"/>
    <x v="0"/>
    <x v="0"/>
    <x v="0"/>
    <n v="888000"/>
    <n v="147650"/>
  </r>
  <r>
    <s v="2024"/>
    <x v="0"/>
    <x v="0"/>
    <x v="0"/>
    <x v="0"/>
    <s v="2 - Poder Ejecutivo"/>
    <x v="5"/>
    <s v="0003 - DIRECCIÓN GENERAL DE COMUNIDADES FRONTERIZAS"/>
    <x v="1"/>
    <x v="12"/>
    <x v="32"/>
    <x v="1"/>
    <x v="10"/>
    <x v="0"/>
    <x v="0"/>
    <x v="0"/>
    <x v="0"/>
    <x v="0"/>
    <n v="120000"/>
    <n v="0"/>
  </r>
  <r>
    <s v="2024"/>
    <x v="0"/>
    <x v="0"/>
    <x v="0"/>
    <x v="0"/>
    <s v="2 - Poder Ejecutivo"/>
    <x v="5"/>
    <s v="0003 - DIRECCIÓN GENERAL DE COMUNIDADES FRONTERIZAS"/>
    <x v="1"/>
    <x v="12"/>
    <x v="32"/>
    <x v="2"/>
    <x v="14"/>
    <x v="0"/>
    <x v="0"/>
    <x v="0"/>
    <x v="0"/>
    <x v="0"/>
    <n v="6109143"/>
    <n v="1471620.4"/>
  </r>
  <r>
    <s v="2024"/>
    <x v="0"/>
    <x v="0"/>
    <x v="0"/>
    <x v="0"/>
    <s v="2 - Poder Ejecutivo"/>
    <x v="5"/>
    <s v="0003 - DIRECCIÓN GENERAL DE COMUNIDADES FRONTERIZAS"/>
    <x v="1"/>
    <x v="12"/>
    <x v="32"/>
    <x v="2"/>
    <x v="16"/>
    <x v="0"/>
    <x v="0"/>
    <x v="0"/>
    <x v="0"/>
    <x v="0"/>
    <n v="125000"/>
    <n v="0"/>
  </r>
  <r>
    <s v="2024"/>
    <x v="0"/>
    <x v="0"/>
    <x v="0"/>
    <x v="0"/>
    <s v="2 - Poder Ejecutivo"/>
    <x v="5"/>
    <s v="0003 - DIRECCIÓN GENERAL DE COMUNIDADES FRONTERIZAS"/>
    <x v="1"/>
    <x v="12"/>
    <x v="32"/>
    <x v="2"/>
    <x v="17"/>
    <x v="0"/>
    <x v="0"/>
    <x v="0"/>
    <x v="0"/>
    <x v="0"/>
    <n v="1642982"/>
    <n v="221991"/>
  </r>
  <r>
    <s v="2024"/>
    <x v="0"/>
    <x v="0"/>
    <x v="0"/>
    <x v="0"/>
    <s v="2 - Poder Ejecutivo"/>
    <x v="5"/>
    <s v="0003 - DIRECCIÓN GENERAL DE COMUNIDADES FRONTERIZAS"/>
    <x v="1"/>
    <x v="12"/>
    <x v="32"/>
    <x v="2"/>
    <x v="18"/>
    <x v="0"/>
    <x v="0"/>
    <x v="0"/>
    <x v="0"/>
    <x v="0"/>
    <n v="200000"/>
    <n v="0"/>
  </r>
  <r>
    <s v="2024"/>
    <x v="0"/>
    <x v="0"/>
    <x v="0"/>
    <x v="0"/>
    <s v="2 - Poder Ejecutivo"/>
    <x v="5"/>
    <s v="0003 - DIRECCIÓN GENERAL DE COMUNIDADES FRONTERIZAS"/>
    <x v="1"/>
    <x v="12"/>
    <x v="32"/>
    <x v="2"/>
    <x v="19"/>
    <x v="0"/>
    <x v="0"/>
    <x v="0"/>
    <x v="0"/>
    <x v="0"/>
    <n v="150000"/>
    <n v="0"/>
  </r>
  <r>
    <s v="2024"/>
    <x v="0"/>
    <x v="0"/>
    <x v="0"/>
    <x v="0"/>
    <s v="2 - Poder Ejecutivo"/>
    <x v="5"/>
    <s v="0003 - DIRECCIÓN GENERAL DE COMUNIDADES FRONTERIZAS"/>
    <x v="1"/>
    <x v="12"/>
    <x v="32"/>
    <x v="2"/>
    <x v="20"/>
    <x v="0"/>
    <x v="0"/>
    <x v="0"/>
    <x v="0"/>
    <x v="0"/>
    <n v="5205340"/>
    <n v="1200000"/>
  </r>
  <r>
    <s v="2024"/>
    <x v="0"/>
    <x v="0"/>
    <x v="0"/>
    <x v="0"/>
    <s v="2 - Poder Ejecutivo"/>
    <x v="5"/>
    <s v="0003 - DIRECCIÓN GENERAL DE COMUNIDADES FRONTERIZAS"/>
    <x v="1"/>
    <x v="12"/>
    <x v="32"/>
    <x v="2"/>
    <x v="21"/>
    <x v="0"/>
    <x v="0"/>
    <x v="0"/>
    <x v="0"/>
    <x v="0"/>
    <n v="275000"/>
    <n v="0"/>
  </r>
  <r>
    <s v="2024"/>
    <x v="0"/>
    <x v="0"/>
    <x v="0"/>
    <x v="0"/>
    <s v="2 - Poder Ejecutivo"/>
    <x v="5"/>
    <s v="0003 - ESCUELA DE GRADUADOS DE ESTUDIOS MILITARES DEL EJERCITO DE REP. DOM."/>
    <x v="2"/>
    <x v="10"/>
    <x v="24"/>
    <x v="0"/>
    <x v="0"/>
    <x v="0"/>
    <x v="0"/>
    <x v="0"/>
    <x v="0"/>
    <x v="2"/>
    <n v="28782000"/>
    <n v="6642000"/>
  </r>
  <r>
    <s v="2024"/>
    <x v="0"/>
    <x v="0"/>
    <x v="0"/>
    <x v="0"/>
    <s v="2 - Poder Ejecutivo"/>
    <x v="5"/>
    <s v="0003 - ESCUELA DE GRADUADOS DE ESTUDIOS MILITARES DEL EJERCITO DE REP. DOM."/>
    <x v="2"/>
    <x v="10"/>
    <x v="24"/>
    <x v="0"/>
    <x v="4"/>
    <x v="0"/>
    <x v="0"/>
    <x v="0"/>
    <x v="0"/>
    <x v="2"/>
    <n v="452475"/>
    <n v="112970.40000000001"/>
  </r>
  <r>
    <s v="2024"/>
    <x v="0"/>
    <x v="0"/>
    <x v="0"/>
    <x v="0"/>
    <s v="2 - Poder Ejecutivo"/>
    <x v="5"/>
    <s v="0003 - ESCUELA DE GRADUADOS DE ESTUDIOS MILITARES DEL EJERCITO DE REP. DOM."/>
    <x v="2"/>
    <x v="10"/>
    <x v="24"/>
    <x v="1"/>
    <x v="6"/>
    <x v="0"/>
    <x v="0"/>
    <x v="0"/>
    <x v="0"/>
    <x v="2"/>
    <n v="300000"/>
    <n v="0"/>
  </r>
  <r>
    <s v="2024"/>
    <x v="0"/>
    <x v="0"/>
    <x v="0"/>
    <x v="0"/>
    <s v="2 - Poder Ejecutivo"/>
    <x v="5"/>
    <s v="0003 - ESCUELA DE GRADUADOS DE ESTUDIOS MILITARES DEL EJERCITO DE REP. DOM."/>
    <x v="2"/>
    <x v="10"/>
    <x v="24"/>
    <x v="1"/>
    <x v="7"/>
    <x v="0"/>
    <x v="0"/>
    <x v="0"/>
    <x v="0"/>
    <x v="2"/>
    <n v="350000"/>
    <n v="0"/>
  </r>
  <r>
    <s v="2024"/>
    <x v="0"/>
    <x v="0"/>
    <x v="0"/>
    <x v="0"/>
    <s v="2 - Poder Ejecutivo"/>
    <x v="5"/>
    <s v="0003 - ESCUELA DE GRADUADOS DE ESTUDIOS MILITARES DEL EJERCITO DE REP. DOM."/>
    <x v="2"/>
    <x v="10"/>
    <x v="24"/>
    <x v="1"/>
    <x v="8"/>
    <x v="0"/>
    <x v="0"/>
    <x v="0"/>
    <x v="0"/>
    <x v="2"/>
    <n v="200000"/>
    <n v="0"/>
  </r>
  <r>
    <s v="2024"/>
    <x v="0"/>
    <x v="0"/>
    <x v="0"/>
    <x v="0"/>
    <s v="2 - Poder Ejecutivo"/>
    <x v="5"/>
    <s v="0003 - ESCUELA DE GRADUADOS DE ESTUDIOS MILITARES DEL EJERCITO DE REP. DOM."/>
    <x v="2"/>
    <x v="10"/>
    <x v="24"/>
    <x v="1"/>
    <x v="9"/>
    <x v="0"/>
    <x v="0"/>
    <x v="0"/>
    <x v="0"/>
    <x v="2"/>
    <n v="460000"/>
    <n v="76464"/>
  </r>
  <r>
    <s v="2024"/>
    <x v="0"/>
    <x v="0"/>
    <x v="0"/>
    <x v="0"/>
    <s v="2 - Poder Ejecutivo"/>
    <x v="5"/>
    <s v="0003 - ESCUELA DE GRADUADOS DE ESTUDIOS MILITARES DEL EJERCITO DE REP. DOM."/>
    <x v="2"/>
    <x v="10"/>
    <x v="24"/>
    <x v="1"/>
    <x v="11"/>
    <x v="0"/>
    <x v="0"/>
    <x v="0"/>
    <x v="0"/>
    <x v="2"/>
    <n v="3160228"/>
    <n v="796800.31"/>
  </r>
  <r>
    <s v="2024"/>
    <x v="0"/>
    <x v="0"/>
    <x v="0"/>
    <x v="0"/>
    <s v="2 - Poder Ejecutivo"/>
    <x v="5"/>
    <s v="0003 - ESCUELA DE GRADUADOS DE ESTUDIOS MILITARES DEL EJERCITO DE REP. DOM."/>
    <x v="2"/>
    <x v="10"/>
    <x v="24"/>
    <x v="1"/>
    <x v="12"/>
    <x v="0"/>
    <x v="0"/>
    <x v="0"/>
    <x v="0"/>
    <x v="2"/>
    <n v="2600000"/>
    <n v="0"/>
  </r>
  <r>
    <s v="2024"/>
    <x v="0"/>
    <x v="0"/>
    <x v="0"/>
    <x v="0"/>
    <s v="2 - Poder Ejecutivo"/>
    <x v="5"/>
    <s v="0003 - ESCUELA DE GRADUADOS DE ESTUDIOS MILITARES DEL EJERCITO DE REP. DOM."/>
    <x v="2"/>
    <x v="10"/>
    <x v="24"/>
    <x v="1"/>
    <x v="13"/>
    <x v="0"/>
    <x v="0"/>
    <x v="0"/>
    <x v="0"/>
    <x v="2"/>
    <n v="900000"/>
    <n v="290870"/>
  </r>
  <r>
    <s v="2024"/>
    <x v="0"/>
    <x v="0"/>
    <x v="0"/>
    <x v="0"/>
    <s v="2 - Poder Ejecutivo"/>
    <x v="5"/>
    <s v="0003 - ESCUELA DE GRADUADOS DE ESTUDIOS MILITARES DEL EJERCITO DE REP. DOM."/>
    <x v="2"/>
    <x v="10"/>
    <x v="24"/>
    <x v="2"/>
    <x v="14"/>
    <x v="0"/>
    <x v="0"/>
    <x v="0"/>
    <x v="0"/>
    <x v="2"/>
    <n v="5290000"/>
    <n v="1258920"/>
  </r>
  <r>
    <s v="2024"/>
    <x v="0"/>
    <x v="0"/>
    <x v="0"/>
    <x v="0"/>
    <s v="2 - Poder Ejecutivo"/>
    <x v="5"/>
    <s v="0003 - ESCUELA DE GRADUADOS DE ESTUDIOS MILITARES DEL EJERCITO DE REP. DOM."/>
    <x v="2"/>
    <x v="10"/>
    <x v="24"/>
    <x v="2"/>
    <x v="15"/>
    <x v="0"/>
    <x v="0"/>
    <x v="0"/>
    <x v="0"/>
    <x v="2"/>
    <n v="420000"/>
    <n v="1681.5"/>
  </r>
  <r>
    <s v="2024"/>
    <x v="0"/>
    <x v="0"/>
    <x v="0"/>
    <x v="0"/>
    <s v="2 - Poder Ejecutivo"/>
    <x v="5"/>
    <s v="0003 - ESCUELA DE GRADUADOS DE ESTUDIOS MILITARES DEL EJERCITO DE REP. DOM."/>
    <x v="2"/>
    <x v="10"/>
    <x v="24"/>
    <x v="2"/>
    <x v="16"/>
    <x v="0"/>
    <x v="0"/>
    <x v="0"/>
    <x v="0"/>
    <x v="2"/>
    <n v="500000"/>
    <n v="57857.760000000002"/>
  </r>
  <r>
    <s v="2024"/>
    <x v="0"/>
    <x v="0"/>
    <x v="0"/>
    <x v="0"/>
    <s v="2 - Poder Ejecutivo"/>
    <x v="5"/>
    <s v="0003 - ESCUELA DE GRADUADOS DE ESTUDIOS MILITARES DEL EJERCITO DE REP. DOM."/>
    <x v="2"/>
    <x v="10"/>
    <x v="24"/>
    <x v="2"/>
    <x v="17"/>
    <x v="0"/>
    <x v="0"/>
    <x v="0"/>
    <x v="0"/>
    <x v="2"/>
    <n v="200000"/>
    <n v="0"/>
  </r>
  <r>
    <s v="2024"/>
    <x v="0"/>
    <x v="0"/>
    <x v="0"/>
    <x v="0"/>
    <s v="2 - Poder Ejecutivo"/>
    <x v="5"/>
    <s v="0003 - ESCUELA DE GRADUADOS DE ESTUDIOS MILITARES DEL EJERCITO DE REP. DOM."/>
    <x v="2"/>
    <x v="10"/>
    <x v="24"/>
    <x v="2"/>
    <x v="18"/>
    <x v="0"/>
    <x v="0"/>
    <x v="0"/>
    <x v="0"/>
    <x v="2"/>
    <n v="200000"/>
    <n v="17904.439999999999"/>
  </r>
  <r>
    <s v="2024"/>
    <x v="0"/>
    <x v="0"/>
    <x v="0"/>
    <x v="0"/>
    <s v="2 - Poder Ejecutivo"/>
    <x v="5"/>
    <s v="0003 - ESCUELA DE GRADUADOS DE ESTUDIOS MILITARES DEL EJERCITO DE REP. DOM."/>
    <x v="2"/>
    <x v="10"/>
    <x v="24"/>
    <x v="2"/>
    <x v="19"/>
    <x v="0"/>
    <x v="0"/>
    <x v="0"/>
    <x v="0"/>
    <x v="2"/>
    <n v="3200000"/>
    <n v="101040.16"/>
  </r>
  <r>
    <s v="2024"/>
    <x v="0"/>
    <x v="0"/>
    <x v="0"/>
    <x v="0"/>
    <s v="2 - Poder Ejecutivo"/>
    <x v="5"/>
    <s v="0003 - ESCUELA DE GRADUADOS DE ESTUDIOS MILITARES DEL EJERCITO DE REP. DOM."/>
    <x v="2"/>
    <x v="10"/>
    <x v="24"/>
    <x v="2"/>
    <x v="20"/>
    <x v="0"/>
    <x v="0"/>
    <x v="0"/>
    <x v="0"/>
    <x v="2"/>
    <n v="1800000"/>
    <n v="493018.08"/>
  </r>
  <r>
    <s v="2024"/>
    <x v="0"/>
    <x v="0"/>
    <x v="0"/>
    <x v="0"/>
    <s v="2 - Poder Ejecutivo"/>
    <x v="5"/>
    <s v="0003 - ESCUELA DE GRADUADOS DE ESTUDIOS MILITARES DEL EJERCITO DE REP. DOM."/>
    <x v="2"/>
    <x v="10"/>
    <x v="24"/>
    <x v="2"/>
    <x v="21"/>
    <x v="0"/>
    <x v="0"/>
    <x v="0"/>
    <x v="0"/>
    <x v="2"/>
    <n v="3594429"/>
    <n v="321430.86000000004"/>
  </r>
  <r>
    <s v="2024"/>
    <x v="0"/>
    <x v="0"/>
    <x v="0"/>
    <x v="0"/>
    <s v="2 - Poder Ejecutivo"/>
    <x v="5"/>
    <s v="0003 - FORMACION Y CAPACITACION TECNICO PROFESIONAL (IMESA)"/>
    <x v="2"/>
    <x v="10"/>
    <x v="30"/>
    <x v="0"/>
    <x v="0"/>
    <x v="0"/>
    <x v="0"/>
    <x v="0"/>
    <x v="0"/>
    <x v="0"/>
    <n v="112271145"/>
    <n v="25735611.690000001"/>
  </r>
  <r>
    <s v="2024"/>
    <x v="0"/>
    <x v="0"/>
    <x v="0"/>
    <x v="0"/>
    <s v="2 - Poder Ejecutivo"/>
    <x v="5"/>
    <s v="0003 - FORMACION Y CAPACITACION TECNICO PROFESIONAL (IMESA)"/>
    <x v="2"/>
    <x v="10"/>
    <x v="30"/>
    <x v="0"/>
    <x v="1"/>
    <x v="0"/>
    <x v="0"/>
    <x v="0"/>
    <x v="0"/>
    <x v="0"/>
    <n v="1335915"/>
    <n v="245148.75"/>
  </r>
  <r>
    <s v="2024"/>
    <x v="0"/>
    <x v="0"/>
    <x v="0"/>
    <x v="0"/>
    <s v="2 - Poder Ejecutivo"/>
    <x v="5"/>
    <s v="0003 - FORMACION Y CAPACITACION TECNICO PROFESIONAL (IMESA)"/>
    <x v="2"/>
    <x v="10"/>
    <x v="30"/>
    <x v="0"/>
    <x v="4"/>
    <x v="0"/>
    <x v="0"/>
    <x v="0"/>
    <x v="0"/>
    <x v="0"/>
    <n v="7138214"/>
    <n v="1771060.2"/>
  </r>
  <r>
    <s v="2024"/>
    <x v="0"/>
    <x v="0"/>
    <x v="0"/>
    <x v="0"/>
    <s v="2 - Poder Ejecutivo"/>
    <x v="5"/>
    <s v="0003 - FORMACION Y CAPACITACION TECNICO PROFESIONAL (IMESA)"/>
    <x v="2"/>
    <x v="10"/>
    <x v="30"/>
    <x v="1"/>
    <x v="7"/>
    <x v="0"/>
    <x v="0"/>
    <x v="0"/>
    <x v="0"/>
    <x v="0"/>
    <n v="844800"/>
    <n v="210600"/>
  </r>
  <r>
    <s v="2024"/>
    <x v="0"/>
    <x v="0"/>
    <x v="0"/>
    <x v="0"/>
    <s v="2 - Poder Ejecutivo"/>
    <x v="5"/>
    <s v="0003 - FORMACION Y CAPACITACION TECNICO PROFESIONAL (IMESA)"/>
    <x v="2"/>
    <x v="10"/>
    <x v="30"/>
    <x v="1"/>
    <x v="9"/>
    <x v="0"/>
    <x v="0"/>
    <x v="0"/>
    <x v="0"/>
    <x v="0"/>
    <n v="326657"/>
    <n v="80339.98"/>
  </r>
  <r>
    <s v="2024"/>
    <x v="0"/>
    <x v="0"/>
    <x v="0"/>
    <x v="0"/>
    <s v="2 - Poder Ejecutivo"/>
    <x v="5"/>
    <s v="0003 - FORMACION Y CAPACITACION TECNICO PROFESIONAL (IMESA)"/>
    <x v="2"/>
    <x v="10"/>
    <x v="30"/>
    <x v="1"/>
    <x v="11"/>
    <x v="0"/>
    <x v="0"/>
    <x v="0"/>
    <x v="0"/>
    <x v="0"/>
    <n v="20670"/>
    <n v="0"/>
  </r>
  <r>
    <s v="2024"/>
    <x v="0"/>
    <x v="0"/>
    <x v="0"/>
    <x v="0"/>
    <s v="2 - Poder Ejecutivo"/>
    <x v="5"/>
    <s v="0003 - FORMACION Y CAPACITACION TECNICO PROFESIONAL (IMESA)"/>
    <x v="2"/>
    <x v="10"/>
    <x v="30"/>
    <x v="1"/>
    <x v="12"/>
    <x v="0"/>
    <x v="0"/>
    <x v="0"/>
    <x v="0"/>
    <x v="0"/>
    <n v="25000"/>
    <n v="0"/>
  </r>
  <r>
    <s v="2024"/>
    <x v="0"/>
    <x v="0"/>
    <x v="0"/>
    <x v="0"/>
    <s v="2 - Poder Ejecutivo"/>
    <x v="5"/>
    <s v="0003 - FORMACION Y CAPACITACION TECNICO PROFESIONAL (IMESA)"/>
    <x v="2"/>
    <x v="10"/>
    <x v="30"/>
    <x v="2"/>
    <x v="14"/>
    <x v="0"/>
    <x v="0"/>
    <x v="0"/>
    <x v="0"/>
    <x v="0"/>
    <n v="1698809"/>
    <n v="0"/>
  </r>
  <r>
    <s v="2024"/>
    <x v="0"/>
    <x v="0"/>
    <x v="0"/>
    <x v="0"/>
    <s v="2 - Poder Ejecutivo"/>
    <x v="5"/>
    <s v="0003 - FORMACION Y CAPACITACION TECNICO PROFESIONAL (IMESA)"/>
    <x v="2"/>
    <x v="10"/>
    <x v="30"/>
    <x v="2"/>
    <x v="15"/>
    <x v="0"/>
    <x v="0"/>
    <x v="0"/>
    <x v="0"/>
    <x v="0"/>
    <n v="2558000"/>
    <n v="1493526"/>
  </r>
  <r>
    <s v="2024"/>
    <x v="0"/>
    <x v="0"/>
    <x v="0"/>
    <x v="0"/>
    <s v="2 - Poder Ejecutivo"/>
    <x v="5"/>
    <s v="0003 - FORMACION Y CAPACITACION TECNICO PROFESIONAL (IMESA)"/>
    <x v="2"/>
    <x v="10"/>
    <x v="30"/>
    <x v="2"/>
    <x v="16"/>
    <x v="0"/>
    <x v="0"/>
    <x v="0"/>
    <x v="0"/>
    <x v="0"/>
    <n v="1132710"/>
    <n v="517501.00999999995"/>
  </r>
  <r>
    <s v="2024"/>
    <x v="0"/>
    <x v="0"/>
    <x v="0"/>
    <x v="0"/>
    <s v="2 - Poder Ejecutivo"/>
    <x v="5"/>
    <s v="0003 - FORMACION Y CAPACITACION TECNICO PROFESIONAL (IMESA)"/>
    <x v="2"/>
    <x v="10"/>
    <x v="30"/>
    <x v="2"/>
    <x v="18"/>
    <x v="0"/>
    <x v="0"/>
    <x v="0"/>
    <x v="0"/>
    <x v="0"/>
    <n v="65000"/>
    <n v="33000"/>
  </r>
  <r>
    <s v="2024"/>
    <x v="0"/>
    <x v="0"/>
    <x v="0"/>
    <x v="0"/>
    <s v="2 - Poder Ejecutivo"/>
    <x v="5"/>
    <s v="0003 - FORMACION Y CAPACITACION TECNICO PROFESIONAL (IMESA)"/>
    <x v="2"/>
    <x v="10"/>
    <x v="30"/>
    <x v="2"/>
    <x v="19"/>
    <x v="0"/>
    <x v="0"/>
    <x v="0"/>
    <x v="0"/>
    <x v="0"/>
    <n v="1591000"/>
    <n v="370328.94"/>
  </r>
  <r>
    <s v="2024"/>
    <x v="0"/>
    <x v="0"/>
    <x v="0"/>
    <x v="0"/>
    <s v="2 - Poder Ejecutivo"/>
    <x v="5"/>
    <s v="0003 - FORMACION Y CAPACITACION TECNICO PROFESIONAL (IMESA)"/>
    <x v="2"/>
    <x v="10"/>
    <x v="30"/>
    <x v="2"/>
    <x v="20"/>
    <x v="0"/>
    <x v="0"/>
    <x v="0"/>
    <x v="0"/>
    <x v="0"/>
    <n v="5345720"/>
    <n v="1167879.6400000001"/>
  </r>
  <r>
    <s v="2024"/>
    <x v="0"/>
    <x v="0"/>
    <x v="0"/>
    <x v="0"/>
    <s v="2 - Poder Ejecutivo"/>
    <x v="5"/>
    <s v="0003 - FORMACION Y CAPACITACION TECNICO PROFESIONAL (IMESA)"/>
    <x v="2"/>
    <x v="10"/>
    <x v="30"/>
    <x v="2"/>
    <x v="21"/>
    <x v="0"/>
    <x v="0"/>
    <x v="0"/>
    <x v="0"/>
    <x v="0"/>
    <n v="9086000"/>
    <n v="878921.26000000013"/>
  </r>
  <r>
    <s v="2024"/>
    <x v="0"/>
    <x v="0"/>
    <x v="0"/>
    <x v="0"/>
    <s v="2 - Poder Ejecutivo"/>
    <x v="5"/>
    <s v="0003 - SERVICIOS DE PESCA"/>
    <x v="0"/>
    <x v="7"/>
    <x v="29"/>
    <x v="0"/>
    <x v="0"/>
    <x v="0"/>
    <x v="0"/>
    <x v="0"/>
    <x v="0"/>
    <x v="0"/>
    <n v="20882583"/>
    <n v="4815000"/>
  </r>
  <r>
    <s v="2024"/>
    <x v="0"/>
    <x v="0"/>
    <x v="0"/>
    <x v="0"/>
    <s v="2 - Poder Ejecutivo"/>
    <x v="5"/>
    <s v="0003 - SERVICIOS DE PESCA"/>
    <x v="0"/>
    <x v="7"/>
    <x v="29"/>
    <x v="0"/>
    <x v="1"/>
    <x v="0"/>
    <x v="0"/>
    <x v="0"/>
    <x v="0"/>
    <x v="0"/>
    <n v="270000"/>
    <n v="66768"/>
  </r>
  <r>
    <s v="2024"/>
    <x v="0"/>
    <x v="0"/>
    <x v="0"/>
    <x v="0"/>
    <s v="2 - Poder Ejecutivo"/>
    <x v="5"/>
    <s v="0003 - SERVICIOS DE PESCA"/>
    <x v="0"/>
    <x v="7"/>
    <x v="29"/>
    <x v="0"/>
    <x v="4"/>
    <x v="0"/>
    <x v="0"/>
    <x v="0"/>
    <x v="0"/>
    <x v="0"/>
    <n v="265300"/>
    <n v="63418.5"/>
  </r>
  <r>
    <s v="2024"/>
    <x v="0"/>
    <x v="0"/>
    <x v="0"/>
    <x v="0"/>
    <s v="2 - Poder Ejecutivo"/>
    <x v="5"/>
    <s v="0003 - SERVICIOS DE PESCA"/>
    <x v="0"/>
    <x v="7"/>
    <x v="29"/>
    <x v="1"/>
    <x v="5"/>
    <x v="0"/>
    <x v="0"/>
    <x v="0"/>
    <x v="0"/>
    <x v="0"/>
    <n v="1100000"/>
    <n v="149743.66"/>
  </r>
  <r>
    <s v="2024"/>
    <x v="0"/>
    <x v="0"/>
    <x v="0"/>
    <x v="0"/>
    <s v="2 - Poder Ejecutivo"/>
    <x v="5"/>
    <s v="0003 - SERVICIOS DE PESCA"/>
    <x v="0"/>
    <x v="7"/>
    <x v="29"/>
    <x v="1"/>
    <x v="7"/>
    <x v="0"/>
    <x v="0"/>
    <x v="0"/>
    <x v="0"/>
    <x v="0"/>
    <n v="400000"/>
    <n v="97800"/>
  </r>
  <r>
    <s v="2024"/>
    <x v="0"/>
    <x v="0"/>
    <x v="0"/>
    <x v="0"/>
    <s v="2 - Poder Ejecutivo"/>
    <x v="5"/>
    <s v="0003 - SERVICIOS DE PESCA"/>
    <x v="0"/>
    <x v="7"/>
    <x v="29"/>
    <x v="1"/>
    <x v="11"/>
    <x v="0"/>
    <x v="0"/>
    <x v="0"/>
    <x v="0"/>
    <x v="0"/>
    <n v="790000"/>
    <n v="0"/>
  </r>
  <r>
    <s v="2024"/>
    <x v="0"/>
    <x v="0"/>
    <x v="0"/>
    <x v="0"/>
    <s v="2 - Poder Ejecutivo"/>
    <x v="5"/>
    <s v="0003 - SERVICIOS DE PESCA"/>
    <x v="0"/>
    <x v="7"/>
    <x v="29"/>
    <x v="1"/>
    <x v="12"/>
    <x v="0"/>
    <x v="0"/>
    <x v="0"/>
    <x v="0"/>
    <x v="0"/>
    <n v="300000"/>
    <n v="0"/>
  </r>
  <r>
    <s v="2024"/>
    <x v="0"/>
    <x v="0"/>
    <x v="0"/>
    <x v="0"/>
    <s v="2 - Poder Ejecutivo"/>
    <x v="5"/>
    <s v="0003 - SERVICIOS DE PESCA"/>
    <x v="0"/>
    <x v="7"/>
    <x v="29"/>
    <x v="2"/>
    <x v="14"/>
    <x v="0"/>
    <x v="0"/>
    <x v="0"/>
    <x v="0"/>
    <x v="0"/>
    <n v="2100000"/>
    <n v="524826"/>
  </r>
  <r>
    <s v="2024"/>
    <x v="0"/>
    <x v="0"/>
    <x v="0"/>
    <x v="0"/>
    <s v="2 - Poder Ejecutivo"/>
    <x v="5"/>
    <s v="0003 - SERVICIOS DE PESCA"/>
    <x v="0"/>
    <x v="7"/>
    <x v="29"/>
    <x v="2"/>
    <x v="15"/>
    <x v="0"/>
    <x v="0"/>
    <x v="0"/>
    <x v="0"/>
    <x v="0"/>
    <n v="950000"/>
    <n v="0"/>
  </r>
  <r>
    <s v="2024"/>
    <x v="0"/>
    <x v="0"/>
    <x v="0"/>
    <x v="0"/>
    <s v="2 - Poder Ejecutivo"/>
    <x v="5"/>
    <s v="0003 - SERVICIOS DE PESCA"/>
    <x v="0"/>
    <x v="7"/>
    <x v="29"/>
    <x v="2"/>
    <x v="16"/>
    <x v="0"/>
    <x v="0"/>
    <x v="0"/>
    <x v="0"/>
    <x v="0"/>
    <n v="350000"/>
    <n v="129682"/>
  </r>
  <r>
    <s v="2024"/>
    <x v="0"/>
    <x v="0"/>
    <x v="0"/>
    <x v="0"/>
    <s v="2 - Poder Ejecutivo"/>
    <x v="5"/>
    <s v="0003 - SERVICIOS DE PESCA"/>
    <x v="0"/>
    <x v="7"/>
    <x v="29"/>
    <x v="2"/>
    <x v="18"/>
    <x v="0"/>
    <x v="0"/>
    <x v="0"/>
    <x v="0"/>
    <x v="0"/>
    <n v="375000"/>
    <n v="187159.8"/>
  </r>
  <r>
    <s v="2024"/>
    <x v="0"/>
    <x v="0"/>
    <x v="0"/>
    <x v="0"/>
    <s v="2 - Poder Ejecutivo"/>
    <x v="5"/>
    <s v="0003 - SERVICIOS DE PESCA"/>
    <x v="0"/>
    <x v="7"/>
    <x v="29"/>
    <x v="2"/>
    <x v="19"/>
    <x v="0"/>
    <x v="0"/>
    <x v="0"/>
    <x v="0"/>
    <x v="0"/>
    <n v="75000"/>
    <n v="0"/>
  </r>
  <r>
    <s v="2024"/>
    <x v="0"/>
    <x v="0"/>
    <x v="0"/>
    <x v="0"/>
    <s v="2 - Poder Ejecutivo"/>
    <x v="5"/>
    <s v="0003 - SERVICIOS DE PESCA"/>
    <x v="0"/>
    <x v="7"/>
    <x v="29"/>
    <x v="2"/>
    <x v="20"/>
    <x v="0"/>
    <x v="0"/>
    <x v="0"/>
    <x v="0"/>
    <x v="0"/>
    <n v="10185000"/>
    <n v="2727800.08"/>
  </r>
  <r>
    <s v="2024"/>
    <x v="0"/>
    <x v="0"/>
    <x v="0"/>
    <x v="0"/>
    <s v="2 - Poder Ejecutivo"/>
    <x v="5"/>
    <s v="0003 - SERVICIOS DE PESCA"/>
    <x v="0"/>
    <x v="7"/>
    <x v="29"/>
    <x v="2"/>
    <x v="21"/>
    <x v="0"/>
    <x v="0"/>
    <x v="0"/>
    <x v="0"/>
    <x v="0"/>
    <n v="1420500"/>
    <n v="303956.19999999995"/>
  </r>
  <r>
    <s v="2024"/>
    <x v="0"/>
    <x v="0"/>
    <x v="0"/>
    <x v="0"/>
    <s v="2 - Poder Ejecutivo"/>
    <x v="5"/>
    <s v="0004 - INSTITUTO DE SEGURIDAD SOCIAL DE LAS FUERZAS ARMADAS"/>
    <x v="2"/>
    <x v="4"/>
    <x v="6"/>
    <x v="0"/>
    <x v="0"/>
    <x v="0"/>
    <x v="0"/>
    <x v="0"/>
    <x v="0"/>
    <x v="0"/>
    <n v="63323000"/>
    <n v="14669134.919999998"/>
  </r>
  <r>
    <s v="2024"/>
    <x v="0"/>
    <x v="0"/>
    <x v="0"/>
    <x v="0"/>
    <s v="2 - Poder Ejecutivo"/>
    <x v="5"/>
    <s v="0004 - INSTITUTO DE SEGURIDAD SOCIAL DE LAS FUERZAS ARMADAS"/>
    <x v="2"/>
    <x v="4"/>
    <x v="6"/>
    <x v="0"/>
    <x v="4"/>
    <x v="0"/>
    <x v="0"/>
    <x v="0"/>
    <x v="0"/>
    <x v="0"/>
    <n v="1530000"/>
    <n v="364597.08999999997"/>
  </r>
  <r>
    <s v="2024"/>
    <x v="0"/>
    <x v="0"/>
    <x v="0"/>
    <x v="0"/>
    <s v="2 - Poder Ejecutivo"/>
    <x v="5"/>
    <s v="0004 - INSTITUTO DE SEGURIDAD SOCIAL DE LAS FUERZAS ARMADAS"/>
    <x v="2"/>
    <x v="4"/>
    <x v="6"/>
    <x v="1"/>
    <x v="5"/>
    <x v="0"/>
    <x v="0"/>
    <x v="0"/>
    <x v="0"/>
    <x v="0"/>
    <n v="3199336"/>
    <n v="566398.63"/>
  </r>
  <r>
    <s v="2024"/>
    <x v="0"/>
    <x v="0"/>
    <x v="0"/>
    <x v="0"/>
    <s v="2 - Poder Ejecutivo"/>
    <x v="5"/>
    <s v="0004 - INSTITUTO DE SEGURIDAD SOCIAL DE LAS FUERZAS ARMADAS"/>
    <x v="2"/>
    <x v="4"/>
    <x v="6"/>
    <x v="1"/>
    <x v="10"/>
    <x v="0"/>
    <x v="0"/>
    <x v="0"/>
    <x v="0"/>
    <x v="0"/>
    <n v="2422000"/>
    <n v="0"/>
  </r>
  <r>
    <s v="2024"/>
    <x v="0"/>
    <x v="0"/>
    <x v="0"/>
    <x v="0"/>
    <s v="2 - Poder Ejecutivo"/>
    <x v="5"/>
    <s v="0004 - INSTITUTO DE SEGURIDAD SOCIAL DE LAS FUERZAS ARMADAS"/>
    <x v="2"/>
    <x v="4"/>
    <x v="6"/>
    <x v="2"/>
    <x v="14"/>
    <x v="0"/>
    <x v="0"/>
    <x v="0"/>
    <x v="0"/>
    <x v="0"/>
    <n v="9120000"/>
    <n v="2277270"/>
  </r>
  <r>
    <s v="2024"/>
    <x v="0"/>
    <x v="0"/>
    <x v="0"/>
    <x v="0"/>
    <s v="2 - Poder Ejecutivo"/>
    <x v="5"/>
    <s v="0004 - INSTITUTO DE SEGURIDAD SOCIAL DE LAS FUERZAS ARMADAS"/>
    <x v="2"/>
    <x v="4"/>
    <x v="6"/>
    <x v="2"/>
    <x v="16"/>
    <x v="0"/>
    <x v="0"/>
    <x v="0"/>
    <x v="0"/>
    <x v="0"/>
    <n v="1373100"/>
    <n v="0"/>
  </r>
  <r>
    <s v="2024"/>
    <x v="0"/>
    <x v="0"/>
    <x v="0"/>
    <x v="0"/>
    <s v="2 - Poder Ejecutivo"/>
    <x v="5"/>
    <s v="0004 - INSTITUTO DE SEGURIDAD SOCIAL DE LAS FUERZAS ARMADAS"/>
    <x v="2"/>
    <x v="4"/>
    <x v="6"/>
    <x v="2"/>
    <x v="18"/>
    <x v="0"/>
    <x v="0"/>
    <x v="0"/>
    <x v="0"/>
    <x v="0"/>
    <n v="192266"/>
    <n v="0"/>
  </r>
  <r>
    <s v="2024"/>
    <x v="0"/>
    <x v="0"/>
    <x v="0"/>
    <x v="0"/>
    <s v="2 - Poder Ejecutivo"/>
    <x v="5"/>
    <s v="0004 - INSTITUTO DE SEGURIDAD SOCIAL DE LAS FUERZAS ARMADAS"/>
    <x v="2"/>
    <x v="4"/>
    <x v="6"/>
    <x v="2"/>
    <x v="20"/>
    <x v="0"/>
    <x v="0"/>
    <x v="0"/>
    <x v="0"/>
    <x v="0"/>
    <n v="5538000"/>
    <n v="1384500"/>
  </r>
  <r>
    <s v="2024"/>
    <x v="0"/>
    <x v="0"/>
    <x v="0"/>
    <x v="0"/>
    <s v="2 - Poder Ejecutivo"/>
    <x v="5"/>
    <s v="0004 - INSTITUTO DE SEGURIDAD SOCIAL DE LAS FUERZAS ARMADAS"/>
    <x v="2"/>
    <x v="4"/>
    <x v="6"/>
    <x v="2"/>
    <x v="21"/>
    <x v="0"/>
    <x v="0"/>
    <x v="0"/>
    <x v="0"/>
    <x v="0"/>
    <n v="3350000"/>
    <n v="0"/>
  </r>
  <r>
    <s v="2024"/>
    <x v="0"/>
    <x v="0"/>
    <x v="0"/>
    <x v="0"/>
    <s v="2 - Poder Ejecutivo"/>
    <x v="5"/>
    <s v="0005 - HOSPITAL CENTRAL FUERZAS  ARMADAS"/>
    <x v="2"/>
    <x v="3"/>
    <x v="28"/>
    <x v="0"/>
    <x v="0"/>
    <x v="0"/>
    <x v="0"/>
    <x v="0"/>
    <x v="0"/>
    <x v="0"/>
    <n v="737293347"/>
    <n v="169062359.13000003"/>
  </r>
  <r>
    <s v="2024"/>
    <x v="0"/>
    <x v="0"/>
    <x v="0"/>
    <x v="0"/>
    <s v="2 - Poder Ejecutivo"/>
    <x v="5"/>
    <s v="0005 - HOSPITAL CENTRAL FUERZAS  ARMADAS"/>
    <x v="2"/>
    <x v="3"/>
    <x v="28"/>
    <x v="0"/>
    <x v="4"/>
    <x v="0"/>
    <x v="0"/>
    <x v="0"/>
    <x v="0"/>
    <x v="0"/>
    <n v="15213237"/>
    <n v="4096235.6599999997"/>
  </r>
  <r>
    <s v="2024"/>
    <x v="0"/>
    <x v="0"/>
    <x v="0"/>
    <x v="0"/>
    <s v="2 - Poder Ejecutivo"/>
    <x v="5"/>
    <s v="0005 - HOSPITAL CENTRAL FUERZAS  ARMADAS"/>
    <x v="2"/>
    <x v="3"/>
    <x v="28"/>
    <x v="1"/>
    <x v="5"/>
    <x v="0"/>
    <x v="0"/>
    <x v="0"/>
    <x v="0"/>
    <x v="0"/>
    <n v="33490000"/>
    <n v="7566042.5399999991"/>
  </r>
  <r>
    <s v="2024"/>
    <x v="0"/>
    <x v="0"/>
    <x v="0"/>
    <x v="0"/>
    <s v="2 - Poder Ejecutivo"/>
    <x v="5"/>
    <s v="0005 - HOSPITAL CENTRAL FUERZAS  ARMADAS"/>
    <x v="2"/>
    <x v="3"/>
    <x v="28"/>
    <x v="1"/>
    <x v="8"/>
    <x v="0"/>
    <x v="0"/>
    <x v="0"/>
    <x v="0"/>
    <x v="0"/>
    <n v="60000"/>
    <n v="0"/>
  </r>
  <r>
    <s v="2024"/>
    <x v="0"/>
    <x v="0"/>
    <x v="0"/>
    <x v="0"/>
    <s v="2 - Poder Ejecutivo"/>
    <x v="5"/>
    <s v="0005 - HOSPITAL CENTRAL FUERZAS  ARMADAS"/>
    <x v="2"/>
    <x v="3"/>
    <x v="28"/>
    <x v="1"/>
    <x v="9"/>
    <x v="0"/>
    <x v="0"/>
    <x v="0"/>
    <x v="0"/>
    <x v="0"/>
    <n v="1640000"/>
    <n v="273288"/>
  </r>
  <r>
    <s v="2024"/>
    <x v="0"/>
    <x v="0"/>
    <x v="0"/>
    <x v="0"/>
    <s v="2 - Poder Ejecutivo"/>
    <x v="5"/>
    <s v="0005 - HOSPITAL CENTRAL FUERZAS  ARMADAS"/>
    <x v="2"/>
    <x v="3"/>
    <x v="28"/>
    <x v="1"/>
    <x v="10"/>
    <x v="0"/>
    <x v="0"/>
    <x v="0"/>
    <x v="0"/>
    <x v="0"/>
    <n v="100000"/>
    <n v="0"/>
  </r>
  <r>
    <s v="2024"/>
    <x v="0"/>
    <x v="0"/>
    <x v="0"/>
    <x v="0"/>
    <s v="2 - Poder Ejecutivo"/>
    <x v="5"/>
    <s v="0005 - HOSPITAL CENTRAL FUERZAS  ARMADAS"/>
    <x v="2"/>
    <x v="3"/>
    <x v="28"/>
    <x v="1"/>
    <x v="11"/>
    <x v="0"/>
    <x v="0"/>
    <x v="0"/>
    <x v="0"/>
    <x v="0"/>
    <n v="2747000"/>
    <n v="1400068.62"/>
  </r>
  <r>
    <s v="2024"/>
    <x v="0"/>
    <x v="0"/>
    <x v="0"/>
    <x v="0"/>
    <s v="2 - Poder Ejecutivo"/>
    <x v="5"/>
    <s v="0005 - HOSPITAL CENTRAL FUERZAS  ARMADAS"/>
    <x v="2"/>
    <x v="3"/>
    <x v="28"/>
    <x v="1"/>
    <x v="11"/>
    <x v="0"/>
    <x v="0"/>
    <x v="2"/>
    <x v="0"/>
    <x v="0"/>
    <n v="0"/>
    <n v="1160813.2"/>
  </r>
  <r>
    <s v="2024"/>
    <x v="0"/>
    <x v="0"/>
    <x v="0"/>
    <x v="0"/>
    <s v="2 - Poder Ejecutivo"/>
    <x v="5"/>
    <s v="0005 - HOSPITAL CENTRAL FUERZAS  ARMADAS"/>
    <x v="2"/>
    <x v="3"/>
    <x v="28"/>
    <x v="1"/>
    <x v="12"/>
    <x v="0"/>
    <x v="0"/>
    <x v="0"/>
    <x v="0"/>
    <x v="0"/>
    <n v="738800"/>
    <n v="525212.99"/>
  </r>
  <r>
    <s v="2024"/>
    <x v="0"/>
    <x v="0"/>
    <x v="0"/>
    <x v="0"/>
    <s v="2 - Poder Ejecutivo"/>
    <x v="5"/>
    <s v="0005 - HOSPITAL CENTRAL FUERZAS  ARMADAS"/>
    <x v="2"/>
    <x v="3"/>
    <x v="28"/>
    <x v="1"/>
    <x v="12"/>
    <x v="0"/>
    <x v="0"/>
    <x v="2"/>
    <x v="0"/>
    <x v="0"/>
    <n v="0"/>
    <n v="0"/>
  </r>
  <r>
    <s v="2024"/>
    <x v="0"/>
    <x v="0"/>
    <x v="0"/>
    <x v="0"/>
    <s v="2 - Poder Ejecutivo"/>
    <x v="5"/>
    <s v="0005 - HOSPITAL CENTRAL FUERZAS  ARMADAS"/>
    <x v="2"/>
    <x v="3"/>
    <x v="28"/>
    <x v="1"/>
    <x v="13"/>
    <x v="0"/>
    <x v="0"/>
    <x v="0"/>
    <x v="0"/>
    <x v="0"/>
    <n v="1895999"/>
    <n v="0"/>
  </r>
  <r>
    <s v="2024"/>
    <x v="0"/>
    <x v="0"/>
    <x v="0"/>
    <x v="0"/>
    <s v="2 - Poder Ejecutivo"/>
    <x v="5"/>
    <s v="0005 - HOSPITAL CENTRAL FUERZAS  ARMADAS"/>
    <x v="2"/>
    <x v="3"/>
    <x v="28"/>
    <x v="1"/>
    <x v="13"/>
    <x v="0"/>
    <x v="0"/>
    <x v="2"/>
    <x v="0"/>
    <x v="0"/>
    <n v="0"/>
    <n v="378494.56"/>
  </r>
  <r>
    <s v="2024"/>
    <x v="0"/>
    <x v="0"/>
    <x v="0"/>
    <x v="0"/>
    <s v="2 - Poder Ejecutivo"/>
    <x v="5"/>
    <s v="0005 - HOSPITAL CENTRAL FUERZAS  ARMADAS"/>
    <x v="2"/>
    <x v="3"/>
    <x v="28"/>
    <x v="2"/>
    <x v="14"/>
    <x v="0"/>
    <x v="0"/>
    <x v="0"/>
    <x v="0"/>
    <x v="0"/>
    <n v="26961820"/>
    <n v="6959246.0499999998"/>
  </r>
  <r>
    <s v="2024"/>
    <x v="0"/>
    <x v="0"/>
    <x v="0"/>
    <x v="0"/>
    <s v="2 - Poder Ejecutivo"/>
    <x v="5"/>
    <s v="0005 - HOSPITAL CENTRAL FUERZAS  ARMADAS"/>
    <x v="2"/>
    <x v="3"/>
    <x v="28"/>
    <x v="2"/>
    <x v="15"/>
    <x v="0"/>
    <x v="0"/>
    <x v="0"/>
    <x v="0"/>
    <x v="0"/>
    <n v="1650000"/>
    <n v="103421.1"/>
  </r>
  <r>
    <s v="2024"/>
    <x v="0"/>
    <x v="0"/>
    <x v="0"/>
    <x v="0"/>
    <s v="2 - Poder Ejecutivo"/>
    <x v="5"/>
    <s v="0005 - HOSPITAL CENTRAL FUERZAS  ARMADAS"/>
    <x v="2"/>
    <x v="3"/>
    <x v="28"/>
    <x v="2"/>
    <x v="15"/>
    <x v="0"/>
    <x v="0"/>
    <x v="2"/>
    <x v="0"/>
    <x v="0"/>
    <n v="0"/>
    <n v="44840"/>
  </r>
  <r>
    <s v="2024"/>
    <x v="0"/>
    <x v="0"/>
    <x v="0"/>
    <x v="0"/>
    <s v="2 - Poder Ejecutivo"/>
    <x v="5"/>
    <s v="0005 - HOSPITAL CENTRAL FUERZAS  ARMADAS"/>
    <x v="2"/>
    <x v="3"/>
    <x v="28"/>
    <x v="2"/>
    <x v="16"/>
    <x v="0"/>
    <x v="0"/>
    <x v="0"/>
    <x v="0"/>
    <x v="0"/>
    <n v="3513586"/>
    <n v="415192.44"/>
  </r>
  <r>
    <s v="2024"/>
    <x v="0"/>
    <x v="0"/>
    <x v="0"/>
    <x v="0"/>
    <s v="2 - Poder Ejecutivo"/>
    <x v="5"/>
    <s v="0005 - HOSPITAL CENTRAL FUERZAS  ARMADAS"/>
    <x v="2"/>
    <x v="3"/>
    <x v="28"/>
    <x v="2"/>
    <x v="16"/>
    <x v="0"/>
    <x v="0"/>
    <x v="2"/>
    <x v="0"/>
    <x v="0"/>
    <n v="504601"/>
    <n v="570879.75"/>
  </r>
  <r>
    <s v="2024"/>
    <x v="0"/>
    <x v="0"/>
    <x v="0"/>
    <x v="0"/>
    <s v="2 - Poder Ejecutivo"/>
    <x v="5"/>
    <s v="0005 - HOSPITAL CENTRAL FUERZAS  ARMADAS"/>
    <x v="2"/>
    <x v="3"/>
    <x v="28"/>
    <x v="2"/>
    <x v="17"/>
    <x v="0"/>
    <x v="0"/>
    <x v="0"/>
    <x v="0"/>
    <x v="0"/>
    <n v="26500000"/>
    <n v="4946915"/>
  </r>
  <r>
    <s v="2024"/>
    <x v="0"/>
    <x v="0"/>
    <x v="0"/>
    <x v="0"/>
    <s v="2 - Poder Ejecutivo"/>
    <x v="5"/>
    <s v="0005 - HOSPITAL CENTRAL FUERZAS  ARMADAS"/>
    <x v="2"/>
    <x v="3"/>
    <x v="28"/>
    <x v="2"/>
    <x v="17"/>
    <x v="0"/>
    <x v="0"/>
    <x v="2"/>
    <x v="0"/>
    <x v="0"/>
    <n v="0"/>
    <n v="249151"/>
  </r>
  <r>
    <s v="2024"/>
    <x v="0"/>
    <x v="0"/>
    <x v="0"/>
    <x v="0"/>
    <s v="2 - Poder Ejecutivo"/>
    <x v="5"/>
    <s v="0005 - HOSPITAL CENTRAL FUERZAS  ARMADAS"/>
    <x v="2"/>
    <x v="3"/>
    <x v="28"/>
    <x v="2"/>
    <x v="18"/>
    <x v="0"/>
    <x v="0"/>
    <x v="0"/>
    <x v="0"/>
    <x v="0"/>
    <n v="100000"/>
    <n v="46256"/>
  </r>
  <r>
    <s v="2024"/>
    <x v="0"/>
    <x v="0"/>
    <x v="0"/>
    <x v="0"/>
    <s v="2 - Poder Ejecutivo"/>
    <x v="5"/>
    <s v="0005 - HOSPITAL CENTRAL FUERZAS  ARMADAS"/>
    <x v="2"/>
    <x v="3"/>
    <x v="28"/>
    <x v="2"/>
    <x v="19"/>
    <x v="0"/>
    <x v="0"/>
    <x v="0"/>
    <x v="0"/>
    <x v="0"/>
    <n v="1290000"/>
    <n v="15.22"/>
  </r>
  <r>
    <s v="2024"/>
    <x v="0"/>
    <x v="0"/>
    <x v="0"/>
    <x v="0"/>
    <s v="2 - Poder Ejecutivo"/>
    <x v="5"/>
    <s v="0005 - HOSPITAL CENTRAL FUERZAS  ARMADAS"/>
    <x v="2"/>
    <x v="3"/>
    <x v="28"/>
    <x v="2"/>
    <x v="19"/>
    <x v="0"/>
    <x v="0"/>
    <x v="2"/>
    <x v="0"/>
    <x v="0"/>
    <n v="0"/>
    <n v="224567.67"/>
  </r>
  <r>
    <s v="2024"/>
    <x v="0"/>
    <x v="0"/>
    <x v="0"/>
    <x v="0"/>
    <s v="2 - Poder Ejecutivo"/>
    <x v="5"/>
    <s v="0005 - HOSPITAL CENTRAL FUERZAS  ARMADAS"/>
    <x v="2"/>
    <x v="3"/>
    <x v="28"/>
    <x v="2"/>
    <x v="20"/>
    <x v="0"/>
    <x v="0"/>
    <x v="0"/>
    <x v="0"/>
    <x v="0"/>
    <n v="31611541"/>
    <n v="4137419.98"/>
  </r>
  <r>
    <s v="2024"/>
    <x v="0"/>
    <x v="0"/>
    <x v="0"/>
    <x v="0"/>
    <s v="2 - Poder Ejecutivo"/>
    <x v="5"/>
    <s v="0005 - HOSPITAL CENTRAL FUERZAS  ARMADAS"/>
    <x v="2"/>
    <x v="3"/>
    <x v="28"/>
    <x v="2"/>
    <x v="20"/>
    <x v="0"/>
    <x v="0"/>
    <x v="2"/>
    <x v="0"/>
    <x v="0"/>
    <n v="0"/>
    <n v="220404.55"/>
  </r>
  <r>
    <s v="2024"/>
    <x v="0"/>
    <x v="0"/>
    <x v="0"/>
    <x v="0"/>
    <s v="2 - Poder Ejecutivo"/>
    <x v="5"/>
    <s v="0005 - HOSPITAL CENTRAL FUERZAS  ARMADAS"/>
    <x v="2"/>
    <x v="3"/>
    <x v="28"/>
    <x v="2"/>
    <x v="21"/>
    <x v="0"/>
    <x v="0"/>
    <x v="0"/>
    <x v="0"/>
    <x v="0"/>
    <n v="35686630"/>
    <n v="6048859.9400000013"/>
  </r>
  <r>
    <s v="2024"/>
    <x v="0"/>
    <x v="0"/>
    <x v="0"/>
    <x v="0"/>
    <s v="2 - Poder Ejecutivo"/>
    <x v="5"/>
    <s v="0005 - HOSPITAL CENTRAL FUERZAS  ARMADAS"/>
    <x v="2"/>
    <x v="3"/>
    <x v="28"/>
    <x v="2"/>
    <x v="21"/>
    <x v="0"/>
    <x v="0"/>
    <x v="2"/>
    <x v="0"/>
    <x v="0"/>
    <n v="0"/>
    <n v="889771.19"/>
  </r>
  <r>
    <s v="2024"/>
    <x v="0"/>
    <x v="0"/>
    <x v="0"/>
    <x v="0"/>
    <s v="2 - Poder Ejecutivo"/>
    <x v="5"/>
    <s v="0006 - INSTITUTO CARTOGRÁFICO MILITAR DE LAS FUERZAS ARMADAS"/>
    <x v="0"/>
    <x v="7"/>
    <x v="33"/>
    <x v="0"/>
    <x v="0"/>
    <x v="0"/>
    <x v="0"/>
    <x v="0"/>
    <x v="0"/>
    <x v="3"/>
    <n v="29118372"/>
    <n v="6588760.7699999996"/>
  </r>
  <r>
    <s v="2024"/>
    <x v="0"/>
    <x v="0"/>
    <x v="0"/>
    <x v="0"/>
    <s v="2 - Poder Ejecutivo"/>
    <x v="5"/>
    <s v="0006 - INSTITUTO CARTOGRÁFICO MILITAR DE LAS FUERZAS ARMADAS"/>
    <x v="0"/>
    <x v="7"/>
    <x v="33"/>
    <x v="0"/>
    <x v="4"/>
    <x v="0"/>
    <x v="0"/>
    <x v="0"/>
    <x v="0"/>
    <x v="3"/>
    <n v="343524"/>
    <n v="118842.23999999999"/>
  </r>
  <r>
    <s v="2024"/>
    <x v="0"/>
    <x v="0"/>
    <x v="0"/>
    <x v="0"/>
    <s v="2 - Poder Ejecutivo"/>
    <x v="5"/>
    <s v="0006 - INSTITUTO CARTOGRÁFICO MILITAR DE LAS FUERZAS ARMADAS"/>
    <x v="0"/>
    <x v="7"/>
    <x v="33"/>
    <x v="1"/>
    <x v="5"/>
    <x v="0"/>
    <x v="0"/>
    <x v="0"/>
    <x v="0"/>
    <x v="3"/>
    <n v="1095120"/>
    <n v="185410.68000000002"/>
  </r>
  <r>
    <s v="2024"/>
    <x v="0"/>
    <x v="0"/>
    <x v="0"/>
    <x v="0"/>
    <s v="2 - Poder Ejecutivo"/>
    <x v="5"/>
    <s v="0006 - INSTITUTO CARTOGRÁFICO MILITAR DE LAS FUERZAS ARMADAS"/>
    <x v="0"/>
    <x v="7"/>
    <x v="33"/>
    <x v="1"/>
    <x v="7"/>
    <x v="0"/>
    <x v="0"/>
    <x v="0"/>
    <x v="0"/>
    <x v="3"/>
    <n v="1596000"/>
    <n v="0"/>
  </r>
  <r>
    <s v="2024"/>
    <x v="0"/>
    <x v="0"/>
    <x v="0"/>
    <x v="0"/>
    <s v="2 - Poder Ejecutivo"/>
    <x v="5"/>
    <s v="0006 - INSTITUTO CARTOGRÁFICO MILITAR DE LAS FUERZAS ARMADAS"/>
    <x v="0"/>
    <x v="7"/>
    <x v="33"/>
    <x v="1"/>
    <x v="13"/>
    <x v="0"/>
    <x v="0"/>
    <x v="0"/>
    <x v="0"/>
    <x v="3"/>
    <n v="1192116"/>
    <n v="0"/>
  </r>
  <r>
    <s v="2024"/>
    <x v="0"/>
    <x v="0"/>
    <x v="0"/>
    <x v="0"/>
    <s v="2 - Poder Ejecutivo"/>
    <x v="5"/>
    <s v="0006 - INSTITUTO CARTOGRÁFICO MILITAR DE LAS FUERZAS ARMADAS"/>
    <x v="0"/>
    <x v="7"/>
    <x v="33"/>
    <x v="2"/>
    <x v="14"/>
    <x v="0"/>
    <x v="0"/>
    <x v="0"/>
    <x v="0"/>
    <x v="3"/>
    <n v="2400000"/>
    <n v="596900"/>
  </r>
  <r>
    <s v="2024"/>
    <x v="0"/>
    <x v="0"/>
    <x v="0"/>
    <x v="0"/>
    <s v="2 - Poder Ejecutivo"/>
    <x v="5"/>
    <s v="0006 - INSTITUTO CARTOGRÁFICO MILITAR DE LAS FUERZAS ARMADAS"/>
    <x v="0"/>
    <x v="7"/>
    <x v="33"/>
    <x v="2"/>
    <x v="15"/>
    <x v="0"/>
    <x v="0"/>
    <x v="0"/>
    <x v="0"/>
    <x v="3"/>
    <n v="1140000"/>
    <n v="27730"/>
  </r>
  <r>
    <s v="2024"/>
    <x v="0"/>
    <x v="0"/>
    <x v="0"/>
    <x v="0"/>
    <s v="2 - Poder Ejecutivo"/>
    <x v="5"/>
    <s v="0006 - INSTITUTO CARTOGRÁFICO MILITAR DE LAS FUERZAS ARMADAS"/>
    <x v="0"/>
    <x v="7"/>
    <x v="33"/>
    <x v="2"/>
    <x v="16"/>
    <x v="0"/>
    <x v="0"/>
    <x v="0"/>
    <x v="0"/>
    <x v="3"/>
    <n v="600000"/>
    <n v="0"/>
  </r>
  <r>
    <s v="2024"/>
    <x v="0"/>
    <x v="0"/>
    <x v="0"/>
    <x v="0"/>
    <s v="2 - Poder Ejecutivo"/>
    <x v="5"/>
    <s v="0006 - INSTITUTO CARTOGRÁFICO MILITAR DE LAS FUERZAS ARMADAS"/>
    <x v="0"/>
    <x v="7"/>
    <x v="33"/>
    <x v="2"/>
    <x v="17"/>
    <x v="0"/>
    <x v="0"/>
    <x v="0"/>
    <x v="0"/>
    <x v="3"/>
    <n v="360000"/>
    <n v="0"/>
  </r>
  <r>
    <s v="2024"/>
    <x v="0"/>
    <x v="0"/>
    <x v="0"/>
    <x v="0"/>
    <s v="2 - Poder Ejecutivo"/>
    <x v="5"/>
    <s v="0006 - INSTITUTO CARTOGRÁFICO MILITAR DE LAS FUERZAS ARMADAS"/>
    <x v="0"/>
    <x v="7"/>
    <x v="33"/>
    <x v="2"/>
    <x v="18"/>
    <x v="0"/>
    <x v="0"/>
    <x v="0"/>
    <x v="0"/>
    <x v="3"/>
    <n v="0"/>
    <n v="0"/>
  </r>
  <r>
    <s v="2024"/>
    <x v="0"/>
    <x v="0"/>
    <x v="0"/>
    <x v="0"/>
    <s v="2 - Poder Ejecutivo"/>
    <x v="5"/>
    <s v="0006 - INSTITUTO CARTOGRÁFICO MILITAR DE LAS FUERZAS ARMADAS"/>
    <x v="0"/>
    <x v="7"/>
    <x v="33"/>
    <x v="2"/>
    <x v="19"/>
    <x v="0"/>
    <x v="0"/>
    <x v="0"/>
    <x v="0"/>
    <x v="3"/>
    <n v="0"/>
    <n v="7965"/>
  </r>
  <r>
    <s v="2024"/>
    <x v="0"/>
    <x v="0"/>
    <x v="0"/>
    <x v="0"/>
    <s v="2 - Poder Ejecutivo"/>
    <x v="5"/>
    <s v="0006 - INSTITUTO CARTOGRÁFICO MILITAR DE LAS FUERZAS ARMADAS"/>
    <x v="0"/>
    <x v="7"/>
    <x v="33"/>
    <x v="2"/>
    <x v="20"/>
    <x v="0"/>
    <x v="0"/>
    <x v="0"/>
    <x v="0"/>
    <x v="3"/>
    <n v="3127000"/>
    <n v="750000"/>
  </r>
  <r>
    <s v="2024"/>
    <x v="0"/>
    <x v="0"/>
    <x v="0"/>
    <x v="0"/>
    <s v="2 - Poder Ejecutivo"/>
    <x v="5"/>
    <s v="0006 - INSTITUTO CARTOGRÁFICO MILITAR DE LAS FUERZAS ARMADAS"/>
    <x v="0"/>
    <x v="7"/>
    <x v="33"/>
    <x v="2"/>
    <x v="21"/>
    <x v="0"/>
    <x v="0"/>
    <x v="0"/>
    <x v="0"/>
    <x v="3"/>
    <n v="3239874"/>
    <n v="194358.39"/>
  </r>
  <r>
    <s v="2024"/>
    <x v="0"/>
    <x v="0"/>
    <x v="0"/>
    <x v="0"/>
    <s v="2 - Poder Ejecutivo"/>
    <x v="5"/>
    <s v="0007 - ESC DE GRAD.DE COM.Y ESTADO MAYOR CONJ.'GRAL DE DIV. GREGORIO LUPERON'"/>
    <x v="2"/>
    <x v="10"/>
    <x v="24"/>
    <x v="0"/>
    <x v="0"/>
    <x v="0"/>
    <x v="0"/>
    <x v="0"/>
    <x v="0"/>
    <x v="0"/>
    <n v="20214808"/>
    <n v="4653698.9399999995"/>
  </r>
  <r>
    <s v="2024"/>
    <x v="0"/>
    <x v="0"/>
    <x v="0"/>
    <x v="0"/>
    <s v="2 - Poder Ejecutivo"/>
    <x v="5"/>
    <s v="0007 - ESC DE GRAD.DE COM.Y ESTADO MAYOR CONJ.'GRAL DE DIV. GREGORIO LUPERON'"/>
    <x v="2"/>
    <x v="10"/>
    <x v="24"/>
    <x v="0"/>
    <x v="1"/>
    <x v="0"/>
    <x v="0"/>
    <x v="0"/>
    <x v="0"/>
    <x v="0"/>
    <n v="960000"/>
    <n v="240000"/>
  </r>
  <r>
    <s v="2024"/>
    <x v="0"/>
    <x v="0"/>
    <x v="0"/>
    <x v="0"/>
    <s v="2 - Poder Ejecutivo"/>
    <x v="5"/>
    <s v="0007 - ESC DE GRAD.DE COM.Y ESTADO MAYOR CONJ.'GRAL DE DIV. GREGORIO LUPERON'"/>
    <x v="2"/>
    <x v="10"/>
    <x v="24"/>
    <x v="0"/>
    <x v="4"/>
    <x v="0"/>
    <x v="0"/>
    <x v="0"/>
    <x v="0"/>
    <x v="0"/>
    <n v="441336"/>
    <n v="100160.96999999999"/>
  </r>
  <r>
    <s v="2024"/>
    <x v="0"/>
    <x v="0"/>
    <x v="0"/>
    <x v="0"/>
    <s v="2 - Poder Ejecutivo"/>
    <x v="5"/>
    <s v="0007 - ESC DE GRAD.DE COM.Y ESTADO MAYOR CONJ.'GRAL DE DIV. GREGORIO LUPERON'"/>
    <x v="2"/>
    <x v="10"/>
    <x v="24"/>
    <x v="1"/>
    <x v="5"/>
    <x v="0"/>
    <x v="0"/>
    <x v="0"/>
    <x v="0"/>
    <x v="0"/>
    <n v="344000"/>
    <n v="30643.879999999997"/>
  </r>
  <r>
    <s v="2024"/>
    <x v="0"/>
    <x v="0"/>
    <x v="0"/>
    <x v="0"/>
    <s v="2 - Poder Ejecutivo"/>
    <x v="5"/>
    <s v="0007 - ESC DE GRAD.DE COM.Y ESTADO MAYOR CONJ.'GRAL DE DIV. GREGORIO LUPERON'"/>
    <x v="2"/>
    <x v="10"/>
    <x v="24"/>
    <x v="1"/>
    <x v="7"/>
    <x v="0"/>
    <x v="0"/>
    <x v="0"/>
    <x v="0"/>
    <x v="0"/>
    <n v="305000"/>
    <n v="0"/>
  </r>
  <r>
    <s v="2024"/>
    <x v="0"/>
    <x v="0"/>
    <x v="0"/>
    <x v="0"/>
    <s v="2 - Poder Ejecutivo"/>
    <x v="5"/>
    <s v="0007 - ESC DE GRAD.DE COM.Y ESTADO MAYOR CONJ.'GRAL DE DIV. GREGORIO LUPERON'"/>
    <x v="2"/>
    <x v="10"/>
    <x v="24"/>
    <x v="1"/>
    <x v="8"/>
    <x v="0"/>
    <x v="0"/>
    <x v="0"/>
    <x v="0"/>
    <x v="0"/>
    <n v="2500000"/>
    <n v="0"/>
  </r>
  <r>
    <s v="2024"/>
    <x v="0"/>
    <x v="0"/>
    <x v="0"/>
    <x v="0"/>
    <s v="2 - Poder Ejecutivo"/>
    <x v="5"/>
    <s v="0007 - ESC DE GRAD.DE COM.Y ESTADO MAYOR CONJ.'GRAL DE DIV. GREGORIO LUPERON'"/>
    <x v="2"/>
    <x v="10"/>
    <x v="24"/>
    <x v="1"/>
    <x v="9"/>
    <x v="0"/>
    <x v="0"/>
    <x v="0"/>
    <x v="0"/>
    <x v="0"/>
    <n v="2324000"/>
    <n v="1472864.2000000002"/>
  </r>
  <r>
    <s v="2024"/>
    <x v="0"/>
    <x v="0"/>
    <x v="0"/>
    <x v="0"/>
    <s v="2 - Poder Ejecutivo"/>
    <x v="5"/>
    <s v="0007 - ESC DE GRAD.DE COM.Y ESTADO MAYOR CONJ.'GRAL DE DIV. GREGORIO LUPERON'"/>
    <x v="2"/>
    <x v="10"/>
    <x v="24"/>
    <x v="1"/>
    <x v="11"/>
    <x v="0"/>
    <x v="0"/>
    <x v="0"/>
    <x v="0"/>
    <x v="0"/>
    <n v="1452949"/>
    <n v="1649935"/>
  </r>
  <r>
    <s v="2024"/>
    <x v="0"/>
    <x v="0"/>
    <x v="0"/>
    <x v="0"/>
    <s v="2 - Poder Ejecutivo"/>
    <x v="5"/>
    <s v="0007 - ESC DE GRAD.DE COM.Y ESTADO MAYOR CONJ.'GRAL DE DIV. GREGORIO LUPERON'"/>
    <x v="2"/>
    <x v="10"/>
    <x v="24"/>
    <x v="1"/>
    <x v="12"/>
    <x v="0"/>
    <x v="0"/>
    <x v="0"/>
    <x v="0"/>
    <x v="0"/>
    <n v="2710000"/>
    <n v="373000"/>
  </r>
  <r>
    <s v="2024"/>
    <x v="0"/>
    <x v="0"/>
    <x v="0"/>
    <x v="0"/>
    <s v="2 - Poder Ejecutivo"/>
    <x v="5"/>
    <s v="0007 - ESC DE GRAD.DE COM.Y ESTADO MAYOR CONJ.'GRAL DE DIV. GREGORIO LUPERON'"/>
    <x v="2"/>
    <x v="10"/>
    <x v="24"/>
    <x v="1"/>
    <x v="13"/>
    <x v="0"/>
    <x v="0"/>
    <x v="0"/>
    <x v="0"/>
    <x v="0"/>
    <n v="3100000"/>
    <n v="475746.5"/>
  </r>
  <r>
    <s v="2024"/>
    <x v="0"/>
    <x v="0"/>
    <x v="0"/>
    <x v="0"/>
    <s v="2 - Poder Ejecutivo"/>
    <x v="5"/>
    <s v="0007 - ESC DE GRAD.DE COM.Y ESTADO MAYOR CONJ.'GRAL DE DIV. GREGORIO LUPERON'"/>
    <x v="2"/>
    <x v="10"/>
    <x v="24"/>
    <x v="2"/>
    <x v="14"/>
    <x v="0"/>
    <x v="0"/>
    <x v="0"/>
    <x v="0"/>
    <x v="0"/>
    <n v="4045000"/>
    <n v="697970"/>
  </r>
  <r>
    <s v="2024"/>
    <x v="0"/>
    <x v="0"/>
    <x v="0"/>
    <x v="0"/>
    <s v="2 - Poder Ejecutivo"/>
    <x v="5"/>
    <s v="0007 - ESC DE GRAD.DE COM.Y ESTADO MAYOR CONJ.'GRAL DE DIV. GREGORIO LUPERON'"/>
    <x v="2"/>
    <x v="10"/>
    <x v="24"/>
    <x v="2"/>
    <x v="15"/>
    <x v="0"/>
    <x v="0"/>
    <x v="0"/>
    <x v="0"/>
    <x v="0"/>
    <n v="430000"/>
    <n v="161070"/>
  </r>
  <r>
    <s v="2024"/>
    <x v="0"/>
    <x v="0"/>
    <x v="0"/>
    <x v="0"/>
    <s v="2 - Poder Ejecutivo"/>
    <x v="5"/>
    <s v="0007 - ESC DE GRAD.DE COM.Y ESTADO MAYOR CONJ.'GRAL DE DIV. GREGORIO LUPERON'"/>
    <x v="2"/>
    <x v="10"/>
    <x v="24"/>
    <x v="2"/>
    <x v="16"/>
    <x v="0"/>
    <x v="0"/>
    <x v="0"/>
    <x v="0"/>
    <x v="0"/>
    <n v="2595009"/>
    <n v="126165.6"/>
  </r>
  <r>
    <s v="2024"/>
    <x v="0"/>
    <x v="0"/>
    <x v="0"/>
    <x v="0"/>
    <s v="2 - Poder Ejecutivo"/>
    <x v="5"/>
    <s v="0007 - ESC DE GRAD.DE COM.Y ESTADO MAYOR CONJ.'GRAL DE DIV. GREGORIO LUPERON'"/>
    <x v="2"/>
    <x v="10"/>
    <x v="24"/>
    <x v="2"/>
    <x v="17"/>
    <x v="0"/>
    <x v="0"/>
    <x v="0"/>
    <x v="0"/>
    <x v="0"/>
    <n v="1500000"/>
    <n v="318274.96000000002"/>
  </r>
  <r>
    <s v="2024"/>
    <x v="0"/>
    <x v="0"/>
    <x v="0"/>
    <x v="0"/>
    <s v="2 - Poder Ejecutivo"/>
    <x v="5"/>
    <s v="0007 - ESC DE GRAD.DE COM.Y ESTADO MAYOR CONJ.'GRAL DE DIV. GREGORIO LUPERON'"/>
    <x v="2"/>
    <x v="10"/>
    <x v="24"/>
    <x v="2"/>
    <x v="18"/>
    <x v="0"/>
    <x v="0"/>
    <x v="0"/>
    <x v="0"/>
    <x v="0"/>
    <n v="90000"/>
    <n v="0"/>
  </r>
  <r>
    <s v="2024"/>
    <x v="0"/>
    <x v="0"/>
    <x v="0"/>
    <x v="0"/>
    <s v="2 - Poder Ejecutivo"/>
    <x v="5"/>
    <s v="0007 - ESC DE GRAD.DE COM.Y ESTADO MAYOR CONJ.'GRAL DE DIV. GREGORIO LUPERON'"/>
    <x v="2"/>
    <x v="10"/>
    <x v="24"/>
    <x v="2"/>
    <x v="19"/>
    <x v="0"/>
    <x v="0"/>
    <x v="0"/>
    <x v="0"/>
    <x v="0"/>
    <n v="105000"/>
    <n v="0"/>
  </r>
  <r>
    <s v="2024"/>
    <x v="0"/>
    <x v="0"/>
    <x v="0"/>
    <x v="0"/>
    <s v="2 - Poder Ejecutivo"/>
    <x v="5"/>
    <s v="0007 - ESC DE GRAD.DE COM.Y ESTADO MAYOR CONJ.'GRAL DE DIV. GREGORIO LUPERON'"/>
    <x v="2"/>
    <x v="10"/>
    <x v="24"/>
    <x v="2"/>
    <x v="20"/>
    <x v="0"/>
    <x v="0"/>
    <x v="0"/>
    <x v="0"/>
    <x v="0"/>
    <n v="3212051"/>
    <n v="750000"/>
  </r>
  <r>
    <s v="2024"/>
    <x v="0"/>
    <x v="0"/>
    <x v="0"/>
    <x v="0"/>
    <s v="2 - Poder Ejecutivo"/>
    <x v="5"/>
    <s v="0007 - ESC DE GRAD.DE COM.Y ESTADO MAYOR CONJ.'GRAL DE DIV. GREGORIO LUPERON'"/>
    <x v="2"/>
    <x v="10"/>
    <x v="24"/>
    <x v="2"/>
    <x v="21"/>
    <x v="0"/>
    <x v="0"/>
    <x v="0"/>
    <x v="0"/>
    <x v="0"/>
    <n v="889000"/>
    <n v="305988.36"/>
  </r>
  <r>
    <s v="2024"/>
    <x v="0"/>
    <x v="0"/>
    <x v="0"/>
    <x v="0"/>
    <s v="2 - Poder Ejecutivo"/>
    <x v="5"/>
    <s v="0008 - CÍRCULO DEPORTIVO DE LAS FUERZAS ARMADAS Y LA POLICIA NACIONAL"/>
    <x v="2"/>
    <x v="8"/>
    <x v="34"/>
    <x v="0"/>
    <x v="0"/>
    <x v="0"/>
    <x v="0"/>
    <x v="0"/>
    <x v="0"/>
    <x v="3"/>
    <n v="14171558"/>
    <n v="3270316.8000000003"/>
  </r>
  <r>
    <s v="2024"/>
    <x v="0"/>
    <x v="0"/>
    <x v="0"/>
    <x v="0"/>
    <s v="2 - Poder Ejecutivo"/>
    <x v="5"/>
    <s v="0008 - CÍRCULO DEPORTIVO DE LAS FUERZAS ARMADAS Y LA POLICIA NACIONAL"/>
    <x v="2"/>
    <x v="8"/>
    <x v="34"/>
    <x v="0"/>
    <x v="4"/>
    <x v="0"/>
    <x v="0"/>
    <x v="0"/>
    <x v="0"/>
    <x v="3"/>
    <n v="55000"/>
    <n v="7709.7000000000007"/>
  </r>
  <r>
    <s v="2024"/>
    <x v="0"/>
    <x v="0"/>
    <x v="0"/>
    <x v="0"/>
    <s v="2 - Poder Ejecutivo"/>
    <x v="5"/>
    <s v="0008 - CÍRCULO DEPORTIVO DE LAS FUERZAS ARMADAS Y LA POLICIA NACIONAL"/>
    <x v="2"/>
    <x v="8"/>
    <x v="34"/>
    <x v="1"/>
    <x v="5"/>
    <x v="0"/>
    <x v="0"/>
    <x v="0"/>
    <x v="0"/>
    <x v="3"/>
    <n v="324000"/>
    <n v="78363.100000000006"/>
  </r>
  <r>
    <s v="2024"/>
    <x v="0"/>
    <x v="0"/>
    <x v="0"/>
    <x v="0"/>
    <s v="2 - Poder Ejecutivo"/>
    <x v="5"/>
    <s v="0008 - CÍRCULO DEPORTIVO DE LAS FUERZAS ARMADAS Y LA POLICIA NACIONAL"/>
    <x v="2"/>
    <x v="8"/>
    <x v="34"/>
    <x v="1"/>
    <x v="7"/>
    <x v="0"/>
    <x v="0"/>
    <x v="0"/>
    <x v="0"/>
    <x v="3"/>
    <n v="147034"/>
    <n v="0"/>
  </r>
  <r>
    <s v="2024"/>
    <x v="0"/>
    <x v="0"/>
    <x v="0"/>
    <x v="0"/>
    <s v="2 - Poder Ejecutivo"/>
    <x v="5"/>
    <s v="0008 - CÍRCULO DEPORTIVO DE LAS FUERZAS ARMADAS Y LA POLICIA NACIONAL"/>
    <x v="2"/>
    <x v="8"/>
    <x v="34"/>
    <x v="1"/>
    <x v="8"/>
    <x v="0"/>
    <x v="0"/>
    <x v="0"/>
    <x v="0"/>
    <x v="3"/>
    <n v="200000"/>
    <n v="0"/>
  </r>
  <r>
    <s v="2024"/>
    <x v="0"/>
    <x v="0"/>
    <x v="0"/>
    <x v="0"/>
    <s v="2 - Poder Ejecutivo"/>
    <x v="5"/>
    <s v="0008 - CÍRCULO DEPORTIVO DE LAS FUERZAS ARMADAS Y LA POLICIA NACIONAL"/>
    <x v="2"/>
    <x v="8"/>
    <x v="34"/>
    <x v="1"/>
    <x v="13"/>
    <x v="0"/>
    <x v="0"/>
    <x v="0"/>
    <x v="0"/>
    <x v="3"/>
    <n v="83256"/>
    <n v="0"/>
  </r>
  <r>
    <s v="2024"/>
    <x v="0"/>
    <x v="0"/>
    <x v="0"/>
    <x v="0"/>
    <s v="2 - Poder Ejecutivo"/>
    <x v="5"/>
    <s v="0008 - CÍRCULO DEPORTIVO DE LAS FUERZAS ARMADAS Y LA POLICIA NACIONAL"/>
    <x v="2"/>
    <x v="8"/>
    <x v="34"/>
    <x v="2"/>
    <x v="14"/>
    <x v="0"/>
    <x v="0"/>
    <x v="0"/>
    <x v="0"/>
    <x v="3"/>
    <n v="2625000"/>
    <n v="656198.27"/>
  </r>
  <r>
    <s v="2024"/>
    <x v="0"/>
    <x v="0"/>
    <x v="0"/>
    <x v="0"/>
    <s v="2 - Poder Ejecutivo"/>
    <x v="5"/>
    <s v="0008 - CÍRCULO DEPORTIVO DE LAS FUERZAS ARMADAS Y LA POLICIA NACIONAL"/>
    <x v="2"/>
    <x v="8"/>
    <x v="34"/>
    <x v="2"/>
    <x v="15"/>
    <x v="0"/>
    <x v="0"/>
    <x v="0"/>
    <x v="0"/>
    <x v="3"/>
    <n v="700000"/>
    <n v="0"/>
  </r>
  <r>
    <s v="2024"/>
    <x v="0"/>
    <x v="0"/>
    <x v="0"/>
    <x v="0"/>
    <s v="2 - Poder Ejecutivo"/>
    <x v="5"/>
    <s v="0008 - CÍRCULO DEPORTIVO DE LAS FUERZAS ARMADAS Y LA POLICIA NACIONAL"/>
    <x v="2"/>
    <x v="8"/>
    <x v="34"/>
    <x v="2"/>
    <x v="16"/>
    <x v="0"/>
    <x v="0"/>
    <x v="0"/>
    <x v="0"/>
    <x v="3"/>
    <n v="150000"/>
    <n v="0"/>
  </r>
  <r>
    <s v="2024"/>
    <x v="0"/>
    <x v="0"/>
    <x v="0"/>
    <x v="0"/>
    <s v="2 - Poder Ejecutivo"/>
    <x v="5"/>
    <s v="0008 - CÍRCULO DEPORTIVO DE LAS FUERZAS ARMADAS Y LA POLICIA NACIONAL"/>
    <x v="2"/>
    <x v="8"/>
    <x v="34"/>
    <x v="2"/>
    <x v="17"/>
    <x v="0"/>
    <x v="0"/>
    <x v="0"/>
    <x v="0"/>
    <x v="3"/>
    <n v="300000"/>
    <n v="0"/>
  </r>
  <r>
    <s v="2024"/>
    <x v="0"/>
    <x v="0"/>
    <x v="0"/>
    <x v="0"/>
    <s v="2 - Poder Ejecutivo"/>
    <x v="5"/>
    <s v="0008 - CÍRCULO DEPORTIVO DE LAS FUERZAS ARMADAS Y LA POLICIA NACIONAL"/>
    <x v="2"/>
    <x v="8"/>
    <x v="34"/>
    <x v="2"/>
    <x v="20"/>
    <x v="0"/>
    <x v="0"/>
    <x v="0"/>
    <x v="0"/>
    <x v="3"/>
    <n v="2200000"/>
    <n v="366400"/>
  </r>
  <r>
    <s v="2024"/>
    <x v="0"/>
    <x v="0"/>
    <x v="0"/>
    <x v="0"/>
    <s v="2 - Poder Ejecutivo"/>
    <x v="5"/>
    <s v="0008 - CÍRCULO DEPORTIVO DE LAS FUERZAS ARMADAS Y LA POLICIA NACIONAL"/>
    <x v="2"/>
    <x v="8"/>
    <x v="34"/>
    <x v="2"/>
    <x v="21"/>
    <x v="0"/>
    <x v="0"/>
    <x v="0"/>
    <x v="0"/>
    <x v="3"/>
    <n v="1350000"/>
    <n v="500596.18"/>
  </r>
  <r>
    <s v="2024"/>
    <x v="0"/>
    <x v="0"/>
    <x v="0"/>
    <x v="0"/>
    <s v="2 - Poder Ejecutivo"/>
    <x v="5"/>
    <s v="0009 - ESCUELA DE GRADUADOS EN DERECHOS HUMANOS Y DERECHO INTERNACIONAL HUMANITARIO"/>
    <x v="2"/>
    <x v="10"/>
    <x v="30"/>
    <x v="0"/>
    <x v="0"/>
    <x v="0"/>
    <x v="0"/>
    <x v="0"/>
    <x v="0"/>
    <x v="0"/>
    <n v="18445921"/>
    <n v="4256750.1900000004"/>
  </r>
  <r>
    <s v="2024"/>
    <x v="0"/>
    <x v="0"/>
    <x v="0"/>
    <x v="0"/>
    <s v="2 - Poder Ejecutivo"/>
    <x v="5"/>
    <s v="0009 - ESCUELA DE GRADUADOS EN DERECHOS HUMANOS Y DERECHO INTERNACIONAL HUMANITARIO"/>
    <x v="2"/>
    <x v="10"/>
    <x v="30"/>
    <x v="0"/>
    <x v="1"/>
    <x v="0"/>
    <x v="0"/>
    <x v="0"/>
    <x v="0"/>
    <x v="0"/>
    <n v="540000"/>
    <n v="85414.720000000001"/>
  </r>
  <r>
    <s v="2024"/>
    <x v="0"/>
    <x v="0"/>
    <x v="0"/>
    <x v="0"/>
    <s v="2 - Poder Ejecutivo"/>
    <x v="5"/>
    <s v="0009 - ESCUELA DE GRADUADOS EN DERECHOS HUMANOS Y DERECHO INTERNACIONAL HUMANITARIO"/>
    <x v="2"/>
    <x v="10"/>
    <x v="30"/>
    <x v="0"/>
    <x v="4"/>
    <x v="0"/>
    <x v="0"/>
    <x v="0"/>
    <x v="0"/>
    <x v="0"/>
    <n v="305800"/>
    <n v="82533.299999999988"/>
  </r>
  <r>
    <s v="2024"/>
    <x v="0"/>
    <x v="0"/>
    <x v="0"/>
    <x v="0"/>
    <s v="2 - Poder Ejecutivo"/>
    <x v="5"/>
    <s v="0009 - ESCUELA DE GRADUADOS EN DERECHOS HUMANOS Y DERECHO INTERNACIONAL HUMANITARIO"/>
    <x v="2"/>
    <x v="10"/>
    <x v="30"/>
    <x v="1"/>
    <x v="5"/>
    <x v="0"/>
    <x v="0"/>
    <x v="0"/>
    <x v="0"/>
    <x v="0"/>
    <n v="96000"/>
    <n v="0"/>
  </r>
  <r>
    <s v="2024"/>
    <x v="0"/>
    <x v="0"/>
    <x v="0"/>
    <x v="0"/>
    <s v="2 - Poder Ejecutivo"/>
    <x v="5"/>
    <s v="0009 - ESCUELA DE GRADUADOS EN DERECHOS HUMANOS Y DERECHO INTERNACIONAL HUMANITARIO"/>
    <x v="2"/>
    <x v="10"/>
    <x v="30"/>
    <x v="1"/>
    <x v="7"/>
    <x v="0"/>
    <x v="0"/>
    <x v="0"/>
    <x v="0"/>
    <x v="0"/>
    <n v="3041396"/>
    <n v="285000"/>
  </r>
  <r>
    <s v="2024"/>
    <x v="0"/>
    <x v="0"/>
    <x v="0"/>
    <x v="0"/>
    <s v="2 - Poder Ejecutivo"/>
    <x v="5"/>
    <s v="0009 - ESCUELA DE GRADUADOS EN DERECHOS HUMANOS Y DERECHO INTERNACIONAL HUMANITARIO"/>
    <x v="2"/>
    <x v="10"/>
    <x v="30"/>
    <x v="1"/>
    <x v="8"/>
    <x v="0"/>
    <x v="0"/>
    <x v="0"/>
    <x v="0"/>
    <x v="0"/>
    <n v="1560000"/>
    <n v="167500"/>
  </r>
  <r>
    <s v="2024"/>
    <x v="0"/>
    <x v="0"/>
    <x v="0"/>
    <x v="0"/>
    <s v="2 - Poder Ejecutivo"/>
    <x v="5"/>
    <s v="0009 - ESCUELA DE GRADUADOS EN DERECHOS HUMANOS Y DERECHO INTERNACIONAL HUMANITARIO"/>
    <x v="2"/>
    <x v="10"/>
    <x v="30"/>
    <x v="1"/>
    <x v="9"/>
    <x v="0"/>
    <x v="0"/>
    <x v="0"/>
    <x v="0"/>
    <x v="0"/>
    <n v="5100000"/>
    <n v="356240"/>
  </r>
  <r>
    <s v="2024"/>
    <x v="0"/>
    <x v="0"/>
    <x v="0"/>
    <x v="0"/>
    <s v="2 - Poder Ejecutivo"/>
    <x v="5"/>
    <s v="0009 - ESCUELA DE GRADUADOS EN DERECHOS HUMANOS Y DERECHO INTERNACIONAL HUMANITARIO"/>
    <x v="2"/>
    <x v="10"/>
    <x v="30"/>
    <x v="1"/>
    <x v="10"/>
    <x v="0"/>
    <x v="0"/>
    <x v="0"/>
    <x v="0"/>
    <x v="0"/>
    <n v="0"/>
    <n v="0"/>
  </r>
  <r>
    <s v="2024"/>
    <x v="0"/>
    <x v="0"/>
    <x v="0"/>
    <x v="0"/>
    <s v="2 - Poder Ejecutivo"/>
    <x v="5"/>
    <s v="0009 - ESCUELA DE GRADUADOS EN DERECHOS HUMANOS Y DERECHO INTERNACIONAL HUMANITARIO"/>
    <x v="2"/>
    <x v="10"/>
    <x v="30"/>
    <x v="1"/>
    <x v="11"/>
    <x v="0"/>
    <x v="0"/>
    <x v="0"/>
    <x v="0"/>
    <x v="0"/>
    <n v="240000"/>
    <n v="88386.09"/>
  </r>
  <r>
    <s v="2024"/>
    <x v="0"/>
    <x v="0"/>
    <x v="0"/>
    <x v="0"/>
    <s v="2 - Poder Ejecutivo"/>
    <x v="5"/>
    <s v="0009 - ESCUELA DE GRADUADOS EN DERECHOS HUMANOS Y DERECHO INTERNACIONAL HUMANITARIO"/>
    <x v="2"/>
    <x v="10"/>
    <x v="30"/>
    <x v="1"/>
    <x v="12"/>
    <x v="0"/>
    <x v="0"/>
    <x v="0"/>
    <x v="0"/>
    <x v="0"/>
    <n v="2000000"/>
    <n v="105000"/>
  </r>
  <r>
    <s v="2024"/>
    <x v="0"/>
    <x v="0"/>
    <x v="0"/>
    <x v="0"/>
    <s v="2 - Poder Ejecutivo"/>
    <x v="5"/>
    <s v="0009 - ESCUELA DE GRADUADOS EN DERECHOS HUMANOS Y DERECHO INTERNACIONAL HUMANITARIO"/>
    <x v="2"/>
    <x v="10"/>
    <x v="30"/>
    <x v="1"/>
    <x v="13"/>
    <x v="0"/>
    <x v="0"/>
    <x v="0"/>
    <x v="0"/>
    <x v="0"/>
    <n v="3104982"/>
    <n v="0"/>
  </r>
  <r>
    <s v="2024"/>
    <x v="0"/>
    <x v="0"/>
    <x v="0"/>
    <x v="0"/>
    <s v="2 - Poder Ejecutivo"/>
    <x v="5"/>
    <s v="0009 - ESCUELA DE GRADUADOS EN DERECHOS HUMANOS Y DERECHO INTERNACIONAL HUMANITARIO"/>
    <x v="2"/>
    <x v="10"/>
    <x v="30"/>
    <x v="2"/>
    <x v="14"/>
    <x v="0"/>
    <x v="0"/>
    <x v="0"/>
    <x v="0"/>
    <x v="0"/>
    <n v="1399100"/>
    <n v="739725"/>
  </r>
  <r>
    <s v="2024"/>
    <x v="0"/>
    <x v="0"/>
    <x v="0"/>
    <x v="0"/>
    <s v="2 - Poder Ejecutivo"/>
    <x v="5"/>
    <s v="0009 - ESCUELA DE GRADUADOS EN DERECHOS HUMANOS Y DERECHO INTERNACIONAL HUMANITARIO"/>
    <x v="2"/>
    <x v="10"/>
    <x v="30"/>
    <x v="2"/>
    <x v="15"/>
    <x v="0"/>
    <x v="0"/>
    <x v="0"/>
    <x v="0"/>
    <x v="0"/>
    <n v="120000"/>
    <n v="0"/>
  </r>
  <r>
    <s v="2024"/>
    <x v="0"/>
    <x v="0"/>
    <x v="0"/>
    <x v="0"/>
    <s v="2 - Poder Ejecutivo"/>
    <x v="5"/>
    <s v="0009 - ESCUELA DE GRADUADOS EN DERECHOS HUMANOS Y DERECHO INTERNACIONAL HUMANITARIO"/>
    <x v="2"/>
    <x v="10"/>
    <x v="30"/>
    <x v="2"/>
    <x v="16"/>
    <x v="0"/>
    <x v="0"/>
    <x v="0"/>
    <x v="0"/>
    <x v="0"/>
    <n v="184998"/>
    <n v="194110"/>
  </r>
  <r>
    <s v="2024"/>
    <x v="0"/>
    <x v="0"/>
    <x v="0"/>
    <x v="0"/>
    <s v="2 - Poder Ejecutivo"/>
    <x v="5"/>
    <s v="0009 - ESCUELA DE GRADUADOS EN DERECHOS HUMANOS Y DERECHO INTERNACIONAL HUMANITARIO"/>
    <x v="2"/>
    <x v="10"/>
    <x v="30"/>
    <x v="2"/>
    <x v="18"/>
    <x v="0"/>
    <x v="0"/>
    <x v="0"/>
    <x v="0"/>
    <x v="0"/>
    <n v="0"/>
    <n v="39291.660000000003"/>
  </r>
  <r>
    <s v="2024"/>
    <x v="0"/>
    <x v="0"/>
    <x v="0"/>
    <x v="0"/>
    <s v="2 - Poder Ejecutivo"/>
    <x v="5"/>
    <s v="0009 - ESCUELA DE GRADUADOS EN DERECHOS HUMANOS Y DERECHO INTERNACIONAL HUMANITARIO"/>
    <x v="2"/>
    <x v="10"/>
    <x v="30"/>
    <x v="2"/>
    <x v="19"/>
    <x v="0"/>
    <x v="0"/>
    <x v="0"/>
    <x v="0"/>
    <x v="0"/>
    <n v="200000"/>
    <n v="0"/>
  </r>
  <r>
    <s v="2024"/>
    <x v="0"/>
    <x v="0"/>
    <x v="0"/>
    <x v="0"/>
    <s v="2 - Poder Ejecutivo"/>
    <x v="5"/>
    <s v="0009 - ESCUELA DE GRADUADOS EN DERECHOS HUMANOS Y DERECHO INTERNACIONAL HUMANITARIO"/>
    <x v="2"/>
    <x v="10"/>
    <x v="30"/>
    <x v="2"/>
    <x v="20"/>
    <x v="0"/>
    <x v="0"/>
    <x v="0"/>
    <x v="0"/>
    <x v="0"/>
    <n v="2741123"/>
    <n v="685200"/>
  </r>
  <r>
    <s v="2024"/>
    <x v="0"/>
    <x v="0"/>
    <x v="0"/>
    <x v="0"/>
    <s v="2 - Poder Ejecutivo"/>
    <x v="5"/>
    <s v="0009 - ESCUELA DE GRADUADOS EN DERECHOS HUMANOS Y DERECHO INTERNACIONAL HUMANITARIO"/>
    <x v="2"/>
    <x v="10"/>
    <x v="30"/>
    <x v="2"/>
    <x v="21"/>
    <x v="0"/>
    <x v="0"/>
    <x v="0"/>
    <x v="0"/>
    <x v="0"/>
    <n v="330000"/>
    <n v="122142.76"/>
  </r>
  <r>
    <s v="2024"/>
    <x v="0"/>
    <x v="0"/>
    <x v="0"/>
    <x v="0"/>
    <s v="2 - Poder Ejecutivo"/>
    <x v="5"/>
    <s v="0010 - 'ESCUELA DE GRADUADOS DE ALTOS ESTUDIOS ESTRATÉGICOS' (EGAEE)"/>
    <x v="2"/>
    <x v="10"/>
    <x v="24"/>
    <x v="0"/>
    <x v="0"/>
    <x v="0"/>
    <x v="0"/>
    <x v="0"/>
    <x v="0"/>
    <x v="0"/>
    <n v="18077625"/>
    <n v="4182413.6500000004"/>
  </r>
  <r>
    <s v="2024"/>
    <x v="0"/>
    <x v="0"/>
    <x v="0"/>
    <x v="0"/>
    <s v="2 - Poder Ejecutivo"/>
    <x v="5"/>
    <s v="0010 - 'ESCUELA DE GRADUADOS DE ALTOS ESTUDIOS ESTRATÉGICOS' (EGAEE)"/>
    <x v="2"/>
    <x v="10"/>
    <x v="24"/>
    <x v="0"/>
    <x v="4"/>
    <x v="0"/>
    <x v="0"/>
    <x v="0"/>
    <x v="0"/>
    <x v="0"/>
    <n v="401550"/>
    <n v="91086.16"/>
  </r>
  <r>
    <s v="2024"/>
    <x v="0"/>
    <x v="0"/>
    <x v="0"/>
    <x v="0"/>
    <s v="2 - Poder Ejecutivo"/>
    <x v="5"/>
    <s v="0010 - 'ESCUELA DE GRADUADOS DE ALTOS ESTUDIOS ESTRATÉGICOS' (EGAEE)"/>
    <x v="2"/>
    <x v="10"/>
    <x v="24"/>
    <x v="1"/>
    <x v="6"/>
    <x v="0"/>
    <x v="0"/>
    <x v="0"/>
    <x v="0"/>
    <x v="0"/>
    <n v="50000"/>
    <n v="0"/>
  </r>
  <r>
    <s v="2024"/>
    <x v="0"/>
    <x v="0"/>
    <x v="0"/>
    <x v="0"/>
    <s v="2 - Poder Ejecutivo"/>
    <x v="5"/>
    <s v="0010 - 'ESCUELA DE GRADUADOS DE ALTOS ESTUDIOS ESTRATÉGICOS' (EGAEE)"/>
    <x v="2"/>
    <x v="10"/>
    <x v="24"/>
    <x v="1"/>
    <x v="7"/>
    <x v="0"/>
    <x v="0"/>
    <x v="0"/>
    <x v="0"/>
    <x v="0"/>
    <n v="750000"/>
    <n v="58800"/>
  </r>
  <r>
    <s v="2024"/>
    <x v="0"/>
    <x v="0"/>
    <x v="0"/>
    <x v="0"/>
    <s v="2 - Poder Ejecutivo"/>
    <x v="5"/>
    <s v="0010 - 'ESCUELA DE GRADUADOS DE ALTOS ESTUDIOS ESTRATÉGICOS' (EGAEE)"/>
    <x v="2"/>
    <x v="10"/>
    <x v="24"/>
    <x v="1"/>
    <x v="8"/>
    <x v="0"/>
    <x v="0"/>
    <x v="0"/>
    <x v="0"/>
    <x v="0"/>
    <n v="600000"/>
    <n v="0"/>
  </r>
  <r>
    <s v="2024"/>
    <x v="0"/>
    <x v="0"/>
    <x v="0"/>
    <x v="0"/>
    <s v="2 - Poder Ejecutivo"/>
    <x v="5"/>
    <s v="0010 - 'ESCUELA DE GRADUADOS DE ALTOS ESTUDIOS ESTRATÉGICOS' (EGAEE)"/>
    <x v="2"/>
    <x v="10"/>
    <x v="24"/>
    <x v="1"/>
    <x v="9"/>
    <x v="0"/>
    <x v="0"/>
    <x v="0"/>
    <x v="0"/>
    <x v="0"/>
    <n v="2323600"/>
    <n v="30868.799999999999"/>
  </r>
  <r>
    <s v="2024"/>
    <x v="0"/>
    <x v="0"/>
    <x v="0"/>
    <x v="0"/>
    <s v="2 - Poder Ejecutivo"/>
    <x v="5"/>
    <s v="0010 - 'ESCUELA DE GRADUADOS DE ALTOS ESTUDIOS ESTRATÉGICOS' (EGAEE)"/>
    <x v="2"/>
    <x v="10"/>
    <x v="24"/>
    <x v="1"/>
    <x v="11"/>
    <x v="0"/>
    <x v="0"/>
    <x v="0"/>
    <x v="0"/>
    <x v="0"/>
    <n v="690000"/>
    <n v="450099.99"/>
  </r>
  <r>
    <s v="2024"/>
    <x v="0"/>
    <x v="0"/>
    <x v="0"/>
    <x v="0"/>
    <s v="2 - Poder Ejecutivo"/>
    <x v="5"/>
    <s v="0010 - 'ESCUELA DE GRADUADOS DE ALTOS ESTUDIOS ESTRATÉGICOS' (EGAEE)"/>
    <x v="2"/>
    <x v="10"/>
    <x v="24"/>
    <x v="1"/>
    <x v="12"/>
    <x v="0"/>
    <x v="0"/>
    <x v="0"/>
    <x v="0"/>
    <x v="0"/>
    <n v="3560000"/>
    <n v="398166.48"/>
  </r>
  <r>
    <s v="2024"/>
    <x v="0"/>
    <x v="0"/>
    <x v="0"/>
    <x v="0"/>
    <s v="2 - Poder Ejecutivo"/>
    <x v="5"/>
    <s v="0010 - 'ESCUELA DE GRADUADOS DE ALTOS ESTUDIOS ESTRATÉGICOS' (EGAEE)"/>
    <x v="2"/>
    <x v="10"/>
    <x v="24"/>
    <x v="1"/>
    <x v="13"/>
    <x v="0"/>
    <x v="0"/>
    <x v="0"/>
    <x v="0"/>
    <x v="0"/>
    <n v="500000"/>
    <n v="0"/>
  </r>
  <r>
    <s v="2024"/>
    <x v="0"/>
    <x v="0"/>
    <x v="0"/>
    <x v="0"/>
    <s v="2 - Poder Ejecutivo"/>
    <x v="5"/>
    <s v="0010 - 'ESCUELA DE GRADUADOS DE ALTOS ESTUDIOS ESTRATÉGICOS' (EGAEE)"/>
    <x v="2"/>
    <x v="10"/>
    <x v="24"/>
    <x v="2"/>
    <x v="14"/>
    <x v="0"/>
    <x v="0"/>
    <x v="0"/>
    <x v="0"/>
    <x v="0"/>
    <n v="2820000"/>
    <n v="677241.41"/>
  </r>
  <r>
    <s v="2024"/>
    <x v="0"/>
    <x v="0"/>
    <x v="0"/>
    <x v="0"/>
    <s v="2 - Poder Ejecutivo"/>
    <x v="5"/>
    <s v="0010 - 'ESCUELA DE GRADUADOS DE ALTOS ESTUDIOS ESTRATÉGICOS' (EGAEE)"/>
    <x v="2"/>
    <x v="10"/>
    <x v="24"/>
    <x v="2"/>
    <x v="15"/>
    <x v="0"/>
    <x v="0"/>
    <x v="0"/>
    <x v="0"/>
    <x v="0"/>
    <n v="395000"/>
    <n v="0"/>
  </r>
  <r>
    <s v="2024"/>
    <x v="0"/>
    <x v="0"/>
    <x v="0"/>
    <x v="0"/>
    <s v="2 - Poder Ejecutivo"/>
    <x v="5"/>
    <s v="0010 - 'ESCUELA DE GRADUADOS DE ALTOS ESTUDIOS ESTRATÉGICOS' (EGAEE)"/>
    <x v="2"/>
    <x v="10"/>
    <x v="24"/>
    <x v="2"/>
    <x v="16"/>
    <x v="0"/>
    <x v="0"/>
    <x v="0"/>
    <x v="0"/>
    <x v="0"/>
    <n v="503211"/>
    <n v="53926"/>
  </r>
  <r>
    <s v="2024"/>
    <x v="0"/>
    <x v="0"/>
    <x v="0"/>
    <x v="0"/>
    <s v="2 - Poder Ejecutivo"/>
    <x v="5"/>
    <s v="0010 - 'ESCUELA DE GRADUADOS DE ALTOS ESTUDIOS ESTRATÉGICOS' (EGAEE)"/>
    <x v="2"/>
    <x v="10"/>
    <x v="24"/>
    <x v="2"/>
    <x v="18"/>
    <x v="0"/>
    <x v="0"/>
    <x v="0"/>
    <x v="0"/>
    <x v="0"/>
    <n v="150000"/>
    <n v="0"/>
  </r>
  <r>
    <s v="2024"/>
    <x v="0"/>
    <x v="0"/>
    <x v="0"/>
    <x v="0"/>
    <s v="2 - Poder Ejecutivo"/>
    <x v="5"/>
    <s v="0010 - 'ESCUELA DE GRADUADOS DE ALTOS ESTUDIOS ESTRATÉGICOS' (EGAEE)"/>
    <x v="2"/>
    <x v="10"/>
    <x v="24"/>
    <x v="2"/>
    <x v="19"/>
    <x v="0"/>
    <x v="0"/>
    <x v="0"/>
    <x v="0"/>
    <x v="0"/>
    <n v="260000"/>
    <n v="0"/>
  </r>
  <r>
    <s v="2024"/>
    <x v="0"/>
    <x v="0"/>
    <x v="0"/>
    <x v="0"/>
    <s v="2 - Poder Ejecutivo"/>
    <x v="5"/>
    <s v="0010 - 'ESCUELA DE GRADUADOS DE ALTOS ESTUDIOS ESTRATÉGICOS' (EGAEE)"/>
    <x v="2"/>
    <x v="10"/>
    <x v="24"/>
    <x v="2"/>
    <x v="20"/>
    <x v="0"/>
    <x v="0"/>
    <x v="0"/>
    <x v="0"/>
    <x v="0"/>
    <n v="2342619"/>
    <n v="525000"/>
  </r>
  <r>
    <s v="2024"/>
    <x v="0"/>
    <x v="0"/>
    <x v="0"/>
    <x v="0"/>
    <s v="2 - Poder Ejecutivo"/>
    <x v="5"/>
    <s v="0010 - 'ESCUELA DE GRADUADOS DE ALTOS ESTUDIOS ESTRATÉGICOS' (EGAEE)"/>
    <x v="2"/>
    <x v="10"/>
    <x v="24"/>
    <x v="2"/>
    <x v="21"/>
    <x v="0"/>
    <x v="0"/>
    <x v="0"/>
    <x v="0"/>
    <x v="0"/>
    <n v="1204856"/>
    <n v="135018"/>
  </r>
  <r>
    <s v="2024"/>
    <x v="0"/>
    <x v="0"/>
    <x v="0"/>
    <x v="0"/>
    <s v="2 - Poder Ejecutivo"/>
    <x v="5"/>
    <s v="0011 - COMISION PERMANENTE PARA LA REFORMA Y MODERNIZACIÓN DE LAS  FF.AA Y P.N."/>
    <x v="0"/>
    <x v="7"/>
    <x v="33"/>
    <x v="0"/>
    <x v="0"/>
    <x v="0"/>
    <x v="0"/>
    <x v="0"/>
    <x v="0"/>
    <x v="0"/>
    <n v="15737800"/>
    <n v="3631800"/>
  </r>
  <r>
    <s v="2024"/>
    <x v="0"/>
    <x v="0"/>
    <x v="0"/>
    <x v="0"/>
    <s v="2 - Poder Ejecutivo"/>
    <x v="5"/>
    <s v="0011 - COMISION PERMANENTE PARA LA REFORMA Y MODERNIZACIÓN DE LAS  FF.AA Y P.N."/>
    <x v="0"/>
    <x v="7"/>
    <x v="33"/>
    <x v="0"/>
    <x v="4"/>
    <x v="0"/>
    <x v="0"/>
    <x v="0"/>
    <x v="0"/>
    <x v="0"/>
    <n v="103783"/>
    <n v="17346.419999999998"/>
  </r>
  <r>
    <s v="2024"/>
    <x v="0"/>
    <x v="0"/>
    <x v="0"/>
    <x v="0"/>
    <s v="2 - Poder Ejecutivo"/>
    <x v="5"/>
    <s v="0011 - COMISION PERMANENTE PARA LA REFORMA Y MODERNIZACIÓN DE LAS  FF.AA Y P.N."/>
    <x v="0"/>
    <x v="7"/>
    <x v="33"/>
    <x v="1"/>
    <x v="6"/>
    <x v="0"/>
    <x v="0"/>
    <x v="0"/>
    <x v="0"/>
    <x v="0"/>
    <n v="0"/>
    <n v="0"/>
  </r>
  <r>
    <s v="2024"/>
    <x v="0"/>
    <x v="0"/>
    <x v="0"/>
    <x v="0"/>
    <s v="2 - Poder Ejecutivo"/>
    <x v="5"/>
    <s v="0011 - COMISION PERMANENTE PARA LA REFORMA Y MODERNIZACIÓN DE LAS  FF.AA Y P.N."/>
    <x v="0"/>
    <x v="7"/>
    <x v="33"/>
    <x v="1"/>
    <x v="9"/>
    <x v="0"/>
    <x v="0"/>
    <x v="0"/>
    <x v="0"/>
    <x v="0"/>
    <n v="60000"/>
    <n v="20942.64"/>
  </r>
  <r>
    <s v="2024"/>
    <x v="0"/>
    <x v="0"/>
    <x v="0"/>
    <x v="0"/>
    <s v="2 - Poder Ejecutivo"/>
    <x v="5"/>
    <s v="0011 - COMISION PERMANENTE PARA LA REFORMA Y MODERNIZACIÓN DE LAS  FF.AA Y P.N."/>
    <x v="0"/>
    <x v="7"/>
    <x v="33"/>
    <x v="1"/>
    <x v="11"/>
    <x v="0"/>
    <x v="0"/>
    <x v="0"/>
    <x v="0"/>
    <x v="0"/>
    <n v="250000"/>
    <n v="0"/>
  </r>
  <r>
    <s v="2024"/>
    <x v="0"/>
    <x v="0"/>
    <x v="0"/>
    <x v="0"/>
    <s v="2 - Poder Ejecutivo"/>
    <x v="5"/>
    <s v="0011 - COMISION PERMANENTE PARA LA REFORMA Y MODERNIZACIÓN DE LAS  FF.AA Y P.N."/>
    <x v="0"/>
    <x v="7"/>
    <x v="33"/>
    <x v="1"/>
    <x v="12"/>
    <x v="0"/>
    <x v="0"/>
    <x v="0"/>
    <x v="0"/>
    <x v="0"/>
    <n v="300000"/>
    <n v="0"/>
  </r>
  <r>
    <s v="2024"/>
    <x v="0"/>
    <x v="0"/>
    <x v="0"/>
    <x v="0"/>
    <s v="2 - Poder Ejecutivo"/>
    <x v="5"/>
    <s v="0011 - COMISION PERMANENTE PARA LA REFORMA Y MODERNIZACIÓN DE LAS  FF.AA Y P.N."/>
    <x v="0"/>
    <x v="7"/>
    <x v="33"/>
    <x v="1"/>
    <x v="13"/>
    <x v="0"/>
    <x v="0"/>
    <x v="0"/>
    <x v="0"/>
    <x v="0"/>
    <n v="0"/>
    <n v="0"/>
  </r>
  <r>
    <s v="2024"/>
    <x v="0"/>
    <x v="0"/>
    <x v="0"/>
    <x v="0"/>
    <s v="2 - Poder Ejecutivo"/>
    <x v="5"/>
    <s v="0011 - COMISION PERMANENTE PARA LA REFORMA Y MODERNIZACIÓN DE LAS  FF.AA Y P.N."/>
    <x v="0"/>
    <x v="7"/>
    <x v="33"/>
    <x v="2"/>
    <x v="14"/>
    <x v="0"/>
    <x v="0"/>
    <x v="0"/>
    <x v="0"/>
    <x v="0"/>
    <n v="2080717"/>
    <n v="453221.15"/>
  </r>
  <r>
    <s v="2024"/>
    <x v="0"/>
    <x v="0"/>
    <x v="0"/>
    <x v="0"/>
    <s v="2 - Poder Ejecutivo"/>
    <x v="5"/>
    <s v="0011 - COMISION PERMANENTE PARA LA REFORMA Y MODERNIZACIÓN DE LAS  FF.AA Y P.N."/>
    <x v="0"/>
    <x v="7"/>
    <x v="33"/>
    <x v="2"/>
    <x v="15"/>
    <x v="0"/>
    <x v="0"/>
    <x v="0"/>
    <x v="0"/>
    <x v="0"/>
    <n v="0"/>
    <n v="0"/>
  </r>
  <r>
    <s v="2024"/>
    <x v="0"/>
    <x v="0"/>
    <x v="0"/>
    <x v="0"/>
    <s v="2 - Poder Ejecutivo"/>
    <x v="5"/>
    <s v="0011 - COMISION PERMANENTE PARA LA REFORMA Y MODERNIZACIÓN DE LAS  FF.AA Y P.N."/>
    <x v="0"/>
    <x v="7"/>
    <x v="33"/>
    <x v="2"/>
    <x v="16"/>
    <x v="0"/>
    <x v="0"/>
    <x v="0"/>
    <x v="0"/>
    <x v="0"/>
    <n v="0"/>
    <n v="0"/>
  </r>
  <r>
    <s v="2024"/>
    <x v="0"/>
    <x v="0"/>
    <x v="0"/>
    <x v="0"/>
    <s v="2 - Poder Ejecutivo"/>
    <x v="5"/>
    <s v="0011 - COMISION PERMANENTE PARA LA REFORMA Y MODERNIZACIÓN DE LAS  FF.AA Y P.N."/>
    <x v="0"/>
    <x v="7"/>
    <x v="33"/>
    <x v="2"/>
    <x v="18"/>
    <x v="0"/>
    <x v="0"/>
    <x v="0"/>
    <x v="0"/>
    <x v="0"/>
    <n v="0"/>
    <n v="0"/>
  </r>
  <r>
    <s v="2024"/>
    <x v="0"/>
    <x v="0"/>
    <x v="0"/>
    <x v="0"/>
    <s v="2 - Poder Ejecutivo"/>
    <x v="5"/>
    <s v="0011 - COMISION PERMANENTE PARA LA REFORMA Y MODERNIZACIÓN DE LAS  FF.AA Y P.N."/>
    <x v="0"/>
    <x v="7"/>
    <x v="33"/>
    <x v="2"/>
    <x v="19"/>
    <x v="0"/>
    <x v="0"/>
    <x v="0"/>
    <x v="0"/>
    <x v="0"/>
    <n v="0"/>
    <n v="0"/>
  </r>
  <r>
    <s v="2024"/>
    <x v="0"/>
    <x v="0"/>
    <x v="0"/>
    <x v="0"/>
    <s v="2 - Poder Ejecutivo"/>
    <x v="5"/>
    <s v="0011 - COMISION PERMANENTE PARA LA REFORMA Y MODERNIZACIÓN DE LAS  FF.AA Y P.N."/>
    <x v="0"/>
    <x v="7"/>
    <x v="33"/>
    <x v="2"/>
    <x v="20"/>
    <x v="0"/>
    <x v="0"/>
    <x v="0"/>
    <x v="0"/>
    <x v="0"/>
    <n v="3000000"/>
    <n v="750000"/>
  </r>
  <r>
    <s v="2024"/>
    <x v="0"/>
    <x v="0"/>
    <x v="0"/>
    <x v="0"/>
    <s v="2 - Poder Ejecutivo"/>
    <x v="5"/>
    <s v="0011 - COMISION PERMANENTE PARA LA REFORMA Y MODERNIZACIÓN DE LAS  FF.AA Y P.N."/>
    <x v="0"/>
    <x v="7"/>
    <x v="33"/>
    <x v="2"/>
    <x v="21"/>
    <x v="0"/>
    <x v="0"/>
    <x v="0"/>
    <x v="0"/>
    <x v="0"/>
    <n v="1410000"/>
    <n v="0"/>
  </r>
  <r>
    <s v="2024"/>
    <x v="0"/>
    <x v="0"/>
    <x v="0"/>
    <x v="0"/>
    <s v="2 - Poder Ejecutivo"/>
    <x v="5"/>
    <s v="0012 - CUERPO ESPECIALIZADO DE SEGURIDAD FRONTERIZA TERRESTRE"/>
    <x v="0"/>
    <x v="7"/>
    <x v="29"/>
    <x v="0"/>
    <x v="0"/>
    <x v="0"/>
    <x v="0"/>
    <x v="0"/>
    <x v="0"/>
    <x v="0"/>
    <n v="210995933"/>
    <n v="48862210"/>
  </r>
  <r>
    <s v="2024"/>
    <x v="0"/>
    <x v="0"/>
    <x v="0"/>
    <x v="0"/>
    <s v="2 - Poder Ejecutivo"/>
    <x v="5"/>
    <s v="0012 - CUERPO ESPECIALIZADO DE SEGURIDAD FRONTERIZA TERRESTRE"/>
    <x v="0"/>
    <x v="7"/>
    <x v="29"/>
    <x v="0"/>
    <x v="1"/>
    <x v="0"/>
    <x v="0"/>
    <x v="0"/>
    <x v="0"/>
    <x v="0"/>
    <n v="74196220"/>
    <n v="18123877.41"/>
  </r>
  <r>
    <s v="2024"/>
    <x v="0"/>
    <x v="0"/>
    <x v="0"/>
    <x v="0"/>
    <s v="2 - Poder Ejecutivo"/>
    <x v="5"/>
    <s v="0012 - CUERPO ESPECIALIZADO DE SEGURIDAD FRONTERIZA TERRESTRE"/>
    <x v="0"/>
    <x v="7"/>
    <x v="29"/>
    <x v="0"/>
    <x v="4"/>
    <x v="0"/>
    <x v="0"/>
    <x v="0"/>
    <x v="0"/>
    <x v="0"/>
    <n v="1253750"/>
    <n v="347741.48000000004"/>
  </r>
  <r>
    <s v="2024"/>
    <x v="0"/>
    <x v="0"/>
    <x v="0"/>
    <x v="0"/>
    <s v="2 - Poder Ejecutivo"/>
    <x v="5"/>
    <s v="0012 - CUERPO ESPECIALIZADO DE SEGURIDAD FRONTERIZA TERRESTRE"/>
    <x v="0"/>
    <x v="7"/>
    <x v="29"/>
    <x v="1"/>
    <x v="5"/>
    <x v="0"/>
    <x v="0"/>
    <x v="0"/>
    <x v="0"/>
    <x v="0"/>
    <n v="10600000"/>
    <n v="1804181.48"/>
  </r>
  <r>
    <s v="2024"/>
    <x v="0"/>
    <x v="0"/>
    <x v="0"/>
    <x v="0"/>
    <s v="2 - Poder Ejecutivo"/>
    <x v="5"/>
    <s v="0012 - CUERPO ESPECIALIZADO DE SEGURIDAD FRONTERIZA TERRESTRE"/>
    <x v="0"/>
    <x v="7"/>
    <x v="29"/>
    <x v="1"/>
    <x v="6"/>
    <x v="0"/>
    <x v="0"/>
    <x v="0"/>
    <x v="0"/>
    <x v="0"/>
    <n v="200000"/>
    <n v="141747.5"/>
  </r>
  <r>
    <s v="2024"/>
    <x v="0"/>
    <x v="0"/>
    <x v="0"/>
    <x v="0"/>
    <s v="2 - Poder Ejecutivo"/>
    <x v="5"/>
    <s v="0012 - CUERPO ESPECIALIZADO DE SEGURIDAD FRONTERIZA TERRESTRE"/>
    <x v="0"/>
    <x v="7"/>
    <x v="29"/>
    <x v="1"/>
    <x v="7"/>
    <x v="0"/>
    <x v="0"/>
    <x v="0"/>
    <x v="0"/>
    <x v="0"/>
    <n v="3604800"/>
    <n v="901200"/>
  </r>
  <r>
    <s v="2024"/>
    <x v="0"/>
    <x v="0"/>
    <x v="0"/>
    <x v="0"/>
    <s v="2 - Poder Ejecutivo"/>
    <x v="5"/>
    <s v="0012 - CUERPO ESPECIALIZADO DE SEGURIDAD FRONTERIZA TERRESTRE"/>
    <x v="0"/>
    <x v="7"/>
    <x v="29"/>
    <x v="1"/>
    <x v="9"/>
    <x v="0"/>
    <x v="0"/>
    <x v="0"/>
    <x v="0"/>
    <x v="0"/>
    <n v="600000"/>
    <n v="199420"/>
  </r>
  <r>
    <s v="2024"/>
    <x v="0"/>
    <x v="0"/>
    <x v="0"/>
    <x v="0"/>
    <s v="2 - Poder Ejecutivo"/>
    <x v="5"/>
    <s v="0012 - CUERPO ESPECIALIZADO DE SEGURIDAD FRONTERIZA TERRESTRE"/>
    <x v="0"/>
    <x v="7"/>
    <x v="29"/>
    <x v="1"/>
    <x v="10"/>
    <x v="0"/>
    <x v="0"/>
    <x v="0"/>
    <x v="0"/>
    <x v="0"/>
    <n v="2500000"/>
    <n v="0"/>
  </r>
  <r>
    <s v="2024"/>
    <x v="0"/>
    <x v="0"/>
    <x v="0"/>
    <x v="0"/>
    <s v="2 - Poder Ejecutivo"/>
    <x v="5"/>
    <s v="0012 - CUERPO ESPECIALIZADO DE SEGURIDAD FRONTERIZA TERRESTRE"/>
    <x v="0"/>
    <x v="7"/>
    <x v="29"/>
    <x v="1"/>
    <x v="11"/>
    <x v="0"/>
    <x v="0"/>
    <x v="0"/>
    <x v="0"/>
    <x v="0"/>
    <n v="5246000"/>
    <n v="2350605.6800000002"/>
  </r>
  <r>
    <s v="2024"/>
    <x v="0"/>
    <x v="0"/>
    <x v="0"/>
    <x v="0"/>
    <s v="2 - Poder Ejecutivo"/>
    <x v="5"/>
    <s v="0012 - CUERPO ESPECIALIZADO DE SEGURIDAD FRONTERIZA TERRESTRE"/>
    <x v="0"/>
    <x v="7"/>
    <x v="29"/>
    <x v="1"/>
    <x v="12"/>
    <x v="0"/>
    <x v="0"/>
    <x v="0"/>
    <x v="0"/>
    <x v="0"/>
    <n v="4500000"/>
    <n v="291342"/>
  </r>
  <r>
    <s v="2024"/>
    <x v="0"/>
    <x v="0"/>
    <x v="0"/>
    <x v="0"/>
    <s v="2 - Poder Ejecutivo"/>
    <x v="5"/>
    <s v="0012 - CUERPO ESPECIALIZADO DE SEGURIDAD FRONTERIZA TERRESTRE"/>
    <x v="0"/>
    <x v="7"/>
    <x v="29"/>
    <x v="1"/>
    <x v="13"/>
    <x v="0"/>
    <x v="0"/>
    <x v="0"/>
    <x v="0"/>
    <x v="0"/>
    <n v="1800000"/>
    <n v="634359.74"/>
  </r>
  <r>
    <s v="2024"/>
    <x v="0"/>
    <x v="0"/>
    <x v="0"/>
    <x v="0"/>
    <s v="2 - Poder Ejecutivo"/>
    <x v="5"/>
    <s v="0012 - CUERPO ESPECIALIZADO DE SEGURIDAD FRONTERIZA TERRESTRE"/>
    <x v="0"/>
    <x v="7"/>
    <x v="29"/>
    <x v="2"/>
    <x v="14"/>
    <x v="0"/>
    <x v="0"/>
    <x v="0"/>
    <x v="0"/>
    <x v="0"/>
    <n v="60487000"/>
    <n v="13049998.739999998"/>
  </r>
  <r>
    <s v="2024"/>
    <x v="0"/>
    <x v="0"/>
    <x v="0"/>
    <x v="0"/>
    <s v="2 - Poder Ejecutivo"/>
    <x v="5"/>
    <s v="0012 - CUERPO ESPECIALIZADO DE SEGURIDAD FRONTERIZA TERRESTRE"/>
    <x v="0"/>
    <x v="7"/>
    <x v="29"/>
    <x v="2"/>
    <x v="15"/>
    <x v="0"/>
    <x v="0"/>
    <x v="0"/>
    <x v="0"/>
    <x v="0"/>
    <n v="21250000"/>
    <n v="5817105"/>
  </r>
  <r>
    <s v="2024"/>
    <x v="0"/>
    <x v="0"/>
    <x v="0"/>
    <x v="0"/>
    <s v="2 - Poder Ejecutivo"/>
    <x v="5"/>
    <s v="0012 - CUERPO ESPECIALIZADO DE SEGURIDAD FRONTERIZA TERRESTRE"/>
    <x v="0"/>
    <x v="7"/>
    <x v="29"/>
    <x v="2"/>
    <x v="16"/>
    <x v="0"/>
    <x v="0"/>
    <x v="0"/>
    <x v="0"/>
    <x v="0"/>
    <n v="2624812"/>
    <n v="771765.37000000011"/>
  </r>
  <r>
    <s v="2024"/>
    <x v="0"/>
    <x v="0"/>
    <x v="0"/>
    <x v="0"/>
    <s v="2 - Poder Ejecutivo"/>
    <x v="5"/>
    <s v="0012 - CUERPO ESPECIALIZADO DE SEGURIDAD FRONTERIZA TERRESTRE"/>
    <x v="0"/>
    <x v="7"/>
    <x v="29"/>
    <x v="2"/>
    <x v="17"/>
    <x v="0"/>
    <x v="0"/>
    <x v="0"/>
    <x v="0"/>
    <x v="0"/>
    <n v="900000"/>
    <n v="0"/>
  </r>
  <r>
    <s v="2024"/>
    <x v="0"/>
    <x v="0"/>
    <x v="0"/>
    <x v="0"/>
    <s v="2 - Poder Ejecutivo"/>
    <x v="5"/>
    <s v="0012 - CUERPO ESPECIALIZADO DE SEGURIDAD FRONTERIZA TERRESTRE"/>
    <x v="0"/>
    <x v="7"/>
    <x v="29"/>
    <x v="2"/>
    <x v="18"/>
    <x v="0"/>
    <x v="0"/>
    <x v="0"/>
    <x v="0"/>
    <x v="0"/>
    <n v="5950000"/>
    <n v="291615.40000000002"/>
  </r>
  <r>
    <s v="2024"/>
    <x v="0"/>
    <x v="0"/>
    <x v="0"/>
    <x v="0"/>
    <s v="2 - Poder Ejecutivo"/>
    <x v="5"/>
    <s v="0012 - CUERPO ESPECIALIZADO DE SEGURIDAD FRONTERIZA TERRESTRE"/>
    <x v="0"/>
    <x v="7"/>
    <x v="29"/>
    <x v="2"/>
    <x v="19"/>
    <x v="0"/>
    <x v="0"/>
    <x v="0"/>
    <x v="0"/>
    <x v="0"/>
    <n v="6732110"/>
    <n v="356941.17"/>
  </r>
  <r>
    <s v="2024"/>
    <x v="0"/>
    <x v="0"/>
    <x v="0"/>
    <x v="0"/>
    <s v="2 - Poder Ejecutivo"/>
    <x v="5"/>
    <s v="0012 - CUERPO ESPECIALIZADO DE SEGURIDAD FRONTERIZA TERRESTRE"/>
    <x v="0"/>
    <x v="7"/>
    <x v="29"/>
    <x v="2"/>
    <x v="20"/>
    <x v="0"/>
    <x v="0"/>
    <x v="0"/>
    <x v="0"/>
    <x v="0"/>
    <n v="53414015"/>
    <n v="12126751.41"/>
  </r>
  <r>
    <s v="2024"/>
    <x v="0"/>
    <x v="0"/>
    <x v="0"/>
    <x v="0"/>
    <s v="2 - Poder Ejecutivo"/>
    <x v="5"/>
    <s v="0012 - CUERPO ESPECIALIZADO DE SEGURIDAD FRONTERIZA TERRESTRE"/>
    <x v="0"/>
    <x v="7"/>
    <x v="29"/>
    <x v="2"/>
    <x v="21"/>
    <x v="0"/>
    <x v="0"/>
    <x v="0"/>
    <x v="0"/>
    <x v="0"/>
    <n v="23831152"/>
    <n v="6104664.3199999984"/>
  </r>
  <r>
    <s v="2024"/>
    <x v="0"/>
    <x v="0"/>
    <x v="0"/>
    <x v="0"/>
    <s v="2 - Poder Ejecutivo"/>
    <x v="5"/>
    <s v="0014 - DIRECCION GENERAL DE LA RESERVA DE LAS FUERZAS ARMADAS Y POLICIA NACIONAL"/>
    <x v="0"/>
    <x v="7"/>
    <x v="29"/>
    <x v="0"/>
    <x v="0"/>
    <x v="0"/>
    <x v="0"/>
    <x v="0"/>
    <x v="0"/>
    <x v="0"/>
    <n v="42356835"/>
    <n v="9187948.209999999"/>
  </r>
  <r>
    <s v="2024"/>
    <x v="0"/>
    <x v="0"/>
    <x v="0"/>
    <x v="0"/>
    <s v="2 - Poder Ejecutivo"/>
    <x v="5"/>
    <s v="0014 - DIRECCION GENERAL DE LA RESERVA DE LAS FUERZAS ARMADAS Y POLICIA NACIONAL"/>
    <x v="0"/>
    <x v="7"/>
    <x v="29"/>
    <x v="0"/>
    <x v="4"/>
    <x v="0"/>
    <x v="0"/>
    <x v="0"/>
    <x v="0"/>
    <x v="0"/>
    <n v="2403441"/>
    <n v="591482.93999999994"/>
  </r>
  <r>
    <s v="2024"/>
    <x v="0"/>
    <x v="0"/>
    <x v="0"/>
    <x v="0"/>
    <s v="2 - Poder Ejecutivo"/>
    <x v="5"/>
    <s v="0014 - DIRECCION GENERAL DE LA RESERVA DE LAS FUERZAS ARMADAS Y POLICIA NACIONAL"/>
    <x v="0"/>
    <x v="7"/>
    <x v="29"/>
    <x v="1"/>
    <x v="5"/>
    <x v="0"/>
    <x v="0"/>
    <x v="0"/>
    <x v="0"/>
    <x v="0"/>
    <n v="3250000"/>
    <n v="738031.04"/>
  </r>
  <r>
    <s v="2024"/>
    <x v="0"/>
    <x v="0"/>
    <x v="0"/>
    <x v="0"/>
    <s v="2 - Poder Ejecutivo"/>
    <x v="5"/>
    <s v="0014 - DIRECCION GENERAL DE LA RESERVA DE LAS FUERZAS ARMADAS Y POLICIA NACIONAL"/>
    <x v="0"/>
    <x v="7"/>
    <x v="29"/>
    <x v="1"/>
    <x v="10"/>
    <x v="0"/>
    <x v="0"/>
    <x v="0"/>
    <x v="0"/>
    <x v="0"/>
    <n v="710000"/>
    <n v="0"/>
  </r>
  <r>
    <s v="2024"/>
    <x v="0"/>
    <x v="0"/>
    <x v="0"/>
    <x v="0"/>
    <s v="2 - Poder Ejecutivo"/>
    <x v="5"/>
    <s v="0014 - DIRECCION GENERAL DE LA RESERVA DE LAS FUERZAS ARMADAS Y POLICIA NACIONAL"/>
    <x v="0"/>
    <x v="7"/>
    <x v="29"/>
    <x v="1"/>
    <x v="11"/>
    <x v="0"/>
    <x v="0"/>
    <x v="0"/>
    <x v="0"/>
    <x v="0"/>
    <n v="140000"/>
    <n v="0"/>
  </r>
  <r>
    <s v="2024"/>
    <x v="0"/>
    <x v="0"/>
    <x v="0"/>
    <x v="0"/>
    <s v="2 - Poder Ejecutivo"/>
    <x v="5"/>
    <s v="0014 - DIRECCION GENERAL DE LA RESERVA DE LAS FUERZAS ARMADAS Y POLICIA NACIONAL"/>
    <x v="0"/>
    <x v="7"/>
    <x v="29"/>
    <x v="2"/>
    <x v="15"/>
    <x v="0"/>
    <x v="0"/>
    <x v="0"/>
    <x v="0"/>
    <x v="0"/>
    <n v="110000"/>
    <n v="0"/>
  </r>
  <r>
    <s v="2024"/>
    <x v="0"/>
    <x v="0"/>
    <x v="0"/>
    <x v="0"/>
    <s v="2 - Poder Ejecutivo"/>
    <x v="5"/>
    <s v="0014 - DIRECCION GENERAL DE LA RESERVA DE LAS FUERZAS ARMADAS Y POLICIA NACIONAL"/>
    <x v="0"/>
    <x v="7"/>
    <x v="29"/>
    <x v="2"/>
    <x v="16"/>
    <x v="0"/>
    <x v="0"/>
    <x v="0"/>
    <x v="0"/>
    <x v="0"/>
    <n v="2532959"/>
    <n v="296920.63"/>
  </r>
  <r>
    <s v="2024"/>
    <x v="0"/>
    <x v="0"/>
    <x v="0"/>
    <x v="0"/>
    <s v="2 - Poder Ejecutivo"/>
    <x v="5"/>
    <s v="0014 - DIRECCION GENERAL DE LA RESERVA DE LAS FUERZAS ARMADAS Y POLICIA NACIONAL"/>
    <x v="0"/>
    <x v="7"/>
    <x v="29"/>
    <x v="2"/>
    <x v="17"/>
    <x v="0"/>
    <x v="0"/>
    <x v="0"/>
    <x v="0"/>
    <x v="0"/>
    <n v="700000"/>
    <n v="70371.22"/>
  </r>
  <r>
    <s v="2024"/>
    <x v="0"/>
    <x v="0"/>
    <x v="0"/>
    <x v="0"/>
    <s v="2 - Poder Ejecutivo"/>
    <x v="5"/>
    <s v="0014 - DIRECCION GENERAL DE LA RESERVA DE LAS FUERZAS ARMADAS Y POLICIA NACIONAL"/>
    <x v="0"/>
    <x v="7"/>
    <x v="29"/>
    <x v="2"/>
    <x v="20"/>
    <x v="0"/>
    <x v="0"/>
    <x v="0"/>
    <x v="0"/>
    <x v="0"/>
    <n v="4299600"/>
    <n v="1205187.5"/>
  </r>
  <r>
    <s v="2024"/>
    <x v="0"/>
    <x v="0"/>
    <x v="0"/>
    <x v="0"/>
    <s v="2 - Poder Ejecutivo"/>
    <x v="5"/>
    <s v="0014 - DIRECCION GENERAL DE LA RESERVA DE LAS FUERZAS ARMADAS Y POLICIA NACIONAL"/>
    <x v="0"/>
    <x v="7"/>
    <x v="29"/>
    <x v="2"/>
    <x v="21"/>
    <x v="0"/>
    <x v="0"/>
    <x v="0"/>
    <x v="0"/>
    <x v="0"/>
    <n v="1757000"/>
    <n v="494224.21"/>
  </r>
  <r>
    <s v="2024"/>
    <x v="0"/>
    <x v="0"/>
    <x v="0"/>
    <x v="0"/>
    <s v="2 - Poder Ejecutivo"/>
    <x v="5"/>
    <s v="0015 - CUERPOS ESPECIALIZADOS DE SEGURIDAD PORTUARIA"/>
    <x v="0"/>
    <x v="7"/>
    <x v="29"/>
    <x v="0"/>
    <x v="0"/>
    <x v="0"/>
    <x v="0"/>
    <x v="0"/>
    <x v="0"/>
    <x v="0"/>
    <n v="77364800"/>
    <n v="17968800"/>
  </r>
  <r>
    <s v="2024"/>
    <x v="0"/>
    <x v="0"/>
    <x v="0"/>
    <x v="0"/>
    <s v="2 - Poder Ejecutivo"/>
    <x v="5"/>
    <s v="0015 - CUERPOS ESPECIALIZADOS DE SEGURIDAD PORTUARIA"/>
    <x v="0"/>
    <x v="7"/>
    <x v="29"/>
    <x v="0"/>
    <x v="1"/>
    <x v="0"/>
    <x v="0"/>
    <x v="0"/>
    <x v="0"/>
    <x v="0"/>
    <n v="4644000"/>
    <n v="1155616.5"/>
  </r>
  <r>
    <s v="2024"/>
    <x v="0"/>
    <x v="0"/>
    <x v="0"/>
    <x v="0"/>
    <s v="2 - Poder Ejecutivo"/>
    <x v="5"/>
    <s v="0015 - CUERPOS ESPECIALIZADOS DE SEGURIDAD PORTUARIA"/>
    <x v="0"/>
    <x v="7"/>
    <x v="29"/>
    <x v="0"/>
    <x v="4"/>
    <x v="0"/>
    <x v="0"/>
    <x v="0"/>
    <x v="0"/>
    <x v="0"/>
    <n v="124428"/>
    <n v="31087.5"/>
  </r>
  <r>
    <s v="2024"/>
    <x v="0"/>
    <x v="0"/>
    <x v="0"/>
    <x v="0"/>
    <s v="2 - Poder Ejecutivo"/>
    <x v="5"/>
    <s v="0015 - CUERPOS ESPECIALIZADOS DE SEGURIDAD PORTUARIA"/>
    <x v="0"/>
    <x v="7"/>
    <x v="29"/>
    <x v="1"/>
    <x v="5"/>
    <x v="0"/>
    <x v="0"/>
    <x v="0"/>
    <x v="0"/>
    <x v="0"/>
    <n v="3594000"/>
    <n v="744649.23"/>
  </r>
  <r>
    <s v="2024"/>
    <x v="0"/>
    <x v="0"/>
    <x v="0"/>
    <x v="0"/>
    <s v="2 - Poder Ejecutivo"/>
    <x v="5"/>
    <s v="0015 - CUERPOS ESPECIALIZADOS DE SEGURIDAD PORTUARIA"/>
    <x v="0"/>
    <x v="7"/>
    <x v="29"/>
    <x v="1"/>
    <x v="7"/>
    <x v="0"/>
    <x v="0"/>
    <x v="0"/>
    <x v="0"/>
    <x v="0"/>
    <n v="3600000"/>
    <n v="599250"/>
  </r>
  <r>
    <s v="2024"/>
    <x v="0"/>
    <x v="0"/>
    <x v="0"/>
    <x v="0"/>
    <s v="2 - Poder Ejecutivo"/>
    <x v="5"/>
    <s v="0015 - CUERPOS ESPECIALIZADOS DE SEGURIDAD PORTUARIA"/>
    <x v="0"/>
    <x v="7"/>
    <x v="29"/>
    <x v="1"/>
    <x v="9"/>
    <x v="0"/>
    <x v="0"/>
    <x v="0"/>
    <x v="0"/>
    <x v="0"/>
    <n v="420000"/>
    <n v="0"/>
  </r>
  <r>
    <s v="2024"/>
    <x v="0"/>
    <x v="0"/>
    <x v="0"/>
    <x v="0"/>
    <s v="2 - Poder Ejecutivo"/>
    <x v="5"/>
    <s v="0015 - CUERPOS ESPECIALIZADOS DE SEGURIDAD PORTUARIA"/>
    <x v="0"/>
    <x v="7"/>
    <x v="29"/>
    <x v="1"/>
    <x v="10"/>
    <x v="0"/>
    <x v="0"/>
    <x v="0"/>
    <x v="0"/>
    <x v="0"/>
    <n v="400000"/>
    <n v="474202.79"/>
  </r>
  <r>
    <s v="2024"/>
    <x v="0"/>
    <x v="0"/>
    <x v="0"/>
    <x v="0"/>
    <s v="2 - Poder Ejecutivo"/>
    <x v="5"/>
    <s v="0015 - CUERPOS ESPECIALIZADOS DE SEGURIDAD PORTUARIA"/>
    <x v="0"/>
    <x v="7"/>
    <x v="29"/>
    <x v="1"/>
    <x v="11"/>
    <x v="0"/>
    <x v="0"/>
    <x v="0"/>
    <x v="0"/>
    <x v="0"/>
    <n v="180000"/>
    <n v="0"/>
  </r>
  <r>
    <s v="2024"/>
    <x v="0"/>
    <x v="0"/>
    <x v="0"/>
    <x v="0"/>
    <s v="2 - Poder Ejecutivo"/>
    <x v="5"/>
    <s v="0015 - CUERPOS ESPECIALIZADOS DE SEGURIDAD PORTUARIA"/>
    <x v="0"/>
    <x v="7"/>
    <x v="29"/>
    <x v="2"/>
    <x v="14"/>
    <x v="0"/>
    <x v="0"/>
    <x v="0"/>
    <x v="0"/>
    <x v="0"/>
    <n v="9600000"/>
    <n v="2396800"/>
  </r>
  <r>
    <s v="2024"/>
    <x v="0"/>
    <x v="0"/>
    <x v="0"/>
    <x v="0"/>
    <s v="2 - Poder Ejecutivo"/>
    <x v="5"/>
    <s v="0015 - CUERPOS ESPECIALIZADOS DE SEGURIDAD PORTUARIA"/>
    <x v="0"/>
    <x v="7"/>
    <x v="29"/>
    <x v="2"/>
    <x v="15"/>
    <x v="0"/>
    <x v="0"/>
    <x v="0"/>
    <x v="0"/>
    <x v="0"/>
    <n v="1000000"/>
    <n v="1409923"/>
  </r>
  <r>
    <s v="2024"/>
    <x v="0"/>
    <x v="0"/>
    <x v="0"/>
    <x v="0"/>
    <s v="2 - Poder Ejecutivo"/>
    <x v="5"/>
    <s v="0015 - CUERPOS ESPECIALIZADOS DE SEGURIDAD PORTUARIA"/>
    <x v="0"/>
    <x v="7"/>
    <x v="29"/>
    <x v="2"/>
    <x v="16"/>
    <x v="0"/>
    <x v="0"/>
    <x v="0"/>
    <x v="0"/>
    <x v="0"/>
    <n v="150000"/>
    <n v="0"/>
  </r>
  <r>
    <s v="2024"/>
    <x v="0"/>
    <x v="0"/>
    <x v="0"/>
    <x v="0"/>
    <s v="2 - Poder Ejecutivo"/>
    <x v="5"/>
    <s v="0015 - CUERPOS ESPECIALIZADOS DE SEGURIDAD PORTUARIA"/>
    <x v="0"/>
    <x v="7"/>
    <x v="29"/>
    <x v="2"/>
    <x v="20"/>
    <x v="0"/>
    <x v="0"/>
    <x v="0"/>
    <x v="0"/>
    <x v="0"/>
    <n v="9240000"/>
    <n v="0"/>
  </r>
  <r>
    <s v="2024"/>
    <x v="0"/>
    <x v="0"/>
    <x v="0"/>
    <x v="0"/>
    <s v="2 - Poder Ejecutivo"/>
    <x v="5"/>
    <s v="0015 - CUERPOS ESPECIALIZADOS DE SEGURIDAD PORTUARIA"/>
    <x v="0"/>
    <x v="7"/>
    <x v="29"/>
    <x v="2"/>
    <x v="21"/>
    <x v="0"/>
    <x v="0"/>
    <x v="0"/>
    <x v="0"/>
    <x v="0"/>
    <n v="361038"/>
    <n v="68003.399999999994"/>
  </r>
  <r>
    <s v="2024"/>
    <x v="0"/>
    <x v="0"/>
    <x v="0"/>
    <x v="0"/>
    <s v="2 - Poder Ejecutivo"/>
    <x v="5"/>
    <s v="0017 - SERVICIO MILITAR VOLUNTARIO"/>
    <x v="0"/>
    <x v="7"/>
    <x v="29"/>
    <x v="0"/>
    <x v="0"/>
    <x v="0"/>
    <x v="0"/>
    <x v="0"/>
    <x v="0"/>
    <x v="0"/>
    <n v="28116271"/>
    <n v="4016610.0999999996"/>
  </r>
  <r>
    <s v="2024"/>
    <x v="0"/>
    <x v="0"/>
    <x v="0"/>
    <x v="0"/>
    <s v="2 - Poder Ejecutivo"/>
    <x v="5"/>
    <s v="0017 - SERVICIO MILITAR VOLUNTARIO"/>
    <x v="0"/>
    <x v="7"/>
    <x v="29"/>
    <x v="0"/>
    <x v="4"/>
    <x v="0"/>
    <x v="0"/>
    <x v="0"/>
    <x v="0"/>
    <x v="0"/>
    <n v="254199"/>
    <n v="47340.460000000006"/>
  </r>
  <r>
    <s v="2024"/>
    <x v="0"/>
    <x v="0"/>
    <x v="0"/>
    <x v="0"/>
    <s v="2 - Poder Ejecutivo"/>
    <x v="5"/>
    <s v="0017 - SERVICIO MILITAR VOLUNTARIO"/>
    <x v="0"/>
    <x v="7"/>
    <x v="29"/>
    <x v="1"/>
    <x v="5"/>
    <x v="0"/>
    <x v="0"/>
    <x v="0"/>
    <x v="0"/>
    <x v="0"/>
    <n v="1525878"/>
    <n v="309863.72000000003"/>
  </r>
  <r>
    <s v="2024"/>
    <x v="0"/>
    <x v="0"/>
    <x v="0"/>
    <x v="0"/>
    <s v="2 - Poder Ejecutivo"/>
    <x v="5"/>
    <s v="0017 - SERVICIO MILITAR VOLUNTARIO"/>
    <x v="0"/>
    <x v="7"/>
    <x v="29"/>
    <x v="1"/>
    <x v="7"/>
    <x v="0"/>
    <x v="0"/>
    <x v="0"/>
    <x v="0"/>
    <x v="0"/>
    <n v="300000"/>
    <n v="9800"/>
  </r>
  <r>
    <s v="2024"/>
    <x v="0"/>
    <x v="0"/>
    <x v="0"/>
    <x v="0"/>
    <s v="2 - Poder Ejecutivo"/>
    <x v="5"/>
    <s v="0017 - SERVICIO MILITAR VOLUNTARIO"/>
    <x v="0"/>
    <x v="7"/>
    <x v="29"/>
    <x v="1"/>
    <x v="8"/>
    <x v="0"/>
    <x v="0"/>
    <x v="0"/>
    <x v="0"/>
    <x v="0"/>
    <n v="160000"/>
    <n v="0"/>
  </r>
  <r>
    <s v="2024"/>
    <x v="0"/>
    <x v="0"/>
    <x v="0"/>
    <x v="0"/>
    <s v="2 - Poder Ejecutivo"/>
    <x v="5"/>
    <s v="0017 - SERVICIO MILITAR VOLUNTARIO"/>
    <x v="0"/>
    <x v="7"/>
    <x v="29"/>
    <x v="1"/>
    <x v="9"/>
    <x v="0"/>
    <x v="0"/>
    <x v="0"/>
    <x v="0"/>
    <x v="0"/>
    <n v="1879793"/>
    <n v="325854"/>
  </r>
  <r>
    <s v="2024"/>
    <x v="0"/>
    <x v="0"/>
    <x v="0"/>
    <x v="0"/>
    <s v="2 - Poder Ejecutivo"/>
    <x v="5"/>
    <s v="0017 - SERVICIO MILITAR VOLUNTARIO"/>
    <x v="0"/>
    <x v="7"/>
    <x v="29"/>
    <x v="1"/>
    <x v="11"/>
    <x v="0"/>
    <x v="0"/>
    <x v="0"/>
    <x v="0"/>
    <x v="0"/>
    <n v="65000"/>
    <n v="13570"/>
  </r>
  <r>
    <s v="2024"/>
    <x v="0"/>
    <x v="0"/>
    <x v="0"/>
    <x v="0"/>
    <s v="2 - Poder Ejecutivo"/>
    <x v="5"/>
    <s v="0017 - SERVICIO MILITAR VOLUNTARIO"/>
    <x v="0"/>
    <x v="7"/>
    <x v="29"/>
    <x v="1"/>
    <x v="13"/>
    <x v="0"/>
    <x v="0"/>
    <x v="0"/>
    <x v="0"/>
    <x v="0"/>
    <n v="0"/>
    <n v="699149.86"/>
  </r>
  <r>
    <s v="2024"/>
    <x v="0"/>
    <x v="0"/>
    <x v="0"/>
    <x v="0"/>
    <s v="2 - Poder Ejecutivo"/>
    <x v="5"/>
    <s v="0017 - SERVICIO MILITAR VOLUNTARIO"/>
    <x v="0"/>
    <x v="7"/>
    <x v="29"/>
    <x v="2"/>
    <x v="14"/>
    <x v="0"/>
    <x v="0"/>
    <x v="0"/>
    <x v="0"/>
    <x v="0"/>
    <n v="5749800"/>
    <n v="3138902"/>
  </r>
  <r>
    <s v="2024"/>
    <x v="0"/>
    <x v="0"/>
    <x v="0"/>
    <x v="0"/>
    <s v="2 - Poder Ejecutivo"/>
    <x v="5"/>
    <s v="0017 - SERVICIO MILITAR VOLUNTARIO"/>
    <x v="0"/>
    <x v="7"/>
    <x v="29"/>
    <x v="2"/>
    <x v="15"/>
    <x v="0"/>
    <x v="0"/>
    <x v="0"/>
    <x v="0"/>
    <x v="0"/>
    <n v="8245895"/>
    <n v="178687.4"/>
  </r>
  <r>
    <s v="2024"/>
    <x v="0"/>
    <x v="0"/>
    <x v="0"/>
    <x v="0"/>
    <s v="2 - Poder Ejecutivo"/>
    <x v="5"/>
    <s v="0017 - SERVICIO MILITAR VOLUNTARIO"/>
    <x v="0"/>
    <x v="7"/>
    <x v="29"/>
    <x v="2"/>
    <x v="16"/>
    <x v="0"/>
    <x v="0"/>
    <x v="0"/>
    <x v="0"/>
    <x v="0"/>
    <n v="200000"/>
    <n v="13983"/>
  </r>
  <r>
    <s v="2024"/>
    <x v="0"/>
    <x v="0"/>
    <x v="0"/>
    <x v="0"/>
    <s v="2 - Poder Ejecutivo"/>
    <x v="5"/>
    <s v="0017 - SERVICIO MILITAR VOLUNTARIO"/>
    <x v="0"/>
    <x v="7"/>
    <x v="29"/>
    <x v="2"/>
    <x v="17"/>
    <x v="0"/>
    <x v="0"/>
    <x v="0"/>
    <x v="0"/>
    <x v="0"/>
    <n v="1200000"/>
    <n v="300000"/>
  </r>
  <r>
    <s v="2024"/>
    <x v="0"/>
    <x v="0"/>
    <x v="0"/>
    <x v="0"/>
    <s v="2 - Poder Ejecutivo"/>
    <x v="5"/>
    <s v="0017 - SERVICIO MILITAR VOLUNTARIO"/>
    <x v="0"/>
    <x v="7"/>
    <x v="29"/>
    <x v="2"/>
    <x v="20"/>
    <x v="0"/>
    <x v="0"/>
    <x v="0"/>
    <x v="0"/>
    <x v="0"/>
    <n v="4400000"/>
    <n v="900000"/>
  </r>
  <r>
    <s v="2024"/>
    <x v="0"/>
    <x v="0"/>
    <x v="0"/>
    <x v="0"/>
    <s v="2 - Poder Ejecutivo"/>
    <x v="5"/>
    <s v="0017 - SERVICIO MILITAR VOLUNTARIO"/>
    <x v="0"/>
    <x v="7"/>
    <x v="29"/>
    <x v="2"/>
    <x v="21"/>
    <x v="0"/>
    <x v="0"/>
    <x v="0"/>
    <x v="0"/>
    <x v="0"/>
    <n v="1496055"/>
    <n v="90805.3"/>
  </r>
  <r>
    <s v="2024"/>
    <x v="0"/>
    <x v="0"/>
    <x v="0"/>
    <x v="0"/>
    <s v="2 - Poder Ejecutivo"/>
    <x v="5"/>
    <s v="0019 - SUPERINTENDENCIA DE VIGILANCIA Y SEGURIDAD PRIVADA"/>
    <x v="0"/>
    <x v="7"/>
    <x v="29"/>
    <x v="0"/>
    <x v="0"/>
    <x v="0"/>
    <x v="0"/>
    <x v="0"/>
    <x v="0"/>
    <x v="0"/>
    <n v="38824450"/>
    <n v="9063112.5"/>
  </r>
  <r>
    <s v="2024"/>
    <x v="0"/>
    <x v="0"/>
    <x v="0"/>
    <x v="0"/>
    <s v="2 - Poder Ejecutivo"/>
    <x v="5"/>
    <s v="0019 - SUPERINTENDENCIA DE VIGILANCIA Y SEGURIDAD PRIVADA"/>
    <x v="0"/>
    <x v="7"/>
    <x v="29"/>
    <x v="0"/>
    <x v="4"/>
    <x v="0"/>
    <x v="0"/>
    <x v="0"/>
    <x v="0"/>
    <x v="0"/>
    <n v="441000"/>
    <n v="109591.47"/>
  </r>
  <r>
    <s v="2024"/>
    <x v="0"/>
    <x v="0"/>
    <x v="0"/>
    <x v="0"/>
    <s v="2 - Poder Ejecutivo"/>
    <x v="5"/>
    <s v="0019 - SUPERINTENDENCIA DE VIGILANCIA Y SEGURIDAD PRIVADA"/>
    <x v="0"/>
    <x v="7"/>
    <x v="29"/>
    <x v="1"/>
    <x v="5"/>
    <x v="0"/>
    <x v="0"/>
    <x v="0"/>
    <x v="0"/>
    <x v="0"/>
    <n v="2890000"/>
    <n v="530567.29999999993"/>
  </r>
  <r>
    <s v="2024"/>
    <x v="0"/>
    <x v="0"/>
    <x v="0"/>
    <x v="0"/>
    <s v="2 - Poder Ejecutivo"/>
    <x v="5"/>
    <s v="0019 - SUPERINTENDENCIA DE VIGILANCIA Y SEGURIDAD PRIVADA"/>
    <x v="0"/>
    <x v="7"/>
    <x v="29"/>
    <x v="1"/>
    <x v="7"/>
    <x v="0"/>
    <x v="0"/>
    <x v="0"/>
    <x v="0"/>
    <x v="0"/>
    <n v="4135200"/>
    <n v="1033800"/>
  </r>
  <r>
    <s v="2024"/>
    <x v="0"/>
    <x v="0"/>
    <x v="0"/>
    <x v="0"/>
    <s v="2 - Poder Ejecutivo"/>
    <x v="5"/>
    <s v="0019 - SUPERINTENDENCIA DE VIGILANCIA Y SEGURIDAD PRIVADA"/>
    <x v="0"/>
    <x v="7"/>
    <x v="29"/>
    <x v="1"/>
    <x v="9"/>
    <x v="0"/>
    <x v="0"/>
    <x v="0"/>
    <x v="0"/>
    <x v="0"/>
    <n v="3984000"/>
    <n v="976000"/>
  </r>
  <r>
    <s v="2024"/>
    <x v="0"/>
    <x v="0"/>
    <x v="0"/>
    <x v="0"/>
    <s v="2 - Poder Ejecutivo"/>
    <x v="5"/>
    <s v="0019 - SUPERINTENDENCIA DE VIGILANCIA Y SEGURIDAD PRIVADA"/>
    <x v="0"/>
    <x v="7"/>
    <x v="29"/>
    <x v="1"/>
    <x v="10"/>
    <x v="0"/>
    <x v="0"/>
    <x v="0"/>
    <x v="0"/>
    <x v="0"/>
    <n v="360000"/>
    <n v="0"/>
  </r>
  <r>
    <s v="2024"/>
    <x v="0"/>
    <x v="0"/>
    <x v="0"/>
    <x v="0"/>
    <s v="2 - Poder Ejecutivo"/>
    <x v="5"/>
    <s v="0019 - SUPERINTENDENCIA DE VIGILANCIA Y SEGURIDAD PRIVADA"/>
    <x v="0"/>
    <x v="7"/>
    <x v="29"/>
    <x v="1"/>
    <x v="11"/>
    <x v="0"/>
    <x v="0"/>
    <x v="0"/>
    <x v="0"/>
    <x v="0"/>
    <n v="600000"/>
    <n v="0"/>
  </r>
  <r>
    <s v="2024"/>
    <x v="0"/>
    <x v="0"/>
    <x v="0"/>
    <x v="0"/>
    <s v="2 - Poder Ejecutivo"/>
    <x v="5"/>
    <s v="0019 - SUPERINTENDENCIA DE VIGILANCIA Y SEGURIDAD PRIVADA"/>
    <x v="0"/>
    <x v="7"/>
    <x v="29"/>
    <x v="1"/>
    <x v="12"/>
    <x v="0"/>
    <x v="0"/>
    <x v="0"/>
    <x v="0"/>
    <x v="0"/>
    <n v="529230"/>
    <n v="132307.5"/>
  </r>
  <r>
    <s v="2024"/>
    <x v="0"/>
    <x v="0"/>
    <x v="0"/>
    <x v="0"/>
    <s v="2 - Poder Ejecutivo"/>
    <x v="5"/>
    <s v="0019 - SUPERINTENDENCIA DE VIGILANCIA Y SEGURIDAD PRIVADA"/>
    <x v="0"/>
    <x v="7"/>
    <x v="29"/>
    <x v="2"/>
    <x v="14"/>
    <x v="0"/>
    <x v="0"/>
    <x v="0"/>
    <x v="0"/>
    <x v="0"/>
    <n v="3912000"/>
    <n v="956956"/>
  </r>
  <r>
    <s v="2024"/>
    <x v="0"/>
    <x v="0"/>
    <x v="0"/>
    <x v="0"/>
    <s v="2 - Poder Ejecutivo"/>
    <x v="5"/>
    <s v="0019 - SUPERINTENDENCIA DE VIGILANCIA Y SEGURIDAD PRIVADA"/>
    <x v="0"/>
    <x v="7"/>
    <x v="29"/>
    <x v="2"/>
    <x v="15"/>
    <x v="0"/>
    <x v="0"/>
    <x v="0"/>
    <x v="0"/>
    <x v="0"/>
    <n v="1030000"/>
    <n v="254172"/>
  </r>
  <r>
    <s v="2024"/>
    <x v="0"/>
    <x v="0"/>
    <x v="0"/>
    <x v="0"/>
    <s v="2 - Poder Ejecutivo"/>
    <x v="5"/>
    <s v="0019 - SUPERINTENDENCIA DE VIGILANCIA Y SEGURIDAD PRIVADA"/>
    <x v="0"/>
    <x v="7"/>
    <x v="29"/>
    <x v="2"/>
    <x v="16"/>
    <x v="0"/>
    <x v="0"/>
    <x v="0"/>
    <x v="0"/>
    <x v="0"/>
    <n v="1100000"/>
    <n v="142542.82"/>
  </r>
  <r>
    <s v="2024"/>
    <x v="0"/>
    <x v="0"/>
    <x v="0"/>
    <x v="0"/>
    <s v="2 - Poder Ejecutivo"/>
    <x v="5"/>
    <s v="0019 - SUPERINTENDENCIA DE VIGILANCIA Y SEGURIDAD PRIVADA"/>
    <x v="0"/>
    <x v="7"/>
    <x v="29"/>
    <x v="2"/>
    <x v="18"/>
    <x v="0"/>
    <x v="0"/>
    <x v="0"/>
    <x v="0"/>
    <x v="0"/>
    <n v="400000"/>
    <n v="0"/>
  </r>
  <r>
    <s v="2024"/>
    <x v="0"/>
    <x v="0"/>
    <x v="0"/>
    <x v="0"/>
    <s v="2 - Poder Ejecutivo"/>
    <x v="5"/>
    <s v="0019 - SUPERINTENDENCIA DE VIGILANCIA Y SEGURIDAD PRIVADA"/>
    <x v="0"/>
    <x v="7"/>
    <x v="29"/>
    <x v="2"/>
    <x v="19"/>
    <x v="0"/>
    <x v="0"/>
    <x v="0"/>
    <x v="0"/>
    <x v="0"/>
    <n v="400000"/>
    <n v="0"/>
  </r>
  <r>
    <s v="2024"/>
    <x v="0"/>
    <x v="0"/>
    <x v="0"/>
    <x v="0"/>
    <s v="2 - Poder Ejecutivo"/>
    <x v="5"/>
    <s v="0019 - SUPERINTENDENCIA DE VIGILANCIA Y SEGURIDAD PRIVADA"/>
    <x v="0"/>
    <x v="7"/>
    <x v="29"/>
    <x v="2"/>
    <x v="20"/>
    <x v="0"/>
    <x v="0"/>
    <x v="0"/>
    <x v="0"/>
    <x v="0"/>
    <n v="5772000"/>
    <n v="912152.5"/>
  </r>
  <r>
    <s v="2024"/>
    <x v="0"/>
    <x v="0"/>
    <x v="0"/>
    <x v="0"/>
    <s v="2 - Poder Ejecutivo"/>
    <x v="5"/>
    <s v="0019 - SUPERINTENDENCIA DE VIGILANCIA Y SEGURIDAD PRIVADA"/>
    <x v="0"/>
    <x v="7"/>
    <x v="29"/>
    <x v="2"/>
    <x v="21"/>
    <x v="0"/>
    <x v="0"/>
    <x v="0"/>
    <x v="0"/>
    <x v="0"/>
    <n v="2430163"/>
    <n v="267756.79999999999"/>
  </r>
  <r>
    <s v="2024"/>
    <x v="0"/>
    <x v="0"/>
    <x v="0"/>
    <x v="0"/>
    <s v="2 - Poder Ejecutivo"/>
    <x v="5"/>
    <s v="0020 - CUERPO ESPECIALIZADO PARA LA SEGURIDAD DEL METRO DE SANTO DOMINGO"/>
    <x v="0"/>
    <x v="7"/>
    <x v="29"/>
    <x v="0"/>
    <x v="0"/>
    <x v="0"/>
    <x v="0"/>
    <x v="0"/>
    <x v="0"/>
    <x v="0"/>
    <n v="242910880"/>
    <n v="56071838.200000003"/>
  </r>
  <r>
    <s v="2024"/>
    <x v="0"/>
    <x v="0"/>
    <x v="0"/>
    <x v="0"/>
    <s v="2 - Poder Ejecutivo"/>
    <x v="5"/>
    <s v="0020 - CUERPO ESPECIALIZADO PARA LA SEGURIDAD DEL METRO DE SANTO DOMINGO"/>
    <x v="0"/>
    <x v="7"/>
    <x v="29"/>
    <x v="0"/>
    <x v="1"/>
    <x v="0"/>
    <x v="0"/>
    <x v="0"/>
    <x v="0"/>
    <x v="0"/>
    <n v="2400000"/>
    <n v="597900"/>
  </r>
  <r>
    <s v="2024"/>
    <x v="0"/>
    <x v="0"/>
    <x v="0"/>
    <x v="0"/>
    <s v="2 - Poder Ejecutivo"/>
    <x v="5"/>
    <s v="0020 - CUERPO ESPECIALIZADO PARA LA SEGURIDAD DEL METRO DE SANTO DOMINGO"/>
    <x v="0"/>
    <x v="7"/>
    <x v="29"/>
    <x v="0"/>
    <x v="4"/>
    <x v="0"/>
    <x v="0"/>
    <x v="0"/>
    <x v="0"/>
    <x v="0"/>
    <n v="4633679"/>
    <n v="1287292.27"/>
  </r>
  <r>
    <s v="2024"/>
    <x v="0"/>
    <x v="0"/>
    <x v="0"/>
    <x v="0"/>
    <s v="2 - Poder Ejecutivo"/>
    <x v="5"/>
    <s v="0020 - CUERPO ESPECIALIZADO PARA LA SEGURIDAD DEL METRO DE SANTO DOMINGO"/>
    <x v="0"/>
    <x v="7"/>
    <x v="29"/>
    <x v="1"/>
    <x v="5"/>
    <x v="0"/>
    <x v="0"/>
    <x v="0"/>
    <x v="0"/>
    <x v="0"/>
    <n v="8400000"/>
    <n v="1565612.75"/>
  </r>
  <r>
    <s v="2024"/>
    <x v="0"/>
    <x v="0"/>
    <x v="0"/>
    <x v="0"/>
    <s v="2 - Poder Ejecutivo"/>
    <x v="5"/>
    <s v="0020 - CUERPO ESPECIALIZADO PARA LA SEGURIDAD DEL METRO DE SANTO DOMINGO"/>
    <x v="0"/>
    <x v="7"/>
    <x v="29"/>
    <x v="1"/>
    <x v="6"/>
    <x v="0"/>
    <x v="0"/>
    <x v="0"/>
    <x v="0"/>
    <x v="0"/>
    <n v="700000"/>
    <n v="33706.699999999997"/>
  </r>
  <r>
    <s v="2024"/>
    <x v="0"/>
    <x v="0"/>
    <x v="0"/>
    <x v="0"/>
    <s v="2 - Poder Ejecutivo"/>
    <x v="5"/>
    <s v="0020 - CUERPO ESPECIALIZADO PARA LA SEGURIDAD DEL METRO DE SANTO DOMINGO"/>
    <x v="0"/>
    <x v="7"/>
    <x v="29"/>
    <x v="1"/>
    <x v="9"/>
    <x v="0"/>
    <x v="0"/>
    <x v="0"/>
    <x v="0"/>
    <x v="0"/>
    <n v="680000"/>
    <n v="64900"/>
  </r>
  <r>
    <s v="2024"/>
    <x v="0"/>
    <x v="0"/>
    <x v="0"/>
    <x v="0"/>
    <s v="2 - Poder Ejecutivo"/>
    <x v="5"/>
    <s v="0020 - CUERPO ESPECIALIZADO PARA LA SEGURIDAD DEL METRO DE SANTO DOMINGO"/>
    <x v="0"/>
    <x v="7"/>
    <x v="29"/>
    <x v="1"/>
    <x v="10"/>
    <x v="0"/>
    <x v="0"/>
    <x v="0"/>
    <x v="0"/>
    <x v="0"/>
    <n v="175000"/>
    <n v="0"/>
  </r>
  <r>
    <s v="2024"/>
    <x v="0"/>
    <x v="0"/>
    <x v="0"/>
    <x v="0"/>
    <s v="2 - Poder Ejecutivo"/>
    <x v="5"/>
    <s v="0020 - CUERPO ESPECIALIZADO PARA LA SEGURIDAD DEL METRO DE SANTO DOMINGO"/>
    <x v="0"/>
    <x v="7"/>
    <x v="29"/>
    <x v="1"/>
    <x v="11"/>
    <x v="0"/>
    <x v="0"/>
    <x v="0"/>
    <x v="0"/>
    <x v="0"/>
    <n v="2100000"/>
    <n v="0"/>
  </r>
  <r>
    <s v="2024"/>
    <x v="0"/>
    <x v="0"/>
    <x v="0"/>
    <x v="0"/>
    <s v="2 - Poder Ejecutivo"/>
    <x v="5"/>
    <s v="0020 - CUERPO ESPECIALIZADO PARA LA SEGURIDAD DEL METRO DE SANTO DOMINGO"/>
    <x v="0"/>
    <x v="7"/>
    <x v="29"/>
    <x v="1"/>
    <x v="12"/>
    <x v="0"/>
    <x v="0"/>
    <x v="0"/>
    <x v="0"/>
    <x v="0"/>
    <n v="1384000"/>
    <n v="5382068.5"/>
  </r>
  <r>
    <s v="2024"/>
    <x v="0"/>
    <x v="0"/>
    <x v="0"/>
    <x v="0"/>
    <s v="2 - Poder Ejecutivo"/>
    <x v="5"/>
    <s v="0020 - CUERPO ESPECIALIZADO PARA LA SEGURIDAD DEL METRO DE SANTO DOMINGO"/>
    <x v="0"/>
    <x v="7"/>
    <x v="29"/>
    <x v="1"/>
    <x v="13"/>
    <x v="0"/>
    <x v="0"/>
    <x v="0"/>
    <x v="0"/>
    <x v="0"/>
    <n v="1000000"/>
    <n v="15728.55"/>
  </r>
  <r>
    <s v="2024"/>
    <x v="0"/>
    <x v="0"/>
    <x v="0"/>
    <x v="0"/>
    <s v="2 - Poder Ejecutivo"/>
    <x v="5"/>
    <s v="0020 - CUERPO ESPECIALIZADO PARA LA SEGURIDAD DEL METRO DE SANTO DOMINGO"/>
    <x v="0"/>
    <x v="7"/>
    <x v="29"/>
    <x v="2"/>
    <x v="14"/>
    <x v="0"/>
    <x v="0"/>
    <x v="0"/>
    <x v="0"/>
    <x v="0"/>
    <n v="39590250"/>
    <n v="10249838"/>
  </r>
  <r>
    <s v="2024"/>
    <x v="0"/>
    <x v="0"/>
    <x v="0"/>
    <x v="0"/>
    <s v="2 - Poder Ejecutivo"/>
    <x v="5"/>
    <s v="0020 - CUERPO ESPECIALIZADO PARA LA SEGURIDAD DEL METRO DE SANTO DOMINGO"/>
    <x v="0"/>
    <x v="7"/>
    <x v="29"/>
    <x v="2"/>
    <x v="15"/>
    <x v="0"/>
    <x v="0"/>
    <x v="0"/>
    <x v="0"/>
    <x v="0"/>
    <n v="19275865"/>
    <n v="2597416"/>
  </r>
  <r>
    <s v="2024"/>
    <x v="0"/>
    <x v="0"/>
    <x v="0"/>
    <x v="0"/>
    <s v="2 - Poder Ejecutivo"/>
    <x v="5"/>
    <s v="0020 - CUERPO ESPECIALIZADO PARA LA SEGURIDAD DEL METRO DE SANTO DOMINGO"/>
    <x v="0"/>
    <x v="7"/>
    <x v="29"/>
    <x v="2"/>
    <x v="16"/>
    <x v="0"/>
    <x v="0"/>
    <x v="0"/>
    <x v="0"/>
    <x v="0"/>
    <n v="1205000"/>
    <n v="0"/>
  </r>
  <r>
    <s v="2024"/>
    <x v="0"/>
    <x v="0"/>
    <x v="0"/>
    <x v="0"/>
    <s v="2 - Poder Ejecutivo"/>
    <x v="5"/>
    <s v="0020 - CUERPO ESPECIALIZADO PARA LA SEGURIDAD DEL METRO DE SANTO DOMINGO"/>
    <x v="0"/>
    <x v="7"/>
    <x v="29"/>
    <x v="2"/>
    <x v="17"/>
    <x v="0"/>
    <x v="0"/>
    <x v="0"/>
    <x v="0"/>
    <x v="0"/>
    <n v="540000"/>
    <n v="0"/>
  </r>
  <r>
    <s v="2024"/>
    <x v="0"/>
    <x v="0"/>
    <x v="0"/>
    <x v="0"/>
    <s v="2 - Poder Ejecutivo"/>
    <x v="5"/>
    <s v="0020 - CUERPO ESPECIALIZADO PARA LA SEGURIDAD DEL METRO DE SANTO DOMINGO"/>
    <x v="0"/>
    <x v="7"/>
    <x v="29"/>
    <x v="2"/>
    <x v="18"/>
    <x v="0"/>
    <x v="0"/>
    <x v="0"/>
    <x v="0"/>
    <x v="0"/>
    <n v="605000"/>
    <n v="149452.9"/>
  </r>
  <r>
    <s v="2024"/>
    <x v="0"/>
    <x v="0"/>
    <x v="0"/>
    <x v="0"/>
    <s v="2 - Poder Ejecutivo"/>
    <x v="5"/>
    <s v="0020 - CUERPO ESPECIALIZADO PARA LA SEGURIDAD DEL METRO DE SANTO DOMINGO"/>
    <x v="0"/>
    <x v="7"/>
    <x v="29"/>
    <x v="2"/>
    <x v="19"/>
    <x v="0"/>
    <x v="0"/>
    <x v="0"/>
    <x v="0"/>
    <x v="0"/>
    <n v="1275000"/>
    <n v="61938.04"/>
  </r>
  <r>
    <s v="2024"/>
    <x v="0"/>
    <x v="0"/>
    <x v="0"/>
    <x v="0"/>
    <s v="2 - Poder Ejecutivo"/>
    <x v="5"/>
    <s v="0020 - CUERPO ESPECIALIZADO PARA LA SEGURIDAD DEL METRO DE SANTO DOMINGO"/>
    <x v="0"/>
    <x v="7"/>
    <x v="29"/>
    <x v="2"/>
    <x v="20"/>
    <x v="0"/>
    <x v="0"/>
    <x v="0"/>
    <x v="0"/>
    <x v="0"/>
    <n v="12120000"/>
    <n v="2984620.38"/>
  </r>
  <r>
    <s v="2024"/>
    <x v="0"/>
    <x v="0"/>
    <x v="0"/>
    <x v="0"/>
    <s v="2 - Poder Ejecutivo"/>
    <x v="5"/>
    <s v="0020 - CUERPO ESPECIALIZADO PARA LA SEGURIDAD DEL METRO DE SANTO DOMINGO"/>
    <x v="0"/>
    <x v="7"/>
    <x v="29"/>
    <x v="2"/>
    <x v="21"/>
    <x v="0"/>
    <x v="0"/>
    <x v="0"/>
    <x v="0"/>
    <x v="0"/>
    <n v="3780000"/>
    <n v="2029722.9500000002"/>
  </r>
  <r>
    <s v="2024"/>
    <x v="0"/>
    <x v="0"/>
    <x v="0"/>
    <x v="0"/>
    <s v="2 - Poder Ejecutivo"/>
    <x v="5"/>
    <s v="0026 - Cuerpo Especializado de Seguridad Aeroportuaria y de Aviación Civil (CESAC)"/>
    <x v="0"/>
    <x v="7"/>
    <x v="29"/>
    <x v="0"/>
    <x v="0"/>
    <x v="0"/>
    <x v="0"/>
    <x v="0"/>
    <x v="0"/>
    <x v="0"/>
    <n v="39845000"/>
    <n v="9105000"/>
  </r>
  <r>
    <s v="2024"/>
    <x v="0"/>
    <x v="0"/>
    <x v="0"/>
    <x v="0"/>
    <s v="2 - Poder Ejecutivo"/>
    <x v="5"/>
    <s v="0026 - Cuerpo Especializado de Seguridad Aeroportuaria y de Aviación Civil (CESAC)"/>
    <x v="0"/>
    <x v="7"/>
    <x v="29"/>
    <x v="0"/>
    <x v="0"/>
    <x v="0"/>
    <x v="0"/>
    <x v="2"/>
    <x v="0"/>
    <x v="0"/>
    <n v="844010052"/>
    <n v="166659863"/>
  </r>
  <r>
    <s v="2024"/>
    <x v="0"/>
    <x v="0"/>
    <x v="0"/>
    <x v="0"/>
    <s v="2 - Poder Ejecutivo"/>
    <x v="5"/>
    <s v="0026 - Cuerpo Especializado de Seguridad Aeroportuaria y de Aviación Civil (CESAC)"/>
    <x v="0"/>
    <x v="7"/>
    <x v="29"/>
    <x v="0"/>
    <x v="1"/>
    <x v="0"/>
    <x v="0"/>
    <x v="2"/>
    <x v="0"/>
    <x v="0"/>
    <n v="48905446"/>
    <n v="13849835.25"/>
  </r>
  <r>
    <s v="2024"/>
    <x v="0"/>
    <x v="0"/>
    <x v="0"/>
    <x v="0"/>
    <s v="2 - Poder Ejecutivo"/>
    <x v="5"/>
    <s v="0026 - Cuerpo Especializado de Seguridad Aeroportuaria y de Aviación Civil (CESAC)"/>
    <x v="0"/>
    <x v="7"/>
    <x v="29"/>
    <x v="0"/>
    <x v="4"/>
    <x v="0"/>
    <x v="0"/>
    <x v="2"/>
    <x v="0"/>
    <x v="0"/>
    <n v="48192424"/>
    <n v="5139593.1400000006"/>
  </r>
  <r>
    <s v="2024"/>
    <x v="0"/>
    <x v="0"/>
    <x v="0"/>
    <x v="0"/>
    <s v="2 - Poder Ejecutivo"/>
    <x v="5"/>
    <s v="0026 - Cuerpo Especializado de Seguridad Aeroportuaria y de Aviación Civil (CESAC)"/>
    <x v="0"/>
    <x v="7"/>
    <x v="29"/>
    <x v="1"/>
    <x v="5"/>
    <x v="0"/>
    <x v="0"/>
    <x v="2"/>
    <x v="0"/>
    <x v="0"/>
    <n v="181155960"/>
    <n v="4531430.01"/>
  </r>
  <r>
    <s v="2024"/>
    <x v="0"/>
    <x v="0"/>
    <x v="0"/>
    <x v="0"/>
    <s v="2 - Poder Ejecutivo"/>
    <x v="5"/>
    <s v="0026 - Cuerpo Especializado de Seguridad Aeroportuaria y de Aviación Civil (CESAC)"/>
    <x v="0"/>
    <x v="7"/>
    <x v="29"/>
    <x v="1"/>
    <x v="6"/>
    <x v="0"/>
    <x v="0"/>
    <x v="2"/>
    <x v="0"/>
    <x v="0"/>
    <n v="0"/>
    <n v="1759793"/>
  </r>
  <r>
    <s v="2024"/>
    <x v="0"/>
    <x v="0"/>
    <x v="0"/>
    <x v="0"/>
    <s v="2 - Poder Ejecutivo"/>
    <x v="5"/>
    <s v="0026 - Cuerpo Especializado de Seguridad Aeroportuaria y de Aviación Civil (CESAC)"/>
    <x v="0"/>
    <x v="7"/>
    <x v="29"/>
    <x v="1"/>
    <x v="7"/>
    <x v="0"/>
    <x v="0"/>
    <x v="2"/>
    <x v="0"/>
    <x v="0"/>
    <n v="9000000"/>
    <n v="1205450"/>
  </r>
  <r>
    <s v="2024"/>
    <x v="0"/>
    <x v="0"/>
    <x v="0"/>
    <x v="0"/>
    <s v="2 - Poder Ejecutivo"/>
    <x v="5"/>
    <s v="0026 - Cuerpo Especializado de Seguridad Aeroportuaria y de Aviación Civil (CESAC)"/>
    <x v="0"/>
    <x v="7"/>
    <x v="29"/>
    <x v="1"/>
    <x v="8"/>
    <x v="0"/>
    <x v="0"/>
    <x v="2"/>
    <x v="0"/>
    <x v="0"/>
    <n v="1500000"/>
    <n v="521989.44"/>
  </r>
  <r>
    <s v="2024"/>
    <x v="0"/>
    <x v="0"/>
    <x v="0"/>
    <x v="0"/>
    <s v="2 - Poder Ejecutivo"/>
    <x v="5"/>
    <s v="0026 - Cuerpo Especializado de Seguridad Aeroportuaria y de Aviación Civil (CESAC)"/>
    <x v="0"/>
    <x v="7"/>
    <x v="29"/>
    <x v="1"/>
    <x v="9"/>
    <x v="0"/>
    <x v="0"/>
    <x v="2"/>
    <x v="0"/>
    <x v="0"/>
    <n v="10000000"/>
    <n v="3137535.62"/>
  </r>
  <r>
    <s v="2024"/>
    <x v="0"/>
    <x v="0"/>
    <x v="0"/>
    <x v="0"/>
    <s v="2 - Poder Ejecutivo"/>
    <x v="5"/>
    <s v="0026 - Cuerpo Especializado de Seguridad Aeroportuaria y de Aviación Civil (CESAC)"/>
    <x v="0"/>
    <x v="7"/>
    <x v="29"/>
    <x v="1"/>
    <x v="10"/>
    <x v="0"/>
    <x v="0"/>
    <x v="2"/>
    <x v="0"/>
    <x v="0"/>
    <n v="0"/>
    <n v="26955"/>
  </r>
  <r>
    <s v="2024"/>
    <x v="0"/>
    <x v="0"/>
    <x v="0"/>
    <x v="0"/>
    <s v="2 - Poder Ejecutivo"/>
    <x v="5"/>
    <s v="0026 - Cuerpo Especializado de Seguridad Aeroportuaria y de Aviación Civil (CESAC)"/>
    <x v="0"/>
    <x v="7"/>
    <x v="29"/>
    <x v="1"/>
    <x v="11"/>
    <x v="0"/>
    <x v="0"/>
    <x v="2"/>
    <x v="0"/>
    <x v="0"/>
    <n v="0"/>
    <n v="699744.37"/>
  </r>
  <r>
    <s v="2024"/>
    <x v="0"/>
    <x v="0"/>
    <x v="0"/>
    <x v="0"/>
    <s v="2 - Poder Ejecutivo"/>
    <x v="5"/>
    <s v="0026 - Cuerpo Especializado de Seguridad Aeroportuaria y de Aviación Civil (CESAC)"/>
    <x v="0"/>
    <x v="7"/>
    <x v="29"/>
    <x v="1"/>
    <x v="12"/>
    <x v="0"/>
    <x v="0"/>
    <x v="2"/>
    <x v="0"/>
    <x v="0"/>
    <n v="0"/>
    <n v="350734.37000000005"/>
  </r>
  <r>
    <s v="2024"/>
    <x v="0"/>
    <x v="0"/>
    <x v="0"/>
    <x v="0"/>
    <s v="2 - Poder Ejecutivo"/>
    <x v="5"/>
    <s v="0026 - Cuerpo Especializado de Seguridad Aeroportuaria y de Aviación Civil (CESAC)"/>
    <x v="0"/>
    <x v="7"/>
    <x v="29"/>
    <x v="1"/>
    <x v="13"/>
    <x v="0"/>
    <x v="0"/>
    <x v="2"/>
    <x v="0"/>
    <x v="0"/>
    <n v="0"/>
    <n v="635784"/>
  </r>
  <r>
    <s v="2024"/>
    <x v="0"/>
    <x v="0"/>
    <x v="0"/>
    <x v="0"/>
    <s v="2 - Poder Ejecutivo"/>
    <x v="5"/>
    <s v="0026 - Cuerpo Especializado de Seguridad Aeroportuaria y de Aviación Civil (CESAC)"/>
    <x v="0"/>
    <x v="7"/>
    <x v="29"/>
    <x v="2"/>
    <x v="14"/>
    <x v="0"/>
    <x v="0"/>
    <x v="2"/>
    <x v="0"/>
    <x v="0"/>
    <n v="11102167"/>
    <n v="19076462.719999999"/>
  </r>
  <r>
    <s v="2024"/>
    <x v="0"/>
    <x v="0"/>
    <x v="0"/>
    <x v="0"/>
    <s v="2 - Poder Ejecutivo"/>
    <x v="5"/>
    <s v="0026 - Cuerpo Especializado de Seguridad Aeroportuaria y de Aviación Civil (CESAC)"/>
    <x v="0"/>
    <x v="7"/>
    <x v="29"/>
    <x v="2"/>
    <x v="15"/>
    <x v="0"/>
    <x v="0"/>
    <x v="2"/>
    <x v="0"/>
    <x v="0"/>
    <n v="0"/>
    <n v="8619448.0600000005"/>
  </r>
  <r>
    <s v="2024"/>
    <x v="0"/>
    <x v="0"/>
    <x v="0"/>
    <x v="0"/>
    <s v="2 - Poder Ejecutivo"/>
    <x v="5"/>
    <s v="0026 - Cuerpo Especializado de Seguridad Aeroportuaria y de Aviación Civil (CESAC)"/>
    <x v="0"/>
    <x v="7"/>
    <x v="29"/>
    <x v="2"/>
    <x v="16"/>
    <x v="0"/>
    <x v="0"/>
    <x v="2"/>
    <x v="0"/>
    <x v="0"/>
    <n v="0"/>
    <n v="645262.93999999994"/>
  </r>
  <r>
    <s v="2024"/>
    <x v="0"/>
    <x v="0"/>
    <x v="0"/>
    <x v="0"/>
    <s v="2 - Poder Ejecutivo"/>
    <x v="5"/>
    <s v="0026 - Cuerpo Especializado de Seguridad Aeroportuaria y de Aviación Civil (CESAC)"/>
    <x v="0"/>
    <x v="7"/>
    <x v="29"/>
    <x v="2"/>
    <x v="17"/>
    <x v="0"/>
    <x v="0"/>
    <x v="2"/>
    <x v="0"/>
    <x v="0"/>
    <n v="0"/>
    <n v="1253428"/>
  </r>
  <r>
    <s v="2024"/>
    <x v="0"/>
    <x v="0"/>
    <x v="0"/>
    <x v="0"/>
    <s v="2 - Poder Ejecutivo"/>
    <x v="5"/>
    <s v="0026 - Cuerpo Especializado de Seguridad Aeroportuaria y de Aviación Civil (CESAC)"/>
    <x v="0"/>
    <x v="7"/>
    <x v="29"/>
    <x v="2"/>
    <x v="18"/>
    <x v="0"/>
    <x v="0"/>
    <x v="2"/>
    <x v="0"/>
    <x v="0"/>
    <n v="0"/>
    <n v="5218.55"/>
  </r>
  <r>
    <s v="2024"/>
    <x v="0"/>
    <x v="0"/>
    <x v="0"/>
    <x v="0"/>
    <s v="2 - Poder Ejecutivo"/>
    <x v="5"/>
    <s v="0026 - Cuerpo Especializado de Seguridad Aeroportuaria y de Aviación Civil (CESAC)"/>
    <x v="0"/>
    <x v="7"/>
    <x v="29"/>
    <x v="2"/>
    <x v="19"/>
    <x v="0"/>
    <x v="0"/>
    <x v="2"/>
    <x v="0"/>
    <x v="0"/>
    <n v="0"/>
    <n v="183413.3"/>
  </r>
  <r>
    <s v="2024"/>
    <x v="0"/>
    <x v="0"/>
    <x v="0"/>
    <x v="0"/>
    <s v="2 - Poder Ejecutivo"/>
    <x v="5"/>
    <s v="0026 - Cuerpo Especializado de Seguridad Aeroportuaria y de Aviación Civil (CESAC)"/>
    <x v="0"/>
    <x v="7"/>
    <x v="29"/>
    <x v="2"/>
    <x v="20"/>
    <x v="0"/>
    <x v="0"/>
    <x v="2"/>
    <x v="0"/>
    <x v="0"/>
    <n v="18225382"/>
    <n v="9524125.8200000003"/>
  </r>
  <r>
    <s v="2024"/>
    <x v="0"/>
    <x v="0"/>
    <x v="0"/>
    <x v="0"/>
    <s v="2 - Poder Ejecutivo"/>
    <x v="5"/>
    <s v="0026 - Cuerpo Especializado de Seguridad Aeroportuaria y de Aviación Civil (CESAC)"/>
    <x v="0"/>
    <x v="7"/>
    <x v="29"/>
    <x v="2"/>
    <x v="21"/>
    <x v="0"/>
    <x v="0"/>
    <x v="2"/>
    <x v="0"/>
    <x v="0"/>
    <n v="226445132"/>
    <n v="4491095.0200000005"/>
  </r>
  <r>
    <s v="2024"/>
    <x v="0"/>
    <x v="0"/>
    <x v="0"/>
    <x v="0"/>
    <s v="2 - Poder Ejecutivo"/>
    <x v="5"/>
    <s v="0027 - DIRECCION GENERAL DEL PLAN SOCIAL DEL MINISTERIO DE DEFENSA"/>
    <x v="2"/>
    <x v="4"/>
    <x v="6"/>
    <x v="0"/>
    <x v="0"/>
    <x v="0"/>
    <x v="0"/>
    <x v="0"/>
    <x v="0"/>
    <x v="0"/>
    <n v="9685000"/>
    <n v="2235000"/>
  </r>
  <r>
    <s v="2024"/>
    <x v="0"/>
    <x v="0"/>
    <x v="0"/>
    <x v="0"/>
    <s v="2 - Poder Ejecutivo"/>
    <x v="5"/>
    <s v="0027 - DIRECCION GENERAL DEL PLAN SOCIAL DEL MINISTERIO DE DEFENSA"/>
    <x v="2"/>
    <x v="4"/>
    <x v="6"/>
    <x v="2"/>
    <x v="14"/>
    <x v="0"/>
    <x v="0"/>
    <x v="0"/>
    <x v="0"/>
    <x v="0"/>
    <n v="17400000"/>
    <n v="4349990.0600000005"/>
  </r>
  <r>
    <s v="2024"/>
    <x v="0"/>
    <x v="0"/>
    <x v="0"/>
    <x v="0"/>
    <s v="2 - Poder Ejecutivo"/>
    <x v="5"/>
    <s v="0027 - DIRECCION GENERAL DEL PLAN SOCIAL DEL MINISTERIO DE DEFENSA"/>
    <x v="2"/>
    <x v="4"/>
    <x v="6"/>
    <x v="2"/>
    <x v="15"/>
    <x v="0"/>
    <x v="0"/>
    <x v="0"/>
    <x v="0"/>
    <x v="0"/>
    <n v="846012"/>
    <n v="164219.04"/>
  </r>
  <r>
    <s v="2024"/>
    <x v="0"/>
    <x v="0"/>
    <x v="0"/>
    <x v="0"/>
    <s v="2 - Poder Ejecutivo"/>
    <x v="5"/>
    <s v="0027 - DIRECCION GENERAL DEL PLAN SOCIAL DEL MINISTERIO DE DEFENSA"/>
    <x v="2"/>
    <x v="4"/>
    <x v="6"/>
    <x v="2"/>
    <x v="17"/>
    <x v="0"/>
    <x v="0"/>
    <x v="0"/>
    <x v="0"/>
    <x v="0"/>
    <n v="4800000"/>
    <n v="1146205"/>
  </r>
  <r>
    <s v="2024"/>
    <x v="0"/>
    <x v="0"/>
    <x v="0"/>
    <x v="0"/>
    <s v="2 - Poder Ejecutivo"/>
    <x v="5"/>
    <s v="0027 - DIRECCION GENERAL DEL PLAN SOCIAL DEL MINISTERIO DE DEFENSA"/>
    <x v="2"/>
    <x v="4"/>
    <x v="6"/>
    <x v="2"/>
    <x v="20"/>
    <x v="0"/>
    <x v="0"/>
    <x v="0"/>
    <x v="0"/>
    <x v="0"/>
    <n v="3600000"/>
    <n v="900000"/>
  </r>
  <r>
    <s v="2024"/>
    <x v="0"/>
    <x v="0"/>
    <x v="0"/>
    <x v="0"/>
    <s v="2 - Poder Ejecutivo"/>
    <x v="5"/>
    <s v="0027 - DIRECCION GENERAL DEL PLAN SOCIAL DEL MINISTERIO DE DEFENSA"/>
    <x v="2"/>
    <x v="4"/>
    <x v="6"/>
    <x v="2"/>
    <x v="21"/>
    <x v="0"/>
    <x v="0"/>
    <x v="0"/>
    <x v="0"/>
    <x v="0"/>
    <n v="975111"/>
    <n v="199956.9"/>
  </r>
  <r>
    <s v="2024"/>
    <x v="0"/>
    <x v="0"/>
    <x v="0"/>
    <x v="0"/>
    <s v="2 - Poder Ejecutivo"/>
    <x v="5"/>
    <s v="0028 - INSTITUTO SUPERIOR PARA LA DEFENSA ' GENERAL JUAN PABLO DUARTE DIEZ' INSUDE."/>
    <x v="2"/>
    <x v="10"/>
    <x v="24"/>
    <x v="0"/>
    <x v="0"/>
    <x v="0"/>
    <x v="0"/>
    <x v="0"/>
    <x v="0"/>
    <x v="0"/>
    <n v="47330976"/>
    <n v="7294400"/>
  </r>
  <r>
    <s v="2024"/>
    <x v="0"/>
    <x v="0"/>
    <x v="0"/>
    <x v="0"/>
    <s v="2 - Poder Ejecutivo"/>
    <x v="5"/>
    <s v="0028 - INSTITUTO SUPERIOR PARA LA DEFENSA ' GENERAL JUAN PABLO DUARTE DIEZ' INSUDE."/>
    <x v="2"/>
    <x v="10"/>
    <x v="24"/>
    <x v="0"/>
    <x v="1"/>
    <x v="0"/>
    <x v="0"/>
    <x v="0"/>
    <x v="0"/>
    <x v="0"/>
    <n v="360000"/>
    <n v="0"/>
  </r>
  <r>
    <s v="2024"/>
    <x v="0"/>
    <x v="0"/>
    <x v="0"/>
    <x v="0"/>
    <s v="2 - Poder Ejecutivo"/>
    <x v="5"/>
    <s v="0028 - INSTITUTO SUPERIOR PARA LA DEFENSA ' GENERAL JUAN PABLO DUARTE DIEZ' INSUDE."/>
    <x v="2"/>
    <x v="10"/>
    <x v="24"/>
    <x v="0"/>
    <x v="4"/>
    <x v="0"/>
    <x v="0"/>
    <x v="0"/>
    <x v="0"/>
    <x v="0"/>
    <n v="1037025"/>
    <n v="174226.56"/>
  </r>
  <r>
    <s v="2024"/>
    <x v="0"/>
    <x v="0"/>
    <x v="0"/>
    <x v="0"/>
    <s v="2 - Poder Ejecutivo"/>
    <x v="5"/>
    <s v="0028 - INSTITUTO SUPERIOR PARA LA DEFENSA ' GENERAL JUAN PABLO DUARTE DIEZ' INSUDE."/>
    <x v="2"/>
    <x v="10"/>
    <x v="24"/>
    <x v="1"/>
    <x v="5"/>
    <x v="0"/>
    <x v="0"/>
    <x v="0"/>
    <x v="0"/>
    <x v="0"/>
    <n v="540000"/>
    <n v="60562.32"/>
  </r>
  <r>
    <s v="2024"/>
    <x v="0"/>
    <x v="0"/>
    <x v="0"/>
    <x v="0"/>
    <s v="2 - Poder Ejecutivo"/>
    <x v="5"/>
    <s v="0028 - INSTITUTO SUPERIOR PARA LA DEFENSA ' GENERAL JUAN PABLO DUARTE DIEZ' INSUDE."/>
    <x v="2"/>
    <x v="10"/>
    <x v="24"/>
    <x v="1"/>
    <x v="6"/>
    <x v="0"/>
    <x v="0"/>
    <x v="0"/>
    <x v="0"/>
    <x v="0"/>
    <n v="1120000"/>
    <n v="0"/>
  </r>
  <r>
    <s v="2024"/>
    <x v="0"/>
    <x v="0"/>
    <x v="0"/>
    <x v="0"/>
    <s v="2 - Poder Ejecutivo"/>
    <x v="5"/>
    <s v="0028 - INSTITUTO SUPERIOR PARA LA DEFENSA ' GENERAL JUAN PABLO DUARTE DIEZ' INSUDE."/>
    <x v="2"/>
    <x v="10"/>
    <x v="24"/>
    <x v="1"/>
    <x v="7"/>
    <x v="0"/>
    <x v="0"/>
    <x v="0"/>
    <x v="0"/>
    <x v="0"/>
    <n v="200000"/>
    <n v="0"/>
  </r>
  <r>
    <s v="2024"/>
    <x v="0"/>
    <x v="0"/>
    <x v="0"/>
    <x v="0"/>
    <s v="2 - Poder Ejecutivo"/>
    <x v="5"/>
    <s v="0028 - INSTITUTO SUPERIOR PARA LA DEFENSA ' GENERAL JUAN PABLO DUARTE DIEZ' INSUDE."/>
    <x v="2"/>
    <x v="10"/>
    <x v="24"/>
    <x v="1"/>
    <x v="8"/>
    <x v="0"/>
    <x v="0"/>
    <x v="0"/>
    <x v="0"/>
    <x v="0"/>
    <n v="300000"/>
    <n v="0"/>
  </r>
  <r>
    <s v="2024"/>
    <x v="0"/>
    <x v="0"/>
    <x v="0"/>
    <x v="0"/>
    <s v="2 - Poder Ejecutivo"/>
    <x v="5"/>
    <s v="0028 - INSTITUTO SUPERIOR PARA LA DEFENSA ' GENERAL JUAN PABLO DUARTE DIEZ' INSUDE."/>
    <x v="2"/>
    <x v="10"/>
    <x v="24"/>
    <x v="1"/>
    <x v="9"/>
    <x v="0"/>
    <x v="0"/>
    <x v="0"/>
    <x v="0"/>
    <x v="0"/>
    <n v="840000"/>
    <n v="470755.02"/>
  </r>
  <r>
    <s v="2024"/>
    <x v="0"/>
    <x v="0"/>
    <x v="0"/>
    <x v="0"/>
    <s v="2 - Poder Ejecutivo"/>
    <x v="5"/>
    <s v="0028 - INSTITUTO SUPERIOR PARA LA DEFENSA ' GENERAL JUAN PABLO DUARTE DIEZ' INSUDE."/>
    <x v="2"/>
    <x v="10"/>
    <x v="24"/>
    <x v="1"/>
    <x v="11"/>
    <x v="0"/>
    <x v="0"/>
    <x v="0"/>
    <x v="0"/>
    <x v="0"/>
    <n v="225000"/>
    <n v="0"/>
  </r>
  <r>
    <s v="2024"/>
    <x v="0"/>
    <x v="0"/>
    <x v="0"/>
    <x v="0"/>
    <s v="2 - Poder Ejecutivo"/>
    <x v="5"/>
    <s v="0028 - INSTITUTO SUPERIOR PARA LA DEFENSA ' GENERAL JUAN PABLO DUARTE DIEZ' INSUDE."/>
    <x v="2"/>
    <x v="10"/>
    <x v="24"/>
    <x v="1"/>
    <x v="12"/>
    <x v="0"/>
    <x v="0"/>
    <x v="0"/>
    <x v="0"/>
    <x v="0"/>
    <n v="3260000"/>
    <n v="0"/>
  </r>
  <r>
    <s v="2024"/>
    <x v="0"/>
    <x v="0"/>
    <x v="0"/>
    <x v="0"/>
    <s v="2 - Poder Ejecutivo"/>
    <x v="5"/>
    <s v="0028 - INSTITUTO SUPERIOR PARA LA DEFENSA ' GENERAL JUAN PABLO DUARTE DIEZ' INSUDE."/>
    <x v="2"/>
    <x v="10"/>
    <x v="24"/>
    <x v="1"/>
    <x v="13"/>
    <x v="0"/>
    <x v="0"/>
    <x v="0"/>
    <x v="0"/>
    <x v="0"/>
    <n v="900000"/>
    <n v="229923"/>
  </r>
  <r>
    <s v="2024"/>
    <x v="0"/>
    <x v="0"/>
    <x v="0"/>
    <x v="0"/>
    <s v="2 - Poder Ejecutivo"/>
    <x v="5"/>
    <s v="0028 - INSTITUTO SUPERIOR PARA LA DEFENSA ' GENERAL JUAN PABLO DUARTE DIEZ' INSUDE."/>
    <x v="2"/>
    <x v="10"/>
    <x v="24"/>
    <x v="2"/>
    <x v="14"/>
    <x v="0"/>
    <x v="0"/>
    <x v="0"/>
    <x v="0"/>
    <x v="0"/>
    <n v="4800000"/>
    <n v="1134699.99"/>
  </r>
  <r>
    <s v="2024"/>
    <x v="0"/>
    <x v="0"/>
    <x v="0"/>
    <x v="0"/>
    <s v="2 - Poder Ejecutivo"/>
    <x v="5"/>
    <s v="0028 - INSTITUTO SUPERIOR PARA LA DEFENSA ' GENERAL JUAN PABLO DUARTE DIEZ' INSUDE."/>
    <x v="2"/>
    <x v="10"/>
    <x v="24"/>
    <x v="2"/>
    <x v="15"/>
    <x v="0"/>
    <x v="0"/>
    <x v="0"/>
    <x v="0"/>
    <x v="0"/>
    <n v="815000"/>
    <n v="486092.62"/>
  </r>
  <r>
    <s v="2024"/>
    <x v="0"/>
    <x v="0"/>
    <x v="0"/>
    <x v="0"/>
    <s v="2 - Poder Ejecutivo"/>
    <x v="5"/>
    <s v="0028 - INSTITUTO SUPERIOR PARA LA DEFENSA ' GENERAL JUAN PABLO DUARTE DIEZ' INSUDE."/>
    <x v="2"/>
    <x v="10"/>
    <x v="24"/>
    <x v="2"/>
    <x v="16"/>
    <x v="0"/>
    <x v="0"/>
    <x v="0"/>
    <x v="0"/>
    <x v="0"/>
    <n v="7227855"/>
    <n v="20555.599999999999"/>
  </r>
  <r>
    <s v="2024"/>
    <x v="0"/>
    <x v="0"/>
    <x v="0"/>
    <x v="0"/>
    <s v="2 - Poder Ejecutivo"/>
    <x v="5"/>
    <s v="0028 - INSTITUTO SUPERIOR PARA LA DEFENSA ' GENERAL JUAN PABLO DUARTE DIEZ' INSUDE."/>
    <x v="2"/>
    <x v="10"/>
    <x v="24"/>
    <x v="2"/>
    <x v="18"/>
    <x v="0"/>
    <x v="0"/>
    <x v="0"/>
    <x v="0"/>
    <x v="0"/>
    <n v="0"/>
    <n v="194599.98"/>
  </r>
  <r>
    <s v="2024"/>
    <x v="0"/>
    <x v="0"/>
    <x v="0"/>
    <x v="0"/>
    <s v="2 - Poder Ejecutivo"/>
    <x v="5"/>
    <s v="0028 - INSTITUTO SUPERIOR PARA LA DEFENSA ' GENERAL JUAN PABLO DUARTE DIEZ' INSUDE."/>
    <x v="2"/>
    <x v="10"/>
    <x v="24"/>
    <x v="2"/>
    <x v="19"/>
    <x v="0"/>
    <x v="0"/>
    <x v="0"/>
    <x v="0"/>
    <x v="0"/>
    <n v="162950"/>
    <n v="14145.84"/>
  </r>
  <r>
    <s v="2024"/>
    <x v="0"/>
    <x v="0"/>
    <x v="0"/>
    <x v="0"/>
    <s v="2 - Poder Ejecutivo"/>
    <x v="5"/>
    <s v="0028 - INSTITUTO SUPERIOR PARA LA DEFENSA ' GENERAL JUAN PABLO DUARTE DIEZ' INSUDE."/>
    <x v="2"/>
    <x v="10"/>
    <x v="24"/>
    <x v="2"/>
    <x v="20"/>
    <x v="0"/>
    <x v="0"/>
    <x v="0"/>
    <x v="0"/>
    <x v="0"/>
    <n v="6231553"/>
    <n v="1659865.22"/>
  </r>
  <r>
    <s v="2024"/>
    <x v="0"/>
    <x v="0"/>
    <x v="0"/>
    <x v="0"/>
    <s v="2 - Poder Ejecutivo"/>
    <x v="5"/>
    <s v="0028 - INSTITUTO SUPERIOR PARA LA DEFENSA ' GENERAL JUAN PABLO DUARTE DIEZ' INSUDE."/>
    <x v="2"/>
    <x v="10"/>
    <x v="24"/>
    <x v="2"/>
    <x v="21"/>
    <x v="0"/>
    <x v="0"/>
    <x v="0"/>
    <x v="0"/>
    <x v="0"/>
    <n v="500000"/>
    <n v="493545.4"/>
  </r>
  <r>
    <s v="2024"/>
    <x v="0"/>
    <x v="0"/>
    <x v="0"/>
    <x v="0"/>
    <s v="2 - Poder Ejecutivo"/>
    <x v="5"/>
    <s v="0030 - SERVICIO NACIONAL DE PROTECCION AMBIENTAL"/>
    <x v="3"/>
    <x v="9"/>
    <x v="35"/>
    <x v="0"/>
    <x v="0"/>
    <x v="0"/>
    <x v="0"/>
    <x v="0"/>
    <x v="0"/>
    <x v="0"/>
    <n v="112156000"/>
    <n v="25854772"/>
  </r>
  <r>
    <s v="2024"/>
    <x v="0"/>
    <x v="0"/>
    <x v="0"/>
    <x v="0"/>
    <s v="2 - Poder Ejecutivo"/>
    <x v="5"/>
    <s v="0030 - SERVICIO NACIONAL DE PROTECCION AMBIENTAL"/>
    <x v="3"/>
    <x v="9"/>
    <x v="35"/>
    <x v="0"/>
    <x v="1"/>
    <x v="0"/>
    <x v="0"/>
    <x v="0"/>
    <x v="0"/>
    <x v="0"/>
    <n v="3000000"/>
    <n v="703787.5"/>
  </r>
  <r>
    <s v="2024"/>
    <x v="0"/>
    <x v="0"/>
    <x v="0"/>
    <x v="0"/>
    <s v="2 - Poder Ejecutivo"/>
    <x v="5"/>
    <s v="0030 - SERVICIO NACIONAL DE PROTECCION AMBIENTAL"/>
    <x v="3"/>
    <x v="9"/>
    <x v="35"/>
    <x v="0"/>
    <x v="4"/>
    <x v="0"/>
    <x v="0"/>
    <x v="0"/>
    <x v="0"/>
    <x v="0"/>
    <n v="2478000"/>
    <n v="485999"/>
  </r>
  <r>
    <s v="2024"/>
    <x v="0"/>
    <x v="0"/>
    <x v="0"/>
    <x v="0"/>
    <s v="2 - Poder Ejecutivo"/>
    <x v="5"/>
    <s v="0030 - SERVICIO NACIONAL DE PROTECCION AMBIENTAL"/>
    <x v="3"/>
    <x v="9"/>
    <x v="35"/>
    <x v="1"/>
    <x v="5"/>
    <x v="0"/>
    <x v="0"/>
    <x v="0"/>
    <x v="0"/>
    <x v="0"/>
    <n v="6463885"/>
    <n v="1707963.86"/>
  </r>
  <r>
    <s v="2024"/>
    <x v="0"/>
    <x v="0"/>
    <x v="0"/>
    <x v="0"/>
    <s v="2 - Poder Ejecutivo"/>
    <x v="5"/>
    <s v="0030 - SERVICIO NACIONAL DE PROTECCION AMBIENTAL"/>
    <x v="3"/>
    <x v="9"/>
    <x v="35"/>
    <x v="1"/>
    <x v="6"/>
    <x v="0"/>
    <x v="0"/>
    <x v="0"/>
    <x v="0"/>
    <x v="0"/>
    <n v="470000"/>
    <n v="171416.24"/>
  </r>
  <r>
    <s v="2024"/>
    <x v="0"/>
    <x v="0"/>
    <x v="0"/>
    <x v="0"/>
    <s v="2 - Poder Ejecutivo"/>
    <x v="5"/>
    <s v="0030 - SERVICIO NACIONAL DE PROTECCION AMBIENTAL"/>
    <x v="3"/>
    <x v="9"/>
    <x v="35"/>
    <x v="1"/>
    <x v="7"/>
    <x v="0"/>
    <x v="0"/>
    <x v="0"/>
    <x v="0"/>
    <x v="0"/>
    <n v="5200000"/>
    <n v="1245375"/>
  </r>
  <r>
    <s v="2024"/>
    <x v="0"/>
    <x v="0"/>
    <x v="0"/>
    <x v="0"/>
    <s v="2 - Poder Ejecutivo"/>
    <x v="5"/>
    <s v="0030 - SERVICIO NACIONAL DE PROTECCION AMBIENTAL"/>
    <x v="3"/>
    <x v="9"/>
    <x v="35"/>
    <x v="1"/>
    <x v="8"/>
    <x v="0"/>
    <x v="0"/>
    <x v="0"/>
    <x v="0"/>
    <x v="0"/>
    <n v="150000"/>
    <n v="0"/>
  </r>
  <r>
    <s v="2024"/>
    <x v="0"/>
    <x v="0"/>
    <x v="0"/>
    <x v="0"/>
    <s v="2 - Poder Ejecutivo"/>
    <x v="5"/>
    <s v="0030 - SERVICIO NACIONAL DE PROTECCION AMBIENTAL"/>
    <x v="3"/>
    <x v="9"/>
    <x v="35"/>
    <x v="1"/>
    <x v="9"/>
    <x v="0"/>
    <x v="0"/>
    <x v="0"/>
    <x v="0"/>
    <x v="0"/>
    <n v="460204"/>
    <n v="37996"/>
  </r>
  <r>
    <s v="2024"/>
    <x v="0"/>
    <x v="0"/>
    <x v="0"/>
    <x v="0"/>
    <s v="2 - Poder Ejecutivo"/>
    <x v="5"/>
    <s v="0030 - SERVICIO NACIONAL DE PROTECCION AMBIENTAL"/>
    <x v="3"/>
    <x v="9"/>
    <x v="35"/>
    <x v="1"/>
    <x v="10"/>
    <x v="0"/>
    <x v="0"/>
    <x v="0"/>
    <x v="0"/>
    <x v="0"/>
    <n v="802066"/>
    <n v="0"/>
  </r>
  <r>
    <s v="2024"/>
    <x v="0"/>
    <x v="0"/>
    <x v="0"/>
    <x v="0"/>
    <s v="2 - Poder Ejecutivo"/>
    <x v="5"/>
    <s v="0030 - SERVICIO NACIONAL DE PROTECCION AMBIENTAL"/>
    <x v="3"/>
    <x v="9"/>
    <x v="35"/>
    <x v="1"/>
    <x v="11"/>
    <x v="0"/>
    <x v="0"/>
    <x v="0"/>
    <x v="0"/>
    <x v="0"/>
    <n v="253020"/>
    <n v="0"/>
  </r>
  <r>
    <s v="2024"/>
    <x v="0"/>
    <x v="0"/>
    <x v="0"/>
    <x v="0"/>
    <s v="2 - Poder Ejecutivo"/>
    <x v="5"/>
    <s v="0030 - SERVICIO NACIONAL DE PROTECCION AMBIENTAL"/>
    <x v="3"/>
    <x v="9"/>
    <x v="35"/>
    <x v="1"/>
    <x v="12"/>
    <x v="0"/>
    <x v="0"/>
    <x v="0"/>
    <x v="0"/>
    <x v="0"/>
    <n v="83753"/>
    <n v="0"/>
  </r>
  <r>
    <s v="2024"/>
    <x v="0"/>
    <x v="0"/>
    <x v="0"/>
    <x v="0"/>
    <s v="2 - Poder Ejecutivo"/>
    <x v="5"/>
    <s v="0030 - SERVICIO NACIONAL DE PROTECCION AMBIENTAL"/>
    <x v="3"/>
    <x v="9"/>
    <x v="35"/>
    <x v="1"/>
    <x v="13"/>
    <x v="0"/>
    <x v="0"/>
    <x v="0"/>
    <x v="0"/>
    <x v="0"/>
    <n v="0"/>
    <n v="0"/>
  </r>
  <r>
    <s v="2024"/>
    <x v="0"/>
    <x v="0"/>
    <x v="0"/>
    <x v="0"/>
    <s v="2 - Poder Ejecutivo"/>
    <x v="5"/>
    <s v="0030 - SERVICIO NACIONAL DE PROTECCION AMBIENTAL"/>
    <x v="3"/>
    <x v="9"/>
    <x v="35"/>
    <x v="2"/>
    <x v="14"/>
    <x v="0"/>
    <x v="0"/>
    <x v="0"/>
    <x v="0"/>
    <x v="0"/>
    <n v="11970223"/>
    <n v="3098010"/>
  </r>
  <r>
    <s v="2024"/>
    <x v="0"/>
    <x v="0"/>
    <x v="0"/>
    <x v="0"/>
    <s v="2 - Poder Ejecutivo"/>
    <x v="5"/>
    <s v="0030 - SERVICIO NACIONAL DE PROTECCION AMBIENTAL"/>
    <x v="3"/>
    <x v="9"/>
    <x v="35"/>
    <x v="2"/>
    <x v="15"/>
    <x v="0"/>
    <x v="0"/>
    <x v="0"/>
    <x v="0"/>
    <x v="0"/>
    <n v="2500000"/>
    <n v="2645088"/>
  </r>
  <r>
    <s v="2024"/>
    <x v="0"/>
    <x v="0"/>
    <x v="0"/>
    <x v="0"/>
    <s v="2 - Poder Ejecutivo"/>
    <x v="5"/>
    <s v="0030 - SERVICIO NACIONAL DE PROTECCION AMBIENTAL"/>
    <x v="3"/>
    <x v="9"/>
    <x v="35"/>
    <x v="2"/>
    <x v="16"/>
    <x v="0"/>
    <x v="0"/>
    <x v="0"/>
    <x v="0"/>
    <x v="0"/>
    <n v="1450000"/>
    <n v="646970.4"/>
  </r>
  <r>
    <s v="2024"/>
    <x v="0"/>
    <x v="0"/>
    <x v="0"/>
    <x v="0"/>
    <s v="2 - Poder Ejecutivo"/>
    <x v="5"/>
    <s v="0030 - SERVICIO NACIONAL DE PROTECCION AMBIENTAL"/>
    <x v="3"/>
    <x v="9"/>
    <x v="35"/>
    <x v="2"/>
    <x v="17"/>
    <x v="0"/>
    <x v="0"/>
    <x v="0"/>
    <x v="0"/>
    <x v="0"/>
    <n v="13092"/>
    <n v="0"/>
  </r>
  <r>
    <s v="2024"/>
    <x v="0"/>
    <x v="0"/>
    <x v="0"/>
    <x v="0"/>
    <s v="2 - Poder Ejecutivo"/>
    <x v="5"/>
    <s v="0030 - SERVICIO NACIONAL DE PROTECCION AMBIENTAL"/>
    <x v="3"/>
    <x v="9"/>
    <x v="35"/>
    <x v="2"/>
    <x v="18"/>
    <x v="0"/>
    <x v="0"/>
    <x v="0"/>
    <x v="0"/>
    <x v="0"/>
    <n v="2700000"/>
    <n v="207406.24"/>
  </r>
  <r>
    <s v="2024"/>
    <x v="0"/>
    <x v="0"/>
    <x v="0"/>
    <x v="0"/>
    <s v="2 - Poder Ejecutivo"/>
    <x v="5"/>
    <s v="0030 - SERVICIO NACIONAL DE PROTECCION AMBIENTAL"/>
    <x v="3"/>
    <x v="9"/>
    <x v="35"/>
    <x v="2"/>
    <x v="19"/>
    <x v="0"/>
    <x v="0"/>
    <x v="0"/>
    <x v="0"/>
    <x v="0"/>
    <n v="700000"/>
    <n v="0"/>
  </r>
  <r>
    <s v="2024"/>
    <x v="0"/>
    <x v="0"/>
    <x v="0"/>
    <x v="0"/>
    <s v="2 - Poder Ejecutivo"/>
    <x v="5"/>
    <s v="0030 - SERVICIO NACIONAL DE PROTECCION AMBIENTAL"/>
    <x v="3"/>
    <x v="9"/>
    <x v="35"/>
    <x v="2"/>
    <x v="20"/>
    <x v="0"/>
    <x v="0"/>
    <x v="0"/>
    <x v="0"/>
    <x v="0"/>
    <n v="12876200"/>
    <n v="3280042.7"/>
  </r>
  <r>
    <s v="2024"/>
    <x v="0"/>
    <x v="0"/>
    <x v="0"/>
    <x v="0"/>
    <s v="2 - Poder Ejecutivo"/>
    <x v="5"/>
    <s v="0030 - SERVICIO NACIONAL DE PROTECCION AMBIENTAL"/>
    <x v="3"/>
    <x v="9"/>
    <x v="35"/>
    <x v="2"/>
    <x v="21"/>
    <x v="0"/>
    <x v="0"/>
    <x v="0"/>
    <x v="0"/>
    <x v="0"/>
    <n v="4310000"/>
    <n v="780899.1"/>
  </r>
  <r>
    <s v="2024"/>
    <x v="0"/>
    <x v="0"/>
    <x v="0"/>
    <x v="0"/>
    <s v="2 - Poder Ejecutivo"/>
    <x v="5"/>
    <s v="0031 - DIRECCIÓN GENERAL DE LA INDUSTRIA MILITAR DE LAS FUERZAS ARMADAS"/>
    <x v="0"/>
    <x v="7"/>
    <x v="29"/>
    <x v="0"/>
    <x v="0"/>
    <x v="0"/>
    <x v="0"/>
    <x v="0"/>
    <x v="0"/>
    <x v="0"/>
    <n v="41580500"/>
    <n v="9484500"/>
  </r>
  <r>
    <s v="2024"/>
    <x v="0"/>
    <x v="0"/>
    <x v="0"/>
    <x v="0"/>
    <s v="2 - Poder Ejecutivo"/>
    <x v="5"/>
    <s v="0031 - DIRECCIÓN GENERAL DE LA INDUSTRIA MILITAR DE LAS FUERZAS ARMADAS"/>
    <x v="0"/>
    <x v="7"/>
    <x v="29"/>
    <x v="0"/>
    <x v="4"/>
    <x v="0"/>
    <x v="0"/>
    <x v="0"/>
    <x v="0"/>
    <x v="0"/>
    <n v="1917778"/>
    <n v="473511.6"/>
  </r>
  <r>
    <s v="2024"/>
    <x v="0"/>
    <x v="0"/>
    <x v="0"/>
    <x v="0"/>
    <s v="2 - Poder Ejecutivo"/>
    <x v="5"/>
    <s v="0031 - DIRECCIÓN GENERAL DE LA INDUSTRIA MILITAR DE LAS FUERZAS ARMADAS"/>
    <x v="0"/>
    <x v="7"/>
    <x v="29"/>
    <x v="1"/>
    <x v="9"/>
    <x v="0"/>
    <x v="0"/>
    <x v="0"/>
    <x v="0"/>
    <x v="0"/>
    <n v="1512000"/>
    <n v="251132.7"/>
  </r>
  <r>
    <s v="2024"/>
    <x v="0"/>
    <x v="0"/>
    <x v="0"/>
    <x v="0"/>
    <s v="2 - Poder Ejecutivo"/>
    <x v="5"/>
    <s v="0031 - DIRECCIÓN GENERAL DE LA INDUSTRIA MILITAR DE LAS FUERZAS ARMADAS"/>
    <x v="0"/>
    <x v="7"/>
    <x v="29"/>
    <x v="2"/>
    <x v="14"/>
    <x v="0"/>
    <x v="0"/>
    <x v="0"/>
    <x v="0"/>
    <x v="0"/>
    <n v="5165640"/>
    <n v="1291410"/>
  </r>
  <r>
    <s v="2024"/>
    <x v="0"/>
    <x v="0"/>
    <x v="0"/>
    <x v="0"/>
    <s v="2 - Poder Ejecutivo"/>
    <x v="5"/>
    <s v="0031 - DIRECCIÓN GENERAL DE LA INDUSTRIA MILITAR DE LAS FUERZAS ARMADAS"/>
    <x v="0"/>
    <x v="7"/>
    <x v="29"/>
    <x v="2"/>
    <x v="15"/>
    <x v="0"/>
    <x v="0"/>
    <x v="0"/>
    <x v="0"/>
    <x v="0"/>
    <n v="2300000"/>
    <n v="1055103.8500000001"/>
  </r>
  <r>
    <s v="2024"/>
    <x v="0"/>
    <x v="0"/>
    <x v="0"/>
    <x v="0"/>
    <s v="2 - Poder Ejecutivo"/>
    <x v="5"/>
    <s v="0031 - DIRECCIÓN GENERAL DE LA INDUSTRIA MILITAR DE LAS FUERZAS ARMADAS"/>
    <x v="0"/>
    <x v="7"/>
    <x v="29"/>
    <x v="2"/>
    <x v="16"/>
    <x v="0"/>
    <x v="0"/>
    <x v="0"/>
    <x v="0"/>
    <x v="0"/>
    <n v="1277433"/>
    <n v="47742.8"/>
  </r>
  <r>
    <s v="2024"/>
    <x v="0"/>
    <x v="0"/>
    <x v="0"/>
    <x v="0"/>
    <s v="2 - Poder Ejecutivo"/>
    <x v="5"/>
    <s v="0031 - DIRECCIÓN GENERAL DE LA INDUSTRIA MILITAR DE LAS FUERZAS ARMADAS"/>
    <x v="0"/>
    <x v="7"/>
    <x v="29"/>
    <x v="2"/>
    <x v="19"/>
    <x v="0"/>
    <x v="0"/>
    <x v="0"/>
    <x v="0"/>
    <x v="0"/>
    <n v="0"/>
    <n v="351.05"/>
  </r>
  <r>
    <s v="2024"/>
    <x v="0"/>
    <x v="0"/>
    <x v="0"/>
    <x v="0"/>
    <s v="2 - Poder Ejecutivo"/>
    <x v="5"/>
    <s v="0031 - DIRECCIÓN GENERAL DE LA INDUSTRIA MILITAR DE LAS FUERZAS ARMADAS"/>
    <x v="0"/>
    <x v="7"/>
    <x v="29"/>
    <x v="2"/>
    <x v="20"/>
    <x v="0"/>
    <x v="0"/>
    <x v="0"/>
    <x v="0"/>
    <x v="0"/>
    <n v="1722568"/>
    <n v="479337.25"/>
  </r>
  <r>
    <s v="2024"/>
    <x v="0"/>
    <x v="0"/>
    <x v="0"/>
    <x v="0"/>
    <s v="2 - Poder Ejecutivo"/>
    <x v="5"/>
    <s v="0031 - DIRECCIÓN GENERAL DE LA INDUSTRIA MILITAR DE LAS FUERZAS ARMADAS"/>
    <x v="0"/>
    <x v="7"/>
    <x v="29"/>
    <x v="2"/>
    <x v="21"/>
    <x v="0"/>
    <x v="0"/>
    <x v="0"/>
    <x v="0"/>
    <x v="0"/>
    <n v="510360"/>
    <n v="96729.73"/>
  </r>
  <r>
    <s v="2024"/>
    <x v="0"/>
    <x v="0"/>
    <x v="0"/>
    <x v="0"/>
    <s v="2 - Poder Ejecutivo"/>
    <x v="6"/>
    <s v="0001 - MINISTERIO DE RELACIONES EXTERIORES"/>
    <x v="0"/>
    <x v="0"/>
    <x v="10"/>
    <x v="0"/>
    <x v="0"/>
    <x v="0"/>
    <x v="0"/>
    <x v="0"/>
    <x v="0"/>
    <x v="3"/>
    <n v="1690000"/>
    <n v="390000"/>
  </r>
  <r>
    <s v="2024"/>
    <x v="0"/>
    <x v="0"/>
    <x v="0"/>
    <x v="0"/>
    <s v="2 - Poder Ejecutivo"/>
    <x v="6"/>
    <s v="0001 - MINISTERIO DE RELACIONES EXTERIORES"/>
    <x v="0"/>
    <x v="0"/>
    <x v="10"/>
    <x v="0"/>
    <x v="4"/>
    <x v="0"/>
    <x v="0"/>
    <x v="0"/>
    <x v="0"/>
    <x v="3"/>
    <n v="238524"/>
    <n v="57866.909999999996"/>
  </r>
  <r>
    <s v="2024"/>
    <x v="0"/>
    <x v="0"/>
    <x v="0"/>
    <x v="0"/>
    <s v="2 - Poder Ejecutivo"/>
    <x v="6"/>
    <s v="0001 - MINISTERIO DE RELACIONES EXTERIORES"/>
    <x v="0"/>
    <x v="0"/>
    <x v="10"/>
    <x v="1"/>
    <x v="13"/>
    <x v="0"/>
    <x v="0"/>
    <x v="0"/>
    <x v="0"/>
    <x v="3"/>
    <n v="1500000"/>
    <n v="0"/>
  </r>
  <r>
    <s v="2024"/>
    <x v="0"/>
    <x v="0"/>
    <x v="0"/>
    <x v="0"/>
    <s v="2 - Poder Ejecutivo"/>
    <x v="6"/>
    <s v="0001 - MINISTERIO DE RELACIONES EXTERIORES"/>
    <x v="0"/>
    <x v="13"/>
    <x v="36"/>
    <x v="0"/>
    <x v="0"/>
    <x v="0"/>
    <x v="0"/>
    <x v="0"/>
    <x v="0"/>
    <x v="3"/>
    <n v="828035517"/>
    <n v="136406481.21000001"/>
  </r>
  <r>
    <s v="2024"/>
    <x v="0"/>
    <x v="0"/>
    <x v="0"/>
    <x v="0"/>
    <s v="2 - Poder Ejecutivo"/>
    <x v="6"/>
    <s v="0001 - MINISTERIO DE RELACIONES EXTERIORES"/>
    <x v="0"/>
    <x v="13"/>
    <x v="36"/>
    <x v="0"/>
    <x v="1"/>
    <x v="0"/>
    <x v="0"/>
    <x v="0"/>
    <x v="0"/>
    <x v="3"/>
    <n v="250872810"/>
    <n v="24625428.550000001"/>
  </r>
  <r>
    <s v="2024"/>
    <x v="0"/>
    <x v="0"/>
    <x v="0"/>
    <x v="0"/>
    <s v="2 - Poder Ejecutivo"/>
    <x v="6"/>
    <s v="0001 - MINISTERIO DE RELACIONES EXTERIORES"/>
    <x v="0"/>
    <x v="13"/>
    <x v="36"/>
    <x v="0"/>
    <x v="2"/>
    <x v="0"/>
    <x v="0"/>
    <x v="0"/>
    <x v="0"/>
    <x v="3"/>
    <n v="954000"/>
    <n v="0"/>
  </r>
  <r>
    <s v="2024"/>
    <x v="0"/>
    <x v="0"/>
    <x v="0"/>
    <x v="0"/>
    <s v="2 - Poder Ejecutivo"/>
    <x v="6"/>
    <s v="0001 - MINISTERIO DE RELACIONES EXTERIORES"/>
    <x v="0"/>
    <x v="13"/>
    <x v="36"/>
    <x v="0"/>
    <x v="4"/>
    <x v="0"/>
    <x v="0"/>
    <x v="0"/>
    <x v="0"/>
    <x v="3"/>
    <n v="82399845"/>
    <n v="19610378.340000007"/>
  </r>
  <r>
    <s v="2024"/>
    <x v="0"/>
    <x v="0"/>
    <x v="0"/>
    <x v="0"/>
    <s v="2 - Poder Ejecutivo"/>
    <x v="6"/>
    <s v="0001 - MINISTERIO DE RELACIONES EXTERIORES"/>
    <x v="0"/>
    <x v="13"/>
    <x v="36"/>
    <x v="1"/>
    <x v="5"/>
    <x v="0"/>
    <x v="0"/>
    <x v="0"/>
    <x v="0"/>
    <x v="3"/>
    <n v="79536420"/>
    <n v="10515184.5"/>
  </r>
  <r>
    <s v="2024"/>
    <x v="0"/>
    <x v="0"/>
    <x v="0"/>
    <x v="0"/>
    <s v="2 - Poder Ejecutivo"/>
    <x v="6"/>
    <s v="0001 - MINISTERIO DE RELACIONES EXTERIORES"/>
    <x v="0"/>
    <x v="13"/>
    <x v="36"/>
    <x v="1"/>
    <x v="6"/>
    <x v="0"/>
    <x v="0"/>
    <x v="0"/>
    <x v="0"/>
    <x v="3"/>
    <n v="91512890"/>
    <n v="1084517.95"/>
  </r>
  <r>
    <s v="2024"/>
    <x v="0"/>
    <x v="0"/>
    <x v="0"/>
    <x v="0"/>
    <s v="2 - Poder Ejecutivo"/>
    <x v="6"/>
    <s v="0001 - MINISTERIO DE RELACIONES EXTERIORES"/>
    <x v="0"/>
    <x v="13"/>
    <x v="36"/>
    <x v="1"/>
    <x v="7"/>
    <x v="0"/>
    <x v="0"/>
    <x v="0"/>
    <x v="0"/>
    <x v="3"/>
    <n v="61910000"/>
    <n v="9030705.6999999993"/>
  </r>
  <r>
    <s v="2024"/>
    <x v="0"/>
    <x v="0"/>
    <x v="0"/>
    <x v="0"/>
    <s v="2 - Poder Ejecutivo"/>
    <x v="6"/>
    <s v="0001 - MINISTERIO DE RELACIONES EXTERIORES"/>
    <x v="0"/>
    <x v="13"/>
    <x v="36"/>
    <x v="1"/>
    <x v="8"/>
    <x v="0"/>
    <x v="0"/>
    <x v="0"/>
    <x v="0"/>
    <x v="3"/>
    <n v="38600000"/>
    <n v="6640474.2599999998"/>
  </r>
  <r>
    <s v="2024"/>
    <x v="0"/>
    <x v="0"/>
    <x v="0"/>
    <x v="0"/>
    <s v="2 - Poder Ejecutivo"/>
    <x v="6"/>
    <s v="0001 - MINISTERIO DE RELACIONES EXTERIORES"/>
    <x v="0"/>
    <x v="13"/>
    <x v="36"/>
    <x v="1"/>
    <x v="9"/>
    <x v="0"/>
    <x v="0"/>
    <x v="0"/>
    <x v="0"/>
    <x v="3"/>
    <n v="123552383"/>
    <n v="1896237.8900000001"/>
  </r>
  <r>
    <s v="2024"/>
    <x v="0"/>
    <x v="0"/>
    <x v="0"/>
    <x v="0"/>
    <s v="2 - Poder Ejecutivo"/>
    <x v="6"/>
    <s v="0001 - MINISTERIO DE RELACIONES EXTERIORES"/>
    <x v="0"/>
    <x v="13"/>
    <x v="36"/>
    <x v="1"/>
    <x v="10"/>
    <x v="0"/>
    <x v="0"/>
    <x v="0"/>
    <x v="0"/>
    <x v="3"/>
    <n v="24700000"/>
    <n v="1253689.7000000002"/>
  </r>
  <r>
    <s v="2024"/>
    <x v="0"/>
    <x v="0"/>
    <x v="0"/>
    <x v="0"/>
    <s v="2 - Poder Ejecutivo"/>
    <x v="6"/>
    <s v="0001 - MINISTERIO DE RELACIONES EXTERIORES"/>
    <x v="0"/>
    <x v="13"/>
    <x v="36"/>
    <x v="1"/>
    <x v="11"/>
    <x v="0"/>
    <x v="0"/>
    <x v="0"/>
    <x v="0"/>
    <x v="3"/>
    <n v="62493827"/>
    <n v="859471.20000000007"/>
  </r>
  <r>
    <s v="2024"/>
    <x v="0"/>
    <x v="0"/>
    <x v="0"/>
    <x v="0"/>
    <s v="2 - Poder Ejecutivo"/>
    <x v="6"/>
    <s v="0001 - MINISTERIO DE RELACIONES EXTERIORES"/>
    <x v="0"/>
    <x v="13"/>
    <x v="36"/>
    <x v="1"/>
    <x v="12"/>
    <x v="0"/>
    <x v="0"/>
    <x v="0"/>
    <x v="0"/>
    <x v="3"/>
    <n v="240636845"/>
    <n v="11370682.219999999"/>
  </r>
  <r>
    <s v="2024"/>
    <x v="0"/>
    <x v="0"/>
    <x v="0"/>
    <x v="0"/>
    <s v="2 - Poder Ejecutivo"/>
    <x v="6"/>
    <s v="0001 - MINISTERIO DE RELACIONES EXTERIORES"/>
    <x v="0"/>
    <x v="13"/>
    <x v="36"/>
    <x v="1"/>
    <x v="13"/>
    <x v="0"/>
    <x v="0"/>
    <x v="0"/>
    <x v="0"/>
    <x v="3"/>
    <n v="75012000"/>
    <n v="4704648.2"/>
  </r>
  <r>
    <s v="2024"/>
    <x v="0"/>
    <x v="0"/>
    <x v="0"/>
    <x v="0"/>
    <s v="2 - Poder Ejecutivo"/>
    <x v="6"/>
    <s v="0001 - MINISTERIO DE RELACIONES EXTERIORES"/>
    <x v="0"/>
    <x v="13"/>
    <x v="36"/>
    <x v="2"/>
    <x v="14"/>
    <x v="0"/>
    <x v="0"/>
    <x v="0"/>
    <x v="0"/>
    <x v="3"/>
    <n v="10872595"/>
    <n v="2447098.4"/>
  </r>
  <r>
    <s v="2024"/>
    <x v="0"/>
    <x v="0"/>
    <x v="0"/>
    <x v="0"/>
    <s v="2 - Poder Ejecutivo"/>
    <x v="6"/>
    <s v="0001 - MINISTERIO DE RELACIONES EXTERIORES"/>
    <x v="0"/>
    <x v="13"/>
    <x v="36"/>
    <x v="2"/>
    <x v="15"/>
    <x v="0"/>
    <x v="0"/>
    <x v="0"/>
    <x v="0"/>
    <x v="3"/>
    <n v="10000000"/>
    <n v="1072966.1499999999"/>
  </r>
  <r>
    <s v="2024"/>
    <x v="0"/>
    <x v="0"/>
    <x v="0"/>
    <x v="0"/>
    <s v="2 - Poder Ejecutivo"/>
    <x v="6"/>
    <s v="0001 - MINISTERIO DE RELACIONES EXTERIORES"/>
    <x v="0"/>
    <x v="13"/>
    <x v="36"/>
    <x v="2"/>
    <x v="16"/>
    <x v="0"/>
    <x v="0"/>
    <x v="0"/>
    <x v="0"/>
    <x v="3"/>
    <n v="14010797"/>
    <n v="1536812.18"/>
  </r>
  <r>
    <s v="2024"/>
    <x v="0"/>
    <x v="0"/>
    <x v="0"/>
    <x v="0"/>
    <s v="2 - Poder Ejecutivo"/>
    <x v="6"/>
    <s v="0001 - MINISTERIO DE RELACIONES EXTERIORES"/>
    <x v="0"/>
    <x v="13"/>
    <x v="36"/>
    <x v="2"/>
    <x v="17"/>
    <x v="0"/>
    <x v="0"/>
    <x v="0"/>
    <x v="0"/>
    <x v="3"/>
    <n v="783500"/>
    <n v="0"/>
  </r>
  <r>
    <s v="2024"/>
    <x v="0"/>
    <x v="0"/>
    <x v="0"/>
    <x v="0"/>
    <s v="2 - Poder Ejecutivo"/>
    <x v="6"/>
    <s v="0001 - MINISTERIO DE RELACIONES EXTERIORES"/>
    <x v="0"/>
    <x v="13"/>
    <x v="36"/>
    <x v="2"/>
    <x v="18"/>
    <x v="0"/>
    <x v="0"/>
    <x v="0"/>
    <x v="0"/>
    <x v="3"/>
    <n v="4318700"/>
    <n v="132329.94"/>
  </r>
  <r>
    <s v="2024"/>
    <x v="0"/>
    <x v="0"/>
    <x v="0"/>
    <x v="0"/>
    <s v="2 - Poder Ejecutivo"/>
    <x v="6"/>
    <s v="0001 - MINISTERIO DE RELACIONES EXTERIORES"/>
    <x v="0"/>
    <x v="13"/>
    <x v="36"/>
    <x v="2"/>
    <x v="19"/>
    <x v="0"/>
    <x v="0"/>
    <x v="0"/>
    <x v="0"/>
    <x v="3"/>
    <n v="10850000"/>
    <n v="1658426.35"/>
  </r>
  <r>
    <s v="2024"/>
    <x v="0"/>
    <x v="0"/>
    <x v="0"/>
    <x v="0"/>
    <s v="2 - Poder Ejecutivo"/>
    <x v="6"/>
    <s v="0001 - MINISTERIO DE RELACIONES EXTERIORES"/>
    <x v="0"/>
    <x v="13"/>
    <x v="36"/>
    <x v="2"/>
    <x v="20"/>
    <x v="0"/>
    <x v="0"/>
    <x v="0"/>
    <x v="0"/>
    <x v="3"/>
    <n v="101107910"/>
    <n v="22281604.670000002"/>
  </r>
  <r>
    <s v="2024"/>
    <x v="0"/>
    <x v="0"/>
    <x v="0"/>
    <x v="0"/>
    <s v="2 - Poder Ejecutivo"/>
    <x v="6"/>
    <s v="0001 - MINISTERIO DE RELACIONES EXTERIORES"/>
    <x v="0"/>
    <x v="13"/>
    <x v="36"/>
    <x v="2"/>
    <x v="21"/>
    <x v="0"/>
    <x v="0"/>
    <x v="0"/>
    <x v="0"/>
    <x v="3"/>
    <n v="76342191"/>
    <n v="2450883.69"/>
  </r>
  <r>
    <s v="2024"/>
    <x v="0"/>
    <x v="0"/>
    <x v="0"/>
    <x v="0"/>
    <s v="2 - Poder Ejecutivo"/>
    <x v="6"/>
    <s v="0001 - MINISTERIO DE RELACIONES EXTERIORES"/>
    <x v="0"/>
    <x v="13"/>
    <x v="36"/>
    <x v="3"/>
    <x v="23"/>
    <x v="0"/>
    <x v="0"/>
    <x v="0"/>
    <x v="0"/>
    <x v="3"/>
    <n v="0"/>
    <n v="122401.12"/>
  </r>
  <r>
    <s v="2024"/>
    <x v="0"/>
    <x v="0"/>
    <x v="0"/>
    <x v="0"/>
    <s v="2 - Poder Ejecutivo"/>
    <x v="6"/>
    <s v="0001 - MINISTERIO DE RELACIONES EXTERIORES"/>
    <x v="0"/>
    <x v="13"/>
    <x v="37"/>
    <x v="0"/>
    <x v="0"/>
    <x v="0"/>
    <x v="0"/>
    <x v="0"/>
    <x v="0"/>
    <x v="0"/>
    <n v="2031402942"/>
    <n v="426139109.33999985"/>
  </r>
  <r>
    <s v="2024"/>
    <x v="0"/>
    <x v="0"/>
    <x v="0"/>
    <x v="0"/>
    <s v="2 - Poder Ejecutivo"/>
    <x v="6"/>
    <s v="0001 - MINISTERIO DE RELACIONES EXTERIORES"/>
    <x v="0"/>
    <x v="13"/>
    <x v="37"/>
    <x v="0"/>
    <x v="1"/>
    <x v="0"/>
    <x v="0"/>
    <x v="0"/>
    <x v="0"/>
    <x v="0"/>
    <n v="1226314760"/>
    <n v="307133408.77000004"/>
  </r>
  <r>
    <s v="2024"/>
    <x v="0"/>
    <x v="0"/>
    <x v="0"/>
    <x v="0"/>
    <s v="2 - Poder Ejecutivo"/>
    <x v="6"/>
    <s v="0001 - MINISTERIO DE RELACIONES EXTERIORES"/>
    <x v="0"/>
    <x v="13"/>
    <x v="37"/>
    <x v="0"/>
    <x v="2"/>
    <x v="0"/>
    <x v="0"/>
    <x v="0"/>
    <x v="0"/>
    <x v="0"/>
    <n v="414919414"/>
    <n v="92177956.850000009"/>
  </r>
  <r>
    <s v="2024"/>
    <x v="0"/>
    <x v="0"/>
    <x v="0"/>
    <x v="0"/>
    <s v="2 - Poder Ejecutivo"/>
    <x v="6"/>
    <s v="0001 - MINISTERIO DE RELACIONES EXTERIORES"/>
    <x v="0"/>
    <x v="13"/>
    <x v="37"/>
    <x v="0"/>
    <x v="4"/>
    <x v="0"/>
    <x v="0"/>
    <x v="0"/>
    <x v="0"/>
    <x v="0"/>
    <n v="258521359"/>
    <n v="62111093.010000028"/>
  </r>
  <r>
    <s v="2024"/>
    <x v="0"/>
    <x v="0"/>
    <x v="0"/>
    <x v="0"/>
    <s v="2 - Poder Ejecutivo"/>
    <x v="6"/>
    <s v="0001 - MINISTERIO DE RELACIONES EXTERIORES"/>
    <x v="0"/>
    <x v="13"/>
    <x v="37"/>
    <x v="1"/>
    <x v="7"/>
    <x v="0"/>
    <x v="0"/>
    <x v="0"/>
    <x v="0"/>
    <x v="0"/>
    <n v="863437521"/>
    <n v="227673199.57000002"/>
  </r>
  <r>
    <s v="2024"/>
    <x v="0"/>
    <x v="0"/>
    <x v="0"/>
    <x v="0"/>
    <s v="2 - Poder Ejecutivo"/>
    <x v="6"/>
    <s v="0001 - MINISTERIO DE RELACIONES EXTERIORES"/>
    <x v="0"/>
    <x v="13"/>
    <x v="37"/>
    <x v="1"/>
    <x v="8"/>
    <x v="0"/>
    <x v="0"/>
    <x v="0"/>
    <x v="0"/>
    <x v="0"/>
    <n v="27733333"/>
    <n v="1034410.5099999999"/>
  </r>
  <r>
    <s v="2024"/>
    <x v="0"/>
    <x v="0"/>
    <x v="0"/>
    <x v="0"/>
    <s v="2 - Poder Ejecutivo"/>
    <x v="6"/>
    <s v="0001 - MINISTERIO DE RELACIONES EXTERIORES"/>
    <x v="0"/>
    <x v="13"/>
    <x v="37"/>
    <x v="1"/>
    <x v="9"/>
    <x v="0"/>
    <x v="0"/>
    <x v="0"/>
    <x v="0"/>
    <x v="0"/>
    <n v="1703275758"/>
    <n v="403961738.12999988"/>
  </r>
  <r>
    <s v="2024"/>
    <x v="0"/>
    <x v="0"/>
    <x v="0"/>
    <x v="0"/>
    <s v="2 - Poder Ejecutivo"/>
    <x v="6"/>
    <s v="0001 - MINISTERIO DE RELACIONES EXTERIORES"/>
    <x v="0"/>
    <x v="13"/>
    <x v="37"/>
    <x v="1"/>
    <x v="10"/>
    <x v="0"/>
    <x v="0"/>
    <x v="0"/>
    <x v="0"/>
    <x v="0"/>
    <n v="530419824"/>
    <n v="130033868.23999999"/>
  </r>
  <r>
    <s v="2024"/>
    <x v="0"/>
    <x v="0"/>
    <x v="0"/>
    <x v="0"/>
    <s v="2 - Poder Ejecutivo"/>
    <x v="6"/>
    <s v="0001 - MINISTERIO DE RELACIONES EXTERIORES"/>
    <x v="0"/>
    <x v="13"/>
    <x v="37"/>
    <x v="1"/>
    <x v="12"/>
    <x v="0"/>
    <x v="0"/>
    <x v="0"/>
    <x v="0"/>
    <x v="0"/>
    <n v="55843567"/>
    <n v="7942311.1799999988"/>
  </r>
  <r>
    <s v="2024"/>
    <x v="0"/>
    <x v="0"/>
    <x v="0"/>
    <x v="0"/>
    <s v="2 - Poder Ejecutivo"/>
    <x v="6"/>
    <s v="0001 - MINISTERIO DE RELACIONES EXTERIORES"/>
    <x v="0"/>
    <x v="13"/>
    <x v="37"/>
    <x v="1"/>
    <x v="13"/>
    <x v="0"/>
    <x v="0"/>
    <x v="0"/>
    <x v="0"/>
    <x v="0"/>
    <n v="9667100"/>
    <n v="0"/>
  </r>
  <r>
    <s v="2024"/>
    <x v="0"/>
    <x v="0"/>
    <x v="0"/>
    <x v="0"/>
    <s v="2 - Poder Ejecutivo"/>
    <x v="6"/>
    <s v="0001 - MINISTERIO DE RELACIONES EXTERIORES"/>
    <x v="0"/>
    <x v="13"/>
    <x v="37"/>
    <x v="2"/>
    <x v="16"/>
    <x v="0"/>
    <x v="0"/>
    <x v="0"/>
    <x v="0"/>
    <x v="0"/>
    <n v="1135783921"/>
    <n v="251867397.57000002"/>
  </r>
  <r>
    <s v="2024"/>
    <x v="0"/>
    <x v="0"/>
    <x v="0"/>
    <x v="0"/>
    <s v="2 - Poder Ejecutivo"/>
    <x v="6"/>
    <s v="0002 - DIRECCION GENERAL DE PASAPORTES"/>
    <x v="0"/>
    <x v="13"/>
    <x v="36"/>
    <x v="0"/>
    <x v="0"/>
    <x v="0"/>
    <x v="0"/>
    <x v="0"/>
    <x v="0"/>
    <x v="0"/>
    <n v="409279172"/>
    <n v="100200676.92999999"/>
  </r>
  <r>
    <s v="2024"/>
    <x v="0"/>
    <x v="0"/>
    <x v="0"/>
    <x v="0"/>
    <s v="2 - Poder Ejecutivo"/>
    <x v="6"/>
    <s v="0002 - DIRECCION GENERAL DE PASAPORTES"/>
    <x v="0"/>
    <x v="13"/>
    <x v="36"/>
    <x v="0"/>
    <x v="0"/>
    <x v="0"/>
    <x v="0"/>
    <x v="2"/>
    <x v="0"/>
    <x v="0"/>
    <n v="23200000"/>
    <n v="4170943.6999999997"/>
  </r>
  <r>
    <s v="2024"/>
    <x v="0"/>
    <x v="0"/>
    <x v="0"/>
    <x v="0"/>
    <s v="2 - Poder Ejecutivo"/>
    <x v="6"/>
    <s v="0002 - DIRECCION GENERAL DE PASAPORTES"/>
    <x v="0"/>
    <x v="13"/>
    <x v="36"/>
    <x v="0"/>
    <x v="1"/>
    <x v="0"/>
    <x v="0"/>
    <x v="0"/>
    <x v="0"/>
    <x v="0"/>
    <n v="56011956"/>
    <n v="4953000"/>
  </r>
  <r>
    <s v="2024"/>
    <x v="0"/>
    <x v="0"/>
    <x v="0"/>
    <x v="0"/>
    <s v="2 - Poder Ejecutivo"/>
    <x v="6"/>
    <s v="0002 - DIRECCION GENERAL DE PASAPORTES"/>
    <x v="0"/>
    <x v="13"/>
    <x v="36"/>
    <x v="0"/>
    <x v="1"/>
    <x v="0"/>
    <x v="0"/>
    <x v="2"/>
    <x v="0"/>
    <x v="0"/>
    <n v="39082218"/>
    <n v="0"/>
  </r>
  <r>
    <s v="2024"/>
    <x v="0"/>
    <x v="0"/>
    <x v="0"/>
    <x v="0"/>
    <s v="2 - Poder Ejecutivo"/>
    <x v="6"/>
    <s v="0002 - DIRECCION GENERAL DE PASAPORTES"/>
    <x v="0"/>
    <x v="13"/>
    <x v="36"/>
    <x v="0"/>
    <x v="4"/>
    <x v="0"/>
    <x v="0"/>
    <x v="0"/>
    <x v="0"/>
    <x v="0"/>
    <n v="57464688"/>
    <n v="15215834.120000001"/>
  </r>
  <r>
    <s v="2024"/>
    <x v="0"/>
    <x v="0"/>
    <x v="0"/>
    <x v="0"/>
    <s v="2 - Poder Ejecutivo"/>
    <x v="6"/>
    <s v="0002 - DIRECCION GENERAL DE PASAPORTES"/>
    <x v="0"/>
    <x v="13"/>
    <x v="36"/>
    <x v="0"/>
    <x v="4"/>
    <x v="0"/>
    <x v="0"/>
    <x v="2"/>
    <x v="0"/>
    <x v="0"/>
    <n v="2568720"/>
    <n v="564965.5"/>
  </r>
  <r>
    <s v="2024"/>
    <x v="0"/>
    <x v="0"/>
    <x v="0"/>
    <x v="0"/>
    <s v="2 - Poder Ejecutivo"/>
    <x v="6"/>
    <s v="0002 - DIRECCION GENERAL DE PASAPORTES"/>
    <x v="0"/>
    <x v="13"/>
    <x v="36"/>
    <x v="1"/>
    <x v="5"/>
    <x v="0"/>
    <x v="0"/>
    <x v="0"/>
    <x v="0"/>
    <x v="0"/>
    <n v="40500000"/>
    <n v="8936517.2299999986"/>
  </r>
  <r>
    <s v="2024"/>
    <x v="0"/>
    <x v="0"/>
    <x v="0"/>
    <x v="0"/>
    <s v="2 - Poder Ejecutivo"/>
    <x v="6"/>
    <s v="0002 - DIRECCION GENERAL DE PASAPORTES"/>
    <x v="0"/>
    <x v="13"/>
    <x v="36"/>
    <x v="1"/>
    <x v="5"/>
    <x v="0"/>
    <x v="0"/>
    <x v="2"/>
    <x v="0"/>
    <x v="0"/>
    <n v="110000"/>
    <n v="0"/>
  </r>
  <r>
    <s v="2024"/>
    <x v="0"/>
    <x v="0"/>
    <x v="0"/>
    <x v="0"/>
    <s v="2 - Poder Ejecutivo"/>
    <x v="6"/>
    <s v="0002 - DIRECCION GENERAL DE PASAPORTES"/>
    <x v="0"/>
    <x v="13"/>
    <x v="36"/>
    <x v="1"/>
    <x v="6"/>
    <x v="0"/>
    <x v="0"/>
    <x v="2"/>
    <x v="0"/>
    <x v="0"/>
    <n v="4800000"/>
    <n v="149716.29999999999"/>
  </r>
  <r>
    <s v="2024"/>
    <x v="0"/>
    <x v="0"/>
    <x v="0"/>
    <x v="0"/>
    <s v="2 - Poder Ejecutivo"/>
    <x v="6"/>
    <s v="0002 - DIRECCION GENERAL DE PASAPORTES"/>
    <x v="0"/>
    <x v="13"/>
    <x v="36"/>
    <x v="1"/>
    <x v="7"/>
    <x v="0"/>
    <x v="0"/>
    <x v="2"/>
    <x v="0"/>
    <x v="0"/>
    <n v="8500000"/>
    <n v="450420.92000000004"/>
  </r>
  <r>
    <s v="2024"/>
    <x v="0"/>
    <x v="0"/>
    <x v="0"/>
    <x v="0"/>
    <s v="2 - Poder Ejecutivo"/>
    <x v="6"/>
    <s v="0002 - DIRECCION GENERAL DE PASAPORTES"/>
    <x v="0"/>
    <x v="13"/>
    <x v="36"/>
    <x v="1"/>
    <x v="8"/>
    <x v="0"/>
    <x v="0"/>
    <x v="2"/>
    <x v="0"/>
    <x v="0"/>
    <n v="900000"/>
    <n v="273223.15999999992"/>
  </r>
  <r>
    <s v="2024"/>
    <x v="0"/>
    <x v="0"/>
    <x v="0"/>
    <x v="0"/>
    <s v="2 - Poder Ejecutivo"/>
    <x v="6"/>
    <s v="0002 - DIRECCION GENERAL DE PASAPORTES"/>
    <x v="0"/>
    <x v="13"/>
    <x v="36"/>
    <x v="1"/>
    <x v="9"/>
    <x v="0"/>
    <x v="0"/>
    <x v="0"/>
    <x v="0"/>
    <x v="0"/>
    <n v="14160000"/>
    <n v="2128916.16"/>
  </r>
  <r>
    <s v="2024"/>
    <x v="0"/>
    <x v="0"/>
    <x v="0"/>
    <x v="0"/>
    <s v="2 - Poder Ejecutivo"/>
    <x v="6"/>
    <s v="0002 - DIRECCION GENERAL DE PASAPORTES"/>
    <x v="0"/>
    <x v="13"/>
    <x v="36"/>
    <x v="1"/>
    <x v="9"/>
    <x v="0"/>
    <x v="0"/>
    <x v="2"/>
    <x v="0"/>
    <x v="0"/>
    <n v="16450000"/>
    <n v="230336"/>
  </r>
  <r>
    <s v="2024"/>
    <x v="0"/>
    <x v="0"/>
    <x v="0"/>
    <x v="0"/>
    <s v="2 - Poder Ejecutivo"/>
    <x v="6"/>
    <s v="0002 - DIRECCION GENERAL DE PASAPORTES"/>
    <x v="0"/>
    <x v="13"/>
    <x v="36"/>
    <x v="1"/>
    <x v="10"/>
    <x v="0"/>
    <x v="0"/>
    <x v="2"/>
    <x v="0"/>
    <x v="0"/>
    <n v="18000000"/>
    <n v="5690132.8700000001"/>
  </r>
  <r>
    <s v="2024"/>
    <x v="0"/>
    <x v="0"/>
    <x v="0"/>
    <x v="0"/>
    <s v="2 - Poder Ejecutivo"/>
    <x v="6"/>
    <s v="0002 - DIRECCION GENERAL DE PASAPORTES"/>
    <x v="0"/>
    <x v="13"/>
    <x v="36"/>
    <x v="1"/>
    <x v="11"/>
    <x v="0"/>
    <x v="0"/>
    <x v="2"/>
    <x v="0"/>
    <x v="0"/>
    <n v="8430000"/>
    <n v="818741.83"/>
  </r>
  <r>
    <s v="2024"/>
    <x v="0"/>
    <x v="0"/>
    <x v="0"/>
    <x v="0"/>
    <s v="2 - Poder Ejecutivo"/>
    <x v="6"/>
    <s v="0002 - DIRECCION GENERAL DE PASAPORTES"/>
    <x v="0"/>
    <x v="13"/>
    <x v="36"/>
    <x v="1"/>
    <x v="12"/>
    <x v="0"/>
    <x v="0"/>
    <x v="0"/>
    <x v="0"/>
    <x v="0"/>
    <n v="3168000"/>
    <n v="488573.72"/>
  </r>
  <r>
    <s v="2024"/>
    <x v="0"/>
    <x v="0"/>
    <x v="0"/>
    <x v="0"/>
    <s v="2 - Poder Ejecutivo"/>
    <x v="6"/>
    <s v="0002 - DIRECCION GENERAL DE PASAPORTES"/>
    <x v="0"/>
    <x v="13"/>
    <x v="36"/>
    <x v="1"/>
    <x v="12"/>
    <x v="0"/>
    <x v="0"/>
    <x v="2"/>
    <x v="0"/>
    <x v="0"/>
    <n v="12860000"/>
    <n v="1316814.2"/>
  </r>
  <r>
    <s v="2024"/>
    <x v="0"/>
    <x v="0"/>
    <x v="0"/>
    <x v="0"/>
    <s v="2 - Poder Ejecutivo"/>
    <x v="6"/>
    <s v="0002 - DIRECCION GENERAL DE PASAPORTES"/>
    <x v="0"/>
    <x v="13"/>
    <x v="36"/>
    <x v="1"/>
    <x v="13"/>
    <x v="0"/>
    <x v="0"/>
    <x v="0"/>
    <x v="0"/>
    <x v="0"/>
    <n v="8925030"/>
    <n v="0"/>
  </r>
  <r>
    <s v="2024"/>
    <x v="0"/>
    <x v="0"/>
    <x v="0"/>
    <x v="0"/>
    <s v="2 - Poder Ejecutivo"/>
    <x v="6"/>
    <s v="0002 - DIRECCION GENERAL DE PASAPORTES"/>
    <x v="0"/>
    <x v="13"/>
    <x v="36"/>
    <x v="1"/>
    <x v="13"/>
    <x v="0"/>
    <x v="0"/>
    <x v="2"/>
    <x v="0"/>
    <x v="0"/>
    <n v="33500000"/>
    <n v="7989656.6600000001"/>
  </r>
  <r>
    <s v="2024"/>
    <x v="0"/>
    <x v="0"/>
    <x v="0"/>
    <x v="0"/>
    <s v="2 - Poder Ejecutivo"/>
    <x v="6"/>
    <s v="0002 - DIRECCION GENERAL DE PASAPORTES"/>
    <x v="0"/>
    <x v="13"/>
    <x v="36"/>
    <x v="2"/>
    <x v="14"/>
    <x v="0"/>
    <x v="0"/>
    <x v="2"/>
    <x v="0"/>
    <x v="0"/>
    <n v="6141683"/>
    <n v="260561"/>
  </r>
  <r>
    <s v="2024"/>
    <x v="0"/>
    <x v="0"/>
    <x v="0"/>
    <x v="0"/>
    <s v="2 - Poder Ejecutivo"/>
    <x v="6"/>
    <s v="0002 - DIRECCION GENERAL DE PASAPORTES"/>
    <x v="0"/>
    <x v="13"/>
    <x v="36"/>
    <x v="2"/>
    <x v="15"/>
    <x v="0"/>
    <x v="0"/>
    <x v="2"/>
    <x v="0"/>
    <x v="0"/>
    <n v="9350000"/>
    <n v="1090320"/>
  </r>
  <r>
    <s v="2024"/>
    <x v="0"/>
    <x v="0"/>
    <x v="0"/>
    <x v="0"/>
    <s v="2 - Poder Ejecutivo"/>
    <x v="6"/>
    <s v="0002 - DIRECCION GENERAL DE PASAPORTES"/>
    <x v="0"/>
    <x v="13"/>
    <x v="36"/>
    <x v="2"/>
    <x v="16"/>
    <x v="0"/>
    <x v="0"/>
    <x v="0"/>
    <x v="0"/>
    <x v="0"/>
    <n v="279820584"/>
    <n v="207745825.12"/>
  </r>
  <r>
    <s v="2024"/>
    <x v="0"/>
    <x v="0"/>
    <x v="0"/>
    <x v="0"/>
    <s v="2 - Poder Ejecutivo"/>
    <x v="6"/>
    <s v="0002 - DIRECCION GENERAL DE PASAPORTES"/>
    <x v="0"/>
    <x v="13"/>
    <x v="36"/>
    <x v="2"/>
    <x v="16"/>
    <x v="0"/>
    <x v="0"/>
    <x v="2"/>
    <x v="0"/>
    <x v="0"/>
    <n v="769650000"/>
    <n v="1283285.3999999999"/>
  </r>
  <r>
    <s v="2024"/>
    <x v="0"/>
    <x v="0"/>
    <x v="0"/>
    <x v="0"/>
    <s v="2 - Poder Ejecutivo"/>
    <x v="6"/>
    <s v="0002 - DIRECCION GENERAL DE PASAPORTES"/>
    <x v="0"/>
    <x v="13"/>
    <x v="36"/>
    <x v="2"/>
    <x v="17"/>
    <x v="0"/>
    <x v="0"/>
    <x v="2"/>
    <x v="0"/>
    <x v="0"/>
    <n v="500000"/>
    <n v="0"/>
  </r>
  <r>
    <s v="2024"/>
    <x v="0"/>
    <x v="0"/>
    <x v="0"/>
    <x v="0"/>
    <s v="2 - Poder Ejecutivo"/>
    <x v="6"/>
    <s v="0002 - DIRECCION GENERAL DE PASAPORTES"/>
    <x v="0"/>
    <x v="13"/>
    <x v="36"/>
    <x v="2"/>
    <x v="18"/>
    <x v="0"/>
    <x v="0"/>
    <x v="2"/>
    <x v="0"/>
    <x v="0"/>
    <n v="1315000"/>
    <n v="0"/>
  </r>
  <r>
    <s v="2024"/>
    <x v="0"/>
    <x v="0"/>
    <x v="0"/>
    <x v="0"/>
    <s v="2 - Poder Ejecutivo"/>
    <x v="6"/>
    <s v="0002 - DIRECCION GENERAL DE PASAPORTES"/>
    <x v="0"/>
    <x v="13"/>
    <x v="36"/>
    <x v="2"/>
    <x v="19"/>
    <x v="0"/>
    <x v="0"/>
    <x v="2"/>
    <x v="0"/>
    <x v="0"/>
    <n v="89542987"/>
    <n v="82.6"/>
  </r>
  <r>
    <s v="2024"/>
    <x v="0"/>
    <x v="0"/>
    <x v="0"/>
    <x v="0"/>
    <s v="2 - Poder Ejecutivo"/>
    <x v="6"/>
    <s v="0002 - DIRECCION GENERAL DE PASAPORTES"/>
    <x v="0"/>
    <x v="13"/>
    <x v="36"/>
    <x v="2"/>
    <x v="20"/>
    <x v="0"/>
    <x v="0"/>
    <x v="0"/>
    <x v="0"/>
    <x v="0"/>
    <n v="12000000"/>
    <n v="0"/>
  </r>
  <r>
    <s v="2024"/>
    <x v="0"/>
    <x v="0"/>
    <x v="0"/>
    <x v="0"/>
    <s v="2 - Poder Ejecutivo"/>
    <x v="6"/>
    <s v="0002 - DIRECCION GENERAL DE PASAPORTES"/>
    <x v="0"/>
    <x v="13"/>
    <x v="36"/>
    <x v="2"/>
    <x v="20"/>
    <x v="0"/>
    <x v="0"/>
    <x v="2"/>
    <x v="0"/>
    <x v="0"/>
    <n v="3155000"/>
    <n v="10443"/>
  </r>
  <r>
    <s v="2024"/>
    <x v="0"/>
    <x v="0"/>
    <x v="0"/>
    <x v="0"/>
    <s v="2 - Poder Ejecutivo"/>
    <x v="6"/>
    <s v="0002 - DIRECCION GENERAL DE PASAPORTES"/>
    <x v="0"/>
    <x v="13"/>
    <x v="36"/>
    <x v="2"/>
    <x v="21"/>
    <x v="0"/>
    <x v="0"/>
    <x v="2"/>
    <x v="0"/>
    <x v="0"/>
    <n v="29950000"/>
    <n v="533492.1399999999"/>
  </r>
  <r>
    <s v="2024"/>
    <x v="0"/>
    <x v="0"/>
    <x v="0"/>
    <x v="0"/>
    <s v="2 - Poder Ejecutivo"/>
    <x v="6"/>
    <s v="0003 - INSTITUTO DE EDUCACION SUPERIOR"/>
    <x v="2"/>
    <x v="10"/>
    <x v="24"/>
    <x v="0"/>
    <x v="0"/>
    <x v="0"/>
    <x v="0"/>
    <x v="0"/>
    <x v="0"/>
    <x v="3"/>
    <n v="95908606"/>
    <n v="21813962.5"/>
  </r>
  <r>
    <s v="2024"/>
    <x v="0"/>
    <x v="0"/>
    <x v="0"/>
    <x v="0"/>
    <s v="2 - Poder Ejecutivo"/>
    <x v="6"/>
    <s v="0003 - INSTITUTO DE EDUCACION SUPERIOR"/>
    <x v="2"/>
    <x v="10"/>
    <x v="24"/>
    <x v="0"/>
    <x v="1"/>
    <x v="0"/>
    <x v="0"/>
    <x v="0"/>
    <x v="0"/>
    <x v="3"/>
    <n v="17401915"/>
    <n v="300000"/>
  </r>
  <r>
    <s v="2024"/>
    <x v="0"/>
    <x v="0"/>
    <x v="0"/>
    <x v="0"/>
    <s v="2 - Poder Ejecutivo"/>
    <x v="6"/>
    <s v="0003 - INSTITUTO DE EDUCACION SUPERIOR"/>
    <x v="2"/>
    <x v="10"/>
    <x v="24"/>
    <x v="0"/>
    <x v="2"/>
    <x v="0"/>
    <x v="0"/>
    <x v="0"/>
    <x v="0"/>
    <x v="3"/>
    <n v="450000"/>
    <n v="32436.6"/>
  </r>
  <r>
    <s v="2024"/>
    <x v="0"/>
    <x v="0"/>
    <x v="0"/>
    <x v="0"/>
    <s v="2 - Poder Ejecutivo"/>
    <x v="6"/>
    <s v="0003 - INSTITUTO DE EDUCACION SUPERIOR"/>
    <x v="2"/>
    <x v="10"/>
    <x v="24"/>
    <x v="0"/>
    <x v="4"/>
    <x v="0"/>
    <x v="0"/>
    <x v="0"/>
    <x v="0"/>
    <x v="3"/>
    <n v="13973900"/>
    <n v="3273477.89"/>
  </r>
  <r>
    <s v="2024"/>
    <x v="0"/>
    <x v="0"/>
    <x v="0"/>
    <x v="0"/>
    <s v="2 - Poder Ejecutivo"/>
    <x v="6"/>
    <s v="0003 - INSTITUTO DE EDUCACION SUPERIOR"/>
    <x v="2"/>
    <x v="10"/>
    <x v="24"/>
    <x v="1"/>
    <x v="5"/>
    <x v="0"/>
    <x v="0"/>
    <x v="0"/>
    <x v="0"/>
    <x v="3"/>
    <n v="6930000"/>
    <n v="1076004.5"/>
  </r>
  <r>
    <s v="2024"/>
    <x v="0"/>
    <x v="0"/>
    <x v="0"/>
    <x v="0"/>
    <s v="2 - Poder Ejecutivo"/>
    <x v="6"/>
    <s v="0003 - INSTITUTO DE EDUCACION SUPERIOR"/>
    <x v="2"/>
    <x v="10"/>
    <x v="24"/>
    <x v="1"/>
    <x v="6"/>
    <x v="0"/>
    <x v="0"/>
    <x v="0"/>
    <x v="0"/>
    <x v="3"/>
    <n v="919567"/>
    <n v="145022"/>
  </r>
  <r>
    <s v="2024"/>
    <x v="0"/>
    <x v="0"/>
    <x v="0"/>
    <x v="0"/>
    <s v="2 - Poder Ejecutivo"/>
    <x v="6"/>
    <s v="0003 - INSTITUTO DE EDUCACION SUPERIOR"/>
    <x v="2"/>
    <x v="10"/>
    <x v="24"/>
    <x v="1"/>
    <x v="7"/>
    <x v="0"/>
    <x v="0"/>
    <x v="0"/>
    <x v="0"/>
    <x v="3"/>
    <n v="430298"/>
    <n v="0"/>
  </r>
  <r>
    <s v="2024"/>
    <x v="0"/>
    <x v="0"/>
    <x v="0"/>
    <x v="0"/>
    <s v="2 - Poder Ejecutivo"/>
    <x v="6"/>
    <s v="0003 - INSTITUTO DE EDUCACION SUPERIOR"/>
    <x v="2"/>
    <x v="10"/>
    <x v="24"/>
    <x v="1"/>
    <x v="8"/>
    <x v="0"/>
    <x v="0"/>
    <x v="0"/>
    <x v="0"/>
    <x v="3"/>
    <n v="223071"/>
    <n v="0"/>
  </r>
  <r>
    <s v="2024"/>
    <x v="0"/>
    <x v="0"/>
    <x v="0"/>
    <x v="0"/>
    <s v="2 - Poder Ejecutivo"/>
    <x v="6"/>
    <s v="0003 - INSTITUTO DE EDUCACION SUPERIOR"/>
    <x v="2"/>
    <x v="10"/>
    <x v="24"/>
    <x v="1"/>
    <x v="9"/>
    <x v="0"/>
    <x v="0"/>
    <x v="0"/>
    <x v="0"/>
    <x v="3"/>
    <n v="2844777"/>
    <n v="0"/>
  </r>
  <r>
    <s v="2024"/>
    <x v="0"/>
    <x v="0"/>
    <x v="0"/>
    <x v="0"/>
    <s v="2 - Poder Ejecutivo"/>
    <x v="6"/>
    <s v="0003 - INSTITUTO DE EDUCACION SUPERIOR"/>
    <x v="2"/>
    <x v="10"/>
    <x v="24"/>
    <x v="1"/>
    <x v="10"/>
    <x v="0"/>
    <x v="0"/>
    <x v="0"/>
    <x v="0"/>
    <x v="3"/>
    <n v="500000"/>
    <n v="313475.87"/>
  </r>
  <r>
    <s v="2024"/>
    <x v="0"/>
    <x v="0"/>
    <x v="0"/>
    <x v="0"/>
    <s v="2 - Poder Ejecutivo"/>
    <x v="6"/>
    <s v="0003 - INSTITUTO DE EDUCACION SUPERIOR"/>
    <x v="2"/>
    <x v="10"/>
    <x v="24"/>
    <x v="1"/>
    <x v="11"/>
    <x v="0"/>
    <x v="0"/>
    <x v="0"/>
    <x v="0"/>
    <x v="3"/>
    <n v="866640"/>
    <n v="58958.7"/>
  </r>
  <r>
    <s v="2024"/>
    <x v="0"/>
    <x v="0"/>
    <x v="0"/>
    <x v="0"/>
    <s v="2 - Poder Ejecutivo"/>
    <x v="6"/>
    <s v="0003 - INSTITUTO DE EDUCACION SUPERIOR"/>
    <x v="2"/>
    <x v="10"/>
    <x v="24"/>
    <x v="1"/>
    <x v="12"/>
    <x v="0"/>
    <x v="0"/>
    <x v="0"/>
    <x v="0"/>
    <x v="3"/>
    <n v="5735000"/>
    <n v="159000"/>
  </r>
  <r>
    <s v="2024"/>
    <x v="0"/>
    <x v="0"/>
    <x v="0"/>
    <x v="0"/>
    <s v="2 - Poder Ejecutivo"/>
    <x v="6"/>
    <s v="0003 - INSTITUTO DE EDUCACION SUPERIOR"/>
    <x v="2"/>
    <x v="10"/>
    <x v="24"/>
    <x v="1"/>
    <x v="13"/>
    <x v="0"/>
    <x v="0"/>
    <x v="0"/>
    <x v="0"/>
    <x v="3"/>
    <n v="1629477"/>
    <n v="102405.12"/>
  </r>
  <r>
    <s v="2024"/>
    <x v="0"/>
    <x v="0"/>
    <x v="0"/>
    <x v="0"/>
    <s v="2 - Poder Ejecutivo"/>
    <x v="6"/>
    <s v="0003 - INSTITUTO DE EDUCACION SUPERIOR"/>
    <x v="2"/>
    <x v="10"/>
    <x v="24"/>
    <x v="2"/>
    <x v="14"/>
    <x v="0"/>
    <x v="0"/>
    <x v="0"/>
    <x v="0"/>
    <x v="3"/>
    <n v="671000"/>
    <n v="11400"/>
  </r>
  <r>
    <s v="2024"/>
    <x v="0"/>
    <x v="0"/>
    <x v="0"/>
    <x v="0"/>
    <s v="2 - Poder Ejecutivo"/>
    <x v="6"/>
    <s v="0003 - INSTITUTO DE EDUCACION SUPERIOR"/>
    <x v="2"/>
    <x v="10"/>
    <x v="24"/>
    <x v="2"/>
    <x v="15"/>
    <x v="0"/>
    <x v="0"/>
    <x v="0"/>
    <x v="0"/>
    <x v="3"/>
    <n v="475000"/>
    <n v="0"/>
  </r>
  <r>
    <s v="2024"/>
    <x v="0"/>
    <x v="0"/>
    <x v="0"/>
    <x v="0"/>
    <s v="2 - Poder Ejecutivo"/>
    <x v="6"/>
    <s v="0003 - INSTITUTO DE EDUCACION SUPERIOR"/>
    <x v="2"/>
    <x v="10"/>
    <x v="24"/>
    <x v="2"/>
    <x v="16"/>
    <x v="0"/>
    <x v="0"/>
    <x v="0"/>
    <x v="0"/>
    <x v="3"/>
    <n v="1000000"/>
    <n v="0"/>
  </r>
  <r>
    <s v="2024"/>
    <x v="0"/>
    <x v="0"/>
    <x v="0"/>
    <x v="0"/>
    <s v="2 - Poder Ejecutivo"/>
    <x v="6"/>
    <s v="0003 - INSTITUTO DE EDUCACION SUPERIOR"/>
    <x v="2"/>
    <x v="10"/>
    <x v="24"/>
    <x v="2"/>
    <x v="17"/>
    <x v="0"/>
    <x v="0"/>
    <x v="0"/>
    <x v="0"/>
    <x v="3"/>
    <n v="960000"/>
    <n v="0"/>
  </r>
  <r>
    <s v="2024"/>
    <x v="0"/>
    <x v="0"/>
    <x v="0"/>
    <x v="0"/>
    <s v="2 - Poder Ejecutivo"/>
    <x v="6"/>
    <s v="0003 - INSTITUTO DE EDUCACION SUPERIOR"/>
    <x v="2"/>
    <x v="10"/>
    <x v="24"/>
    <x v="2"/>
    <x v="18"/>
    <x v="0"/>
    <x v="0"/>
    <x v="0"/>
    <x v="0"/>
    <x v="3"/>
    <n v="210477"/>
    <n v="0"/>
  </r>
  <r>
    <s v="2024"/>
    <x v="0"/>
    <x v="0"/>
    <x v="0"/>
    <x v="0"/>
    <s v="2 - Poder Ejecutivo"/>
    <x v="6"/>
    <s v="0003 - INSTITUTO DE EDUCACION SUPERIOR"/>
    <x v="2"/>
    <x v="10"/>
    <x v="24"/>
    <x v="2"/>
    <x v="19"/>
    <x v="0"/>
    <x v="0"/>
    <x v="0"/>
    <x v="0"/>
    <x v="3"/>
    <n v="271506"/>
    <n v="86945.83"/>
  </r>
  <r>
    <s v="2024"/>
    <x v="0"/>
    <x v="0"/>
    <x v="0"/>
    <x v="0"/>
    <s v="2 - Poder Ejecutivo"/>
    <x v="6"/>
    <s v="0003 - INSTITUTO DE EDUCACION SUPERIOR"/>
    <x v="2"/>
    <x v="10"/>
    <x v="24"/>
    <x v="2"/>
    <x v="20"/>
    <x v="0"/>
    <x v="0"/>
    <x v="0"/>
    <x v="0"/>
    <x v="3"/>
    <n v="8979222"/>
    <n v="0"/>
  </r>
  <r>
    <s v="2024"/>
    <x v="0"/>
    <x v="0"/>
    <x v="0"/>
    <x v="0"/>
    <s v="2 - Poder Ejecutivo"/>
    <x v="6"/>
    <s v="0003 - INSTITUTO DE EDUCACION SUPERIOR"/>
    <x v="2"/>
    <x v="10"/>
    <x v="24"/>
    <x v="2"/>
    <x v="21"/>
    <x v="0"/>
    <x v="0"/>
    <x v="0"/>
    <x v="0"/>
    <x v="3"/>
    <n v="8964654"/>
    <n v="12273.18"/>
  </r>
  <r>
    <s v="2024"/>
    <x v="0"/>
    <x v="0"/>
    <x v="0"/>
    <x v="0"/>
    <s v="2 - Poder Ejecutivo"/>
    <x v="6"/>
    <s v="0004 - CONSEJO NACIONAL DE FRONTERAS"/>
    <x v="0"/>
    <x v="13"/>
    <x v="36"/>
    <x v="0"/>
    <x v="0"/>
    <x v="0"/>
    <x v="0"/>
    <x v="0"/>
    <x v="0"/>
    <x v="0"/>
    <n v="30747400"/>
    <n v="5226738.4400000004"/>
  </r>
  <r>
    <s v="2024"/>
    <x v="0"/>
    <x v="0"/>
    <x v="0"/>
    <x v="0"/>
    <s v="2 - Poder Ejecutivo"/>
    <x v="6"/>
    <s v="0004 - CONSEJO NACIONAL DE FRONTERAS"/>
    <x v="0"/>
    <x v="13"/>
    <x v="36"/>
    <x v="0"/>
    <x v="1"/>
    <x v="0"/>
    <x v="0"/>
    <x v="0"/>
    <x v="0"/>
    <x v="0"/>
    <n v="6364750"/>
    <n v="981000"/>
  </r>
  <r>
    <s v="2024"/>
    <x v="0"/>
    <x v="0"/>
    <x v="0"/>
    <x v="0"/>
    <s v="2 - Poder Ejecutivo"/>
    <x v="6"/>
    <s v="0004 - CONSEJO NACIONAL DE FRONTERAS"/>
    <x v="0"/>
    <x v="13"/>
    <x v="36"/>
    <x v="0"/>
    <x v="4"/>
    <x v="0"/>
    <x v="0"/>
    <x v="0"/>
    <x v="0"/>
    <x v="0"/>
    <n v="4140732"/>
    <n v="744071.3899999999"/>
  </r>
  <r>
    <s v="2024"/>
    <x v="0"/>
    <x v="0"/>
    <x v="0"/>
    <x v="0"/>
    <s v="2 - Poder Ejecutivo"/>
    <x v="6"/>
    <s v="0004 - CONSEJO NACIONAL DE FRONTERAS"/>
    <x v="0"/>
    <x v="13"/>
    <x v="36"/>
    <x v="1"/>
    <x v="5"/>
    <x v="0"/>
    <x v="0"/>
    <x v="0"/>
    <x v="0"/>
    <x v="0"/>
    <n v="1572000"/>
    <n v="131709.5"/>
  </r>
  <r>
    <s v="2024"/>
    <x v="0"/>
    <x v="0"/>
    <x v="0"/>
    <x v="0"/>
    <s v="2 - Poder Ejecutivo"/>
    <x v="6"/>
    <s v="0004 - CONSEJO NACIONAL DE FRONTERAS"/>
    <x v="0"/>
    <x v="13"/>
    <x v="36"/>
    <x v="1"/>
    <x v="6"/>
    <x v="0"/>
    <x v="0"/>
    <x v="0"/>
    <x v="0"/>
    <x v="0"/>
    <n v="210000"/>
    <n v="0"/>
  </r>
  <r>
    <s v="2024"/>
    <x v="0"/>
    <x v="0"/>
    <x v="0"/>
    <x v="0"/>
    <s v="2 - Poder Ejecutivo"/>
    <x v="6"/>
    <s v="0004 - CONSEJO NACIONAL DE FRONTERAS"/>
    <x v="0"/>
    <x v="13"/>
    <x v="36"/>
    <x v="1"/>
    <x v="7"/>
    <x v="0"/>
    <x v="0"/>
    <x v="0"/>
    <x v="0"/>
    <x v="0"/>
    <n v="1800000"/>
    <n v="317200"/>
  </r>
  <r>
    <s v="2024"/>
    <x v="0"/>
    <x v="0"/>
    <x v="0"/>
    <x v="0"/>
    <s v="2 - Poder Ejecutivo"/>
    <x v="6"/>
    <s v="0004 - CONSEJO NACIONAL DE FRONTERAS"/>
    <x v="0"/>
    <x v="13"/>
    <x v="36"/>
    <x v="1"/>
    <x v="9"/>
    <x v="0"/>
    <x v="0"/>
    <x v="0"/>
    <x v="0"/>
    <x v="0"/>
    <n v="300000"/>
    <n v="194370"/>
  </r>
  <r>
    <s v="2024"/>
    <x v="0"/>
    <x v="0"/>
    <x v="0"/>
    <x v="0"/>
    <s v="2 - Poder Ejecutivo"/>
    <x v="6"/>
    <s v="0004 - CONSEJO NACIONAL DE FRONTERAS"/>
    <x v="0"/>
    <x v="13"/>
    <x v="36"/>
    <x v="1"/>
    <x v="10"/>
    <x v="0"/>
    <x v="0"/>
    <x v="0"/>
    <x v="0"/>
    <x v="0"/>
    <n v="120000"/>
    <n v="0"/>
  </r>
  <r>
    <s v="2024"/>
    <x v="0"/>
    <x v="0"/>
    <x v="0"/>
    <x v="0"/>
    <s v="2 - Poder Ejecutivo"/>
    <x v="6"/>
    <s v="0004 - CONSEJO NACIONAL DE FRONTERAS"/>
    <x v="0"/>
    <x v="13"/>
    <x v="36"/>
    <x v="1"/>
    <x v="11"/>
    <x v="0"/>
    <x v="0"/>
    <x v="0"/>
    <x v="0"/>
    <x v="0"/>
    <n v="400000"/>
    <n v="40769"/>
  </r>
  <r>
    <s v="2024"/>
    <x v="0"/>
    <x v="0"/>
    <x v="0"/>
    <x v="0"/>
    <s v="2 - Poder Ejecutivo"/>
    <x v="6"/>
    <s v="0004 - CONSEJO NACIONAL DE FRONTERAS"/>
    <x v="0"/>
    <x v="13"/>
    <x v="36"/>
    <x v="1"/>
    <x v="12"/>
    <x v="0"/>
    <x v="0"/>
    <x v="0"/>
    <x v="0"/>
    <x v="0"/>
    <n v="5000"/>
    <n v="0"/>
  </r>
  <r>
    <s v="2024"/>
    <x v="0"/>
    <x v="0"/>
    <x v="0"/>
    <x v="0"/>
    <s v="2 - Poder Ejecutivo"/>
    <x v="6"/>
    <s v="0004 - CONSEJO NACIONAL DE FRONTERAS"/>
    <x v="0"/>
    <x v="13"/>
    <x v="36"/>
    <x v="1"/>
    <x v="13"/>
    <x v="0"/>
    <x v="0"/>
    <x v="0"/>
    <x v="0"/>
    <x v="0"/>
    <n v="350000"/>
    <n v="49796"/>
  </r>
  <r>
    <s v="2024"/>
    <x v="0"/>
    <x v="0"/>
    <x v="0"/>
    <x v="0"/>
    <s v="2 - Poder Ejecutivo"/>
    <x v="6"/>
    <s v="0004 - CONSEJO NACIONAL DE FRONTERAS"/>
    <x v="0"/>
    <x v="13"/>
    <x v="36"/>
    <x v="2"/>
    <x v="14"/>
    <x v="0"/>
    <x v="0"/>
    <x v="0"/>
    <x v="0"/>
    <x v="0"/>
    <n v="575000"/>
    <n v="49984.800000000003"/>
  </r>
  <r>
    <s v="2024"/>
    <x v="0"/>
    <x v="0"/>
    <x v="0"/>
    <x v="0"/>
    <s v="2 - Poder Ejecutivo"/>
    <x v="6"/>
    <s v="0004 - CONSEJO NACIONAL DE FRONTERAS"/>
    <x v="0"/>
    <x v="13"/>
    <x v="36"/>
    <x v="2"/>
    <x v="15"/>
    <x v="0"/>
    <x v="0"/>
    <x v="0"/>
    <x v="0"/>
    <x v="0"/>
    <n v="450000"/>
    <n v="0"/>
  </r>
  <r>
    <s v="2024"/>
    <x v="0"/>
    <x v="0"/>
    <x v="0"/>
    <x v="0"/>
    <s v="2 - Poder Ejecutivo"/>
    <x v="6"/>
    <s v="0004 - CONSEJO NACIONAL DE FRONTERAS"/>
    <x v="0"/>
    <x v="13"/>
    <x v="36"/>
    <x v="2"/>
    <x v="16"/>
    <x v="0"/>
    <x v="0"/>
    <x v="0"/>
    <x v="0"/>
    <x v="0"/>
    <n v="450000"/>
    <n v="0"/>
  </r>
  <r>
    <s v="2024"/>
    <x v="0"/>
    <x v="0"/>
    <x v="0"/>
    <x v="0"/>
    <s v="2 - Poder Ejecutivo"/>
    <x v="6"/>
    <s v="0004 - CONSEJO NACIONAL DE FRONTERAS"/>
    <x v="0"/>
    <x v="13"/>
    <x v="36"/>
    <x v="2"/>
    <x v="18"/>
    <x v="0"/>
    <x v="0"/>
    <x v="0"/>
    <x v="0"/>
    <x v="0"/>
    <n v="150000"/>
    <n v="0"/>
  </r>
  <r>
    <s v="2024"/>
    <x v="0"/>
    <x v="0"/>
    <x v="0"/>
    <x v="0"/>
    <s v="2 - Poder Ejecutivo"/>
    <x v="6"/>
    <s v="0004 - CONSEJO NACIONAL DE FRONTERAS"/>
    <x v="0"/>
    <x v="13"/>
    <x v="36"/>
    <x v="2"/>
    <x v="20"/>
    <x v="0"/>
    <x v="0"/>
    <x v="0"/>
    <x v="0"/>
    <x v="0"/>
    <n v="4206000"/>
    <n v="0"/>
  </r>
  <r>
    <s v="2024"/>
    <x v="0"/>
    <x v="0"/>
    <x v="0"/>
    <x v="0"/>
    <s v="2 - Poder Ejecutivo"/>
    <x v="6"/>
    <s v="0004 - CONSEJO NACIONAL DE FRONTERAS"/>
    <x v="0"/>
    <x v="13"/>
    <x v="36"/>
    <x v="2"/>
    <x v="21"/>
    <x v="0"/>
    <x v="0"/>
    <x v="0"/>
    <x v="0"/>
    <x v="0"/>
    <n v="1596577"/>
    <n v="0"/>
  </r>
  <r>
    <s v="2024"/>
    <x v="0"/>
    <x v="0"/>
    <x v="0"/>
    <x v="0"/>
    <s v="2 - Poder Ejecutivo"/>
    <x v="6"/>
    <s v="0005 - COMISION NACIONAL DE NEGOCIACIONES  COMERCIALES (CNNC)"/>
    <x v="0"/>
    <x v="13"/>
    <x v="36"/>
    <x v="0"/>
    <x v="0"/>
    <x v="0"/>
    <x v="0"/>
    <x v="0"/>
    <x v="0"/>
    <x v="3"/>
    <n v="21507400"/>
    <n v="4002000"/>
  </r>
  <r>
    <s v="2024"/>
    <x v="0"/>
    <x v="0"/>
    <x v="0"/>
    <x v="0"/>
    <s v="2 - Poder Ejecutivo"/>
    <x v="6"/>
    <s v="0005 - COMISION NACIONAL DE NEGOCIACIONES  COMERCIALES (CNNC)"/>
    <x v="0"/>
    <x v="13"/>
    <x v="36"/>
    <x v="0"/>
    <x v="1"/>
    <x v="0"/>
    <x v="0"/>
    <x v="0"/>
    <x v="0"/>
    <x v="3"/>
    <n v="3570600"/>
    <n v="90000"/>
  </r>
  <r>
    <s v="2024"/>
    <x v="0"/>
    <x v="0"/>
    <x v="0"/>
    <x v="0"/>
    <s v="2 - Poder Ejecutivo"/>
    <x v="6"/>
    <s v="0005 - COMISION NACIONAL DE NEGOCIACIONES  COMERCIALES (CNNC)"/>
    <x v="0"/>
    <x v="13"/>
    <x v="36"/>
    <x v="0"/>
    <x v="4"/>
    <x v="0"/>
    <x v="0"/>
    <x v="0"/>
    <x v="0"/>
    <x v="3"/>
    <n v="2803119"/>
    <n v="606381.13"/>
  </r>
  <r>
    <s v="2024"/>
    <x v="0"/>
    <x v="0"/>
    <x v="0"/>
    <x v="0"/>
    <s v="2 - Poder Ejecutivo"/>
    <x v="6"/>
    <s v="0005 - COMISION NACIONAL DE NEGOCIACIONES  COMERCIALES (CNNC)"/>
    <x v="0"/>
    <x v="13"/>
    <x v="36"/>
    <x v="1"/>
    <x v="5"/>
    <x v="0"/>
    <x v="0"/>
    <x v="0"/>
    <x v="0"/>
    <x v="3"/>
    <n v="1090869"/>
    <n v="177197.33"/>
  </r>
  <r>
    <s v="2024"/>
    <x v="0"/>
    <x v="0"/>
    <x v="0"/>
    <x v="0"/>
    <s v="2 - Poder Ejecutivo"/>
    <x v="6"/>
    <s v="0005 - COMISION NACIONAL DE NEGOCIACIONES  COMERCIALES (CNNC)"/>
    <x v="0"/>
    <x v="13"/>
    <x v="36"/>
    <x v="1"/>
    <x v="6"/>
    <x v="0"/>
    <x v="0"/>
    <x v="0"/>
    <x v="0"/>
    <x v="3"/>
    <n v="80000"/>
    <n v="0"/>
  </r>
  <r>
    <s v="2024"/>
    <x v="0"/>
    <x v="0"/>
    <x v="0"/>
    <x v="0"/>
    <s v="2 - Poder Ejecutivo"/>
    <x v="6"/>
    <s v="0005 - COMISION NACIONAL DE NEGOCIACIONES  COMERCIALES (CNNC)"/>
    <x v="0"/>
    <x v="13"/>
    <x v="36"/>
    <x v="1"/>
    <x v="7"/>
    <x v="0"/>
    <x v="0"/>
    <x v="0"/>
    <x v="0"/>
    <x v="3"/>
    <n v="1500000"/>
    <n v="38533.199999999997"/>
  </r>
  <r>
    <s v="2024"/>
    <x v="0"/>
    <x v="0"/>
    <x v="0"/>
    <x v="0"/>
    <s v="2 - Poder Ejecutivo"/>
    <x v="6"/>
    <s v="0005 - COMISION NACIONAL DE NEGOCIACIONES  COMERCIALES (CNNC)"/>
    <x v="0"/>
    <x v="13"/>
    <x v="36"/>
    <x v="1"/>
    <x v="8"/>
    <x v="0"/>
    <x v="0"/>
    <x v="0"/>
    <x v="0"/>
    <x v="3"/>
    <n v="1005000"/>
    <n v="39488"/>
  </r>
  <r>
    <s v="2024"/>
    <x v="0"/>
    <x v="0"/>
    <x v="0"/>
    <x v="0"/>
    <s v="2 - Poder Ejecutivo"/>
    <x v="6"/>
    <s v="0005 - COMISION NACIONAL DE NEGOCIACIONES  COMERCIALES (CNNC)"/>
    <x v="0"/>
    <x v="13"/>
    <x v="36"/>
    <x v="1"/>
    <x v="9"/>
    <x v="0"/>
    <x v="0"/>
    <x v="0"/>
    <x v="0"/>
    <x v="3"/>
    <n v="250000"/>
    <n v="0"/>
  </r>
  <r>
    <s v="2024"/>
    <x v="0"/>
    <x v="0"/>
    <x v="0"/>
    <x v="0"/>
    <s v="2 - Poder Ejecutivo"/>
    <x v="6"/>
    <s v="0005 - COMISION NACIONAL DE NEGOCIACIONES  COMERCIALES (CNNC)"/>
    <x v="0"/>
    <x v="13"/>
    <x v="36"/>
    <x v="1"/>
    <x v="10"/>
    <x v="0"/>
    <x v="0"/>
    <x v="0"/>
    <x v="0"/>
    <x v="3"/>
    <n v="450000"/>
    <n v="5499.67"/>
  </r>
  <r>
    <s v="2024"/>
    <x v="0"/>
    <x v="0"/>
    <x v="0"/>
    <x v="0"/>
    <s v="2 - Poder Ejecutivo"/>
    <x v="6"/>
    <s v="0005 - COMISION NACIONAL DE NEGOCIACIONES  COMERCIALES (CNNC)"/>
    <x v="0"/>
    <x v="13"/>
    <x v="36"/>
    <x v="1"/>
    <x v="11"/>
    <x v="0"/>
    <x v="0"/>
    <x v="0"/>
    <x v="0"/>
    <x v="3"/>
    <n v="1190000"/>
    <n v="0"/>
  </r>
  <r>
    <s v="2024"/>
    <x v="0"/>
    <x v="0"/>
    <x v="0"/>
    <x v="0"/>
    <s v="2 - Poder Ejecutivo"/>
    <x v="6"/>
    <s v="0005 - COMISION NACIONAL DE NEGOCIACIONES  COMERCIALES (CNNC)"/>
    <x v="0"/>
    <x v="13"/>
    <x v="36"/>
    <x v="1"/>
    <x v="12"/>
    <x v="0"/>
    <x v="0"/>
    <x v="0"/>
    <x v="0"/>
    <x v="3"/>
    <n v="2325000"/>
    <n v="0"/>
  </r>
  <r>
    <s v="2024"/>
    <x v="0"/>
    <x v="0"/>
    <x v="0"/>
    <x v="0"/>
    <s v="2 - Poder Ejecutivo"/>
    <x v="6"/>
    <s v="0005 - COMISION NACIONAL DE NEGOCIACIONES  COMERCIALES (CNNC)"/>
    <x v="0"/>
    <x v="13"/>
    <x v="36"/>
    <x v="1"/>
    <x v="13"/>
    <x v="0"/>
    <x v="0"/>
    <x v="0"/>
    <x v="0"/>
    <x v="3"/>
    <n v="1400000"/>
    <n v="16372.5"/>
  </r>
  <r>
    <s v="2024"/>
    <x v="0"/>
    <x v="0"/>
    <x v="0"/>
    <x v="0"/>
    <s v="2 - Poder Ejecutivo"/>
    <x v="6"/>
    <s v="0005 - COMISION NACIONAL DE NEGOCIACIONES  COMERCIALES (CNNC)"/>
    <x v="0"/>
    <x v="13"/>
    <x v="36"/>
    <x v="2"/>
    <x v="14"/>
    <x v="0"/>
    <x v="0"/>
    <x v="0"/>
    <x v="0"/>
    <x v="3"/>
    <n v="234000"/>
    <n v="0"/>
  </r>
  <r>
    <s v="2024"/>
    <x v="0"/>
    <x v="0"/>
    <x v="0"/>
    <x v="0"/>
    <s v="2 - Poder Ejecutivo"/>
    <x v="6"/>
    <s v="0005 - COMISION NACIONAL DE NEGOCIACIONES  COMERCIALES (CNNC)"/>
    <x v="0"/>
    <x v="13"/>
    <x v="36"/>
    <x v="2"/>
    <x v="15"/>
    <x v="0"/>
    <x v="0"/>
    <x v="0"/>
    <x v="0"/>
    <x v="3"/>
    <n v="290000"/>
    <n v="0"/>
  </r>
  <r>
    <s v="2024"/>
    <x v="0"/>
    <x v="0"/>
    <x v="0"/>
    <x v="0"/>
    <s v="2 - Poder Ejecutivo"/>
    <x v="6"/>
    <s v="0005 - COMISION NACIONAL DE NEGOCIACIONES  COMERCIALES (CNNC)"/>
    <x v="0"/>
    <x v="13"/>
    <x v="36"/>
    <x v="2"/>
    <x v="16"/>
    <x v="0"/>
    <x v="0"/>
    <x v="0"/>
    <x v="0"/>
    <x v="3"/>
    <n v="325000"/>
    <n v="0"/>
  </r>
  <r>
    <s v="2024"/>
    <x v="0"/>
    <x v="0"/>
    <x v="0"/>
    <x v="0"/>
    <s v="2 - Poder Ejecutivo"/>
    <x v="6"/>
    <s v="0005 - COMISION NACIONAL DE NEGOCIACIONES  COMERCIALES (CNNC)"/>
    <x v="0"/>
    <x v="13"/>
    <x v="36"/>
    <x v="2"/>
    <x v="18"/>
    <x v="0"/>
    <x v="0"/>
    <x v="0"/>
    <x v="0"/>
    <x v="3"/>
    <n v="175000"/>
    <n v="0"/>
  </r>
  <r>
    <s v="2024"/>
    <x v="0"/>
    <x v="0"/>
    <x v="0"/>
    <x v="0"/>
    <s v="2 - Poder Ejecutivo"/>
    <x v="6"/>
    <s v="0005 - COMISION NACIONAL DE NEGOCIACIONES  COMERCIALES (CNNC)"/>
    <x v="0"/>
    <x v="13"/>
    <x v="36"/>
    <x v="2"/>
    <x v="19"/>
    <x v="0"/>
    <x v="0"/>
    <x v="0"/>
    <x v="0"/>
    <x v="3"/>
    <n v="200000"/>
    <n v="0"/>
  </r>
  <r>
    <s v="2024"/>
    <x v="0"/>
    <x v="0"/>
    <x v="0"/>
    <x v="0"/>
    <s v="2 - Poder Ejecutivo"/>
    <x v="6"/>
    <s v="0005 - COMISION NACIONAL DE NEGOCIACIONES  COMERCIALES (CNNC)"/>
    <x v="0"/>
    <x v="13"/>
    <x v="36"/>
    <x v="2"/>
    <x v="20"/>
    <x v="0"/>
    <x v="0"/>
    <x v="0"/>
    <x v="0"/>
    <x v="3"/>
    <n v="3494000"/>
    <n v="0"/>
  </r>
  <r>
    <s v="2024"/>
    <x v="0"/>
    <x v="0"/>
    <x v="0"/>
    <x v="0"/>
    <s v="2 - Poder Ejecutivo"/>
    <x v="6"/>
    <s v="0005 - COMISION NACIONAL DE NEGOCIACIONES  COMERCIALES (CNNC)"/>
    <x v="0"/>
    <x v="13"/>
    <x v="36"/>
    <x v="2"/>
    <x v="21"/>
    <x v="0"/>
    <x v="0"/>
    <x v="0"/>
    <x v="0"/>
    <x v="3"/>
    <n v="1570000"/>
    <n v="96514.559999999998"/>
  </r>
  <r>
    <s v="2024"/>
    <x v="0"/>
    <x v="0"/>
    <x v="0"/>
    <x v="0"/>
    <s v="2 - Poder Ejecutivo"/>
    <x v="7"/>
    <s v="0001 - MINISTERIO DE HACIENDA"/>
    <x v="0"/>
    <x v="0"/>
    <x v="2"/>
    <x v="0"/>
    <x v="0"/>
    <x v="0"/>
    <x v="0"/>
    <x v="0"/>
    <x v="0"/>
    <x v="0"/>
    <n v="875606743"/>
    <n v="192095567.59999999"/>
  </r>
  <r>
    <s v="2024"/>
    <x v="0"/>
    <x v="0"/>
    <x v="0"/>
    <x v="0"/>
    <s v="2 - Poder Ejecutivo"/>
    <x v="7"/>
    <s v="0001 - MINISTERIO DE HACIENDA"/>
    <x v="0"/>
    <x v="0"/>
    <x v="2"/>
    <x v="0"/>
    <x v="1"/>
    <x v="0"/>
    <x v="0"/>
    <x v="0"/>
    <x v="0"/>
    <x v="0"/>
    <n v="355585779"/>
    <n v="8696500"/>
  </r>
  <r>
    <s v="2024"/>
    <x v="0"/>
    <x v="0"/>
    <x v="0"/>
    <x v="0"/>
    <s v="2 - Poder Ejecutivo"/>
    <x v="7"/>
    <s v="0001 - MINISTERIO DE HACIENDA"/>
    <x v="0"/>
    <x v="0"/>
    <x v="2"/>
    <x v="0"/>
    <x v="1"/>
    <x v="0"/>
    <x v="0"/>
    <x v="2"/>
    <x v="0"/>
    <x v="0"/>
    <n v="63000000"/>
    <n v="13151849.16"/>
  </r>
  <r>
    <s v="2024"/>
    <x v="0"/>
    <x v="0"/>
    <x v="0"/>
    <x v="0"/>
    <s v="2 - Poder Ejecutivo"/>
    <x v="7"/>
    <s v="0001 - MINISTERIO DE HACIENDA"/>
    <x v="0"/>
    <x v="0"/>
    <x v="2"/>
    <x v="0"/>
    <x v="4"/>
    <x v="0"/>
    <x v="0"/>
    <x v="0"/>
    <x v="0"/>
    <x v="0"/>
    <n v="112180692"/>
    <n v="28705515.650000002"/>
  </r>
  <r>
    <s v="2024"/>
    <x v="0"/>
    <x v="0"/>
    <x v="0"/>
    <x v="0"/>
    <s v="2 - Poder Ejecutivo"/>
    <x v="7"/>
    <s v="0001 - MINISTERIO DE HACIENDA"/>
    <x v="0"/>
    <x v="0"/>
    <x v="2"/>
    <x v="1"/>
    <x v="5"/>
    <x v="0"/>
    <x v="0"/>
    <x v="0"/>
    <x v="0"/>
    <x v="0"/>
    <n v="47360000"/>
    <n v="9563746.0200000014"/>
  </r>
  <r>
    <s v="2024"/>
    <x v="0"/>
    <x v="0"/>
    <x v="0"/>
    <x v="0"/>
    <s v="2 - Poder Ejecutivo"/>
    <x v="7"/>
    <s v="0001 - MINISTERIO DE HACIENDA"/>
    <x v="0"/>
    <x v="0"/>
    <x v="2"/>
    <x v="1"/>
    <x v="6"/>
    <x v="0"/>
    <x v="0"/>
    <x v="0"/>
    <x v="0"/>
    <x v="0"/>
    <n v="7088845"/>
    <n v="0"/>
  </r>
  <r>
    <s v="2024"/>
    <x v="0"/>
    <x v="0"/>
    <x v="0"/>
    <x v="0"/>
    <s v="2 - Poder Ejecutivo"/>
    <x v="7"/>
    <s v="0001 - MINISTERIO DE HACIENDA"/>
    <x v="0"/>
    <x v="0"/>
    <x v="2"/>
    <x v="1"/>
    <x v="6"/>
    <x v="0"/>
    <x v="0"/>
    <x v="2"/>
    <x v="0"/>
    <x v="0"/>
    <n v="16500000"/>
    <n v="0"/>
  </r>
  <r>
    <s v="2024"/>
    <x v="0"/>
    <x v="0"/>
    <x v="0"/>
    <x v="0"/>
    <s v="2 - Poder Ejecutivo"/>
    <x v="7"/>
    <s v="0001 - MINISTERIO DE HACIENDA"/>
    <x v="0"/>
    <x v="0"/>
    <x v="2"/>
    <x v="1"/>
    <x v="7"/>
    <x v="0"/>
    <x v="0"/>
    <x v="0"/>
    <x v="0"/>
    <x v="0"/>
    <n v="2500000"/>
    <n v="5450"/>
  </r>
  <r>
    <s v="2024"/>
    <x v="0"/>
    <x v="0"/>
    <x v="0"/>
    <x v="0"/>
    <s v="2 - Poder Ejecutivo"/>
    <x v="7"/>
    <s v="0001 - MINISTERIO DE HACIENDA"/>
    <x v="0"/>
    <x v="0"/>
    <x v="2"/>
    <x v="1"/>
    <x v="7"/>
    <x v="0"/>
    <x v="0"/>
    <x v="2"/>
    <x v="0"/>
    <x v="0"/>
    <n v="10000000"/>
    <n v="834478.4"/>
  </r>
  <r>
    <s v="2024"/>
    <x v="0"/>
    <x v="0"/>
    <x v="0"/>
    <x v="0"/>
    <s v="2 - Poder Ejecutivo"/>
    <x v="7"/>
    <s v="0001 - MINISTERIO DE HACIENDA"/>
    <x v="0"/>
    <x v="0"/>
    <x v="2"/>
    <x v="1"/>
    <x v="8"/>
    <x v="0"/>
    <x v="0"/>
    <x v="2"/>
    <x v="0"/>
    <x v="0"/>
    <n v="5000000"/>
    <n v="1653852.27"/>
  </r>
  <r>
    <s v="2024"/>
    <x v="0"/>
    <x v="0"/>
    <x v="0"/>
    <x v="0"/>
    <s v="2 - Poder Ejecutivo"/>
    <x v="7"/>
    <s v="0001 - MINISTERIO DE HACIENDA"/>
    <x v="0"/>
    <x v="0"/>
    <x v="2"/>
    <x v="1"/>
    <x v="9"/>
    <x v="0"/>
    <x v="0"/>
    <x v="0"/>
    <x v="0"/>
    <x v="0"/>
    <n v="190968795"/>
    <n v="2817639.36"/>
  </r>
  <r>
    <s v="2024"/>
    <x v="0"/>
    <x v="0"/>
    <x v="0"/>
    <x v="0"/>
    <s v="2 - Poder Ejecutivo"/>
    <x v="7"/>
    <s v="0001 - MINISTERIO DE HACIENDA"/>
    <x v="0"/>
    <x v="0"/>
    <x v="2"/>
    <x v="1"/>
    <x v="9"/>
    <x v="0"/>
    <x v="0"/>
    <x v="2"/>
    <x v="0"/>
    <x v="0"/>
    <n v="13560000"/>
    <n v="959000"/>
  </r>
  <r>
    <s v="2024"/>
    <x v="0"/>
    <x v="0"/>
    <x v="0"/>
    <x v="0"/>
    <s v="2 - Poder Ejecutivo"/>
    <x v="7"/>
    <s v="0001 - MINISTERIO DE HACIENDA"/>
    <x v="0"/>
    <x v="0"/>
    <x v="2"/>
    <x v="1"/>
    <x v="10"/>
    <x v="0"/>
    <x v="0"/>
    <x v="0"/>
    <x v="0"/>
    <x v="0"/>
    <n v="41250000"/>
    <n v="3385698.02"/>
  </r>
  <r>
    <s v="2024"/>
    <x v="0"/>
    <x v="0"/>
    <x v="0"/>
    <x v="0"/>
    <s v="2 - Poder Ejecutivo"/>
    <x v="7"/>
    <s v="0001 - MINISTERIO DE HACIENDA"/>
    <x v="0"/>
    <x v="0"/>
    <x v="2"/>
    <x v="1"/>
    <x v="10"/>
    <x v="0"/>
    <x v="0"/>
    <x v="2"/>
    <x v="0"/>
    <x v="0"/>
    <n v="13000000"/>
    <n v="0"/>
  </r>
  <r>
    <s v="2024"/>
    <x v="0"/>
    <x v="0"/>
    <x v="0"/>
    <x v="0"/>
    <s v="2 - Poder Ejecutivo"/>
    <x v="7"/>
    <s v="0001 - MINISTERIO DE HACIENDA"/>
    <x v="0"/>
    <x v="0"/>
    <x v="2"/>
    <x v="1"/>
    <x v="11"/>
    <x v="0"/>
    <x v="0"/>
    <x v="0"/>
    <x v="0"/>
    <x v="0"/>
    <n v="97932200"/>
    <n v="23600"/>
  </r>
  <r>
    <s v="2024"/>
    <x v="0"/>
    <x v="0"/>
    <x v="0"/>
    <x v="0"/>
    <s v="2 - Poder Ejecutivo"/>
    <x v="7"/>
    <s v="0001 - MINISTERIO DE HACIENDA"/>
    <x v="0"/>
    <x v="0"/>
    <x v="2"/>
    <x v="1"/>
    <x v="11"/>
    <x v="0"/>
    <x v="0"/>
    <x v="2"/>
    <x v="0"/>
    <x v="0"/>
    <n v="270013745"/>
    <n v="1027607.01"/>
  </r>
  <r>
    <s v="2024"/>
    <x v="0"/>
    <x v="0"/>
    <x v="0"/>
    <x v="0"/>
    <s v="2 - Poder Ejecutivo"/>
    <x v="7"/>
    <s v="0001 - MINISTERIO DE HACIENDA"/>
    <x v="0"/>
    <x v="0"/>
    <x v="2"/>
    <x v="1"/>
    <x v="12"/>
    <x v="0"/>
    <x v="0"/>
    <x v="0"/>
    <x v="0"/>
    <x v="0"/>
    <n v="269547611"/>
    <n v="113932718.95"/>
  </r>
  <r>
    <s v="2024"/>
    <x v="0"/>
    <x v="0"/>
    <x v="0"/>
    <x v="0"/>
    <s v="2 - Poder Ejecutivo"/>
    <x v="7"/>
    <s v="0001 - MINISTERIO DE HACIENDA"/>
    <x v="0"/>
    <x v="0"/>
    <x v="2"/>
    <x v="1"/>
    <x v="12"/>
    <x v="0"/>
    <x v="0"/>
    <x v="2"/>
    <x v="0"/>
    <x v="0"/>
    <n v="126478276"/>
    <n v="3317971.4899999998"/>
  </r>
  <r>
    <s v="2024"/>
    <x v="0"/>
    <x v="0"/>
    <x v="0"/>
    <x v="0"/>
    <s v="2 - Poder Ejecutivo"/>
    <x v="7"/>
    <s v="0001 - MINISTERIO DE HACIENDA"/>
    <x v="0"/>
    <x v="0"/>
    <x v="2"/>
    <x v="1"/>
    <x v="12"/>
    <x v="0"/>
    <x v="0"/>
    <x v="1"/>
    <x v="0"/>
    <x v="0"/>
    <n v="0"/>
    <n v="1830262.13"/>
  </r>
  <r>
    <s v="2024"/>
    <x v="0"/>
    <x v="0"/>
    <x v="0"/>
    <x v="0"/>
    <s v="2 - Poder Ejecutivo"/>
    <x v="7"/>
    <s v="0001 - MINISTERIO DE HACIENDA"/>
    <x v="0"/>
    <x v="0"/>
    <x v="2"/>
    <x v="1"/>
    <x v="13"/>
    <x v="0"/>
    <x v="0"/>
    <x v="0"/>
    <x v="0"/>
    <x v="0"/>
    <n v="33250000"/>
    <n v="4918859.8600000003"/>
  </r>
  <r>
    <s v="2024"/>
    <x v="0"/>
    <x v="0"/>
    <x v="0"/>
    <x v="0"/>
    <s v="2 - Poder Ejecutivo"/>
    <x v="7"/>
    <s v="0001 - MINISTERIO DE HACIENDA"/>
    <x v="0"/>
    <x v="0"/>
    <x v="2"/>
    <x v="1"/>
    <x v="13"/>
    <x v="0"/>
    <x v="0"/>
    <x v="2"/>
    <x v="0"/>
    <x v="0"/>
    <n v="3000000"/>
    <n v="0"/>
  </r>
  <r>
    <s v="2024"/>
    <x v="0"/>
    <x v="0"/>
    <x v="0"/>
    <x v="0"/>
    <s v="2 - Poder Ejecutivo"/>
    <x v="7"/>
    <s v="0001 - MINISTERIO DE HACIENDA"/>
    <x v="0"/>
    <x v="0"/>
    <x v="2"/>
    <x v="2"/>
    <x v="14"/>
    <x v="0"/>
    <x v="0"/>
    <x v="0"/>
    <x v="0"/>
    <x v="0"/>
    <n v="7405820"/>
    <n v="77644"/>
  </r>
  <r>
    <s v="2024"/>
    <x v="0"/>
    <x v="0"/>
    <x v="0"/>
    <x v="0"/>
    <s v="2 - Poder Ejecutivo"/>
    <x v="7"/>
    <s v="0001 - MINISTERIO DE HACIENDA"/>
    <x v="0"/>
    <x v="0"/>
    <x v="2"/>
    <x v="2"/>
    <x v="14"/>
    <x v="0"/>
    <x v="0"/>
    <x v="2"/>
    <x v="0"/>
    <x v="0"/>
    <n v="1600000"/>
    <n v="0"/>
  </r>
  <r>
    <s v="2024"/>
    <x v="0"/>
    <x v="0"/>
    <x v="0"/>
    <x v="0"/>
    <s v="2 - Poder Ejecutivo"/>
    <x v="7"/>
    <s v="0001 - MINISTERIO DE HACIENDA"/>
    <x v="0"/>
    <x v="0"/>
    <x v="2"/>
    <x v="2"/>
    <x v="15"/>
    <x v="0"/>
    <x v="0"/>
    <x v="0"/>
    <x v="0"/>
    <x v="0"/>
    <n v="2560950"/>
    <n v="2277400"/>
  </r>
  <r>
    <s v="2024"/>
    <x v="0"/>
    <x v="0"/>
    <x v="0"/>
    <x v="0"/>
    <s v="2 - Poder Ejecutivo"/>
    <x v="7"/>
    <s v="0001 - MINISTERIO DE HACIENDA"/>
    <x v="0"/>
    <x v="0"/>
    <x v="2"/>
    <x v="2"/>
    <x v="15"/>
    <x v="0"/>
    <x v="0"/>
    <x v="2"/>
    <x v="0"/>
    <x v="0"/>
    <n v="1100000"/>
    <n v="4705.25"/>
  </r>
  <r>
    <s v="2024"/>
    <x v="0"/>
    <x v="0"/>
    <x v="0"/>
    <x v="0"/>
    <s v="2 - Poder Ejecutivo"/>
    <x v="7"/>
    <s v="0001 - MINISTERIO DE HACIENDA"/>
    <x v="0"/>
    <x v="0"/>
    <x v="2"/>
    <x v="2"/>
    <x v="16"/>
    <x v="0"/>
    <x v="0"/>
    <x v="0"/>
    <x v="0"/>
    <x v="0"/>
    <n v="10457754"/>
    <n v="785880"/>
  </r>
  <r>
    <s v="2024"/>
    <x v="0"/>
    <x v="0"/>
    <x v="0"/>
    <x v="0"/>
    <s v="2 - Poder Ejecutivo"/>
    <x v="7"/>
    <s v="0001 - MINISTERIO DE HACIENDA"/>
    <x v="0"/>
    <x v="0"/>
    <x v="2"/>
    <x v="2"/>
    <x v="16"/>
    <x v="0"/>
    <x v="0"/>
    <x v="2"/>
    <x v="0"/>
    <x v="0"/>
    <n v="6350000"/>
    <n v="9075"/>
  </r>
  <r>
    <s v="2024"/>
    <x v="0"/>
    <x v="0"/>
    <x v="0"/>
    <x v="0"/>
    <s v="2 - Poder Ejecutivo"/>
    <x v="7"/>
    <s v="0001 - MINISTERIO DE HACIENDA"/>
    <x v="0"/>
    <x v="0"/>
    <x v="2"/>
    <x v="2"/>
    <x v="17"/>
    <x v="0"/>
    <x v="0"/>
    <x v="0"/>
    <x v="0"/>
    <x v="0"/>
    <n v="370085"/>
    <n v="0"/>
  </r>
  <r>
    <s v="2024"/>
    <x v="0"/>
    <x v="0"/>
    <x v="0"/>
    <x v="0"/>
    <s v="2 - Poder Ejecutivo"/>
    <x v="7"/>
    <s v="0001 - MINISTERIO DE HACIENDA"/>
    <x v="0"/>
    <x v="0"/>
    <x v="2"/>
    <x v="2"/>
    <x v="17"/>
    <x v="0"/>
    <x v="0"/>
    <x v="2"/>
    <x v="0"/>
    <x v="0"/>
    <n v="1000000"/>
    <n v="115640"/>
  </r>
  <r>
    <s v="2024"/>
    <x v="0"/>
    <x v="0"/>
    <x v="0"/>
    <x v="0"/>
    <s v="2 - Poder Ejecutivo"/>
    <x v="7"/>
    <s v="0001 - MINISTERIO DE HACIENDA"/>
    <x v="0"/>
    <x v="0"/>
    <x v="2"/>
    <x v="2"/>
    <x v="18"/>
    <x v="0"/>
    <x v="0"/>
    <x v="0"/>
    <x v="0"/>
    <x v="0"/>
    <n v="829000"/>
    <n v="0"/>
  </r>
  <r>
    <s v="2024"/>
    <x v="0"/>
    <x v="0"/>
    <x v="0"/>
    <x v="0"/>
    <s v="2 - Poder Ejecutivo"/>
    <x v="7"/>
    <s v="0001 - MINISTERIO DE HACIENDA"/>
    <x v="0"/>
    <x v="0"/>
    <x v="2"/>
    <x v="2"/>
    <x v="18"/>
    <x v="0"/>
    <x v="0"/>
    <x v="2"/>
    <x v="0"/>
    <x v="0"/>
    <n v="2500000"/>
    <n v="0"/>
  </r>
  <r>
    <s v="2024"/>
    <x v="0"/>
    <x v="0"/>
    <x v="0"/>
    <x v="0"/>
    <s v="2 - Poder Ejecutivo"/>
    <x v="7"/>
    <s v="0001 - MINISTERIO DE HACIENDA"/>
    <x v="0"/>
    <x v="0"/>
    <x v="2"/>
    <x v="2"/>
    <x v="19"/>
    <x v="0"/>
    <x v="0"/>
    <x v="0"/>
    <x v="0"/>
    <x v="0"/>
    <n v="2822428"/>
    <n v="3719.6"/>
  </r>
  <r>
    <s v="2024"/>
    <x v="0"/>
    <x v="0"/>
    <x v="0"/>
    <x v="0"/>
    <s v="2 - Poder Ejecutivo"/>
    <x v="7"/>
    <s v="0001 - MINISTERIO DE HACIENDA"/>
    <x v="0"/>
    <x v="0"/>
    <x v="2"/>
    <x v="2"/>
    <x v="19"/>
    <x v="0"/>
    <x v="0"/>
    <x v="2"/>
    <x v="0"/>
    <x v="0"/>
    <n v="1595000"/>
    <n v="2230.1999999999998"/>
  </r>
  <r>
    <s v="2024"/>
    <x v="0"/>
    <x v="0"/>
    <x v="0"/>
    <x v="0"/>
    <s v="2 - Poder Ejecutivo"/>
    <x v="7"/>
    <s v="0001 - MINISTERIO DE HACIENDA"/>
    <x v="0"/>
    <x v="0"/>
    <x v="2"/>
    <x v="2"/>
    <x v="20"/>
    <x v="0"/>
    <x v="0"/>
    <x v="0"/>
    <x v="0"/>
    <x v="0"/>
    <n v="28848725"/>
    <n v="5131962.2300000004"/>
  </r>
  <r>
    <s v="2024"/>
    <x v="0"/>
    <x v="0"/>
    <x v="0"/>
    <x v="0"/>
    <s v="2 - Poder Ejecutivo"/>
    <x v="7"/>
    <s v="0001 - MINISTERIO DE HACIENDA"/>
    <x v="0"/>
    <x v="0"/>
    <x v="2"/>
    <x v="2"/>
    <x v="20"/>
    <x v="0"/>
    <x v="0"/>
    <x v="2"/>
    <x v="0"/>
    <x v="0"/>
    <n v="12680000"/>
    <n v="79697.2"/>
  </r>
  <r>
    <s v="2024"/>
    <x v="0"/>
    <x v="0"/>
    <x v="0"/>
    <x v="0"/>
    <s v="2 - Poder Ejecutivo"/>
    <x v="7"/>
    <s v="0001 - MINISTERIO DE HACIENDA"/>
    <x v="0"/>
    <x v="0"/>
    <x v="2"/>
    <x v="2"/>
    <x v="21"/>
    <x v="0"/>
    <x v="0"/>
    <x v="0"/>
    <x v="0"/>
    <x v="0"/>
    <n v="52328470"/>
    <n v="2341579.89"/>
  </r>
  <r>
    <s v="2024"/>
    <x v="0"/>
    <x v="0"/>
    <x v="0"/>
    <x v="0"/>
    <s v="2 - Poder Ejecutivo"/>
    <x v="7"/>
    <s v="0001 - MINISTERIO DE HACIENDA"/>
    <x v="0"/>
    <x v="0"/>
    <x v="2"/>
    <x v="2"/>
    <x v="21"/>
    <x v="0"/>
    <x v="0"/>
    <x v="2"/>
    <x v="0"/>
    <x v="0"/>
    <n v="10250000"/>
    <n v="1711436.53"/>
  </r>
  <r>
    <s v="2024"/>
    <x v="0"/>
    <x v="0"/>
    <x v="0"/>
    <x v="0"/>
    <s v="2 - Poder Ejecutivo"/>
    <x v="7"/>
    <s v="0001 - MINISTERIO DE HACIENDA"/>
    <x v="0"/>
    <x v="0"/>
    <x v="10"/>
    <x v="1"/>
    <x v="12"/>
    <x v="0"/>
    <x v="0"/>
    <x v="0"/>
    <x v="0"/>
    <x v="0"/>
    <n v="335000"/>
    <n v="0"/>
  </r>
  <r>
    <s v="2024"/>
    <x v="0"/>
    <x v="0"/>
    <x v="0"/>
    <x v="0"/>
    <s v="2 - Poder Ejecutivo"/>
    <x v="7"/>
    <s v="0001 - MINISTERIO DE HACIENDA"/>
    <x v="0"/>
    <x v="0"/>
    <x v="10"/>
    <x v="1"/>
    <x v="13"/>
    <x v="0"/>
    <x v="0"/>
    <x v="0"/>
    <x v="0"/>
    <x v="0"/>
    <n v="35000"/>
    <n v="0"/>
  </r>
  <r>
    <s v="2024"/>
    <x v="0"/>
    <x v="0"/>
    <x v="0"/>
    <x v="0"/>
    <s v="2 - Poder Ejecutivo"/>
    <x v="7"/>
    <s v="0002 - DIRECCION NACIONAL DE CATASTRO"/>
    <x v="0"/>
    <x v="0"/>
    <x v="2"/>
    <x v="0"/>
    <x v="0"/>
    <x v="0"/>
    <x v="0"/>
    <x v="0"/>
    <x v="0"/>
    <x v="0"/>
    <n v="182441372"/>
    <n v="40989881.730000004"/>
  </r>
  <r>
    <s v="2024"/>
    <x v="0"/>
    <x v="0"/>
    <x v="0"/>
    <x v="0"/>
    <s v="2 - Poder Ejecutivo"/>
    <x v="7"/>
    <s v="0002 - DIRECCION NACIONAL DE CATASTRO"/>
    <x v="0"/>
    <x v="0"/>
    <x v="2"/>
    <x v="0"/>
    <x v="1"/>
    <x v="0"/>
    <x v="0"/>
    <x v="0"/>
    <x v="0"/>
    <x v="0"/>
    <n v="73888404"/>
    <n v="990500"/>
  </r>
  <r>
    <s v="2024"/>
    <x v="0"/>
    <x v="0"/>
    <x v="0"/>
    <x v="0"/>
    <s v="2 - Poder Ejecutivo"/>
    <x v="7"/>
    <s v="0002 - DIRECCION NACIONAL DE CATASTRO"/>
    <x v="0"/>
    <x v="0"/>
    <x v="2"/>
    <x v="0"/>
    <x v="4"/>
    <x v="0"/>
    <x v="0"/>
    <x v="0"/>
    <x v="0"/>
    <x v="0"/>
    <n v="25270224"/>
    <n v="6175076.9099999983"/>
  </r>
  <r>
    <s v="2024"/>
    <x v="0"/>
    <x v="0"/>
    <x v="0"/>
    <x v="0"/>
    <s v="2 - Poder Ejecutivo"/>
    <x v="7"/>
    <s v="0002 - DIRECCION NACIONAL DE CATASTRO"/>
    <x v="0"/>
    <x v="0"/>
    <x v="2"/>
    <x v="1"/>
    <x v="5"/>
    <x v="0"/>
    <x v="0"/>
    <x v="0"/>
    <x v="0"/>
    <x v="0"/>
    <n v="8000000"/>
    <n v="1293521.0899999999"/>
  </r>
  <r>
    <s v="2024"/>
    <x v="0"/>
    <x v="0"/>
    <x v="0"/>
    <x v="0"/>
    <s v="2 - Poder Ejecutivo"/>
    <x v="7"/>
    <s v="0002 - DIRECCION NACIONAL DE CATASTRO"/>
    <x v="0"/>
    <x v="0"/>
    <x v="2"/>
    <x v="1"/>
    <x v="7"/>
    <x v="0"/>
    <x v="0"/>
    <x v="0"/>
    <x v="0"/>
    <x v="0"/>
    <n v="4000000"/>
    <n v="641942.5"/>
  </r>
  <r>
    <s v="2024"/>
    <x v="0"/>
    <x v="0"/>
    <x v="0"/>
    <x v="0"/>
    <s v="2 - Poder Ejecutivo"/>
    <x v="7"/>
    <s v="0002 - DIRECCION NACIONAL DE CATASTRO"/>
    <x v="0"/>
    <x v="0"/>
    <x v="2"/>
    <x v="1"/>
    <x v="9"/>
    <x v="0"/>
    <x v="0"/>
    <x v="0"/>
    <x v="0"/>
    <x v="0"/>
    <n v="470000"/>
    <n v="0"/>
  </r>
  <r>
    <s v="2024"/>
    <x v="0"/>
    <x v="0"/>
    <x v="0"/>
    <x v="0"/>
    <s v="2 - Poder Ejecutivo"/>
    <x v="7"/>
    <s v="0002 - DIRECCION NACIONAL DE CATASTRO"/>
    <x v="0"/>
    <x v="0"/>
    <x v="2"/>
    <x v="1"/>
    <x v="10"/>
    <x v="0"/>
    <x v="0"/>
    <x v="2"/>
    <x v="0"/>
    <x v="0"/>
    <n v="1100000"/>
    <n v="0"/>
  </r>
  <r>
    <s v="2024"/>
    <x v="0"/>
    <x v="0"/>
    <x v="0"/>
    <x v="0"/>
    <s v="2 - Poder Ejecutivo"/>
    <x v="7"/>
    <s v="0002 - DIRECCION NACIONAL DE CATASTRO"/>
    <x v="0"/>
    <x v="0"/>
    <x v="2"/>
    <x v="1"/>
    <x v="11"/>
    <x v="0"/>
    <x v="0"/>
    <x v="2"/>
    <x v="0"/>
    <x v="0"/>
    <n v="2000000"/>
    <n v="19658.09"/>
  </r>
  <r>
    <s v="2024"/>
    <x v="0"/>
    <x v="0"/>
    <x v="0"/>
    <x v="0"/>
    <s v="2 - Poder Ejecutivo"/>
    <x v="7"/>
    <s v="0002 - DIRECCION NACIONAL DE CATASTRO"/>
    <x v="0"/>
    <x v="0"/>
    <x v="2"/>
    <x v="1"/>
    <x v="12"/>
    <x v="0"/>
    <x v="0"/>
    <x v="0"/>
    <x v="0"/>
    <x v="0"/>
    <n v="262000"/>
    <n v="56950"/>
  </r>
  <r>
    <s v="2024"/>
    <x v="0"/>
    <x v="0"/>
    <x v="0"/>
    <x v="0"/>
    <s v="2 - Poder Ejecutivo"/>
    <x v="7"/>
    <s v="0002 - DIRECCION NACIONAL DE CATASTRO"/>
    <x v="0"/>
    <x v="0"/>
    <x v="2"/>
    <x v="1"/>
    <x v="13"/>
    <x v="0"/>
    <x v="0"/>
    <x v="0"/>
    <x v="0"/>
    <x v="0"/>
    <n v="1370000"/>
    <n v="80175.47"/>
  </r>
  <r>
    <s v="2024"/>
    <x v="0"/>
    <x v="0"/>
    <x v="0"/>
    <x v="0"/>
    <s v="2 - Poder Ejecutivo"/>
    <x v="7"/>
    <s v="0002 - DIRECCION NACIONAL DE CATASTRO"/>
    <x v="0"/>
    <x v="0"/>
    <x v="2"/>
    <x v="1"/>
    <x v="13"/>
    <x v="0"/>
    <x v="0"/>
    <x v="2"/>
    <x v="0"/>
    <x v="0"/>
    <n v="450000"/>
    <n v="0"/>
  </r>
  <r>
    <s v="2024"/>
    <x v="0"/>
    <x v="0"/>
    <x v="0"/>
    <x v="0"/>
    <s v="2 - Poder Ejecutivo"/>
    <x v="7"/>
    <s v="0002 - DIRECCION NACIONAL DE CATASTRO"/>
    <x v="0"/>
    <x v="0"/>
    <x v="2"/>
    <x v="2"/>
    <x v="14"/>
    <x v="0"/>
    <x v="0"/>
    <x v="0"/>
    <x v="0"/>
    <x v="0"/>
    <n v="100000"/>
    <n v="51780.19"/>
  </r>
  <r>
    <s v="2024"/>
    <x v="0"/>
    <x v="0"/>
    <x v="0"/>
    <x v="0"/>
    <s v="2 - Poder Ejecutivo"/>
    <x v="7"/>
    <s v="0002 - DIRECCION NACIONAL DE CATASTRO"/>
    <x v="0"/>
    <x v="0"/>
    <x v="2"/>
    <x v="2"/>
    <x v="14"/>
    <x v="0"/>
    <x v="0"/>
    <x v="2"/>
    <x v="0"/>
    <x v="0"/>
    <n v="1392830"/>
    <n v="259109.8"/>
  </r>
  <r>
    <s v="2024"/>
    <x v="0"/>
    <x v="0"/>
    <x v="0"/>
    <x v="0"/>
    <s v="2 - Poder Ejecutivo"/>
    <x v="7"/>
    <s v="0002 - DIRECCION NACIONAL DE CATASTRO"/>
    <x v="0"/>
    <x v="0"/>
    <x v="2"/>
    <x v="2"/>
    <x v="15"/>
    <x v="0"/>
    <x v="0"/>
    <x v="0"/>
    <x v="0"/>
    <x v="0"/>
    <n v="115302"/>
    <n v="0"/>
  </r>
  <r>
    <s v="2024"/>
    <x v="0"/>
    <x v="0"/>
    <x v="0"/>
    <x v="0"/>
    <s v="2 - Poder Ejecutivo"/>
    <x v="7"/>
    <s v="0002 - DIRECCION NACIONAL DE CATASTRO"/>
    <x v="0"/>
    <x v="0"/>
    <x v="2"/>
    <x v="2"/>
    <x v="16"/>
    <x v="0"/>
    <x v="0"/>
    <x v="0"/>
    <x v="0"/>
    <x v="0"/>
    <n v="198000"/>
    <n v="0"/>
  </r>
  <r>
    <s v="2024"/>
    <x v="0"/>
    <x v="0"/>
    <x v="0"/>
    <x v="0"/>
    <s v="2 - Poder Ejecutivo"/>
    <x v="7"/>
    <s v="0002 - DIRECCION NACIONAL DE CATASTRO"/>
    <x v="0"/>
    <x v="0"/>
    <x v="2"/>
    <x v="2"/>
    <x v="16"/>
    <x v="0"/>
    <x v="0"/>
    <x v="2"/>
    <x v="0"/>
    <x v="0"/>
    <n v="1300959"/>
    <n v="245263"/>
  </r>
  <r>
    <s v="2024"/>
    <x v="0"/>
    <x v="0"/>
    <x v="0"/>
    <x v="0"/>
    <s v="2 - Poder Ejecutivo"/>
    <x v="7"/>
    <s v="0002 - DIRECCION NACIONAL DE CATASTRO"/>
    <x v="0"/>
    <x v="0"/>
    <x v="2"/>
    <x v="2"/>
    <x v="17"/>
    <x v="0"/>
    <x v="0"/>
    <x v="2"/>
    <x v="0"/>
    <x v="0"/>
    <n v="59630"/>
    <n v="0"/>
  </r>
  <r>
    <s v="2024"/>
    <x v="0"/>
    <x v="0"/>
    <x v="0"/>
    <x v="0"/>
    <s v="2 - Poder Ejecutivo"/>
    <x v="7"/>
    <s v="0002 - DIRECCION NACIONAL DE CATASTRO"/>
    <x v="0"/>
    <x v="0"/>
    <x v="2"/>
    <x v="2"/>
    <x v="18"/>
    <x v="0"/>
    <x v="0"/>
    <x v="0"/>
    <x v="0"/>
    <x v="0"/>
    <n v="221600"/>
    <n v="0"/>
  </r>
  <r>
    <s v="2024"/>
    <x v="0"/>
    <x v="0"/>
    <x v="0"/>
    <x v="0"/>
    <s v="2 - Poder Ejecutivo"/>
    <x v="7"/>
    <s v="0002 - DIRECCION NACIONAL DE CATASTRO"/>
    <x v="0"/>
    <x v="0"/>
    <x v="2"/>
    <x v="2"/>
    <x v="18"/>
    <x v="0"/>
    <x v="0"/>
    <x v="2"/>
    <x v="0"/>
    <x v="0"/>
    <n v="14004"/>
    <n v="0"/>
  </r>
  <r>
    <s v="2024"/>
    <x v="0"/>
    <x v="0"/>
    <x v="0"/>
    <x v="0"/>
    <s v="2 - Poder Ejecutivo"/>
    <x v="7"/>
    <s v="0002 - DIRECCION NACIONAL DE CATASTRO"/>
    <x v="0"/>
    <x v="0"/>
    <x v="2"/>
    <x v="2"/>
    <x v="19"/>
    <x v="0"/>
    <x v="0"/>
    <x v="0"/>
    <x v="0"/>
    <x v="0"/>
    <n v="1246"/>
    <n v="0"/>
  </r>
  <r>
    <s v="2024"/>
    <x v="0"/>
    <x v="0"/>
    <x v="0"/>
    <x v="0"/>
    <s v="2 - Poder Ejecutivo"/>
    <x v="7"/>
    <s v="0002 - DIRECCION NACIONAL DE CATASTRO"/>
    <x v="0"/>
    <x v="0"/>
    <x v="2"/>
    <x v="2"/>
    <x v="19"/>
    <x v="0"/>
    <x v="0"/>
    <x v="2"/>
    <x v="0"/>
    <x v="0"/>
    <n v="147527"/>
    <n v="0"/>
  </r>
  <r>
    <s v="2024"/>
    <x v="0"/>
    <x v="0"/>
    <x v="0"/>
    <x v="0"/>
    <s v="2 - Poder Ejecutivo"/>
    <x v="7"/>
    <s v="0002 - DIRECCION NACIONAL DE CATASTRO"/>
    <x v="0"/>
    <x v="0"/>
    <x v="2"/>
    <x v="2"/>
    <x v="20"/>
    <x v="0"/>
    <x v="0"/>
    <x v="0"/>
    <x v="0"/>
    <x v="0"/>
    <n v="304040"/>
    <n v="26568.879999999997"/>
  </r>
  <r>
    <s v="2024"/>
    <x v="0"/>
    <x v="0"/>
    <x v="0"/>
    <x v="0"/>
    <s v="2 - Poder Ejecutivo"/>
    <x v="7"/>
    <s v="0002 - DIRECCION NACIONAL DE CATASTRO"/>
    <x v="0"/>
    <x v="0"/>
    <x v="2"/>
    <x v="2"/>
    <x v="20"/>
    <x v="0"/>
    <x v="0"/>
    <x v="2"/>
    <x v="0"/>
    <x v="0"/>
    <n v="5005664"/>
    <n v="0"/>
  </r>
  <r>
    <s v="2024"/>
    <x v="0"/>
    <x v="0"/>
    <x v="0"/>
    <x v="0"/>
    <s v="2 - Poder Ejecutivo"/>
    <x v="7"/>
    <s v="0002 - DIRECCION NACIONAL DE CATASTRO"/>
    <x v="0"/>
    <x v="0"/>
    <x v="2"/>
    <x v="2"/>
    <x v="21"/>
    <x v="0"/>
    <x v="0"/>
    <x v="0"/>
    <x v="0"/>
    <x v="0"/>
    <n v="336000"/>
    <n v="0"/>
  </r>
  <r>
    <s v="2024"/>
    <x v="0"/>
    <x v="0"/>
    <x v="0"/>
    <x v="0"/>
    <s v="2 - Poder Ejecutivo"/>
    <x v="7"/>
    <s v="0002 - DIRECCION NACIONAL DE CATASTRO"/>
    <x v="0"/>
    <x v="0"/>
    <x v="2"/>
    <x v="2"/>
    <x v="21"/>
    <x v="0"/>
    <x v="0"/>
    <x v="2"/>
    <x v="0"/>
    <x v="0"/>
    <n v="5724494"/>
    <n v="899647.52"/>
  </r>
  <r>
    <s v="2024"/>
    <x v="0"/>
    <x v="0"/>
    <x v="0"/>
    <x v="0"/>
    <s v="2 - Poder Ejecutivo"/>
    <x v="7"/>
    <s v="0003 - ADMINISTRACION GENERAL DE BIENES NACIONALES"/>
    <x v="0"/>
    <x v="0"/>
    <x v="2"/>
    <x v="0"/>
    <x v="0"/>
    <x v="0"/>
    <x v="0"/>
    <x v="0"/>
    <x v="0"/>
    <x v="0"/>
    <n v="505422490"/>
    <n v="124984346.15000004"/>
  </r>
  <r>
    <s v="2024"/>
    <x v="0"/>
    <x v="0"/>
    <x v="0"/>
    <x v="0"/>
    <s v="2 - Poder Ejecutivo"/>
    <x v="7"/>
    <s v="0003 - ADMINISTRACION GENERAL DE BIENES NACIONALES"/>
    <x v="0"/>
    <x v="0"/>
    <x v="2"/>
    <x v="0"/>
    <x v="0"/>
    <x v="0"/>
    <x v="0"/>
    <x v="1"/>
    <x v="0"/>
    <x v="0"/>
    <n v="0"/>
    <n v="730000"/>
  </r>
  <r>
    <s v="2024"/>
    <x v="0"/>
    <x v="0"/>
    <x v="0"/>
    <x v="0"/>
    <s v="2 - Poder Ejecutivo"/>
    <x v="7"/>
    <s v="0003 - ADMINISTRACION GENERAL DE BIENES NACIONALES"/>
    <x v="0"/>
    <x v="0"/>
    <x v="2"/>
    <x v="0"/>
    <x v="1"/>
    <x v="0"/>
    <x v="0"/>
    <x v="0"/>
    <x v="0"/>
    <x v="0"/>
    <n v="264346213"/>
    <n v="26945752.5"/>
  </r>
  <r>
    <s v="2024"/>
    <x v="0"/>
    <x v="0"/>
    <x v="0"/>
    <x v="0"/>
    <s v="2 - Poder Ejecutivo"/>
    <x v="7"/>
    <s v="0003 - ADMINISTRACION GENERAL DE BIENES NACIONALES"/>
    <x v="0"/>
    <x v="0"/>
    <x v="2"/>
    <x v="0"/>
    <x v="1"/>
    <x v="0"/>
    <x v="0"/>
    <x v="1"/>
    <x v="0"/>
    <x v="0"/>
    <n v="0"/>
    <n v="0"/>
  </r>
  <r>
    <s v="2024"/>
    <x v="0"/>
    <x v="0"/>
    <x v="0"/>
    <x v="0"/>
    <s v="2 - Poder Ejecutivo"/>
    <x v="7"/>
    <s v="0003 - ADMINISTRACION GENERAL DE BIENES NACIONALES"/>
    <x v="0"/>
    <x v="0"/>
    <x v="2"/>
    <x v="0"/>
    <x v="2"/>
    <x v="0"/>
    <x v="0"/>
    <x v="0"/>
    <x v="0"/>
    <x v="0"/>
    <n v="2000000"/>
    <n v="0"/>
  </r>
  <r>
    <s v="2024"/>
    <x v="0"/>
    <x v="0"/>
    <x v="0"/>
    <x v="0"/>
    <s v="2 - Poder Ejecutivo"/>
    <x v="7"/>
    <s v="0003 - ADMINISTRACION GENERAL DE BIENES NACIONALES"/>
    <x v="0"/>
    <x v="0"/>
    <x v="2"/>
    <x v="0"/>
    <x v="4"/>
    <x v="0"/>
    <x v="0"/>
    <x v="0"/>
    <x v="0"/>
    <x v="0"/>
    <n v="69101388"/>
    <n v="18246963.870000001"/>
  </r>
  <r>
    <s v="2024"/>
    <x v="0"/>
    <x v="0"/>
    <x v="0"/>
    <x v="0"/>
    <s v="2 - Poder Ejecutivo"/>
    <x v="7"/>
    <s v="0003 - ADMINISTRACION GENERAL DE BIENES NACIONALES"/>
    <x v="0"/>
    <x v="0"/>
    <x v="2"/>
    <x v="0"/>
    <x v="4"/>
    <x v="0"/>
    <x v="0"/>
    <x v="1"/>
    <x v="0"/>
    <x v="0"/>
    <n v="0"/>
    <n v="111120.02"/>
  </r>
  <r>
    <s v="2024"/>
    <x v="0"/>
    <x v="0"/>
    <x v="0"/>
    <x v="0"/>
    <s v="2 - Poder Ejecutivo"/>
    <x v="7"/>
    <s v="0003 - ADMINISTRACION GENERAL DE BIENES NACIONALES"/>
    <x v="0"/>
    <x v="0"/>
    <x v="2"/>
    <x v="1"/>
    <x v="5"/>
    <x v="0"/>
    <x v="0"/>
    <x v="0"/>
    <x v="0"/>
    <x v="0"/>
    <n v="12101531"/>
    <n v="2978844.2000000007"/>
  </r>
  <r>
    <s v="2024"/>
    <x v="0"/>
    <x v="0"/>
    <x v="0"/>
    <x v="0"/>
    <s v="2 - Poder Ejecutivo"/>
    <x v="7"/>
    <s v="0003 - ADMINISTRACION GENERAL DE BIENES NACIONALES"/>
    <x v="0"/>
    <x v="0"/>
    <x v="2"/>
    <x v="1"/>
    <x v="5"/>
    <x v="0"/>
    <x v="0"/>
    <x v="2"/>
    <x v="0"/>
    <x v="0"/>
    <n v="70000"/>
    <n v="0"/>
  </r>
  <r>
    <s v="2024"/>
    <x v="0"/>
    <x v="0"/>
    <x v="0"/>
    <x v="0"/>
    <s v="2 - Poder Ejecutivo"/>
    <x v="7"/>
    <s v="0003 - ADMINISTRACION GENERAL DE BIENES NACIONALES"/>
    <x v="0"/>
    <x v="0"/>
    <x v="2"/>
    <x v="1"/>
    <x v="6"/>
    <x v="0"/>
    <x v="0"/>
    <x v="0"/>
    <x v="0"/>
    <x v="0"/>
    <n v="0"/>
    <n v="0"/>
  </r>
  <r>
    <s v="2024"/>
    <x v="0"/>
    <x v="0"/>
    <x v="0"/>
    <x v="0"/>
    <s v="2 - Poder Ejecutivo"/>
    <x v="7"/>
    <s v="0003 - ADMINISTRACION GENERAL DE BIENES NACIONALES"/>
    <x v="0"/>
    <x v="0"/>
    <x v="2"/>
    <x v="1"/>
    <x v="6"/>
    <x v="0"/>
    <x v="0"/>
    <x v="2"/>
    <x v="0"/>
    <x v="0"/>
    <n v="598125"/>
    <n v="7080"/>
  </r>
  <r>
    <s v="2024"/>
    <x v="0"/>
    <x v="0"/>
    <x v="0"/>
    <x v="0"/>
    <s v="2 - Poder Ejecutivo"/>
    <x v="7"/>
    <s v="0003 - ADMINISTRACION GENERAL DE BIENES NACIONALES"/>
    <x v="0"/>
    <x v="0"/>
    <x v="2"/>
    <x v="1"/>
    <x v="7"/>
    <x v="0"/>
    <x v="0"/>
    <x v="2"/>
    <x v="0"/>
    <x v="0"/>
    <n v="10000000"/>
    <n v="0"/>
  </r>
  <r>
    <s v="2024"/>
    <x v="0"/>
    <x v="0"/>
    <x v="0"/>
    <x v="0"/>
    <s v="2 - Poder Ejecutivo"/>
    <x v="7"/>
    <s v="0003 - ADMINISTRACION GENERAL DE BIENES NACIONALES"/>
    <x v="0"/>
    <x v="0"/>
    <x v="2"/>
    <x v="1"/>
    <x v="8"/>
    <x v="0"/>
    <x v="0"/>
    <x v="2"/>
    <x v="0"/>
    <x v="0"/>
    <n v="250000"/>
    <n v="0"/>
  </r>
  <r>
    <s v="2024"/>
    <x v="0"/>
    <x v="0"/>
    <x v="0"/>
    <x v="0"/>
    <s v="2 - Poder Ejecutivo"/>
    <x v="7"/>
    <s v="0003 - ADMINISTRACION GENERAL DE BIENES NACIONALES"/>
    <x v="0"/>
    <x v="0"/>
    <x v="2"/>
    <x v="1"/>
    <x v="9"/>
    <x v="0"/>
    <x v="0"/>
    <x v="0"/>
    <x v="0"/>
    <x v="0"/>
    <n v="20270000"/>
    <n v="141600"/>
  </r>
  <r>
    <s v="2024"/>
    <x v="0"/>
    <x v="0"/>
    <x v="0"/>
    <x v="0"/>
    <s v="2 - Poder Ejecutivo"/>
    <x v="7"/>
    <s v="0003 - ADMINISTRACION GENERAL DE BIENES NACIONALES"/>
    <x v="0"/>
    <x v="0"/>
    <x v="2"/>
    <x v="1"/>
    <x v="9"/>
    <x v="0"/>
    <x v="0"/>
    <x v="2"/>
    <x v="0"/>
    <x v="0"/>
    <n v="1800000"/>
    <n v="100000"/>
  </r>
  <r>
    <s v="2024"/>
    <x v="0"/>
    <x v="0"/>
    <x v="0"/>
    <x v="0"/>
    <s v="2 - Poder Ejecutivo"/>
    <x v="7"/>
    <s v="0003 - ADMINISTRACION GENERAL DE BIENES NACIONALES"/>
    <x v="0"/>
    <x v="0"/>
    <x v="2"/>
    <x v="1"/>
    <x v="10"/>
    <x v="0"/>
    <x v="0"/>
    <x v="0"/>
    <x v="0"/>
    <x v="0"/>
    <n v="8500000"/>
    <n v="2137661.7700000005"/>
  </r>
  <r>
    <s v="2024"/>
    <x v="0"/>
    <x v="0"/>
    <x v="0"/>
    <x v="0"/>
    <s v="2 - Poder Ejecutivo"/>
    <x v="7"/>
    <s v="0003 - ADMINISTRACION GENERAL DE BIENES NACIONALES"/>
    <x v="0"/>
    <x v="0"/>
    <x v="2"/>
    <x v="1"/>
    <x v="10"/>
    <x v="0"/>
    <x v="0"/>
    <x v="2"/>
    <x v="0"/>
    <x v="0"/>
    <n v="3500000"/>
    <n v="4093833.0300000003"/>
  </r>
  <r>
    <s v="2024"/>
    <x v="0"/>
    <x v="0"/>
    <x v="0"/>
    <x v="0"/>
    <s v="2 - Poder Ejecutivo"/>
    <x v="7"/>
    <s v="0003 - ADMINISTRACION GENERAL DE BIENES NACIONALES"/>
    <x v="0"/>
    <x v="0"/>
    <x v="2"/>
    <x v="1"/>
    <x v="11"/>
    <x v="0"/>
    <x v="0"/>
    <x v="2"/>
    <x v="0"/>
    <x v="0"/>
    <n v="4777000"/>
    <n v="81738.05"/>
  </r>
  <r>
    <s v="2024"/>
    <x v="0"/>
    <x v="0"/>
    <x v="0"/>
    <x v="0"/>
    <s v="2 - Poder Ejecutivo"/>
    <x v="7"/>
    <s v="0003 - ADMINISTRACION GENERAL DE BIENES NACIONALES"/>
    <x v="0"/>
    <x v="0"/>
    <x v="2"/>
    <x v="1"/>
    <x v="12"/>
    <x v="0"/>
    <x v="0"/>
    <x v="0"/>
    <x v="0"/>
    <x v="0"/>
    <n v="900000"/>
    <n v="0"/>
  </r>
  <r>
    <s v="2024"/>
    <x v="0"/>
    <x v="0"/>
    <x v="0"/>
    <x v="0"/>
    <s v="2 - Poder Ejecutivo"/>
    <x v="7"/>
    <s v="0003 - ADMINISTRACION GENERAL DE BIENES NACIONALES"/>
    <x v="0"/>
    <x v="0"/>
    <x v="2"/>
    <x v="1"/>
    <x v="12"/>
    <x v="0"/>
    <x v="0"/>
    <x v="2"/>
    <x v="0"/>
    <x v="0"/>
    <n v="2960000"/>
    <n v="47000"/>
  </r>
  <r>
    <s v="2024"/>
    <x v="0"/>
    <x v="0"/>
    <x v="0"/>
    <x v="0"/>
    <s v="2 - Poder Ejecutivo"/>
    <x v="7"/>
    <s v="0003 - ADMINISTRACION GENERAL DE BIENES NACIONALES"/>
    <x v="0"/>
    <x v="0"/>
    <x v="2"/>
    <x v="1"/>
    <x v="12"/>
    <x v="0"/>
    <x v="0"/>
    <x v="1"/>
    <x v="0"/>
    <x v="0"/>
    <n v="0"/>
    <n v="0"/>
  </r>
  <r>
    <s v="2024"/>
    <x v="0"/>
    <x v="0"/>
    <x v="0"/>
    <x v="0"/>
    <s v="2 - Poder Ejecutivo"/>
    <x v="7"/>
    <s v="0003 - ADMINISTRACION GENERAL DE BIENES NACIONALES"/>
    <x v="0"/>
    <x v="0"/>
    <x v="2"/>
    <x v="1"/>
    <x v="13"/>
    <x v="0"/>
    <x v="0"/>
    <x v="0"/>
    <x v="0"/>
    <x v="0"/>
    <n v="0"/>
    <n v="419479.31"/>
  </r>
  <r>
    <s v="2024"/>
    <x v="0"/>
    <x v="0"/>
    <x v="0"/>
    <x v="0"/>
    <s v="2 - Poder Ejecutivo"/>
    <x v="7"/>
    <s v="0003 - ADMINISTRACION GENERAL DE BIENES NACIONALES"/>
    <x v="0"/>
    <x v="0"/>
    <x v="2"/>
    <x v="1"/>
    <x v="13"/>
    <x v="0"/>
    <x v="0"/>
    <x v="2"/>
    <x v="0"/>
    <x v="0"/>
    <n v="400000"/>
    <n v="0"/>
  </r>
  <r>
    <s v="2024"/>
    <x v="0"/>
    <x v="0"/>
    <x v="0"/>
    <x v="0"/>
    <s v="2 - Poder Ejecutivo"/>
    <x v="7"/>
    <s v="0003 - ADMINISTRACION GENERAL DE BIENES NACIONALES"/>
    <x v="0"/>
    <x v="0"/>
    <x v="2"/>
    <x v="2"/>
    <x v="14"/>
    <x v="0"/>
    <x v="0"/>
    <x v="0"/>
    <x v="0"/>
    <x v="0"/>
    <n v="1203000"/>
    <n v="82910.399999999994"/>
  </r>
  <r>
    <s v="2024"/>
    <x v="0"/>
    <x v="0"/>
    <x v="0"/>
    <x v="0"/>
    <s v="2 - Poder Ejecutivo"/>
    <x v="7"/>
    <s v="0003 - ADMINISTRACION GENERAL DE BIENES NACIONALES"/>
    <x v="0"/>
    <x v="0"/>
    <x v="2"/>
    <x v="2"/>
    <x v="14"/>
    <x v="0"/>
    <x v="0"/>
    <x v="2"/>
    <x v="0"/>
    <x v="0"/>
    <n v="480000"/>
    <n v="133340"/>
  </r>
  <r>
    <s v="2024"/>
    <x v="0"/>
    <x v="0"/>
    <x v="0"/>
    <x v="0"/>
    <s v="2 - Poder Ejecutivo"/>
    <x v="7"/>
    <s v="0003 - ADMINISTRACION GENERAL DE BIENES NACIONALES"/>
    <x v="0"/>
    <x v="0"/>
    <x v="2"/>
    <x v="2"/>
    <x v="15"/>
    <x v="0"/>
    <x v="0"/>
    <x v="2"/>
    <x v="0"/>
    <x v="0"/>
    <n v="2450000"/>
    <n v="76700"/>
  </r>
  <r>
    <s v="2024"/>
    <x v="0"/>
    <x v="0"/>
    <x v="0"/>
    <x v="0"/>
    <s v="2 - Poder Ejecutivo"/>
    <x v="7"/>
    <s v="0003 - ADMINISTRACION GENERAL DE BIENES NACIONALES"/>
    <x v="0"/>
    <x v="0"/>
    <x v="2"/>
    <x v="2"/>
    <x v="16"/>
    <x v="0"/>
    <x v="0"/>
    <x v="0"/>
    <x v="0"/>
    <x v="0"/>
    <n v="34500"/>
    <n v="0"/>
  </r>
  <r>
    <s v="2024"/>
    <x v="0"/>
    <x v="0"/>
    <x v="0"/>
    <x v="0"/>
    <s v="2 - Poder Ejecutivo"/>
    <x v="7"/>
    <s v="0003 - ADMINISTRACION GENERAL DE BIENES NACIONALES"/>
    <x v="0"/>
    <x v="0"/>
    <x v="2"/>
    <x v="2"/>
    <x v="16"/>
    <x v="0"/>
    <x v="0"/>
    <x v="2"/>
    <x v="0"/>
    <x v="0"/>
    <n v="3850800"/>
    <n v="0"/>
  </r>
  <r>
    <s v="2024"/>
    <x v="0"/>
    <x v="0"/>
    <x v="0"/>
    <x v="0"/>
    <s v="2 - Poder Ejecutivo"/>
    <x v="7"/>
    <s v="0003 - ADMINISTRACION GENERAL DE BIENES NACIONALES"/>
    <x v="0"/>
    <x v="0"/>
    <x v="2"/>
    <x v="2"/>
    <x v="17"/>
    <x v="0"/>
    <x v="0"/>
    <x v="2"/>
    <x v="0"/>
    <x v="0"/>
    <n v="503000"/>
    <n v="24780"/>
  </r>
  <r>
    <s v="2024"/>
    <x v="0"/>
    <x v="0"/>
    <x v="0"/>
    <x v="0"/>
    <s v="2 - Poder Ejecutivo"/>
    <x v="7"/>
    <s v="0003 - ADMINISTRACION GENERAL DE BIENES NACIONALES"/>
    <x v="0"/>
    <x v="0"/>
    <x v="2"/>
    <x v="2"/>
    <x v="18"/>
    <x v="0"/>
    <x v="0"/>
    <x v="2"/>
    <x v="0"/>
    <x v="0"/>
    <n v="1800000"/>
    <n v="0"/>
  </r>
  <r>
    <s v="2024"/>
    <x v="0"/>
    <x v="0"/>
    <x v="0"/>
    <x v="0"/>
    <s v="2 - Poder Ejecutivo"/>
    <x v="7"/>
    <s v="0003 - ADMINISTRACION GENERAL DE BIENES NACIONALES"/>
    <x v="0"/>
    <x v="0"/>
    <x v="2"/>
    <x v="2"/>
    <x v="19"/>
    <x v="0"/>
    <x v="0"/>
    <x v="2"/>
    <x v="0"/>
    <x v="0"/>
    <n v="970714"/>
    <n v="112454"/>
  </r>
  <r>
    <s v="2024"/>
    <x v="0"/>
    <x v="0"/>
    <x v="0"/>
    <x v="0"/>
    <s v="2 - Poder Ejecutivo"/>
    <x v="7"/>
    <s v="0003 - ADMINISTRACION GENERAL DE BIENES NACIONALES"/>
    <x v="0"/>
    <x v="0"/>
    <x v="2"/>
    <x v="2"/>
    <x v="20"/>
    <x v="0"/>
    <x v="0"/>
    <x v="0"/>
    <x v="0"/>
    <x v="0"/>
    <n v="15639200"/>
    <n v="1291700"/>
  </r>
  <r>
    <s v="2024"/>
    <x v="0"/>
    <x v="0"/>
    <x v="0"/>
    <x v="0"/>
    <s v="2 - Poder Ejecutivo"/>
    <x v="7"/>
    <s v="0003 - ADMINISTRACION GENERAL DE BIENES NACIONALES"/>
    <x v="0"/>
    <x v="0"/>
    <x v="2"/>
    <x v="2"/>
    <x v="20"/>
    <x v="0"/>
    <x v="0"/>
    <x v="2"/>
    <x v="0"/>
    <x v="0"/>
    <n v="625550"/>
    <n v="51153"/>
  </r>
  <r>
    <s v="2024"/>
    <x v="0"/>
    <x v="0"/>
    <x v="0"/>
    <x v="0"/>
    <s v="2 - Poder Ejecutivo"/>
    <x v="7"/>
    <s v="0003 - ADMINISTRACION GENERAL DE BIENES NACIONALES"/>
    <x v="0"/>
    <x v="0"/>
    <x v="2"/>
    <x v="2"/>
    <x v="21"/>
    <x v="0"/>
    <x v="0"/>
    <x v="0"/>
    <x v="0"/>
    <x v="0"/>
    <n v="117500"/>
    <n v="440193.1"/>
  </r>
  <r>
    <s v="2024"/>
    <x v="0"/>
    <x v="0"/>
    <x v="0"/>
    <x v="0"/>
    <s v="2 - Poder Ejecutivo"/>
    <x v="7"/>
    <s v="0003 - ADMINISTRACION GENERAL DE BIENES NACIONALES"/>
    <x v="0"/>
    <x v="0"/>
    <x v="2"/>
    <x v="2"/>
    <x v="21"/>
    <x v="0"/>
    <x v="0"/>
    <x v="2"/>
    <x v="0"/>
    <x v="0"/>
    <n v="6592400"/>
    <n v="779574.3600000001"/>
  </r>
  <r>
    <s v="2024"/>
    <x v="0"/>
    <x v="0"/>
    <x v="0"/>
    <x v="0"/>
    <s v="2 - Poder Ejecutivo"/>
    <x v="7"/>
    <s v="0003 - ADMINISTRACION GENERAL DE BIENES NACIONALES"/>
    <x v="0"/>
    <x v="0"/>
    <x v="2"/>
    <x v="2"/>
    <x v="21"/>
    <x v="0"/>
    <x v="0"/>
    <x v="1"/>
    <x v="0"/>
    <x v="0"/>
    <n v="0"/>
    <n v="0"/>
  </r>
  <r>
    <s v="2024"/>
    <x v="0"/>
    <x v="0"/>
    <x v="0"/>
    <x v="0"/>
    <s v="2 - Poder Ejecutivo"/>
    <x v="7"/>
    <s v="0004 - DIRECCION GENERAL DE CONTRATACIONES PUBLICAS"/>
    <x v="0"/>
    <x v="0"/>
    <x v="2"/>
    <x v="0"/>
    <x v="0"/>
    <x v="0"/>
    <x v="0"/>
    <x v="0"/>
    <x v="0"/>
    <x v="0"/>
    <n v="300690790"/>
    <n v="68111077.00999999"/>
  </r>
  <r>
    <s v="2024"/>
    <x v="0"/>
    <x v="0"/>
    <x v="0"/>
    <x v="0"/>
    <s v="2 - Poder Ejecutivo"/>
    <x v="7"/>
    <s v="0004 - DIRECCION GENERAL DE CONTRATACIONES PUBLICAS"/>
    <x v="0"/>
    <x v="0"/>
    <x v="2"/>
    <x v="0"/>
    <x v="1"/>
    <x v="0"/>
    <x v="0"/>
    <x v="0"/>
    <x v="0"/>
    <x v="0"/>
    <n v="111313772"/>
    <n v="1543450"/>
  </r>
  <r>
    <s v="2024"/>
    <x v="0"/>
    <x v="0"/>
    <x v="0"/>
    <x v="0"/>
    <s v="2 - Poder Ejecutivo"/>
    <x v="7"/>
    <s v="0004 - DIRECCION GENERAL DE CONTRATACIONES PUBLICAS"/>
    <x v="0"/>
    <x v="0"/>
    <x v="2"/>
    <x v="0"/>
    <x v="2"/>
    <x v="0"/>
    <x v="0"/>
    <x v="0"/>
    <x v="0"/>
    <x v="0"/>
    <n v="20000"/>
    <n v="0"/>
  </r>
  <r>
    <s v="2024"/>
    <x v="0"/>
    <x v="0"/>
    <x v="0"/>
    <x v="0"/>
    <s v="2 - Poder Ejecutivo"/>
    <x v="7"/>
    <s v="0004 - DIRECCION GENERAL DE CONTRATACIONES PUBLICAS"/>
    <x v="0"/>
    <x v="0"/>
    <x v="2"/>
    <x v="0"/>
    <x v="4"/>
    <x v="0"/>
    <x v="0"/>
    <x v="0"/>
    <x v="0"/>
    <x v="0"/>
    <n v="43631608"/>
    <n v="10187787.289999994"/>
  </r>
  <r>
    <s v="2024"/>
    <x v="0"/>
    <x v="0"/>
    <x v="0"/>
    <x v="0"/>
    <s v="2 - Poder Ejecutivo"/>
    <x v="7"/>
    <s v="0004 - DIRECCION GENERAL DE CONTRATACIONES PUBLICAS"/>
    <x v="0"/>
    <x v="0"/>
    <x v="2"/>
    <x v="1"/>
    <x v="5"/>
    <x v="0"/>
    <x v="0"/>
    <x v="0"/>
    <x v="0"/>
    <x v="0"/>
    <n v="11812420"/>
    <n v="2764108.17"/>
  </r>
  <r>
    <s v="2024"/>
    <x v="0"/>
    <x v="0"/>
    <x v="0"/>
    <x v="0"/>
    <s v="2 - Poder Ejecutivo"/>
    <x v="7"/>
    <s v="0004 - DIRECCION GENERAL DE CONTRATACIONES PUBLICAS"/>
    <x v="0"/>
    <x v="0"/>
    <x v="2"/>
    <x v="1"/>
    <x v="6"/>
    <x v="0"/>
    <x v="0"/>
    <x v="0"/>
    <x v="0"/>
    <x v="0"/>
    <n v="1290908"/>
    <n v="33040"/>
  </r>
  <r>
    <s v="2024"/>
    <x v="0"/>
    <x v="0"/>
    <x v="0"/>
    <x v="0"/>
    <s v="2 - Poder Ejecutivo"/>
    <x v="7"/>
    <s v="0004 - DIRECCION GENERAL DE CONTRATACIONES PUBLICAS"/>
    <x v="0"/>
    <x v="0"/>
    <x v="2"/>
    <x v="1"/>
    <x v="6"/>
    <x v="0"/>
    <x v="0"/>
    <x v="1"/>
    <x v="0"/>
    <x v="0"/>
    <n v="0"/>
    <n v="150450"/>
  </r>
  <r>
    <s v="2024"/>
    <x v="0"/>
    <x v="0"/>
    <x v="0"/>
    <x v="0"/>
    <s v="2 - Poder Ejecutivo"/>
    <x v="7"/>
    <s v="0004 - DIRECCION GENERAL DE CONTRATACIONES PUBLICAS"/>
    <x v="0"/>
    <x v="0"/>
    <x v="2"/>
    <x v="1"/>
    <x v="7"/>
    <x v="0"/>
    <x v="0"/>
    <x v="0"/>
    <x v="0"/>
    <x v="0"/>
    <n v="400000"/>
    <n v="94181.1"/>
  </r>
  <r>
    <s v="2024"/>
    <x v="0"/>
    <x v="0"/>
    <x v="0"/>
    <x v="0"/>
    <s v="2 - Poder Ejecutivo"/>
    <x v="7"/>
    <s v="0004 - DIRECCION GENERAL DE CONTRATACIONES PUBLICAS"/>
    <x v="0"/>
    <x v="0"/>
    <x v="2"/>
    <x v="1"/>
    <x v="8"/>
    <x v="0"/>
    <x v="0"/>
    <x v="0"/>
    <x v="0"/>
    <x v="0"/>
    <n v="115000"/>
    <n v="387487.86"/>
  </r>
  <r>
    <s v="2024"/>
    <x v="0"/>
    <x v="0"/>
    <x v="0"/>
    <x v="0"/>
    <s v="2 - Poder Ejecutivo"/>
    <x v="7"/>
    <s v="0004 - DIRECCION GENERAL DE CONTRATACIONES PUBLICAS"/>
    <x v="0"/>
    <x v="0"/>
    <x v="2"/>
    <x v="1"/>
    <x v="9"/>
    <x v="0"/>
    <x v="0"/>
    <x v="0"/>
    <x v="0"/>
    <x v="0"/>
    <n v="11952000"/>
    <n v="566198.30000000005"/>
  </r>
  <r>
    <s v="2024"/>
    <x v="0"/>
    <x v="0"/>
    <x v="0"/>
    <x v="0"/>
    <s v="2 - Poder Ejecutivo"/>
    <x v="7"/>
    <s v="0004 - DIRECCION GENERAL DE CONTRATACIONES PUBLICAS"/>
    <x v="0"/>
    <x v="0"/>
    <x v="2"/>
    <x v="1"/>
    <x v="10"/>
    <x v="0"/>
    <x v="0"/>
    <x v="0"/>
    <x v="0"/>
    <x v="0"/>
    <n v="11852000"/>
    <n v="1501511.46"/>
  </r>
  <r>
    <s v="2024"/>
    <x v="0"/>
    <x v="0"/>
    <x v="0"/>
    <x v="0"/>
    <s v="2 - Poder Ejecutivo"/>
    <x v="7"/>
    <s v="0004 - DIRECCION GENERAL DE CONTRATACIONES PUBLICAS"/>
    <x v="0"/>
    <x v="0"/>
    <x v="2"/>
    <x v="1"/>
    <x v="11"/>
    <x v="0"/>
    <x v="0"/>
    <x v="0"/>
    <x v="0"/>
    <x v="0"/>
    <n v="3050913"/>
    <n v="99999.99"/>
  </r>
  <r>
    <s v="2024"/>
    <x v="0"/>
    <x v="0"/>
    <x v="0"/>
    <x v="0"/>
    <s v="2 - Poder Ejecutivo"/>
    <x v="7"/>
    <s v="0004 - DIRECCION GENERAL DE CONTRATACIONES PUBLICAS"/>
    <x v="0"/>
    <x v="0"/>
    <x v="2"/>
    <x v="1"/>
    <x v="12"/>
    <x v="0"/>
    <x v="0"/>
    <x v="0"/>
    <x v="0"/>
    <x v="0"/>
    <n v="38844816"/>
    <n v="270644.05"/>
  </r>
  <r>
    <s v="2024"/>
    <x v="0"/>
    <x v="0"/>
    <x v="0"/>
    <x v="0"/>
    <s v="2 - Poder Ejecutivo"/>
    <x v="7"/>
    <s v="0004 - DIRECCION GENERAL DE CONTRATACIONES PUBLICAS"/>
    <x v="0"/>
    <x v="0"/>
    <x v="2"/>
    <x v="1"/>
    <x v="12"/>
    <x v="0"/>
    <x v="0"/>
    <x v="1"/>
    <x v="0"/>
    <x v="0"/>
    <n v="0"/>
    <n v="416100"/>
  </r>
  <r>
    <s v="2024"/>
    <x v="0"/>
    <x v="0"/>
    <x v="0"/>
    <x v="0"/>
    <s v="2 - Poder Ejecutivo"/>
    <x v="7"/>
    <s v="0004 - DIRECCION GENERAL DE CONTRATACIONES PUBLICAS"/>
    <x v="0"/>
    <x v="0"/>
    <x v="2"/>
    <x v="1"/>
    <x v="13"/>
    <x v="0"/>
    <x v="0"/>
    <x v="0"/>
    <x v="0"/>
    <x v="0"/>
    <n v="9583048"/>
    <n v="1422936.71"/>
  </r>
  <r>
    <s v="2024"/>
    <x v="0"/>
    <x v="0"/>
    <x v="0"/>
    <x v="0"/>
    <s v="2 - Poder Ejecutivo"/>
    <x v="7"/>
    <s v="0004 - DIRECCION GENERAL DE CONTRATACIONES PUBLICAS"/>
    <x v="0"/>
    <x v="0"/>
    <x v="2"/>
    <x v="2"/>
    <x v="14"/>
    <x v="0"/>
    <x v="0"/>
    <x v="0"/>
    <x v="0"/>
    <x v="0"/>
    <n v="450000"/>
    <n v="80830.09"/>
  </r>
  <r>
    <s v="2024"/>
    <x v="0"/>
    <x v="0"/>
    <x v="0"/>
    <x v="0"/>
    <s v="2 - Poder Ejecutivo"/>
    <x v="7"/>
    <s v="0004 - DIRECCION GENERAL DE CONTRATACIONES PUBLICAS"/>
    <x v="0"/>
    <x v="0"/>
    <x v="2"/>
    <x v="2"/>
    <x v="15"/>
    <x v="0"/>
    <x v="0"/>
    <x v="0"/>
    <x v="0"/>
    <x v="0"/>
    <n v="10000"/>
    <n v="0"/>
  </r>
  <r>
    <s v="2024"/>
    <x v="0"/>
    <x v="0"/>
    <x v="0"/>
    <x v="0"/>
    <s v="2 - Poder Ejecutivo"/>
    <x v="7"/>
    <s v="0004 - DIRECCION GENERAL DE CONTRATACIONES PUBLICAS"/>
    <x v="0"/>
    <x v="0"/>
    <x v="2"/>
    <x v="2"/>
    <x v="16"/>
    <x v="0"/>
    <x v="0"/>
    <x v="0"/>
    <x v="0"/>
    <x v="0"/>
    <n v="1299575"/>
    <n v="0"/>
  </r>
  <r>
    <s v="2024"/>
    <x v="0"/>
    <x v="0"/>
    <x v="0"/>
    <x v="0"/>
    <s v="2 - Poder Ejecutivo"/>
    <x v="7"/>
    <s v="0004 - DIRECCION GENERAL DE CONTRATACIONES PUBLICAS"/>
    <x v="0"/>
    <x v="0"/>
    <x v="2"/>
    <x v="2"/>
    <x v="17"/>
    <x v="0"/>
    <x v="0"/>
    <x v="0"/>
    <x v="0"/>
    <x v="0"/>
    <n v="0"/>
    <n v="0"/>
  </r>
  <r>
    <s v="2024"/>
    <x v="0"/>
    <x v="0"/>
    <x v="0"/>
    <x v="0"/>
    <s v="2 - Poder Ejecutivo"/>
    <x v="7"/>
    <s v="0004 - DIRECCION GENERAL DE CONTRATACIONES PUBLICAS"/>
    <x v="0"/>
    <x v="0"/>
    <x v="2"/>
    <x v="2"/>
    <x v="19"/>
    <x v="0"/>
    <x v="0"/>
    <x v="0"/>
    <x v="0"/>
    <x v="0"/>
    <n v="88875"/>
    <n v="0"/>
  </r>
  <r>
    <s v="2024"/>
    <x v="0"/>
    <x v="0"/>
    <x v="0"/>
    <x v="0"/>
    <s v="2 - Poder Ejecutivo"/>
    <x v="7"/>
    <s v="0004 - DIRECCION GENERAL DE CONTRATACIONES PUBLICAS"/>
    <x v="0"/>
    <x v="0"/>
    <x v="2"/>
    <x v="2"/>
    <x v="20"/>
    <x v="0"/>
    <x v="0"/>
    <x v="0"/>
    <x v="0"/>
    <x v="0"/>
    <n v="9688152"/>
    <n v="1495207.5"/>
  </r>
  <r>
    <s v="2024"/>
    <x v="0"/>
    <x v="0"/>
    <x v="0"/>
    <x v="0"/>
    <s v="2 - Poder Ejecutivo"/>
    <x v="7"/>
    <s v="0004 - DIRECCION GENERAL DE CONTRATACIONES PUBLICAS"/>
    <x v="0"/>
    <x v="0"/>
    <x v="2"/>
    <x v="2"/>
    <x v="21"/>
    <x v="0"/>
    <x v="0"/>
    <x v="0"/>
    <x v="0"/>
    <x v="0"/>
    <n v="1400118"/>
    <n v="348548.4"/>
  </r>
  <r>
    <s v="2024"/>
    <x v="0"/>
    <x v="0"/>
    <x v="0"/>
    <x v="0"/>
    <s v="2 - Poder Ejecutivo"/>
    <x v="7"/>
    <s v="0004 - DIRECCION GENERAL DE CONTRATACIONES PUBLICAS"/>
    <x v="0"/>
    <x v="0"/>
    <x v="10"/>
    <x v="1"/>
    <x v="12"/>
    <x v="0"/>
    <x v="0"/>
    <x v="0"/>
    <x v="0"/>
    <x v="0"/>
    <n v="100898"/>
    <n v="0"/>
  </r>
  <r>
    <s v="2024"/>
    <x v="0"/>
    <x v="0"/>
    <x v="0"/>
    <x v="0"/>
    <s v="2 - Poder Ejecutivo"/>
    <x v="7"/>
    <s v="0004 - DIRECCION GENERAL DE CONTRATACIONES PUBLICAS"/>
    <x v="1"/>
    <x v="2"/>
    <x v="3"/>
    <x v="0"/>
    <x v="0"/>
    <x v="0"/>
    <x v="0"/>
    <x v="0"/>
    <x v="0"/>
    <x v="0"/>
    <n v="2840500"/>
    <n v="740000"/>
  </r>
  <r>
    <s v="2024"/>
    <x v="0"/>
    <x v="0"/>
    <x v="0"/>
    <x v="0"/>
    <s v="2 - Poder Ejecutivo"/>
    <x v="7"/>
    <s v="0004 - DIRECCION GENERAL DE CONTRATACIONES PUBLICAS"/>
    <x v="1"/>
    <x v="2"/>
    <x v="3"/>
    <x v="0"/>
    <x v="1"/>
    <x v="0"/>
    <x v="0"/>
    <x v="0"/>
    <x v="0"/>
    <x v="0"/>
    <n v="1249500"/>
    <n v="0"/>
  </r>
  <r>
    <s v="2024"/>
    <x v="0"/>
    <x v="0"/>
    <x v="0"/>
    <x v="0"/>
    <s v="2 - Poder Ejecutivo"/>
    <x v="7"/>
    <s v="0004 - DIRECCION GENERAL DE CONTRATACIONES PUBLICAS"/>
    <x v="1"/>
    <x v="2"/>
    <x v="3"/>
    <x v="0"/>
    <x v="4"/>
    <x v="0"/>
    <x v="0"/>
    <x v="0"/>
    <x v="0"/>
    <x v="0"/>
    <n v="400904"/>
    <n v="111381.90999999999"/>
  </r>
  <r>
    <s v="2024"/>
    <x v="0"/>
    <x v="0"/>
    <x v="0"/>
    <x v="0"/>
    <s v="2 - Poder Ejecutivo"/>
    <x v="7"/>
    <s v="0004 - DIRECCION GENERAL DE CONTRATACIONES PUBLICAS"/>
    <x v="1"/>
    <x v="2"/>
    <x v="3"/>
    <x v="1"/>
    <x v="6"/>
    <x v="0"/>
    <x v="0"/>
    <x v="0"/>
    <x v="0"/>
    <x v="0"/>
    <n v="20000"/>
    <n v="0"/>
  </r>
  <r>
    <s v="2024"/>
    <x v="0"/>
    <x v="0"/>
    <x v="0"/>
    <x v="0"/>
    <s v="2 - Poder Ejecutivo"/>
    <x v="7"/>
    <s v="0004 - DIRECCION GENERAL DE CONTRATACIONES PUBLICAS"/>
    <x v="1"/>
    <x v="2"/>
    <x v="3"/>
    <x v="1"/>
    <x v="7"/>
    <x v="0"/>
    <x v="0"/>
    <x v="0"/>
    <x v="0"/>
    <x v="0"/>
    <n v="0"/>
    <n v="0"/>
  </r>
  <r>
    <s v="2024"/>
    <x v="0"/>
    <x v="0"/>
    <x v="0"/>
    <x v="0"/>
    <s v="2 - Poder Ejecutivo"/>
    <x v="7"/>
    <s v="0004 - DIRECCION GENERAL DE CONTRATACIONES PUBLICAS"/>
    <x v="1"/>
    <x v="2"/>
    <x v="3"/>
    <x v="1"/>
    <x v="12"/>
    <x v="0"/>
    <x v="0"/>
    <x v="0"/>
    <x v="0"/>
    <x v="0"/>
    <n v="20000"/>
    <n v="0"/>
  </r>
  <r>
    <s v="2024"/>
    <x v="0"/>
    <x v="0"/>
    <x v="0"/>
    <x v="0"/>
    <s v="2 - Poder Ejecutivo"/>
    <x v="7"/>
    <s v="0004 - DIRECCION GENERAL DE CONTRATACIONES PUBLICAS"/>
    <x v="1"/>
    <x v="2"/>
    <x v="3"/>
    <x v="1"/>
    <x v="13"/>
    <x v="0"/>
    <x v="0"/>
    <x v="0"/>
    <x v="0"/>
    <x v="0"/>
    <n v="59235"/>
    <n v="0"/>
  </r>
  <r>
    <s v="2024"/>
    <x v="0"/>
    <x v="0"/>
    <x v="0"/>
    <x v="0"/>
    <s v="2 - Poder Ejecutivo"/>
    <x v="7"/>
    <s v="0004 - DIRECCION GENERAL DE CONTRATACIONES PUBLICAS"/>
    <x v="3"/>
    <x v="9"/>
    <x v="38"/>
    <x v="1"/>
    <x v="6"/>
    <x v="0"/>
    <x v="0"/>
    <x v="0"/>
    <x v="0"/>
    <x v="0"/>
    <n v="20000"/>
    <n v="0"/>
  </r>
  <r>
    <s v="2024"/>
    <x v="0"/>
    <x v="0"/>
    <x v="0"/>
    <x v="0"/>
    <s v="2 - Poder Ejecutivo"/>
    <x v="7"/>
    <s v="0004 - DIRECCION GENERAL DE CONTRATACIONES PUBLICAS"/>
    <x v="3"/>
    <x v="9"/>
    <x v="38"/>
    <x v="1"/>
    <x v="6"/>
    <x v="0"/>
    <x v="0"/>
    <x v="1"/>
    <x v="0"/>
    <x v="0"/>
    <n v="0"/>
    <n v="0"/>
  </r>
  <r>
    <s v="2024"/>
    <x v="0"/>
    <x v="0"/>
    <x v="0"/>
    <x v="0"/>
    <s v="2 - Poder Ejecutivo"/>
    <x v="7"/>
    <s v="0004 - DIRECCION GENERAL DE CONTRATACIONES PUBLICAS"/>
    <x v="3"/>
    <x v="9"/>
    <x v="38"/>
    <x v="1"/>
    <x v="7"/>
    <x v="0"/>
    <x v="0"/>
    <x v="0"/>
    <x v="0"/>
    <x v="0"/>
    <n v="0"/>
    <n v="0"/>
  </r>
  <r>
    <s v="2024"/>
    <x v="0"/>
    <x v="0"/>
    <x v="0"/>
    <x v="0"/>
    <s v="2 - Poder Ejecutivo"/>
    <x v="7"/>
    <s v="0004 - DIRECCION GENERAL DE CONTRATACIONES PUBLICAS"/>
    <x v="3"/>
    <x v="9"/>
    <x v="38"/>
    <x v="1"/>
    <x v="12"/>
    <x v="0"/>
    <x v="0"/>
    <x v="0"/>
    <x v="0"/>
    <x v="0"/>
    <n v="20000"/>
    <n v="0"/>
  </r>
  <r>
    <s v="2024"/>
    <x v="0"/>
    <x v="0"/>
    <x v="0"/>
    <x v="0"/>
    <s v="2 - Poder Ejecutivo"/>
    <x v="7"/>
    <s v="0004 - DIRECCION GENERAL DE CONTRATACIONES PUBLICAS"/>
    <x v="3"/>
    <x v="9"/>
    <x v="38"/>
    <x v="1"/>
    <x v="13"/>
    <x v="0"/>
    <x v="0"/>
    <x v="0"/>
    <x v="0"/>
    <x v="0"/>
    <n v="59235"/>
    <n v="0"/>
  </r>
  <r>
    <s v="2024"/>
    <x v="0"/>
    <x v="0"/>
    <x v="0"/>
    <x v="0"/>
    <s v="2 - Poder Ejecutivo"/>
    <x v="7"/>
    <s v="0005 - DIRECCION GENERAL DE POLITICA Y LEGISLACION TRIBUTARIA"/>
    <x v="0"/>
    <x v="0"/>
    <x v="2"/>
    <x v="0"/>
    <x v="0"/>
    <x v="0"/>
    <x v="0"/>
    <x v="0"/>
    <x v="0"/>
    <x v="0"/>
    <n v="60969000"/>
    <n v="13801833.33"/>
  </r>
  <r>
    <s v="2024"/>
    <x v="0"/>
    <x v="0"/>
    <x v="0"/>
    <x v="0"/>
    <s v="2 - Poder Ejecutivo"/>
    <x v="7"/>
    <s v="0005 - DIRECCION GENERAL DE POLITICA Y LEGISLACION TRIBUTARIA"/>
    <x v="0"/>
    <x v="0"/>
    <x v="2"/>
    <x v="0"/>
    <x v="1"/>
    <x v="0"/>
    <x v="0"/>
    <x v="0"/>
    <x v="0"/>
    <x v="0"/>
    <n v="27424500"/>
    <n v="1388733.33"/>
  </r>
  <r>
    <s v="2024"/>
    <x v="0"/>
    <x v="0"/>
    <x v="0"/>
    <x v="0"/>
    <s v="2 - Poder Ejecutivo"/>
    <x v="7"/>
    <s v="0005 - DIRECCION GENERAL DE POLITICA Y LEGISLACION TRIBUTARIA"/>
    <x v="0"/>
    <x v="0"/>
    <x v="2"/>
    <x v="0"/>
    <x v="4"/>
    <x v="0"/>
    <x v="0"/>
    <x v="0"/>
    <x v="0"/>
    <x v="0"/>
    <n v="7992000"/>
    <n v="2058240.34"/>
  </r>
  <r>
    <s v="2024"/>
    <x v="0"/>
    <x v="0"/>
    <x v="0"/>
    <x v="0"/>
    <s v="2 - Poder Ejecutivo"/>
    <x v="7"/>
    <s v="0005 - DIRECCION GENERAL DE POLITICA Y LEGISLACION TRIBUTARIA"/>
    <x v="0"/>
    <x v="0"/>
    <x v="2"/>
    <x v="1"/>
    <x v="5"/>
    <x v="0"/>
    <x v="0"/>
    <x v="0"/>
    <x v="0"/>
    <x v="0"/>
    <n v="500000"/>
    <n v="0"/>
  </r>
  <r>
    <s v="2024"/>
    <x v="0"/>
    <x v="0"/>
    <x v="0"/>
    <x v="0"/>
    <s v="2 - Poder Ejecutivo"/>
    <x v="7"/>
    <s v="0005 - DIRECCION GENERAL DE POLITICA Y LEGISLACION TRIBUTARIA"/>
    <x v="0"/>
    <x v="0"/>
    <x v="2"/>
    <x v="1"/>
    <x v="6"/>
    <x v="0"/>
    <x v="0"/>
    <x v="0"/>
    <x v="0"/>
    <x v="0"/>
    <n v="100000"/>
    <n v="0"/>
  </r>
  <r>
    <s v="2024"/>
    <x v="0"/>
    <x v="0"/>
    <x v="0"/>
    <x v="0"/>
    <s v="2 - Poder Ejecutivo"/>
    <x v="7"/>
    <s v="0005 - DIRECCION GENERAL DE POLITICA Y LEGISLACION TRIBUTARIA"/>
    <x v="0"/>
    <x v="0"/>
    <x v="2"/>
    <x v="1"/>
    <x v="7"/>
    <x v="0"/>
    <x v="0"/>
    <x v="0"/>
    <x v="0"/>
    <x v="0"/>
    <n v="1600000"/>
    <n v="7450"/>
  </r>
  <r>
    <s v="2024"/>
    <x v="0"/>
    <x v="0"/>
    <x v="0"/>
    <x v="0"/>
    <s v="2 - Poder Ejecutivo"/>
    <x v="7"/>
    <s v="0005 - DIRECCION GENERAL DE POLITICA Y LEGISLACION TRIBUTARIA"/>
    <x v="0"/>
    <x v="0"/>
    <x v="2"/>
    <x v="1"/>
    <x v="8"/>
    <x v="0"/>
    <x v="0"/>
    <x v="0"/>
    <x v="0"/>
    <x v="0"/>
    <n v="1000000"/>
    <n v="0"/>
  </r>
  <r>
    <s v="2024"/>
    <x v="0"/>
    <x v="0"/>
    <x v="0"/>
    <x v="0"/>
    <s v="2 - Poder Ejecutivo"/>
    <x v="7"/>
    <s v="0005 - DIRECCION GENERAL DE POLITICA Y LEGISLACION TRIBUTARIA"/>
    <x v="0"/>
    <x v="0"/>
    <x v="2"/>
    <x v="1"/>
    <x v="9"/>
    <x v="0"/>
    <x v="0"/>
    <x v="0"/>
    <x v="0"/>
    <x v="0"/>
    <n v="850000"/>
    <n v="1152390.6000000001"/>
  </r>
  <r>
    <s v="2024"/>
    <x v="0"/>
    <x v="0"/>
    <x v="0"/>
    <x v="0"/>
    <s v="2 - Poder Ejecutivo"/>
    <x v="7"/>
    <s v="0005 - DIRECCION GENERAL DE POLITICA Y LEGISLACION TRIBUTARIA"/>
    <x v="0"/>
    <x v="0"/>
    <x v="2"/>
    <x v="1"/>
    <x v="10"/>
    <x v="0"/>
    <x v="0"/>
    <x v="0"/>
    <x v="0"/>
    <x v="0"/>
    <n v="2800000"/>
    <n v="227360.38"/>
  </r>
  <r>
    <s v="2024"/>
    <x v="0"/>
    <x v="0"/>
    <x v="0"/>
    <x v="0"/>
    <s v="2 - Poder Ejecutivo"/>
    <x v="7"/>
    <s v="0005 - DIRECCION GENERAL DE POLITICA Y LEGISLACION TRIBUTARIA"/>
    <x v="0"/>
    <x v="0"/>
    <x v="2"/>
    <x v="1"/>
    <x v="11"/>
    <x v="0"/>
    <x v="0"/>
    <x v="0"/>
    <x v="0"/>
    <x v="0"/>
    <n v="200000"/>
    <n v="136054"/>
  </r>
  <r>
    <s v="2024"/>
    <x v="0"/>
    <x v="0"/>
    <x v="0"/>
    <x v="0"/>
    <s v="2 - Poder Ejecutivo"/>
    <x v="7"/>
    <s v="0005 - DIRECCION GENERAL DE POLITICA Y LEGISLACION TRIBUTARIA"/>
    <x v="0"/>
    <x v="0"/>
    <x v="2"/>
    <x v="1"/>
    <x v="12"/>
    <x v="0"/>
    <x v="0"/>
    <x v="0"/>
    <x v="0"/>
    <x v="0"/>
    <n v="17525000"/>
    <n v="0"/>
  </r>
  <r>
    <s v="2024"/>
    <x v="0"/>
    <x v="0"/>
    <x v="0"/>
    <x v="0"/>
    <s v="2 - Poder Ejecutivo"/>
    <x v="7"/>
    <s v="0005 - DIRECCION GENERAL DE POLITICA Y LEGISLACION TRIBUTARIA"/>
    <x v="0"/>
    <x v="0"/>
    <x v="2"/>
    <x v="1"/>
    <x v="12"/>
    <x v="0"/>
    <x v="0"/>
    <x v="1"/>
    <x v="0"/>
    <x v="0"/>
    <n v="0"/>
    <n v="0"/>
  </r>
  <r>
    <s v="2024"/>
    <x v="0"/>
    <x v="0"/>
    <x v="0"/>
    <x v="0"/>
    <s v="2 - Poder Ejecutivo"/>
    <x v="7"/>
    <s v="0005 - DIRECCION GENERAL DE POLITICA Y LEGISLACION TRIBUTARIA"/>
    <x v="0"/>
    <x v="0"/>
    <x v="2"/>
    <x v="1"/>
    <x v="13"/>
    <x v="0"/>
    <x v="0"/>
    <x v="0"/>
    <x v="0"/>
    <x v="0"/>
    <n v="250000"/>
    <n v="0"/>
  </r>
  <r>
    <s v="2024"/>
    <x v="0"/>
    <x v="0"/>
    <x v="0"/>
    <x v="0"/>
    <s v="2 - Poder Ejecutivo"/>
    <x v="7"/>
    <s v="0005 - DIRECCION GENERAL DE POLITICA Y LEGISLACION TRIBUTARIA"/>
    <x v="0"/>
    <x v="0"/>
    <x v="2"/>
    <x v="2"/>
    <x v="14"/>
    <x v="0"/>
    <x v="0"/>
    <x v="0"/>
    <x v="0"/>
    <x v="0"/>
    <n v="1100000"/>
    <n v="219240"/>
  </r>
  <r>
    <s v="2024"/>
    <x v="0"/>
    <x v="0"/>
    <x v="0"/>
    <x v="0"/>
    <s v="2 - Poder Ejecutivo"/>
    <x v="7"/>
    <s v="0005 - DIRECCION GENERAL DE POLITICA Y LEGISLACION TRIBUTARIA"/>
    <x v="0"/>
    <x v="0"/>
    <x v="2"/>
    <x v="2"/>
    <x v="15"/>
    <x v="0"/>
    <x v="0"/>
    <x v="0"/>
    <x v="0"/>
    <x v="0"/>
    <n v="850000"/>
    <n v="0"/>
  </r>
  <r>
    <s v="2024"/>
    <x v="0"/>
    <x v="0"/>
    <x v="0"/>
    <x v="0"/>
    <s v="2 - Poder Ejecutivo"/>
    <x v="7"/>
    <s v="0005 - DIRECCION GENERAL DE POLITICA Y LEGISLACION TRIBUTARIA"/>
    <x v="0"/>
    <x v="0"/>
    <x v="2"/>
    <x v="2"/>
    <x v="16"/>
    <x v="0"/>
    <x v="0"/>
    <x v="0"/>
    <x v="0"/>
    <x v="0"/>
    <n v="250000"/>
    <n v="0"/>
  </r>
  <r>
    <s v="2024"/>
    <x v="0"/>
    <x v="0"/>
    <x v="0"/>
    <x v="0"/>
    <s v="2 - Poder Ejecutivo"/>
    <x v="7"/>
    <s v="0005 - DIRECCION GENERAL DE POLITICA Y LEGISLACION TRIBUTARIA"/>
    <x v="0"/>
    <x v="0"/>
    <x v="2"/>
    <x v="2"/>
    <x v="17"/>
    <x v="0"/>
    <x v="0"/>
    <x v="0"/>
    <x v="0"/>
    <x v="0"/>
    <n v="50000"/>
    <n v="0"/>
  </r>
  <r>
    <s v="2024"/>
    <x v="0"/>
    <x v="0"/>
    <x v="0"/>
    <x v="0"/>
    <s v="2 - Poder Ejecutivo"/>
    <x v="7"/>
    <s v="0005 - DIRECCION GENERAL DE POLITICA Y LEGISLACION TRIBUTARIA"/>
    <x v="0"/>
    <x v="0"/>
    <x v="2"/>
    <x v="2"/>
    <x v="18"/>
    <x v="0"/>
    <x v="0"/>
    <x v="0"/>
    <x v="0"/>
    <x v="0"/>
    <n v="50000"/>
    <n v="0"/>
  </r>
  <r>
    <s v="2024"/>
    <x v="0"/>
    <x v="0"/>
    <x v="0"/>
    <x v="0"/>
    <s v="2 - Poder Ejecutivo"/>
    <x v="7"/>
    <s v="0005 - DIRECCION GENERAL DE POLITICA Y LEGISLACION TRIBUTARIA"/>
    <x v="0"/>
    <x v="0"/>
    <x v="2"/>
    <x v="2"/>
    <x v="19"/>
    <x v="0"/>
    <x v="0"/>
    <x v="0"/>
    <x v="0"/>
    <x v="0"/>
    <n v="150000"/>
    <n v="0"/>
  </r>
  <r>
    <s v="2024"/>
    <x v="0"/>
    <x v="0"/>
    <x v="0"/>
    <x v="0"/>
    <s v="2 - Poder Ejecutivo"/>
    <x v="7"/>
    <s v="0005 - DIRECCION GENERAL DE POLITICA Y LEGISLACION TRIBUTARIA"/>
    <x v="0"/>
    <x v="0"/>
    <x v="2"/>
    <x v="2"/>
    <x v="20"/>
    <x v="0"/>
    <x v="0"/>
    <x v="0"/>
    <x v="0"/>
    <x v="0"/>
    <n v="2750000"/>
    <n v="528500"/>
  </r>
  <r>
    <s v="2024"/>
    <x v="0"/>
    <x v="0"/>
    <x v="0"/>
    <x v="0"/>
    <s v="2 - Poder Ejecutivo"/>
    <x v="7"/>
    <s v="0005 - DIRECCION GENERAL DE POLITICA Y LEGISLACION TRIBUTARIA"/>
    <x v="0"/>
    <x v="0"/>
    <x v="2"/>
    <x v="2"/>
    <x v="21"/>
    <x v="0"/>
    <x v="0"/>
    <x v="0"/>
    <x v="0"/>
    <x v="0"/>
    <n v="2550275"/>
    <n v="0"/>
  </r>
  <r>
    <s v="2024"/>
    <x v="0"/>
    <x v="0"/>
    <x v="0"/>
    <x v="0"/>
    <s v="2 - Poder Ejecutivo"/>
    <x v="7"/>
    <s v="0006 - CENTRO DE CAPACITACIÓN EN POLITICA Y GESTION FISCAL"/>
    <x v="2"/>
    <x v="10"/>
    <x v="39"/>
    <x v="0"/>
    <x v="0"/>
    <x v="0"/>
    <x v="0"/>
    <x v="0"/>
    <x v="0"/>
    <x v="0"/>
    <n v="156727160"/>
    <n v="30013559.170000002"/>
  </r>
  <r>
    <s v="2024"/>
    <x v="0"/>
    <x v="0"/>
    <x v="0"/>
    <x v="0"/>
    <s v="2 - Poder Ejecutivo"/>
    <x v="7"/>
    <s v="0006 - CENTRO DE CAPACITACIÓN EN POLITICA Y GESTION FISCAL"/>
    <x v="2"/>
    <x v="10"/>
    <x v="39"/>
    <x v="0"/>
    <x v="1"/>
    <x v="0"/>
    <x v="0"/>
    <x v="0"/>
    <x v="0"/>
    <x v="0"/>
    <n v="63793124"/>
    <n v="2224000"/>
  </r>
  <r>
    <s v="2024"/>
    <x v="0"/>
    <x v="0"/>
    <x v="0"/>
    <x v="0"/>
    <s v="2 - Poder Ejecutivo"/>
    <x v="7"/>
    <s v="0006 - CENTRO DE CAPACITACIÓN EN POLITICA Y GESTION FISCAL"/>
    <x v="2"/>
    <x v="10"/>
    <x v="39"/>
    <x v="0"/>
    <x v="4"/>
    <x v="0"/>
    <x v="0"/>
    <x v="0"/>
    <x v="0"/>
    <x v="0"/>
    <n v="19979118"/>
    <n v="4182155.1799999997"/>
  </r>
  <r>
    <s v="2024"/>
    <x v="0"/>
    <x v="0"/>
    <x v="0"/>
    <x v="0"/>
    <s v="2 - Poder Ejecutivo"/>
    <x v="7"/>
    <s v="0006 - CENTRO DE CAPACITACIÓN EN POLITICA Y GESTION FISCAL"/>
    <x v="2"/>
    <x v="10"/>
    <x v="39"/>
    <x v="1"/>
    <x v="5"/>
    <x v="0"/>
    <x v="0"/>
    <x v="0"/>
    <x v="0"/>
    <x v="0"/>
    <n v="8312000"/>
    <n v="1198151.71"/>
  </r>
  <r>
    <s v="2024"/>
    <x v="0"/>
    <x v="0"/>
    <x v="0"/>
    <x v="0"/>
    <s v="2 - Poder Ejecutivo"/>
    <x v="7"/>
    <s v="0006 - CENTRO DE CAPACITACIÓN EN POLITICA Y GESTION FISCAL"/>
    <x v="2"/>
    <x v="10"/>
    <x v="39"/>
    <x v="1"/>
    <x v="6"/>
    <x v="0"/>
    <x v="0"/>
    <x v="0"/>
    <x v="0"/>
    <x v="0"/>
    <n v="100000"/>
    <n v="0"/>
  </r>
  <r>
    <s v="2024"/>
    <x v="0"/>
    <x v="0"/>
    <x v="0"/>
    <x v="0"/>
    <s v="2 - Poder Ejecutivo"/>
    <x v="7"/>
    <s v="0006 - CENTRO DE CAPACITACIÓN EN POLITICA Y GESTION FISCAL"/>
    <x v="2"/>
    <x v="10"/>
    <x v="39"/>
    <x v="1"/>
    <x v="6"/>
    <x v="0"/>
    <x v="0"/>
    <x v="1"/>
    <x v="0"/>
    <x v="0"/>
    <n v="0"/>
    <n v="0"/>
  </r>
  <r>
    <s v="2024"/>
    <x v="0"/>
    <x v="0"/>
    <x v="0"/>
    <x v="0"/>
    <s v="2 - Poder Ejecutivo"/>
    <x v="7"/>
    <s v="0006 - CENTRO DE CAPACITACIÓN EN POLITICA Y GESTION FISCAL"/>
    <x v="2"/>
    <x v="10"/>
    <x v="39"/>
    <x v="1"/>
    <x v="8"/>
    <x v="0"/>
    <x v="0"/>
    <x v="0"/>
    <x v="0"/>
    <x v="0"/>
    <n v="100000"/>
    <n v="0"/>
  </r>
  <r>
    <s v="2024"/>
    <x v="0"/>
    <x v="0"/>
    <x v="0"/>
    <x v="0"/>
    <s v="2 - Poder Ejecutivo"/>
    <x v="7"/>
    <s v="0006 - CENTRO DE CAPACITACIÓN EN POLITICA Y GESTION FISCAL"/>
    <x v="2"/>
    <x v="10"/>
    <x v="39"/>
    <x v="1"/>
    <x v="9"/>
    <x v="0"/>
    <x v="0"/>
    <x v="0"/>
    <x v="0"/>
    <x v="0"/>
    <n v="1200000"/>
    <n v="91666.67"/>
  </r>
  <r>
    <s v="2024"/>
    <x v="0"/>
    <x v="0"/>
    <x v="0"/>
    <x v="0"/>
    <s v="2 - Poder Ejecutivo"/>
    <x v="7"/>
    <s v="0006 - CENTRO DE CAPACITACIÓN EN POLITICA Y GESTION FISCAL"/>
    <x v="2"/>
    <x v="10"/>
    <x v="39"/>
    <x v="1"/>
    <x v="10"/>
    <x v="0"/>
    <x v="0"/>
    <x v="0"/>
    <x v="0"/>
    <x v="0"/>
    <n v="1260000"/>
    <n v="258630.28000000003"/>
  </r>
  <r>
    <s v="2024"/>
    <x v="0"/>
    <x v="0"/>
    <x v="0"/>
    <x v="0"/>
    <s v="2 - Poder Ejecutivo"/>
    <x v="7"/>
    <s v="0006 - CENTRO DE CAPACITACIÓN EN POLITICA Y GESTION FISCAL"/>
    <x v="2"/>
    <x v="10"/>
    <x v="39"/>
    <x v="1"/>
    <x v="11"/>
    <x v="0"/>
    <x v="0"/>
    <x v="0"/>
    <x v="0"/>
    <x v="0"/>
    <n v="0"/>
    <n v="14749.67"/>
  </r>
  <r>
    <s v="2024"/>
    <x v="0"/>
    <x v="0"/>
    <x v="0"/>
    <x v="0"/>
    <s v="2 - Poder Ejecutivo"/>
    <x v="7"/>
    <s v="0006 - CENTRO DE CAPACITACIÓN EN POLITICA Y GESTION FISCAL"/>
    <x v="2"/>
    <x v="10"/>
    <x v="39"/>
    <x v="1"/>
    <x v="12"/>
    <x v="0"/>
    <x v="0"/>
    <x v="0"/>
    <x v="0"/>
    <x v="0"/>
    <n v="300000"/>
    <n v="0"/>
  </r>
  <r>
    <s v="2024"/>
    <x v="0"/>
    <x v="0"/>
    <x v="0"/>
    <x v="0"/>
    <s v="2 - Poder Ejecutivo"/>
    <x v="7"/>
    <s v="0006 - CENTRO DE CAPACITACIÓN EN POLITICA Y GESTION FISCAL"/>
    <x v="2"/>
    <x v="10"/>
    <x v="39"/>
    <x v="1"/>
    <x v="12"/>
    <x v="0"/>
    <x v="0"/>
    <x v="1"/>
    <x v="0"/>
    <x v="0"/>
    <n v="0"/>
    <n v="0"/>
  </r>
  <r>
    <s v="2024"/>
    <x v="0"/>
    <x v="0"/>
    <x v="0"/>
    <x v="0"/>
    <s v="2 - Poder Ejecutivo"/>
    <x v="7"/>
    <s v="0006 - CENTRO DE CAPACITACIÓN EN POLITICA Y GESTION FISCAL"/>
    <x v="2"/>
    <x v="10"/>
    <x v="39"/>
    <x v="1"/>
    <x v="13"/>
    <x v="0"/>
    <x v="0"/>
    <x v="0"/>
    <x v="0"/>
    <x v="0"/>
    <n v="532103"/>
    <n v="0"/>
  </r>
  <r>
    <s v="2024"/>
    <x v="0"/>
    <x v="0"/>
    <x v="0"/>
    <x v="0"/>
    <s v="2 - Poder Ejecutivo"/>
    <x v="7"/>
    <s v="0006 - CENTRO DE CAPACITACIÓN EN POLITICA Y GESTION FISCAL"/>
    <x v="2"/>
    <x v="10"/>
    <x v="39"/>
    <x v="1"/>
    <x v="13"/>
    <x v="0"/>
    <x v="0"/>
    <x v="1"/>
    <x v="0"/>
    <x v="0"/>
    <n v="0"/>
    <n v="0"/>
  </r>
  <r>
    <s v="2024"/>
    <x v="0"/>
    <x v="0"/>
    <x v="0"/>
    <x v="0"/>
    <s v="2 - Poder Ejecutivo"/>
    <x v="7"/>
    <s v="0006 - CENTRO DE CAPACITACIÓN EN POLITICA Y GESTION FISCAL"/>
    <x v="2"/>
    <x v="10"/>
    <x v="39"/>
    <x v="2"/>
    <x v="14"/>
    <x v="0"/>
    <x v="0"/>
    <x v="0"/>
    <x v="0"/>
    <x v="0"/>
    <n v="1000000"/>
    <n v="147540"/>
  </r>
  <r>
    <s v="2024"/>
    <x v="0"/>
    <x v="0"/>
    <x v="0"/>
    <x v="0"/>
    <s v="2 - Poder Ejecutivo"/>
    <x v="7"/>
    <s v="0006 - CENTRO DE CAPACITACIÓN EN POLITICA Y GESTION FISCAL"/>
    <x v="2"/>
    <x v="10"/>
    <x v="39"/>
    <x v="2"/>
    <x v="15"/>
    <x v="0"/>
    <x v="0"/>
    <x v="0"/>
    <x v="0"/>
    <x v="0"/>
    <n v="700000"/>
    <n v="0"/>
  </r>
  <r>
    <s v="2024"/>
    <x v="0"/>
    <x v="0"/>
    <x v="0"/>
    <x v="0"/>
    <s v="2 - Poder Ejecutivo"/>
    <x v="7"/>
    <s v="0006 - CENTRO DE CAPACITACIÓN EN POLITICA Y GESTION FISCAL"/>
    <x v="2"/>
    <x v="10"/>
    <x v="39"/>
    <x v="2"/>
    <x v="16"/>
    <x v="0"/>
    <x v="0"/>
    <x v="0"/>
    <x v="0"/>
    <x v="0"/>
    <n v="12800000"/>
    <n v="0"/>
  </r>
  <r>
    <s v="2024"/>
    <x v="0"/>
    <x v="0"/>
    <x v="0"/>
    <x v="0"/>
    <s v="2 - Poder Ejecutivo"/>
    <x v="7"/>
    <s v="0006 - CENTRO DE CAPACITACIÓN EN POLITICA Y GESTION FISCAL"/>
    <x v="2"/>
    <x v="10"/>
    <x v="39"/>
    <x v="2"/>
    <x v="18"/>
    <x v="0"/>
    <x v="0"/>
    <x v="0"/>
    <x v="0"/>
    <x v="0"/>
    <n v="100000"/>
    <n v="0"/>
  </r>
  <r>
    <s v="2024"/>
    <x v="0"/>
    <x v="0"/>
    <x v="0"/>
    <x v="0"/>
    <s v="2 - Poder Ejecutivo"/>
    <x v="7"/>
    <s v="0006 - CENTRO DE CAPACITACIÓN EN POLITICA Y GESTION FISCAL"/>
    <x v="2"/>
    <x v="10"/>
    <x v="39"/>
    <x v="2"/>
    <x v="19"/>
    <x v="0"/>
    <x v="0"/>
    <x v="0"/>
    <x v="0"/>
    <x v="0"/>
    <n v="200000"/>
    <n v="0"/>
  </r>
  <r>
    <s v="2024"/>
    <x v="0"/>
    <x v="0"/>
    <x v="0"/>
    <x v="0"/>
    <s v="2 - Poder Ejecutivo"/>
    <x v="7"/>
    <s v="0006 - CENTRO DE CAPACITACIÓN EN POLITICA Y GESTION FISCAL"/>
    <x v="2"/>
    <x v="10"/>
    <x v="39"/>
    <x v="2"/>
    <x v="20"/>
    <x v="0"/>
    <x v="0"/>
    <x v="0"/>
    <x v="0"/>
    <x v="0"/>
    <n v="4010000"/>
    <n v="0"/>
  </r>
  <r>
    <s v="2024"/>
    <x v="0"/>
    <x v="0"/>
    <x v="0"/>
    <x v="0"/>
    <s v="2 - Poder Ejecutivo"/>
    <x v="7"/>
    <s v="0006 - CENTRO DE CAPACITACIÓN EN POLITICA Y GESTION FISCAL"/>
    <x v="2"/>
    <x v="10"/>
    <x v="39"/>
    <x v="2"/>
    <x v="21"/>
    <x v="0"/>
    <x v="0"/>
    <x v="0"/>
    <x v="0"/>
    <x v="0"/>
    <n v="800000"/>
    <n v="0"/>
  </r>
  <r>
    <s v="2024"/>
    <x v="0"/>
    <x v="0"/>
    <x v="0"/>
    <x v="0"/>
    <s v="2 - Poder Ejecutivo"/>
    <x v="7"/>
    <s v="0006 - CENTRO DE CAPACITACIÓN EN POLITICA Y GESTION FISCAL"/>
    <x v="2"/>
    <x v="10"/>
    <x v="40"/>
    <x v="1"/>
    <x v="5"/>
    <x v="0"/>
    <x v="0"/>
    <x v="2"/>
    <x v="0"/>
    <x v="0"/>
    <n v="1600000"/>
    <n v="0"/>
  </r>
  <r>
    <s v="2024"/>
    <x v="0"/>
    <x v="0"/>
    <x v="0"/>
    <x v="0"/>
    <s v="2 - Poder Ejecutivo"/>
    <x v="7"/>
    <s v="0006 - CENTRO DE CAPACITACIÓN EN POLITICA Y GESTION FISCAL"/>
    <x v="2"/>
    <x v="10"/>
    <x v="40"/>
    <x v="1"/>
    <x v="6"/>
    <x v="0"/>
    <x v="0"/>
    <x v="2"/>
    <x v="0"/>
    <x v="0"/>
    <n v="0"/>
    <n v="0"/>
  </r>
  <r>
    <s v="2024"/>
    <x v="0"/>
    <x v="0"/>
    <x v="0"/>
    <x v="0"/>
    <s v="2 - Poder Ejecutivo"/>
    <x v="7"/>
    <s v="0006 - CENTRO DE CAPACITACIÓN EN POLITICA Y GESTION FISCAL"/>
    <x v="2"/>
    <x v="10"/>
    <x v="40"/>
    <x v="1"/>
    <x v="9"/>
    <x v="0"/>
    <x v="0"/>
    <x v="2"/>
    <x v="0"/>
    <x v="0"/>
    <n v="0"/>
    <n v="0"/>
  </r>
  <r>
    <s v="2024"/>
    <x v="0"/>
    <x v="0"/>
    <x v="0"/>
    <x v="0"/>
    <s v="2 - Poder Ejecutivo"/>
    <x v="7"/>
    <s v="0006 - CENTRO DE CAPACITACIÓN EN POLITICA Y GESTION FISCAL"/>
    <x v="2"/>
    <x v="10"/>
    <x v="40"/>
    <x v="1"/>
    <x v="11"/>
    <x v="0"/>
    <x v="0"/>
    <x v="2"/>
    <x v="0"/>
    <x v="0"/>
    <n v="600000"/>
    <n v="0"/>
  </r>
  <r>
    <s v="2024"/>
    <x v="0"/>
    <x v="0"/>
    <x v="0"/>
    <x v="0"/>
    <s v="2 - Poder Ejecutivo"/>
    <x v="7"/>
    <s v="0006 - CENTRO DE CAPACITACIÓN EN POLITICA Y GESTION FISCAL"/>
    <x v="2"/>
    <x v="10"/>
    <x v="40"/>
    <x v="1"/>
    <x v="12"/>
    <x v="0"/>
    <x v="0"/>
    <x v="2"/>
    <x v="0"/>
    <x v="0"/>
    <n v="370000"/>
    <n v="0"/>
  </r>
  <r>
    <s v="2024"/>
    <x v="0"/>
    <x v="0"/>
    <x v="0"/>
    <x v="0"/>
    <s v="2 - Poder Ejecutivo"/>
    <x v="7"/>
    <s v="0006 - CENTRO DE CAPACITACIÓN EN POLITICA Y GESTION FISCAL"/>
    <x v="2"/>
    <x v="10"/>
    <x v="40"/>
    <x v="1"/>
    <x v="13"/>
    <x v="0"/>
    <x v="0"/>
    <x v="2"/>
    <x v="0"/>
    <x v="0"/>
    <n v="600000"/>
    <n v="0"/>
  </r>
  <r>
    <s v="2024"/>
    <x v="0"/>
    <x v="0"/>
    <x v="0"/>
    <x v="0"/>
    <s v="2 - Poder Ejecutivo"/>
    <x v="7"/>
    <s v="0006 - CENTRO DE CAPACITACIÓN EN POLITICA Y GESTION FISCAL"/>
    <x v="2"/>
    <x v="10"/>
    <x v="40"/>
    <x v="2"/>
    <x v="14"/>
    <x v="0"/>
    <x v="0"/>
    <x v="2"/>
    <x v="0"/>
    <x v="0"/>
    <n v="1000000"/>
    <n v="0"/>
  </r>
  <r>
    <s v="2024"/>
    <x v="0"/>
    <x v="0"/>
    <x v="0"/>
    <x v="0"/>
    <s v="2 - Poder Ejecutivo"/>
    <x v="7"/>
    <s v="0006 - CENTRO DE CAPACITACIÓN EN POLITICA Y GESTION FISCAL"/>
    <x v="2"/>
    <x v="10"/>
    <x v="40"/>
    <x v="2"/>
    <x v="15"/>
    <x v="0"/>
    <x v="0"/>
    <x v="2"/>
    <x v="0"/>
    <x v="0"/>
    <n v="1200000"/>
    <n v="0"/>
  </r>
  <r>
    <s v="2024"/>
    <x v="0"/>
    <x v="0"/>
    <x v="0"/>
    <x v="0"/>
    <s v="2 - Poder Ejecutivo"/>
    <x v="7"/>
    <s v="0006 - CENTRO DE CAPACITACIÓN EN POLITICA Y GESTION FISCAL"/>
    <x v="2"/>
    <x v="10"/>
    <x v="40"/>
    <x v="2"/>
    <x v="16"/>
    <x v="0"/>
    <x v="0"/>
    <x v="2"/>
    <x v="0"/>
    <x v="0"/>
    <n v="800000"/>
    <n v="0"/>
  </r>
  <r>
    <s v="2024"/>
    <x v="0"/>
    <x v="0"/>
    <x v="0"/>
    <x v="0"/>
    <s v="2 - Poder Ejecutivo"/>
    <x v="7"/>
    <s v="0006 - CENTRO DE CAPACITACIÓN EN POLITICA Y GESTION FISCAL"/>
    <x v="2"/>
    <x v="10"/>
    <x v="40"/>
    <x v="2"/>
    <x v="17"/>
    <x v="0"/>
    <x v="0"/>
    <x v="2"/>
    <x v="0"/>
    <x v="0"/>
    <n v="0"/>
    <n v="0"/>
  </r>
  <r>
    <s v="2024"/>
    <x v="0"/>
    <x v="0"/>
    <x v="0"/>
    <x v="0"/>
    <s v="2 - Poder Ejecutivo"/>
    <x v="7"/>
    <s v="0006 - CENTRO DE CAPACITACIÓN EN POLITICA Y GESTION FISCAL"/>
    <x v="2"/>
    <x v="10"/>
    <x v="40"/>
    <x v="2"/>
    <x v="18"/>
    <x v="0"/>
    <x v="0"/>
    <x v="2"/>
    <x v="0"/>
    <x v="0"/>
    <n v="200000"/>
    <n v="0"/>
  </r>
  <r>
    <s v="2024"/>
    <x v="0"/>
    <x v="0"/>
    <x v="0"/>
    <x v="0"/>
    <s v="2 - Poder Ejecutivo"/>
    <x v="7"/>
    <s v="0006 - CENTRO DE CAPACITACIÓN EN POLITICA Y GESTION FISCAL"/>
    <x v="2"/>
    <x v="10"/>
    <x v="40"/>
    <x v="2"/>
    <x v="19"/>
    <x v="0"/>
    <x v="0"/>
    <x v="2"/>
    <x v="0"/>
    <x v="0"/>
    <n v="1104950"/>
    <n v="0"/>
  </r>
  <r>
    <s v="2024"/>
    <x v="0"/>
    <x v="0"/>
    <x v="0"/>
    <x v="0"/>
    <s v="2 - Poder Ejecutivo"/>
    <x v="7"/>
    <s v="0006 - CENTRO DE CAPACITACIÓN EN POLITICA Y GESTION FISCAL"/>
    <x v="2"/>
    <x v="10"/>
    <x v="40"/>
    <x v="2"/>
    <x v="20"/>
    <x v="0"/>
    <x v="0"/>
    <x v="2"/>
    <x v="0"/>
    <x v="0"/>
    <n v="100000"/>
    <n v="0"/>
  </r>
  <r>
    <s v="2024"/>
    <x v="0"/>
    <x v="0"/>
    <x v="0"/>
    <x v="0"/>
    <s v="2 - Poder Ejecutivo"/>
    <x v="7"/>
    <s v="0006 - CENTRO DE CAPACITACIÓN EN POLITICA Y GESTION FISCAL"/>
    <x v="2"/>
    <x v="10"/>
    <x v="40"/>
    <x v="2"/>
    <x v="21"/>
    <x v="0"/>
    <x v="0"/>
    <x v="2"/>
    <x v="0"/>
    <x v="0"/>
    <n v="4662321"/>
    <n v="0"/>
  </r>
  <r>
    <s v="2024"/>
    <x v="0"/>
    <x v="0"/>
    <x v="0"/>
    <x v="0"/>
    <s v="2 - Poder Ejecutivo"/>
    <x v="7"/>
    <s v="0008 - TESORERIA NACIONAL"/>
    <x v="0"/>
    <x v="0"/>
    <x v="2"/>
    <x v="0"/>
    <x v="0"/>
    <x v="0"/>
    <x v="0"/>
    <x v="0"/>
    <x v="0"/>
    <x v="0"/>
    <n v="230599436"/>
    <n v="46194514.07"/>
  </r>
  <r>
    <s v="2024"/>
    <x v="0"/>
    <x v="0"/>
    <x v="0"/>
    <x v="0"/>
    <s v="2 - Poder Ejecutivo"/>
    <x v="7"/>
    <s v="0008 - TESORERIA NACIONAL"/>
    <x v="0"/>
    <x v="0"/>
    <x v="2"/>
    <x v="0"/>
    <x v="1"/>
    <x v="0"/>
    <x v="0"/>
    <x v="0"/>
    <x v="0"/>
    <x v="0"/>
    <n v="82609841"/>
    <n v="1334850"/>
  </r>
  <r>
    <s v="2024"/>
    <x v="0"/>
    <x v="0"/>
    <x v="0"/>
    <x v="0"/>
    <s v="2 - Poder Ejecutivo"/>
    <x v="7"/>
    <s v="0008 - TESORERIA NACIONAL"/>
    <x v="0"/>
    <x v="0"/>
    <x v="2"/>
    <x v="0"/>
    <x v="2"/>
    <x v="0"/>
    <x v="0"/>
    <x v="0"/>
    <x v="0"/>
    <x v="0"/>
    <n v="200000"/>
    <n v="0"/>
  </r>
  <r>
    <s v="2024"/>
    <x v="0"/>
    <x v="0"/>
    <x v="0"/>
    <x v="0"/>
    <s v="2 - Poder Ejecutivo"/>
    <x v="7"/>
    <s v="0008 - TESORERIA NACIONAL"/>
    <x v="0"/>
    <x v="0"/>
    <x v="2"/>
    <x v="0"/>
    <x v="4"/>
    <x v="0"/>
    <x v="0"/>
    <x v="0"/>
    <x v="0"/>
    <x v="0"/>
    <n v="28025423"/>
    <n v="6946007.2199999997"/>
  </r>
  <r>
    <s v="2024"/>
    <x v="0"/>
    <x v="0"/>
    <x v="0"/>
    <x v="0"/>
    <s v="2 - Poder Ejecutivo"/>
    <x v="7"/>
    <s v="0008 - TESORERIA NACIONAL"/>
    <x v="0"/>
    <x v="0"/>
    <x v="2"/>
    <x v="1"/>
    <x v="5"/>
    <x v="0"/>
    <x v="0"/>
    <x v="0"/>
    <x v="0"/>
    <x v="0"/>
    <n v="12620501"/>
    <n v="1834617"/>
  </r>
  <r>
    <s v="2024"/>
    <x v="0"/>
    <x v="0"/>
    <x v="0"/>
    <x v="0"/>
    <s v="2 - Poder Ejecutivo"/>
    <x v="7"/>
    <s v="0008 - TESORERIA NACIONAL"/>
    <x v="0"/>
    <x v="0"/>
    <x v="2"/>
    <x v="1"/>
    <x v="6"/>
    <x v="0"/>
    <x v="0"/>
    <x v="0"/>
    <x v="0"/>
    <x v="0"/>
    <n v="585000"/>
    <n v="492300"/>
  </r>
  <r>
    <s v="2024"/>
    <x v="0"/>
    <x v="0"/>
    <x v="0"/>
    <x v="0"/>
    <s v="2 - Poder Ejecutivo"/>
    <x v="7"/>
    <s v="0008 - TESORERIA NACIONAL"/>
    <x v="0"/>
    <x v="0"/>
    <x v="2"/>
    <x v="1"/>
    <x v="7"/>
    <x v="0"/>
    <x v="0"/>
    <x v="0"/>
    <x v="0"/>
    <x v="0"/>
    <n v="475000"/>
    <n v="0"/>
  </r>
  <r>
    <s v="2024"/>
    <x v="0"/>
    <x v="0"/>
    <x v="0"/>
    <x v="0"/>
    <s v="2 - Poder Ejecutivo"/>
    <x v="7"/>
    <s v="0008 - TESORERIA NACIONAL"/>
    <x v="0"/>
    <x v="0"/>
    <x v="2"/>
    <x v="1"/>
    <x v="8"/>
    <x v="0"/>
    <x v="0"/>
    <x v="0"/>
    <x v="0"/>
    <x v="0"/>
    <n v="958742"/>
    <n v="192895.83000000002"/>
  </r>
  <r>
    <s v="2024"/>
    <x v="0"/>
    <x v="0"/>
    <x v="0"/>
    <x v="0"/>
    <s v="2 - Poder Ejecutivo"/>
    <x v="7"/>
    <s v="0008 - TESORERIA NACIONAL"/>
    <x v="0"/>
    <x v="0"/>
    <x v="2"/>
    <x v="1"/>
    <x v="9"/>
    <x v="0"/>
    <x v="0"/>
    <x v="0"/>
    <x v="0"/>
    <x v="0"/>
    <n v="3306536"/>
    <n v="473282"/>
  </r>
  <r>
    <s v="2024"/>
    <x v="0"/>
    <x v="0"/>
    <x v="0"/>
    <x v="0"/>
    <s v="2 - Poder Ejecutivo"/>
    <x v="7"/>
    <s v="0008 - TESORERIA NACIONAL"/>
    <x v="0"/>
    <x v="0"/>
    <x v="2"/>
    <x v="1"/>
    <x v="10"/>
    <x v="0"/>
    <x v="0"/>
    <x v="0"/>
    <x v="0"/>
    <x v="0"/>
    <n v="16398652"/>
    <n v="3746228.9400000004"/>
  </r>
  <r>
    <s v="2024"/>
    <x v="0"/>
    <x v="0"/>
    <x v="0"/>
    <x v="0"/>
    <s v="2 - Poder Ejecutivo"/>
    <x v="7"/>
    <s v="0008 - TESORERIA NACIONAL"/>
    <x v="0"/>
    <x v="0"/>
    <x v="2"/>
    <x v="1"/>
    <x v="11"/>
    <x v="0"/>
    <x v="0"/>
    <x v="0"/>
    <x v="0"/>
    <x v="0"/>
    <n v="5379500"/>
    <n v="204075.88999999998"/>
  </r>
  <r>
    <s v="2024"/>
    <x v="0"/>
    <x v="0"/>
    <x v="0"/>
    <x v="0"/>
    <s v="2 - Poder Ejecutivo"/>
    <x v="7"/>
    <s v="0008 - TESORERIA NACIONAL"/>
    <x v="0"/>
    <x v="0"/>
    <x v="2"/>
    <x v="1"/>
    <x v="12"/>
    <x v="0"/>
    <x v="0"/>
    <x v="0"/>
    <x v="0"/>
    <x v="0"/>
    <n v="13006960"/>
    <n v="126506.43"/>
  </r>
  <r>
    <s v="2024"/>
    <x v="0"/>
    <x v="0"/>
    <x v="0"/>
    <x v="0"/>
    <s v="2 - Poder Ejecutivo"/>
    <x v="7"/>
    <s v="0008 - TESORERIA NACIONAL"/>
    <x v="0"/>
    <x v="0"/>
    <x v="2"/>
    <x v="1"/>
    <x v="12"/>
    <x v="0"/>
    <x v="0"/>
    <x v="1"/>
    <x v="0"/>
    <x v="0"/>
    <n v="0"/>
    <n v="0"/>
  </r>
  <r>
    <s v="2024"/>
    <x v="0"/>
    <x v="0"/>
    <x v="0"/>
    <x v="0"/>
    <s v="2 - Poder Ejecutivo"/>
    <x v="7"/>
    <s v="0008 - TESORERIA NACIONAL"/>
    <x v="0"/>
    <x v="0"/>
    <x v="2"/>
    <x v="1"/>
    <x v="13"/>
    <x v="0"/>
    <x v="0"/>
    <x v="0"/>
    <x v="0"/>
    <x v="0"/>
    <n v="18987815"/>
    <n v="1975918.05"/>
  </r>
  <r>
    <s v="2024"/>
    <x v="0"/>
    <x v="0"/>
    <x v="0"/>
    <x v="0"/>
    <s v="2 - Poder Ejecutivo"/>
    <x v="7"/>
    <s v="0008 - TESORERIA NACIONAL"/>
    <x v="0"/>
    <x v="0"/>
    <x v="2"/>
    <x v="2"/>
    <x v="14"/>
    <x v="0"/>
    <x v="0"/>
    <x v="0"/>
    <x v="0"/>
    <x v="0"/>
    <n v="1606000"/>
    <n v="373954"/>
  </r>
  <r>
    <s v="2024"/>
    <x v="0"/>
    <x v="0"/>
    <x v="0"/>
    <x v="0"/>
    <s v="2 - Poder Ejecutivo"/>
    <x v="7"/>
    <s v="0008 - TESORERIA NACIONAL"/>
    <x v="0"/>
    <x v="0"/>
    <x v="2"/>
    <x v="2"/>
    <x v="15"/>
    <x v="0"/>
    <x v="0"/>
    <x v="0"/>
    <x v="0"/>
    <x v="0"/>
    <n v="761296"/>
    <n v="64900"/>
  </r>
  <r>
    <s v="2024"/>
    <x v="0"/>
    <x v="0"/>
    <x v="0"/>
    <x v="0"/>
    <s v="2 - Poder Ejecutivo"/>
    <x v="7"/>
    <s v="0008 - TESORERIA NACIONAL"/>
    <x v="0"/>
    <x v="0"/>
    <x v="2"/>
    <x v="2"/>
    <x v="16"/>
    <x v="0"/>
    <x v="0"/>
    <x v="0"/>
    <x v="0"/>
    <x v="0"/>
    <n v="55070784"/>
    <n v="5417700"/>
  </r>
  <r>
    <s v="2024"/>
    <x v="0"/>
    <x v="0"/>
    <x v="0"/>
    <x v="0"/>
    <s v="2 - Poder Ejecutivo"/>
    <x v="7"/>
    <s v="0008 - TESORERIA NACIONAL"/>
    <x v="0"/>
    <x v="0"/>
    <x v="2"/>
    <x v="2"/>
    <x v="17"/>
    <x v="0"/>
    <x v="0"/>
    <x v="0"/>
    <x v="0"/>
    <x v="0"/>
    <n v="69770"/>
    <n v="0"/>
  </r>
  <r>
    <s v="2024"/>
    <x v="0"/>
    <x v="0"/>
    <x v="0"/>
    <x v="0"/>
    <s v="2 - Poder Ejecutivo"/>
    <x v="7"/>
    <s v="0008 - TESORERIA NACIONAL"/>
    <x v="0"/>
    <x v="0"/>
    <x v="2"/>
    <x v="2"/>
    <x v="18"/>
    <x v="0"/>
    <x v="0"/>
    <x v="0"/>
    <x v="0"/>
    <x v="0"/>
    <n v="1030727"/>
    <n v="18408"/>
  </r>
  <r>
    <s v="2024"/>
    <x v="0"/>
    <x v="0"/>
    <x v="0"/>
    <x v="0"/>
    <s v="2 - Poder Ejecutivo"/>
    <x v="7"/>
    <s v="0008 - TESORERIA NACIONAL"/>
    <x v="0"/>
    <x v="0"/>
    <x v="2"/>
    <x v="2"/>
    <x v="19"/>
    <x v="0"/>
    <x v="0"/>
    <x v="0"/>
    <x v="0"/>
    <x v="0"/>
    <n v="356574"/>
    <n v="6500.03"/>
  </r>
  <r>
    <s v="2024"/>
    <x v="0"/>
    <x v="0"/>
    <x v="0"/>
    <x v="0"/>
    <s v="2 - Poder Ejecutivo"/>
    <x v="7"/>
    <s v="0008 - TESORERIA NACIONAL"/>
    <x v="0"/>
    <x v="0"/>
    <x v="2"/>
    <x v="2"/>
    <x v="20"/>
    <x v="0"/>
    <x v="0"/>
    <x v="0"/>
    <x v="0"/>
    <x v="0"/>
    <n v="7723461"/>
    <n v="68615.510000000009"/>
  </r>
  <r>
    <s v="2024"/>
    <x v="0"/>
    <x v="0"/>
    <x v="0"/>
    <x v="0"/>
    <s v="2 - Poder Ejecutivo"/>
    <x v="7"/>
    <s v="0008 - TESORERIA NACIONAL"/>
    <x v="0"/>
    <x v="0"/>
    <x v="2"/>
    <x v="2"/>
    <x v="21"/>
    <x v="0"/>
    <x v="0"/>
    <x v="0"/>
    <x v="0"/>
    <x v="0"/>
    <n v="8963480"/>
    <n v="630767.6100000001"/>
  </r>
  <r>
    <s v="2024"/>
    <x v="0"/>
    <x v="0"/>
    <x v="0"/>
    <x v="0"/>
    <s v="2 - Poder Ejecutivo"/>
    <x v="7"/>
    <s v="0009 - DIRECCIÓN GENERAL DE CONTABILIDAD GUBERNAMENTAL"/>
    <x v="0"/>
    <x v="0"/>
    <x v="2"/>
    <x v="0"/>
    <x v="0"/>
    <x v="0"/>
    <x v="0"/>
    <x v="0"/>
    <x v="0"/>
    <x v="0"/>
    <n v="329230394"/>
    <n v="73187948"/>
  </r>
  <r>
    <s v="2024"/>
    <x v="0"/>
    <x v="0"/>
    <x v="0"/>
    <x v="0"/>
    <s v="2 - Poder Ejecutivo"/>
    <x v="7"/>
    <s v="0009 - DIRECCIÓN GENERAL DE CONTABILIDAD GUBERNAMENTAL"/>
    <x v="0"/>
    <x v="0"/>
    <x v="2"/>
    <x v="0"/>
    <x v="1"/>
    <x v="0"/>
    <x v="0"/>
    <x v="0"/>
    <x v="0"/>
    <x v="0"/>
    <n v="118305169"/>
    <n v="1679000"/>
  </r>
  <r>
    <s v="2024"/>
    <x v="0"/>
    <x v="0"/>
    <x v="0"/>
    <x v="0"/>
    <s v="2 - Poder Ejecutivo"/>
    <x v="7"/>
    <s v="0009 - DIRECCIÓN GENERAL DE CONTABILIDAD GUBERNAMENTAL"/>
    <x v="0"/>
    <x v="0"/>
    <x v="2"/>
    <x v="0"/>
    <x v="4"/>
    <x v="0"/>
    <x v="0"/>
    <x v="0"/>
    <x v="0"/>
    <x v="0"/>
    <n v="43429680"/>
    <n v="11072926.039999997"/>
  </r>
  <r>
    <s v="2024"/>
    <x v="0"/>
    <x v="0"/>
    <x v="0"/>
    <x v="0"/>
    <s v="2 - Poder Ejecutivo"/>
    <x v="7"/>
    <s v="0009 - DIRECCIÓN GENERAL DE CONTABILIDAD GUBERNAMENTAL"/>
    <x v="0"/>
    <x v="0"/>
    <x v="2"/>
    <x v="1"/>
    <x v="5"/>
    <x v="0"/>
    <x v="0"/>
    <x v="0"/>
    <x v="0"/>
    <x v="0"/>
    <n v="10020000"/>
    <n v="1768937.4700000002"/>
  </r>
  <r>
    <s v="2024"/>
    <x v="0"/>
    <x v="0"/>
    <x v="0"/>
    <x v="0"/>
    <s v="2 - Poder Ejecutivo"/>
    <x v="7"/>
    <s v="0009 - DIRECCIÓN GENERAL DE CONTABILIDAD GUBERNAMENTAL"/>
    <x v="0"/>
    <x v="0"/>
    <x v="2"/>
    <x v="1"/>
    <x v="6"/>
    <x v="0"/>
    <x v="0"/>
    <x v="0"/>
    <x v="0"/>
    <x v="0"/>
    <n v="2726440"/>
    <n v="57284.28"/>
  </r>
  <r>
    <s v="2024"/>
    <x v="0"/>
    <x v="0"/>
    <x v="0"/>
    <x v="0"/>
    <s v="2 - Poder Ejecutivo"/>
    <x v="7"/>
    <s v="0009 - DIRECCIÓN GENERAL DE CONTABILIDAD GUBERNAMENTAL"/>
    <x v="0"/>
    <x v="0"/>
    <x v="2"/>
    <x v="1"/>
    <x v="7"/>
    <x v="0"/>
    <x v="0"/>
    <x v="0"/>
    <x v="0"/>
    <x v="0"/>
    <n v="1270000"/>
    <n v="0"/>
  </r>
  <r>
    <s v="2024"/>
    <x v="0"/>
    <x v="0"/>
    <x v="0"/>
    <x v="0"/>
    <s v="2 - Poder Ejecutivo"/>
    <x v="7"/>
    <s v="0009 - DIRECCIÓN GENERAL DE CONTABILIDAD GUBERNAMENTAL"/>
    <x v="0"/>
    <x v="0"/>
    <x v="2"/>
    <x v="1"/>
    <x v="8"/>
    <x v="0"/>
    <x v="0"/>
    <x v="0"/>
    <x v="0"/>
    <x v="0"/>
    <n v="400000"/>
    <n v="0"/>
  </r>
  <r>
    <s v="2024"/>
    <x v="0"/>
    <x v="0"/>
    <x v="0"/>
    <x v="0"/>
    <s v="2 - Poder Ejecutivo"/>
    <x v="7"/>
    <s v="0009 - DIRECCIÓN GENERAL DE CONTABILIDAD GUBERNAMENTAL"/>
    <x v="0"/>
    <x v="0"/>
    <x v="2"/>
    <x v="1"/>
    <x v="9"/>
    <x v="0"/>
    <x v="0"/>
    <x v="0"/>
    <x v="0"/>
    <x v="0"/>
    <n v="4611788"/>
    <n v="156000"/>
  </r>
  <r>
    <s v="2024"/>
    <x v="0"/>
    <x v="0"/>
    <x v="0"/>
    <x v="0"/>
    <s v="2 - Poder Ejecutivo"/>
    <x v="7"/>
    <s v="0009 - DIRECCIÓN GENERAL DE CONTABILIDAD GUBERNAMENTAL"/>
    <x v="0"/>
    <x v="0"/>
    <x v="2"/>
    <x v="1"/>
    <x v="9"/>
    <x v="0"/>
    <x v="0"/>
    <x v="1"/>
    <x v="0"/>
    <x v="0"/>
    <n v="0"/>
    <n v="0"/>
  </r>
  <r>
    <s v="2024"/>
    <x v="0"/>
    <x v="0"/>
    <x v="0"/>
    <x v="0"/>
    <s v="2 - Poder Ejecutivo"/>
    <x v="7"/>
    <s v="0009 - DIRECCIÓN GENERAL DE CONTABILIDAD GUBERNAMENTAL"/>
    <x v="0"/>
    <x v="0"/>
    <x v="2"/>
    <x v="1"/>
    <x v="10"/>
    <x v="0"/>
    <x v="0"/>
    <x v="0"/>
    <x v="0"/>
    <x v="0"/>
    <n v="3720000"/>
    <n v="108064.56"/>
  </r>
  <r>
    <s v="2024"/>
    <x v="0"/>
    <x v="0"/>
    <x v="0"/>
    <x v="0"/>
    <s v="2 - Poder Ejecutivo"/>
    <x v="7"/>
    <s v="0009 - DIRECCIÓN GENERAL DE CONTABILIDAD GUBERNAMENTAL"/>
    <x v="0"/>
    <x v="0"/>
    <x v="2"/>
    <x v="1"/>
    <x v="11"/>
    <x v="0"/>
    <x v="0"/>
    <x v="0"/>
    <x v="0"/>
    <x v="0"/>
    <n v="3433800"/>
    <n v="384091.27"/>
  </r>
  <r>
    <s v="2024"/>
    <x v="0"/>
    <x v="0"/>
    <x v="0"/>
    <x v="0"/>
    <s v="2 - Poder Ejecutivo"/>
    <x v="7"/>
    <s v="0009 - DIRECCIÓN GENERAL DE CONTABILIDAD GUBERNAMENTAL"/>
    <x v="0"/>
    <x v="0"/>
    <x v="2"/>
    <x v="1"/>
    <x v="12"/>
    <x v="0"/>
    <x v="0"/>
    <x v="0"/>
    <x v="0"/>
    <x v="0"/>
    <n v="4368300"/>
    <n v="82686.75"/>
  </r>
  <r>
    <s v="2024"/>
    <x v="0"/>
    <x v="0"/>
    <x v="0"/>
    <x v="0"/>
    <s v="2 - Poder Ejecutivo"/>
    <x v="7"/>
    <s v="0009 - DIRECCIÓN GENERAL DE CONTABILIDAD GUBERNAMENTAL"/>
    <x v="0"/>
    <x v="0"/>
    <x v="2"/>
    <x v="1"/>
    <x v="12"/>
    <x v="0"/>
    <x v="0"/>
    <x v="1"/>
    <x v="0"/>
    <x v="0"/>
    <n v="0"/>
    <n v="0"/>
  </r>
  <r>
    <s v="2024"/>
    <x v="0"/>
    <x v="0"/>
    <x v="0"/>
    <x v="0"/>
    <s v="2 - Poder Ejecutivo"/>
    <x v="7"/>
    <s v="0009 - DIRECCIÓN GENERAL DE CONTABILIDAD GUBERNAMENTAL"/>
    <x v="0"/>
    <x v="0"/>
    <x v="2"/>
    <x v="1"/>
    <x v="13"/>
    <x v="0"/>
    <x v="0"/>
    <x v="0"/>
    <x v="0"/>
    <x v="0"/>
    <n v="8573500"/>
    <n v="157383.88"/>
  </r>
  <r>
    <s v="2024"/>
    <x v="0"/>
    <x v="0"/>
    <x v="0"/>
    <x v="0"/>
    <s v="2 - Poder Ejecutivo"/>
    <x v="7"/>
    <s v="0009 - DIRECCIÓN GENERAL DE CONTABILIDAD GUBERNAMENTAL"/>
    <x v="0"/>
    <x v="0"/>
    <x v="2"/>
    <x v="2"/>
    <x v="14"/>
    <x v="0"/>
    <x v="0"/>
    <x v="0"/>
    <x v="0"/>
    <x v="0"/>
    <n v="1035380"/>
    <n v="311568.40000000002"/>
  </r>
  <r>
    <s v="2024"/>
    <x v="0"/>
    <x v="0"/>
    <x v="0"/>
    <x v="0"/>
    <s v="2 - Poder Ejecutivo"/>
    <x v="7"/>
    <s v="0009 - DIRECCIÓN GENERAL DE CONTABILIDAD GUBERNAMENTAL"/>
    <x v="0"/>
    <x v="0"/>
    <x v="2"/>
    <x v="2"/>
    <x v="15"/>
    <x v="0"/>
    <x v="0"/>
    <x v="0"/>
    <x v="0"/>
    <x v="0"/>
    <n v="289710"/>
    <n v="61980.45"/>
  </r>
  <r>
    <s v="2024"/>
    <x v="0"/>
    <x v="0"/>
    <x v="0"/>
    <x v="0"/>
    <s v="2 - Poder Ejecutivo"/>
    <x v="7"/>
    <s v="0009 - DIRECCIÓN GENERAL DE CONTABILIDAD GUBERNAMENTAL"/>
    <x v="0"/>
    <x v="0"/>
    <x v="2"/>
    <x v="2"/>
    <x v="16"/>
    <x v="0"/>
    <x v="0"/>
    <x v="0"/>
    <x v="0"/>
    <x v="0"/>
    <n v="1902763"/>
    <n v="0"/>
  </r>
  <r>
    <s v="2024"/>
    <x v="0"/>
    <x v="0"/>
    <x v="0"/>
    <x v="0"/>
    <s v="2 - Poder Ejecutivo"/>
    <x v="7"/>
    <s v="0009 - DIRECCIÓN GENERAL DE CONTABILIDAD GUBERNAMENTAL"/>
    <x v="0"/>
    <x v="0"/>
    <x v="2"/>
    <x v="2"/>
    <x v="17"/>
    <x v="0"/>
    <x v="0"/>
    <x v="0"/>
    <x v="0"/>
    <x v="0"/>
    <n v="427537"/>
    <n v="109500"/>
  </r>
  <r>
    <s v="2024"/>
    <x v="0"/>
    <x v="0"/>
    <x v="0"/>
    <x v="0"/>
    <s v="2 - Poder Ejecutivo"/>
    <x v="7"/>
    <s v="0009 - DIRECCIÓN GENERAL DE CONTABILIDAD GUBERNAMENTAL"/>
    <x v="0"/>
    <x v="0"/>
    <x v="2"/>
    <x v="2"/>
    <x v="18"/>
    <x v="0"/>
    <x v="0"/>
    <x v="0"/>
    <x v="0"/>
    <x v="0"/>
    <n v="1087100"/>
    <n v="0"/>
  </r>
  <r>
    <s v="2024"/>
    <x v="0"/>
    <x v="0"/>
    <x v="0"/>
    <x v="0"/>
    <s v="2 - Poder Ejecutivo"/>
    <x v="7"/>
    <s v="0009 - DIRECCIÓN GENERAL DE CONTABILIDAD GUBERNAMENTAL"/>
    <x v="0"/>
    <x v="0"/>
    <x v="2"/>
    <x v="2"/>
    <x v="19"/>
    <x v="0"/>
    <x v="0"/>
    <x v="0"/>
    <x v="0"/>
    <x v="0"/>
    <n v="144300"/>
    <n v="0"/>
  </r>
  <r>
    <s v="2024"/>
    <x v="0"/>
    <x v="0"/>
    <x v="0"/>
    <x v="0"/>
    <s v="2 - Poder Ejecutivo"/>
    <x v="7"/>
    <s v="0009 - DIRECCIÓN GENERAL DE CONTABILIDAD GUBERNAMENTAL"/>
    <x v="0"/>
    <x v="0"/>
    <x v="2"/>
    <x v="2"/>
    <x v="20"/>
    <x v="0"/>
    <x v="0"/>
    <x v="0"/>
    <x v="0"/>
    <x v="0"/>
    <n v="7588996"/>
    <n v="0"/>
  </r>
  <r>
    <s v="2024"/>
    <x v="0"/>
    <x v="0"/>
    <x v="0"/>
    <x v="0"/>
    <s v="2 - Poder Ejecutivo"/>
    <x v="7"/>
    <s v="0009 - DIRECCIÓN GENERAL DE CONTABILIDAD GUBERNAMENTAL"/>
    <x v="0"/>
    <x v="0"/>
    <x v="2"/>
    <x v="2"/>
    <x v="21"/>
    <x v="0"/>
    <x v="0"/>
    <x v="0"/>
    <x v="0"/>
    <x v="0"/>
    <n v="5334880"/>
    <n v="472289.7900000001"/>
  </r>
  <r>
    <s v="2024"/>
    <x v="0"/>
    <x v="0"/>
    <x v="0"/>
    <x v="0"/>
    <s v="2 - Poder Ejecutivo"/>
    <x v="7"/>
    <s v="0009 - DIRECCIÓN GENERAL DE CONTABILIDAD GUBERNAMENTAL"/>
    <x v="0"/>
    <x v="0"/>
    <x v="2"/>
    <x v="2"/>
    <x v="21"/>
    <x v="0"/>
    <x v="0"/>
    <x v="1"/>
    <x v="0"/>
    <x v="0"/>
    <n v="0"/>
    <n v="0"/>
  </r>
  <r>
    <s v="2024"/>
    <x v="0"/>
    <x v="0"/>
    <x v="0"/>
    <x v="0"/>
    <s v="2 - Poder Ejecutivo"/>
    <x v="7"/>
    <s v="0010 - DIRECCION GENERAL  DE PRESUPUESTO"/>
    <x v="0"/>
    <x v="0"/>
    <x v="2"/>
    <x v="0"/>
    <x v="0"/>
    <x v="0"/>
    <x v="0"/>
    <x v="0"/>
    <x v="0"/>
    <x v="0"/>
    <n v="386658528"/>
    <n v="79813819.399999991"/>
  </r>
  <r>
    <s v="2024"/>
    <x v="0"/>
    <x v="0"/>
    <x v="0"/>
    <x v="0"/>
    <s v="2 - Poder Ejecutivo"/>
    <x v="7"/>
    <s v="0010 - DIRECCION GENERAL  DE PRESUPUESTO"/>
    <x v="0"/>
    <x v="0"/>
    <x v="2"/>
    <x v="0"/>
    <x v="1"/>
    <x v="0"/>
    <x v="0"/>
    <x v="0"/>
    <x v="0"/>
    <x v="0"/>
    <n v="159542824"/>
    <n v="4927000"/>
  </r>
  <r>
    <s v="2024"/>
    <x v="0"/>
    <x v="0"/>
    <x v="0"/>
    <x v="0"/>
    <s v="2 - Poder Ejecutivo"/>
    <x v="7"/>
    <s v="0010 - DIRECCION GENERAL  DE PRESUPUESTO"/>
    <x v="0"/>
    <x v="0"/>
    <x v="2"/>
    <x v="0"/>
    <x v="4"/>
    <x v="0"/>
    <x v="0"/>
    <x v="0"/>
    <x v="0"/>
    <x v="0"/>
    <n v="48798648"/>
    <n v="11976350.549999999"/>
  </r>
  <r>
    <s v="2024"/>
    <x v="0"/>
    <x v="0"/>
    <x v="0"/>
    <x v="0"/>
    <s v="2 - Poder Ejecutivo"/>
    <x v="7"/>
    <s v="0010 - DIRECCION GENERAL  DE PRESUPUESTO"/>
    <x v="0"/>
    <x v="0"/>
    <x v="2"/>
    <x v="1"/>
    <x v="5"/>
    <x v="0"/>
    <x v="0"/>
    <x v="0"/>
    <x v="0"/>
    <x v="0"/>
    <n v="17075536"/>
    <n v="1825296.24"/>
  </r>
  <r>
    <s v="2024"/>
    <x v="0"/>
    <x v="0"/>
    <x v="0"/>
    <x v="0"/>
    <s v="2 - Poder Ejecutivo"/>
    <x v="7"/>
    <s v="0010 - DIRECCION GENERAL  DE PRESUPUESTO"/>
    <x v="0"/>
    <x v="0"/>
    <x v="2"/>
    <x v="1"/>
    <x v="6"/>
    <x v="0"/>
    <x v="0"/>
    <x v="0"/>
    <x v="0"/>
    <x v="0"/>
    <n v="741191"/>
    <n v="82812.399999999994"/>
  </r>
  <r>
    <s v="2024"/>
    <x v="0"/>
    <x v="0"/>
    <x v="0"/>
    <x v="0"/>
    <s v="2 - Poder Ejecutivo"/>
    <x v="7"/>
    <s v="0010 - DIRECCION GENERAL  DE PRESUPUESTO"/>
    <x v="0"/>
    <x v="0"/>
    <x v="2"/>
    <x v="1"/>
    <x v="7"/>
    <x v="0"/>
    <x v="0"/>
    <x v="0"/>
    <x v="0"/>
    <x v="0"/>
    <n v="500000"/>
    <n v="0"/>
  </r>
  <r>
    <s v="2024"/>
    <x v="0"/>
    <x v="0"/>
    <x v="0"/>
    <x v="0"/>
    <s v="2 - Poder Ejecutivo"/>
    <x v="7"/>
    <s v="0010 - DIRECCION GENERAL  DE PRESUPUESTO"/>
    <x v="0"/>
    <x v="0"/>
    <x v="2"/>
    <x v="1"/>
    <x v="8"/>
    <x v="0"/>
    <x v="0"/>
    <x v="0"/>
    <x v="0"/>
    <x v="0"/>
    <n v="100000"/>
    <n v="0"/>
  </r>
  <r>
    <s v="2024"/>
    <x v="0"/>
    <x v="0"/>
    <x v="0"/>
    <x v="0"/>
    <s v="2 - Poder Ejecutivo"/>
    <x v="7"/>
    <s v="0010 - DIRECCION GENERAL  DE PRESUPUESTO"/>
    <x v="0"/>
    <x v="0"/>
    <x v="2"/>
    <x v="1"/>
    <x v="9"/>
    <x v="0"/>
    <x v="0"/>
    <x v="0"/>
    <x v="0"/>
    <x v="0"/>
    <n v="3223760"/>
    <n v="0"/>
  </r>
  <r>
    <s v="2024"/>
    <x v="0"/>
    <x v="0"/>
    <x v="0"/>
    <x v="0"/>
    <s v="2 - Poder Ejecutivo"/>
    <x v="7"/>
    <s v="0010 - DIRECCION GENERAL  DE PRESUPUESTO"/>
    <x v="0"/>
    <x v="0"/>
    <x v="2"/>
    <x v="1"/>
    <x v="10"/>
    <x v="0"/>
    <x v="0"/>
    <x v="0"/>
    <x v="0"/>
    <x v="0"/>
    <n v="19000000"/>
    <n v="2071928.0399999998"/>
  </r>
  <r>
    <s v="2024"/>
    <x v="0"/>
    <x v="0"/>
    <x v="0"/>
    <x v="0"/>
    <s v="2 - Poder Ejecutivo"/>
    <x v="7"/>
    <s v="0010 - DIRECCION GENERAL  DE PRESUPUESTO"/>
    <x v="0"/>
    <x v="0"/>
    <x v="2"/>
    <x v="1"/>
    <x v="11"/>
    <x v="0"/>
    <x v="0"/>
    <x v="0"/>
    <x v="0"/>
    <x v="0"/>
    <n v="3475000"/>
    <n v="220835.35"/>
  </r>
  <r>
    <s v="2024"/>
    <x v="0"/>
    <x v="0"/>
    <x v="0"/>
    <x v="0"/>
    <s v="2 - Poder Ejecutivo"/>
    <x v="7"/>
    <s v="0010 - DIRECCION GENERAL  DE PRESUPUESTO"/>
    <x v="0"/>
    <x v="0"/>
    <x v="2"/>
    <x v="1"/>
    <x v="12"/>
    <x v="0"/>
    <x v="0"/>
    <x v="0"/>
    <x v="0"/>
    <x v="0"/>
    <n v="4074000"/>
    <n v="21950"/>
  </r>
  <r>
    <s v="2024"/>
    <x v="0"/>
    <x v="0"/>
    <x v="0"/>
    <x v="0"/>
    <s v="2 - Poder Ejecutivo"/>
    <x v="7"/>
    <s v="0010 - DIRECCION GENERAL  DE PRESUPUESTO"/>
    <x v="0"/>
    <x v="0"/>
    <x v="2"/>
    <x v="1"/>
    <x v="13"/>
    <x v="0"/>
    <x v="0"/>
    <x v="0"/>
    <x v="0"/>
    <x v="0"/>
    <n v="20200000"/>
    <n v="1608204.3"/>
  </r>
  <r>
    <s v="2024"/>
    <x v="0"/>
    <x v="0"/>
    <x v="0"/>
    <x v="0"/>
    <s v="2 - Poder Ejecutivo"/>
    <x v="7"/>
    <s v="0010 - DIRECCION GENERAL  DE PRESUPUESTO"/>
    <x v="0"/>
    <x v="0"/>
    <x v="2"/>
    <x v="2"/>
    <x v="14"/>
    <x v="0"/>
    <x v="0"/>
    <x v="0"/>
    <x v="0"/>
    <x v="0"/>
    <n v="826188"/>
    <n v="60552.06"/>
  </r>
  <r>
    <s v="2024"/>
    <x v="0"/>
    <x v="0"/>
    <x v="0"/>
    <x v="0"/>
    <s v="2 - Poder Ejecutivo"/>
    <x v="7"/>
    <s v="0010 - DIRECCION GENERAL  DE PRESUPUESTO"/>
    <x v="0"/>
    <x v="0"/>
    <x v="2"/>
    <x v="2"/>
    <x v="15"/>
    <x v="0"/>
    <x v="0"/>
    <x v="0"/>
    <x v="0"/>
    <x v="0"/>
    <n v="1399801"/>
    <n v="0"/>
  </r>
  <r>
    <s v="2024"/>
    <x v="0"/>
    <x v="0"/>
    <x v="0"/>
    <x v="0"/>
    <s v="2 - Poder Ejecutivo"/>
    <x v="7"/>
    <s v="0010 - DIRECCION GENERAL  DE PRESUPUESTO"/>
    <x v="0"/>
    <x v="0"/>
    <x v="2"/>
    <x v="2"/>
    <x v="16"/>
    <x v="0"/>
    <x v="0"/>
    <x v="0"/>
    <x v="0"/>
    <x v="0"/>
    <n v="1100000"/>
    <n v="61469.740000000005"/>
  </r>
  <r>
    <s v="2024"/>
    <x v="0"/>
    <x v="0"/>
    <x v="0"/>
    <x v="0"/>
    <s v="2 - Poder Ejecutivo"/>
    <x v="7"/>
    <s v="0010 - DIRECCION GENERAL  DE PRESUPUESTO"/>
    <x v="0"/>
    <x v="0"/>
    <x v="2"/>
    <x v="2"/>
    <x v="17"/>
    <x v="0"/>
    <x v="0"/>
    <x v="0"/>
    <x v="0"/>
    <x v="0"/>
    <n v="150000"/>
    <n v="33346.85"/>
  </r>
  <r>
    <s v="2024"/>
    <x v="0"/>
    <x v="0"/>
    <x v="0"/>
    <x v="0"/>
    <s v="2 - Poder Ejecutivo"/>
    <x v="7"/>
    <s v="0010 - DIRECCION GENERAL  DE PRESUPUESTO"/>
    <x v="0"/>
    <x v="0"/>
    <x v="2"/>
    <x v="2"/>
    <x v="18"/>
    <x v="0"/>
    <x v="0"/>
    <x v="0"/>
    <x v="0"/>
    <x v="0"/>
    <n v="550000"/>
    <n v="0"/>
  </r>
  <r>
    <s v="2024"/>
    <x v="0"/>
    <x v="0"/>
    <x v="0"/>
    <x v="0"/>
    <s v="2 - Poder Ejecutivo"/>
    <x v="7"/>
    <s v="0010 - DIRECCION GENERAL  DE PRESUPUESTO"/>
    <x v="0"/>
    <x v="0"/>
    <x v="2"/>
    <x v="2"/>
    <x v="19"/>
    <x v="0"/>
    <x v="0"/>
    <x v="0"/>
    <x v="0"/>
    <x v="0"/>
    <n v="50000"/>
    <n v="699.98"/>
  </r>
  <r>
    <s v="2024"/>
    <x v="0"/>
    <x v="0"/>
    <x v="0"/>
    <x v="0"/>
    <s v="2 - Poder Ejecutivo"/>
    <x v="7"/>
    <s v="0010 - DIRECCION GENERAL  DE PRESUPUESTO"/>
    <x v="0"/>
    <x v="0"/>
    <x v="2"/>
    <x v="2"/>
    <x v="20"/>
    <x v="0"/>
    <x v="0"/>
    <x v="0"/>
    <x v="0"/>
    <x v="0"/>
    <n v="12110000"/>
    <n v="1430.16"/>
  </r>
  <r>
    <s v="2024"/>
    <x v="0"/>
    <x v="0"/>
    <x v="0"/>
    <x v="0"/>
    <s v="2 - Poder Ejecutivo"/>
    <x v="7"/>
    <s v="0010 - DIRECCION GENERAL  DE PRESUPUESTO"/>
    <x v="0"/>
    <x v="0"/>
    <x v="2"/>
    <x v="2"/>
    <x v="21"/>
    <x v="0"/>
    <x v="0"/>
    <x v="0"/>
    <x v="0"/>
    <x v="0"/>
    <n v="9456795"/>
    <n v="427305.55"/>
  </r>
  <r>
    <s v="2024"/>
    <x v="0"/>
    <x v="0"/>
    <x v="0"/>
    <x v="0"/>
    <s v="2 - Poder Ejecutivo"/>
    <x v="7"/>
    <s v="0011 - DIRECCION GENERAL DE CREDITO PUBLICO"/>
    <x v="0"/>
    <x v="0"/>
    <x v="2"/>
    <x v="0"/>
    <x v="0"/>
    <x v="0"/>
    <x v="0"/>
    <x v="0"/>
    <x v="0"/>
    <x v="0"/>
    <n v="55265000"/>
    <n v="11290000"/>
  </r>
  <r>
    <s v="2024"/>
    <x v="0"/>
    <x v="0"/>
    <x v="0"/>
    <x v="0"/>
    <s v="2 - Poder Ejecutivo"/>
    <x v="7"/>
    <s v="0011 - DIRECCION GENERAL DE CREDITO PUBLICO"/>
    <x v="0"/>
    <x v="0"/>
    <x v="2"/>
    <x v="0"/>
    <x v="1"/>
    <x v="0"/>
    <x v="0"/>
    <x v="0"/>
    <x v="0"/>
    <x v="0"/>
    <n v="23980390"/>
    <n v="1269000"/>
  </r>
  <r>
    <s v="2024"/>
    <x v="0"/>
    <x v="0"/>
    <x v="0"/>
    <x v="0"/>
    <s v="2 - Poder Ejecutivo"/>
    <x v="7"/>
    <s v="0011 - DIRECCION GENERAL DE CREDITO PUBLICO"/>
    <x v="0"/>
    <x v="0"/>
    <x v="2"/>
    <x v="0"/>
    <x v="4"/>
    <x v="0"/>
    <x v="0"/>
    <x v="0"/>
    <x v="0"/>
    <x v="0"/>
    <n v="6848227"/>
    <n v="1660963.78"/>
  </r>
  <r>
    <s v="2024"/>
    <x v="0"/>
    <x v="0"/>
    <x v="0"/>
    <x v="0"/>
    <s v="2 - Poder Ejecutivo"/>
    <x v="7"/>
    <s v="0011 - DIRECCION GENERAL DE CREDITO PUBLICO"/>
    <x v="0"/>
    <x v="0"/>
    <x v="2"/>
    <x v="1"/>
    <x v="5"/>
    <x v="0"/>
    <x v="0"/>
    <x v="0"/>
    <x v="0"/>
    <x v="0"/>
    <n v="2600000"/>
    <n v="5608.78"/>
  </r>
  <r>
    <s v="2024"/>
    <x v="0"/>
    <x v="0"/>
    <x v="0"/>
    <x v="0"/>
    <s v="2 - Poder Ejecutivo"/>
    <x v="7"/>
    <s v="0011 - DIRECCION GENERAL DE CREDITO PUBLICO"/>
    <x v="0"/>
    <x v="0"/>
    <x v="2"/>
    <x v="1"/>
    <x v="6"/>
    <x v="0"/>
    <x v="0"/>
    <x v="0"/>
    <x v="0"/>
    <x v="0"/>
    <n v="2318000"/>
    <n v="0"/>
  </r>
  <r>
    <s v="2024"/>
    <x v="0"/>
    <x v="0"/>
    <x v="0"/>
    <x v="0"/>
    <s v="2 - Poder Ejecutivo"/>
    <x v="7"/>
    <s v="0011 - DIRECCION GENERAL DE CREDITO PUBLICO"/>
    <x v="0"/>
    <x v="0"/>
    <x v="2"/>
    <x v="1"/>
    <x v="7"/>
    <x v="0"/>
    <x v="0"/>
    <x v="0"/>
    <x v="0"/>
    <x v="0"/>
    <n v="2600000"/>
    <n v="247110"/>
  </r>
  <r>
    <s v="2024"/>
    <x v="0"/>
    <x v="0"/>
    <x v="0"/>
    <x v="0"/>
    <s v="2 - Poder Ejecutivo"/>
    <x v="7"/>
    <s v="0011 - DIRECCION GENERAL DE CREDITO PUBLICO"/>
    <x v="0"/>
    <x v="0"/>
    <x v="2"/>
    <x v="1"/>
    <x v="8"/>
    <x v="0"/>
    <x v="0"/>
    <x v="0"/>
    <x v="0"/>
    <x v="0"/>
    <n v="1000000"/>
    <n v="74550"/>
  </r>
  <r>
    <s v="2024"/>
    <x v="0"/>
    <x v="0"/>
    <x v="0"/>
    <x v="0"/>
    <s v="2 - Poder Ejecutivo"/>
    <x v="7"/>
    <s v="0011 - DIRECCION GENERAL DE CREDITO PUBLICO"/>
    <x v="0"/>
    <x v="0"/>
    <x v="2"/>
    <x v="1"/>
    <x v="9"/>
    <x v="0"/>
    <x v="0"/>
    <x v="0"/>
    <x v="0"/>
    <x v="0"/>
    <n v="3250000"/>
    <n v="168000"/>
  </r>
  <r>
    <s v="2024"/>
    <x v="0"/>
    <x v="0"/>
    <x v="0"/>
    <x v="0"/>
    <s v="2 - Poder Ejecutivo"/>
    <x v="7"/>
    <s v="0011 - DIRECCION GENERAL DE CREDITO PUBLICO"/>
    <x v="0"/>
    <x v="0"/>
    <x v="2"/>
    <x v="1"/>
    <x v="10"/>
    <x v="0"/>
    <x v="0"/>
    <x v="0"/>
    <x v="0"/>
    <x v="0"/>
    <n v="1000000"/>
    <n v="53031.479999999996"/>
  </r>
  <r>
    <s v="2024"/>
    <x v="0"/>
    <x v="0"/>
    <x v="0"/>
    <x v="0"/>
    <s v="2 - Poder Ejecutivo"/>
    <x v="7"/>
    <s v="0011 - DIRECCION GENERAL DE CREDITO PUBLICO"/>
    <x v="0"/>
    <x v="0"/>
    <x v="2"/>
    <x v="1"/>
    <x v="12"/>
    <x v="0"/>
    <x v="0"/>
    <x v="0"/>
    <x v="0"/>
    <x v="0"/>
    <n v="53028916"/>
    <n v="0"/>
  </r>
  <r>
    <s v="2024"/>
    <x v="0"/>
    <x v="0"/>
    <x v="0"/>
    <x v="0"/>
    <s v="2 - Poder Ejecutivo"/>
    <x v="7"/>
    <s v="0011 - DIRECCION GENERAL DE CREDITO PUBLICO"/>
    <x v="0"/>
    <x v="0"/>
    <x v="2"/>
    <x v="1"/>
    <x v="12"/>
    <x v="0"/>
    <x v="0"/>
    <x v="1"/>
    <x v="0"/>
    <x v="0"/>
    <n v="0"/>
    <n v="0"/>
  </r>
  <r>
    <s v="2024"/>
    <x v="0"/>
    <x v="0"/>
    <x v="0"/>
    <x v="0"/>
    <s v="2 - Poder Ejecutivo"/>
    <x v="7"/>
    <s v="0011 - DIRECCION GENERAL DE CREDITO PUBLICO"/>
    <x v="0"/>
    <x v="0"/>
    <x v="2"/>
    <x v="1"/>
    <x v="13"/>
    <x v="0"/>
    <x v="0"/>
    <x v="0"/>
    <x v="0"/>
    <x v="0"/>
    <n v="700000"/>
    <n v="0"/>
  </r>
  <r>
    <s v="2024"/>
    <x v="0"/>
    <x v="0"/>
    <x v="0"/>
    <x v="0"/>
    <s v="2 - Poder Ejecutivo"/>
    <x v="7"/>
    <s v="0011 - DIRECCION GENERAL DE CREDITO PUBLICO"/>
    <x v="0"/>
    <x v="0"/>
    <x v="2"/>
    <x v="2"/>
    <x v="14"/>
    <x v="0"/>
    <x v="0"/>
    <x v="0"/>
    <x v="0"/>
    <x v="0"/>
    <n v="2300000"/>
    <n v="0"/>
  </r>
  <r>
    <s v="2024"/>
    <x v="0"/>
    <x v="0"/>
    <x v="0"/>
    <x v="0"/>
    <s v="2 - Poder Ejecutivo"/>
    <x v="7"/>
    <s v="0011 - DIRECCION GENERAL DE CREDITO PUBLICO"/>
    <x v="0"/>
    <x v="0"/>
    <x v="2"/>
    <x v="2"/>
    <x v="15"/>
    <x v="0"/>
    <x v="0"/>
    <x v="0"/>
    <x v="0"/>
    <x v="0"/>
    <n v="1350000"/>
    <n v="0"/>
  </r>
  <r>
    <s v="2024"/>
    <x v="0"/>
    <x v="0"/>
    <x v="0"/>
    <x v="0"/>
    <s v="2 - Poder Ejecutivo"/>
    <x v="7"/>
    <s v="0011 - DIRECCION GENERAL DE CREDITO PUBLICO"/>
    <x v="0"/>
    <x v="0"/>
    <x v="2"/>
    <x v="2"/>
    <x v="16"/>
    <x v="0"/>
    <x v="0"/>
    <x v="0"/>
    <x v="0"/>
    <x v="0"/>
    <n v="322800"/>
    <n v="0"/>
  </r>
  <r>
    <s v="2024"/>
    <x v="0"/>
    <x v="0"/>
    <x v="0"/>
    <x v="0"/>
    <s v="2 - Poder Ejecutivo"/>
    <x v="7"/>
    <s v="0011 - DIRECCION GENERAL DE CREDITO PUBLICO"/>
    <x v="0"/>
    <x v="0"/>
    <x v="2"/>
    <x v="2"/>
    <x v="17"/>
    <x v="0"/>
    <x v="0"/>
    <x v="0"/>
    <x v="0"/>
    <x v="0"/>
    <n v="24000"/>
    <n v="0"/>
  </r>
  <r>
    <s v="2024"/>
    <x v="0"/>
    <x v="0"/>
    <x v="0"/>
    <x v="0"/>
    <s v="2 - Poder Ejecutivo"/>
    <x v="7"/>
    <s v="0011 - DIRECCION GENERAL DE CREDITO PUBLICO"/>
    <x v="0"/>
    <x v="0"/>
    <x v="2"/>
    <x v="2"/>
    <x v="19"/>
    <x v="0"/>
    <x v="0"/>
    <x v="0"/>
    <x v="0"/>
    <x v="0"/>
    <n v="10000"/>
    <n v="0"/>
  </r>
  <r>
    <s v="2024"/>
    <x v="0"/>
    <x v="0"/>
    <x v="0"/>
    <x v="0"/>
    <s v="2 - Poder Ejecutivo"/>
    <x v="7"/>
    <s v="0011 - DIRECCION GENERAL DE CREDITO PUBLICO"/>
    <x v="0"/>
    <x v="0"/>
    <x v="2"/>
    <x v="2"/>
    <x v="20"/>
    <x v="0"/>
    <x v="0"/>
    <x v="0"/>
    <x v="0"/>
    <x v="0"/>
    <n v="2718100"/>
    <n v="658500"/>
  </r>
  <r>
    <s v="2024"/>
    <x v="0"/>
    <x v="0"/>
    <x v="0"/>
    <x v="0"/>
    <s v="2 - Poder Ejecutivo"/>
    <x v="7"/>
    <s v="0011 - DIRECCION GENERAL DE CREDITO PUBLICO"/>
    <x v="0"/>
    <x v="0"/>
    <x v="2"/>
    <x v="2"/>
    <x v="21"/>
    <x v="0"/>
    <x v="0"/>
    <x v="0"/>
    <x v="0"/>
    <x v="0"/>
    <n v="3489828"/>
    <n v="19436.52"/>
  </r>
  <r>
    <s v="2024"/>
    <x v="0"/>
    <x v="0"/>
    <x v="0"/>
    <x v="0"/>
    <s v="2 - Poder Ejecutivo"/>
    <x v="7"/>
    <s v="0012 - DIRECCION GENERAL DE JUBILACIONES Y PENSIONES A CARGO DEL ESTADO"/>
    <x v="0"/>
    <x v="0"/>
    <x v="2"/>
    <x v="0"/>
    <x v="0"/>
    <x v="0"/>
    <x v="0"/>
    <x v="0"/>
    <x v="0"/>
    <x v="0"/>
    <n v="333561192"/>
    <n v="74597652.560000002"/>
  </r>
  <r>
    <s v="2024"/>
    <x v="0"/>
    <x v="0"/>
    <x v="0"/>
    <x v="0"/>
    <s v="2 - Poder Ejecutivo"/>
    <x v="7"/>
    <s v="0012 - DIRECCION GENERAL DE JUBILACIONES Y PENSIONES A CARGO DEL ESTADO"/>
    <x v="0"/>
    <x v="0"/>
    <x v="2"/>
    <x v="0"/>
    <x v="1"/>
    <x v="0"/>
    <x v="0"/>
    <x v="0"/>
    <x v="0"/>
    <x v="0"/>
    <n v="151045127"/>
    <n v="5668000"/>
  </r>
  <r>
    <s v="2024"/>
    <x v="0"/>
    <x v="0"/>
    <x v="0"/>
    <x v="0"/>
    <s v="2 - Poder Ejecutivo"/>
    <x v="7"/>
    <s v="0012 - DIRECCION GENERAL DE JUBILACIONES Y PENSIONES A CARGO DEL ESTADO"/>
    <x v="0"/>
    <x v="0"/>
    <x v="2"/>
    <x v="0"/>
    <x v="4"/>
    <x v="0"/>
    <x v="0"/>
    <x v="0"/>
    <x v="0"/>
    <x v="0"/>
    <n v="45387304"/>
    <n v="11284754.470000001"/>
  </r>
  <r>
    <s v="2024"/>
    <x v="0"/>
    <x v="0"/>
    <x v="0"/>
    <x v="0"/>
    <s v="2 - Poder Ejecutivo"/>
    <x v="7"/>
    <s v="0012 - DIRECCION GENERAL DE JUBILACIONES Y PENSIONES A CARGO DEL ESTADO"/>
    <x v="0"/>
    <x v="0"/>
    <x v="2"/>
    <x v="1"/>
    <x v="5"/>
    <x v="0"/>
    <x v="0"/>
    <x v="0"/>
    <x v="0"/>
    <x v="0"/>
    <n v="13243309"/>
    <n v="2796217.34"/>
  </r>
  <r>
    <s v="2024"/>
    <x v="0"/>
    <x v="0"/>
    <x v="0"/>
    <x v="0"/>
    <s v="2 - Poder Ejecutivo"/>
    <x v="7"/>
    <s v="0012 - DIRECCION GENERAL DE JUBILACIONES Y PENSIONES A CARGO DEL ESTADO"/>
    <x v="0"/>
    <x v="0"/>
    <x v="2"/>
    <x v="1"/>
    <x v="6"/>
    <x v="0"/>
    <x v="0"/>
    <x v="0"/>
    <x v="0"/>
    <x v="0"/>
    <n v="2800000"/>
    <n v="112600"/>
  </r>
  <r>
    <s v="2024"/>
    <x v="0"/>
    <x v="0"/>
    <x v="0"/>
    <x v="0"/>
    <s v="2 - Poder Ejecutivo"/>
    <x v="7"/>
    <s v="0012 - DIRECCION GENERAL DE JUBILACIONES Y PENSIONES A CARGO DEL ESTADO"/>
    <x v="0"/>
    <x v="0"/>
    <x v="2"/>
    <x v="1"/>
    <x v="7"/>
    <x v="0"/>
    <x v="0"/>
    <x v="0"/>
    <x v="0"/>
    <x v="0"/>
    <n v="1200000"/>
    <n v="222300"/>
  </r>
  <r>
    <s v="2024"/>
    <x v="0"/>
    <x v="0"/>
    <x v="0"/>
    <x v="0"/>
    <s v="2 - Poder Ejecutivo"/>
    <x v="7"/>
    <s v="0012 - DIRECCION GENERAL DE JUBILACIONES Y PENSIONES A CARGO DEL ESTADO"/>
    <x v="0"/>
    <x v="0"/>
    <x v="2"/>
    <x v="1"/>
    <x v="8"/>
    <x v="0"/>
    <x v="0"/>
    <x v="0"/>
    <x v="0"/>
    <x v="0"/>
    <n v="37862"/>
    <n v="0"/>
  </r>
  <r>
    <s v="2024"/>
    <x v="0"/>
    <x v="0"/>
    <x v="0"/>
    <x v="0"/>
    <s v="2 - Poder Ejecutivo"/>
    <x v="7"/>
    <s v="0012 - DIRECCION GENERAL DE JUBILACIONES Y PENSIONES A CARGO DEL ESTADO"/>
    <x v="0"/>
    <x v="0"/>
    <x v="2"/>
    <x v="1"/>
    <x v="9"/>
    <x v="0"/>
    <x v="0"/>
    <x v="0"/>
    <x v="0"/>
    <x v="0"/>
    <n v="36757200"/>
    <n v="8427430.1600000001"/>
  </r>
  <r>
    <s v="2024"/>
    <x v="0"/>
    <x v="0"/>
    <x v="0"/>
    <x v="0"/>
    <s v="2 - Poder Ejecutivo"/>
    <x v="7"/>
    <s v="0012 - DIRECCION GENERAL DE JUBILACIONES Y PENSIONES A CARGO DEL ESTADO"/>
    <x v="0"/>
    <x v="0"/>
    <x v="2"/>
    <x v="1"/>
    <x v="10"/>
    <x v="0"/>
    <x v="0"/>
    <x v="0"/>
    <x v="0"/>
    <x v="0"/>
    <n v="6785111"/>
    <n v="1378069.28"/>
  </r>
  <r>
    <s v="2024"/>
    <x v="0"/>
    <x v="0"/>
    <x v="0"/>
    <x v="0"/>
    <s v="2 - Poder Ejecutivo"/>
    <x v="7"/>
    <s v="0012 - DIRECCION GENERAL DE JUBILACIONES Y PENSIONES A CARGO DEL ESTADO"/>
    <x v="0"/>
    <x v="0"/>
    <x v="2"/>
    <x v="1"/>
    <x v="11"/>
    <x v="0"/>
    <x v="0"/>
    <x v="0"/>
    <x v="0"/>
    <x v="0"/>
    <n v="975000"/>
    <n v="194605.26"/>
  </r>
  <r>
    <s v="2024"/>
    <x v="0"/>
    <x v="0"/>
    <x v="0"/>
    <x v="0"/>
    <s v="2 - Poder Ejecutivo"/>
    <x v="7"/>
    <s v="0012 - DIRECCION GENERAL DE JUBILACIONES Y PENSIONES A CARGO DEL ESTADO"/>
    <x v="0"/>
    <x v="0"/>
    <x v="2"/>
    <x v="1"/>
    <x v="12"/>
    <x v="0"/>
    <x v="0"/>
    <x v="0"/>
    <x v="0"/>
    <x v="0"/>
    <n v="2113915"/>
    <n v="377900"/>
  </r>
  <r>
    <s v="2024"/>
    <x v="0"/>
    <x v="0"/>
    <x v="0"/>
    <x v="0"/>
    <s v="2 - Poder Ejecutivo"/>
    <x v="7"/>
    <s v="0012 - DIRECCION GENERAL DE JUBILACIONES Y PENSIONES A CARGO DEL ESTADO"/>
    <x v="0"/>
    <x v="0"/>
    <x v="2"/>
    <x v="1"/>
    <x v="13"/>
    <x v="0"/>
    <x v="0"/>
    <x v="0"/>
    <x v="0"/>
    <x v="0"/>
    <n v="10000000"/>
    <n v="525336"/>
  </r>
  <r>
    <s v="2024"/>
    <x v="0"/>
    <x v="0"/>
    <x v="0"/>
    <x v="0"/>
    <s v="2 - Poder Ejecutivo"/>
    <x v="7"/>
    <s v="0012 - DIRECCION GENERAL DE JUBILACIONES Y PENSIONES A CARGO DEL ESTADO"/>
    <x v="0"/>
    <x v="0"/>
    <x v="2"/>
    <x v="2"/>
    <x v="14"/>
    <x v="0"/>
    <x v="0"/>
    <x v="0"/>
    <x v="0"/>
    <x v="0"/>
    <n v="1200000"/>
    <n v="60192"/>
  </r>
  <r>
    <s v="2024"/>
    <x v="0"/>
    <x v="0"/>
    <x v="0"/>
    <x v="0"/>
    <s v="2 - Poder Ejecutivo"/>
    <x v="7"/>
    <s v="0012 - DIRECCION GENERAL DE JUBILACIONES Y PENSIONES A CARGO DEL ESTADO"/>
    <x v="0"/>
    <x v="0"/>
    <x v="2"/>
    <x v="2"/>
    <x v="15"/>
    <x v="0"/>
    <x v="0"/>
    <x v="0"/>
    <x v="0"/>
    <x v="0"/>
    <n v="100000"/>
    <n v="0"/>
  </r>
  <r>
    <s v="2024"/>
    <x v="0"/>
    <x v="0"/>
    <x v="0"/>
    <x v="0"/>
    <s v="2 - Poder Ejecutivo"/>
    <x v="7"/>
    <s v="0012 - DIRECCION GENERAL DE JUBILACIONES Y PENSIONES A CARGO DEL ESTADO"/>
    <x v="0"/>
    <x v="0"/>
    <x v="2"/>
    <x v="2"/>
    <x v="16"/>
    <x v="0"/>
    <x v="0"/>
    <x v="0"/>
    <x v="0"/>
    <x v="0"/>
    <n v="2006200"/>
    <n v="0"/>
  </r>
  <r>
    <s v="2024"/>
    <x v="0"/>
    <x v="0"/>
    <x v="0"/>
    <x v="0"/>
    <s v="2 - Poder Ejecutivo"/>
    <x v="7"/>
    <s v="0012 - DIRECCION GENERAL DE JUBILACIONES Y PENSIONES A CARGO DEL ESTADO"/>
    <x v="0"/>
    <x v="0"/>
    <x v="2"/>
    <x v="2"/>
    <x v="17"/>
    <x v="0"/>
    <x v="0"/>
    <x v="0"/>
    <x v="0"/>
    <x v="0"/>
    <n v="250000"/>
    <n v="0"/>
  </r>
  <r>
    <s v="2024"/>
    <x v="0"/>
    <x v="0"/>
    <x v="0"/>
    <x v="0"/>
    <s v="2 - Poder Ejecutivo"/>
    <x v="7"/>
    <s v="0012 - DIRECCION GENERAL DE JUBILACIONES Y PENSIONES A CARGO DEL ESTADO"/>
    <x v="0"/>
    <x v="0"/>
    <x v="2"/>
    <x v="2"/>
    <x v="18"/>
    <x v="0"/>
    <x v="0"/>
    <x v="0"/>
    <x v="0"/>
    <x v="0"/>
    <n v="150000"/>
    <n v="0"/>
  </r>
  <r>
    <s v="2024"/>
    <x v="0"/>
    <x v="0"/>
    <x v="0"/>
    <x v="0"/>
    <s v="2 - Poder Ejecutivo"/>
    <x v="7"/>
    <s v="0012 - DIRECCION GENERAL DE JUBILACIONES Y PENSIONES A CARGO DEL ESTADO"/>
    <x v="0"/>
    <x v="0"/>
    <x v="2"/>
    <x v="2"/>
    <x v="19"/>
    <x v="0"/>
    <x v="0"/>
    <x v="0"/>
    <x v="0"/>
    <x v="0"/>
    <n v="200000"/>
    <n v="0"/>
  </r>
  <r>
    <s v="2024"/>
    <x v="0"/>
    <x v="0"/>
    <x v="0"/>
    <x v="0"/>
    <s v="2 - Poder Ejecutivo"/>
    <x v="7"/>
    <s v="0012 - DIRECCION GENERAL DE JUBILACIONES Y PENSIONES A CARGO DEL ESTADO"/>
    <x v="0"/>
    <x v="0"/>
    <x v="2"/>
    <x v="2"/>
    <x v="20"/>
    <x v="0"/>
    <x v="0"/>
    <x v="0"/>
    <x v="0"/>
    <x v="0"/>
    <n v="11300000"/>
    <n v="1458050"/>
  </r>
  <r>
    <s v="2024"/>
    <x v="0"/>
    <x v="0"/>
    <x v="0"/>
    <x v="0"/>
    <s v="2 - Poder Ejecutivo"/>
    <x v="7"/>
    <s v="0012 - DIRECCION GENERAL DE JUBILACIONES Y PENSIONES A CARGO DEL ESTADO"/>
    <x v="0"/>
    <x v="0"/>
    <x v="2"/>
    <x v="2"/>
    <x v="21"/>
    <x v="0"/>
    <x v="0"/>
    <x v="0"/>
    <x v="0"/>
    <x v="0"/>
    <n v="2465000"/>
    <n v="0"/>
  </r>
  <r>
    <s v="2024"/>
    <x v="0"/>
    <x v="0"/>
    <x v="0"/>
    <x v="0"/>
    <s v="2 - Poder Ejecutivo"/>
    <x v="8"/>
    <s v="0001 - MINISTERIO DE EDUCACION"/>
    <x v="3"/>
    <x v="6"/>
    <x v="13"/>
    <x v="0"/>
    <x v="0"/>
    <x v="0"/>
    <x v="0"/>
    <x v="0"/>
    <x v="0"/>
    <x v="0"/>
    <n v="17706568"/>
    <n v="2563231.44"/>
  </r>
  <r>
    <s v="2024"/>
    <x v="0"/>
    <x v="0"/>
    <x v="0"/>
    <x v="0"/>
    <s v="2 - Poder Ejecutivo"/>
    <x v="8"/>
    <s v="0001 - MINISTERIO DE EDUCACION"/>
    <x v="3"/>
    <x v="6"/>
    <x v="13"/>
    <x v="0"/>
    <x v="4"/>
    <x v="0"/>
    <x v="0"/>
    <x v="0"/>
    <x v="0"/>
    <x v="0"/>
    <n v="2496073"/>
    <n v="388264.85000000003"/>
  </r>
  <r>
    <s v="2024"/>
    <x v="0"/>
    <x v="0"/>
    <x v="0"/>
    <x v="0"/>
    <s v="2 - Poder Ejecutivo"/>
    <x v="8"/>
    <s v="0001 - MINISTERIO DE EDUCACION"/>
    <x v="3"/>
    <x v="6"/>
    <x v="13"/>
    <x v="1"/>
    <x v="6"/>
    <x v="0"/>
    <x v="0"/>
    <x v="0"/>
    <x v="0"/>
    <x v="0"/>
    <n v="22500"/>
    <n v="0"/>
  </r>
  <r>
    <s v="2024"/>
    <x v="0"/>
    <x v="0"/>
    <x v="0"/>
    <x v="0"/>
    <s v="2 - Poder Ejecutivo"/>
    <x v="8"/>
    <s v="0001 - MINISTERIO DE EDUCACION"/>
    <x v="3"/>
    <x v="6"/>
    <x v="13"/>
    <x v="1"/>
    <x v="7"/>
    <x v="0"/>
    <x v="0"/>
    <x v="0"/>
    <x v="0"/>
    <x v="0"/>
    <n v="5094500"/>
    <n v="0"/>
  </r>
  <r>
    <s v="2024"/>
    <x v="0"/>
    <x v="0"/>
    <x v="0"/>
    <x v="0"/>
    <s v="2 - Poder Ejecutivo"/>
    <x v="8"/>
    <s v="0001 - MINISTERIO DE EDUCACION"/>
    <x v="3"/>
    <x v="6"/>
    <x v="13"/>
    <x v="1"/>
    <x v="8"/>
    <x v="0"/>
    <x v="0"/>
    <x v="0"/>
    <x v="0"/>
    <x v="0"/>
    <n v="3250280"/>
    <n v="0"/>
  </r>
  <r>
    <s v="2024"/>
    <x v="0"/>
    <x v="0"/>
    <x v="0"/>
    <x v="0"/>
    <s v="2 - Poder Ejecutivo"/>
    <x v="8"/>
    <s v="0001 - MINISTERIO DE EDUCACION"/>
    <x v="3"/>
    <x v="6"/>
    <x v="13"/>
    <x v="1"/>
    <x v="12"/>
    <x v="0"/>
    <x v="0"/>
    <x v="0"/>
    <x v="0"/>
    <x v="0"/>
    <n v="90000"/>
    <n v="0"/>
  </r>
  <r>
    <s v="2024"/>
    <x v="0"/>
    <x v="0"/>
    <x v="0"/>
    <x v="0"/>
    <s v="2 - Poder Ejecutivo"/>
    <x v="8"/>
    <s v="0001 - MINISTERIO DE EDUCACION"/>
    <x v="3"/>
    <x v="6"/>
    <x v="13"/>
    <x v="1"/>
    <x v="13"/>
    <x v="0"/>
    <x v="0"/>
    <x v="0"/>
    <x v="0"/>
    <x v="0"/>
    <n v="1188500"/>
    <n v="0"/>
  </r>
  <r>
    <s v="2024"/>
    <x v="0"/>
    <x v="0"/>
    <x v="0"/>
    <x v="0"/>
    <s v="2 - Poder Ejecutivo"/>
    <x v="8"/>
    <s v="0001 - MINISTERIO DE EDUCACION"/>
    <x v="3"/>
    <x v="6"/>
    <x v="13"/>
    <x v="2"/>
    <x v="15"/>
    <x v="0"/>
    <x v="0"/>
    <x v="0"/>
    <x v="0"/>
    <x v="0"/>
    <n v="202950"/>
    <n v="0"/>
  </r>
  <r>
    <s v="2024"/>
    <x v="0"/>
    <x v="0"/>
    <x v="0"/>
    <x v="0"/>
    <s v="2 - Poder Ejecutivo"/>
    <x v="8"/>
    <s v="0001 - MINISTERIO DE EDUCACION"/>
    <x v="3"/>
    <x v="6"/>
    <x v="13"/>
    <x v="2"/>
    <x v="16"/>
    <x v="0"/>
    <x v="0"/>
    <x v="0"/>
    <x v="0"/>
    <x v="0"/>
    <n v="625000"/>
    <n v="0"/>
  </r>
  <r>
    <s v="2024"/>
    <x v="0"/>
    <x v="0"/>
    <x v="0"/>
    <x v="0"/>
    <s v="2 - Poder Ejecutivo"/>
    <x v="8"/>
    <s v="0001 - MINISTERIO DE EDUCACION"/>
    <x v="3"/>
    <x v="6"/>
    <x v="13"/>
    <x v="2"/>
    <x v="20"/>
    <x v="0"/>
    <x v="0"/>
    <x v="0"/>
    <x v="0"/>
    <x v="0"/>
    <n v="355650"/>
    <n v="0"/>
  </r>
  <r>
    <s v="2024"/>
    <x v="0"/>
    <x v="0"/>
    <x v="0"/>
    <x v="0"/>
    <s v="2 - Poder Ejecutivo"/>
    <x v="8"/>
    <s v="0001 - MINISTERIO DE EDUCACION"/>
    <x v="2"/>
    <x v="10"/>
    <x v="41"/>
    <x v="0"/>
    <x v="0"/>
    <x v="0"/>
    <x v="0"/>
    <x v="0"/>
    <x v="0"/>
    <x v="0"/>
    <n v="703518816"/>
    <n v="102445712.53"/>
  </r>
  <r>
    <s v="2024"/>
    <x v="0"/>
    <x v="0"/>
    <x v="0"/>
    <x v="0"/>
    <s v="2 - Poder Ejecutivo"/>
    <x v="8"/>
    <s v="0001 - MINISTERIO DE EDUCACION"/>
    <x v="2"/>
    <x v="10"/>
    <x v="41"/>
    <x v="0"/>
    <x v="4"/>
    <x v="0"/>
    <x v="0"/>
    <x v="0"/>
    <x v="0"/>
    <x v="0"/>
    <n v="108724045"/>
    <n v="17373334.099999998"/>
  </r>
  <r>
    <s v="2024"/>
    <x v="0"/>
    <x v="0"/>
    <x v="0"/>
    <x v="0"/>
    <s v="2 - Poder Ejecutivo"/>
    <x v="8"/>
    <s v="0001 - MINISTERIO DE EDUCACION"/>
    <x v="2"/>
    <x v="10"/>
    <x v="41"/>
    <x v="1"/>
    <x v="6"/>
    <x v="0"/>
    <x v="0"/>
    <x v="0"/>
    <x v="0"/>
    <x v="0"/>
    <n v="448220500"/>
    <n v="0"/>
  </r>
  <r>
    <s v="2024"/>
    <x v="0"/>
    <x v="0"/>
    <x v="0"/>
    <x v="0"/>
    <s v="2 - Poder Ejecutivo"/>
    <x v="8"/>
    <s v="0001 - MINISTERIO DE EDUCACION"/>
    <x v="2"/>
    <x v="10"/>
    <x v="41"/>
    <x v="1"/>
    <x v="7"/>
    <x v="0"/>
    <x v="0"/>
    <x v="0"/>
    <x v="0"/>
    <x v="0"/>
    <n v="1558000"/>
    <n v="0"/>
  </r>
  <r>
    <s v="2024"/>
    <x v="0"/>
    <x v="0"/>
    <x v="0"/>
    <x v="0"/>
    <s v="2 - Poder Ejecutivo"/>
    <x v="8"/>
    <s v="0001 - MINISTERIO DE EDUCACION"/>
    <x v="2"/>
    <x v="10"/>
    <x v="41"/>
    <x v="1"/>
    <x v="8"/>
    <x v="0"/>
    <x v="0"/>
    <x v="0"/>
    <x v="0"/>
    <x v="0"/>
    <n v="11354000"/>
    <n v="0"/>
  </r>
  <r>
    <s v="2024"/>
    <x v="0"/>
    <x v="0"/>
    <x v="0"/>
    <x v="0"/>
    <s v="2 - Poder Ejecutivo"/>
    <x v="8"/>
    <s v="0001 - MINISTERIO DE EDUCACION"/>
    <x v="2"/>
    <x v="10"/>
    <x v="41"/>
    <x v="1"/>
    <x v="9"/>
    <x v="0"/>
    <x v="0"/>
    <x v="0"/>
    <x v="0"/>
    <x v="0"/>
    <n v="2147200"/>
    <n v="0"/>
  </r>
  <r>
    <s v="2024"/>
    <x v="0"/>
    <x v="0"/>
    <x v="0"/>
    <x v="0"/>
    <s v="2 - Poder Ejecutivo"/>
    <x v="8"/>
    <s v="0001 - MINISTERIO DE EDUCACION"/>
    <x v="2"/>
    <x v="10"/>
    <x v="41"/>
    <x v="1"/>
    <x v="12"/>
    <x v="0"/>
    <x v="0"/>
    <x v="0"/>
    <x v="0"/>
    <x v="0"/>
    <n v="4947100"/>
    <n v="0"/>
  </r>
  <r>
    <s v="2024"/>
    <x v="0"/>
    <x v="0"/>
    <x v="0"/>
    <x v="0"/>
    <s v="2 - Poder Ejecutivo"/>
    <x v="8"/>
    <s v="0001 - MINISTERIO DE EDUCACION"/>
    <x v="2"/>
    <x v="10"/>
    <x v="41"/>
    <x v="1"/>
    <x v="13"/>
    <x v="0"/>
    <x v="0"/>
    <x v="0"/>
    <x v="0"/>
    <x v="0"/>
    <n v="1193500"/>
    <n v="0"/>
  </r>
  <r>
    <s v="2024"/>
    <x v="0"/>
    <x v="0"/>
    <x v="0"/>
    <x v="0"/>
    <s v="2 - Poder Ejecutivo"/>
    <x v="8"/>
    <s v="0001 - MINISTERIO DE EDUCACION"/>
    <x v="2"/>
    <x v="10"/>
    <x v="41"/>
    <x v="2"/>
    <x v="15"/>
    <x v="0"/>
    <x v="0"/>
    <x v="0"/>
    <x v="0"/>
    <x v="0"/>
    <n v="1818500"/>
    <n v="0"/>
  </r>
  <r>
    <s v="2024"/>
    <x v="0"/>
    <x v="0"/>
    <x v="0"/>
    <x v="0"/>
    <s v="2 - Poder Ejecutivo"/>
    <x v="8"/>
    <s v="0001 - MINISTERIO DE EDUCACION"/>
    <x v="2"/>
    <x v="10"/>
    <x v="41"/>
    <x v="2"/>
    <x v="16"/>
    <x v="0"/>
    <x v="0"/>
    <x v="0"/>
    <x v="0"/>
    <x v="0"/>
    <n v="112897895"/>
    <n v="0"/>
  </r>
  <r>
    <s v="2024"/>
    <x v="0"/>
    <x v="0"/>
    <x v="0"/>
    <x v="0"/>
    <s v="2 - Poder Ejecutivo"/>
    <x v="8"/>
    <s v="0001 - MINISTERIO DE EDUCACION"/>
    <x v="2"/>
    <x v="10"/>
    <x v="41"/>
    <x v="2"/>
    <x v="20"/>
    <x v="0"/>
    <x v="0"/>
    <x v="0"/>
    <x v="0"/>
    <x v="0"/>
    <n v="1107355"/>
    <n v="0"/>
  </r>
  <r>
    <s v="2024"/>
    <x v="0"/>
    <x v="0"/>
    <x v="0"/>
    <x v="0"/>
    <s v="2 - Poder Ejecutivo"/>
    <x v="8"/>
    <s v="0001 - MINISTERIO DE EDUCACION"/>
    <x v="2"/>
    <x v="10"/>
    <x v="41"/>
    <x v="2"/>
    <x v="21"/>
    <x v="0"/>
    <x v="0"/>
    <x v="0"/>
    <x v="0"/>
    <x v="0"/>
    <n v="61914085"/>
    <n v="0"/>
  </r>
  <r>
    <s v="2024"/>
    <x v="0"/>
    <x v="0"/>
    <x v="0"/>
    <x v="0"/>
    <s v="2 - Poder Ejecutivo"/>
    <x v="8"/>
    <s v="0001 - MINISTERIO DE EDUCACION"/>
    <x v="2"/>
    <x v="10"/>
    <x v="42"/>
    <x v="0"/>
    <x v="0"/>
    <x v="0"/>
    <x v="0"/>
    <x v="0"/>
    <x v="0"/>
    <x v="0"/>
    <n v="78567920635"/>
    <n v="12035963485.509998"/>
  </r>
  <r>
    <s v="2024"/>
    <x v="0"/>
    <x v="0"/>
    <x v="0"/>
    <x v="0"/>
    <s v="2 - Poder Ejecutivo"/>
    <x v="8"/>
    <s v="0001 - MINISTERIO DE EDUCACION"/>
    <x v="2"/>
    <x v="10"/>
    <x v="42"/>
    <x v="0"/>
    <x v="4"/>
    <x v="0"/>
    <x v="0"/>
    <x v="0"/>
    <x v="0"/>
    <x v="0"/>
    <n v="12491666472"/>
    <n v="2055115700.6599996"/>
  </r>
  <r>
    <s v="2024"/>
    <x v="0"/>
    <x v="0"/>
    <x v="0"/>
    <x v="0"/>
    <s v="2 - Poder Ejecutivo"/>
    <x v="8"/>
    <s v="0001 - MINISTERIO DE EDUCACION"/>
    <x v="2"/>
    <x v="10"/>
    <x v="42"/>
    <x v="1"/>
    <x v="6"/>
    <x v="0"/>
    <x v="0"/>
    <x v="0"/>
    <x v="0"/>
    <x v="0"/>
    <n v="134157500"/>
    <n v="29616824"/>
  </r>
  <r>
    <s v="2024"/>
    <x v="0"/>
    <x v="0"/>
    <x v="0"/>
    <x v="0"/>
    <s v="2 - Poder Ejecutivo"/>
    <x v="8"/>
    <s v="0001 - MINISTERIO DE EDUCACION"/>
    <x v="2"/>
    <x v="10"/>
    <x v="42"/>
    <x v="1"/>
    <x v="7"/>
    <x v="0"/>
    <x v="0"/>
    <x v="0"/>
    <x v="0"/>
    <x v="0"/>
    <n v="171287750"/>
    <n v="0"/>
  </r>
  <r>
    <s v="2024"/>
    <x v="0"/>
    <x v="0"/>
    <x v="0"/>
    <x v="0"/>
    <s v="2 - Poder Ejecutivo"/>
    <x v="8"/>
    <s v="0001 - MINISTERIO DE EDUCACION"/>
    <x v="2"/>
    <x v="10"/>
    <x v="42"/>
    <x v="1"/>
    <x v="8"/>
    <x v="0"/>
    <x v="0"/>
    <x v="0"/>
    <x v="0"/>
    <x v="0"/>
    <n v="4427000"/>
    <n v="0"/>
  </r>
  <r>
    <s v="2024"/>
    <x v="0"/>
    <x v="0"/>
    <x v="0"/>
    <x v="0"/>
    <s v="2 - Poder Ejecutivo"/>
    <x v="8"/>
    <s v="0001 - MINISTERIO DE EDUCACION"/>
    <x v="2"/>
    <x v="10"/>
    <x v="42"/>
    <x v="1"/>
    <x v="9"/>
    <x v="0"/>
    <x v="0"/>
    <x v="0"/>
    <x v="0"/>
    <x v="0"/>
    <n v="8066500"/>
    <n v="0"/>
  </r>
  <r>
    <s v="2024"/>
    <x v="0"/>
    <x v="0"/>
    <x v="0"/>
    <x v="0"/>
    <s v="2 - Poder Ejecutivo"/>
    <x v="8"/>
    <s v="0001 - MINISTERIO DE EDUCACION"/>
    <x v="2"/>
    <x v="10"/>
    <x v="42"/>
    <x v="1"/>
    <x v="12"/>
    <x v="0"/>
    <x v="0"/>
    <x v="0"/>
    <x v="0"/>
    <x v="0"/>
    <n v="2200000"/>
    <n v="54220253.840000004"/>
  </r>
  <r>
    <s v="2024"/>
    <x v="0"/>
    <x v="0"/>
    <x v="0"/>
    <x v="0"/>
    <s v="2 - Poder Ejecutivo"/>
    <x v="8"/>
    <s v="0001 - MINISTERIO DE EDUCACION"/>
    <x v="2"/>
    <x v="10"/>
    <x v="42"/>
    <x v="2"/>
    <x v="14"/>
    <x v="0"/>
    <x v="0"/>
    <x v="0"/>
    <x v="0"/>
    <x v="0"/>
    <n v="8640000"/>
    <n v="0"/>
  </r>
  <r>
    <s v="2024"/>
    <x v="0"/>
    <x v="0"/>
    <x v="0"/>
    <x v="0"/>
    <s v="2 - Poder Ejecutivo"/>
    <x v="8"/>
    <s v="0001 - MINISTERIO DE EDUCACION"/>
    <x v="2"/>
    <x v="10"/>
    <x v="42"/>
    <x v="2"/>
    <x v="15"/>
    <x v="0"/>
    <x v="0"/>
    <x v="0"/>
    <x v="0"/>
    <x v="0"/>
    <n v="70000"/>
    <n v="0"/>
  </r>
  <r>
    <s v="2024"/>
    <x v="0"/>
    <x v="0"/>
    <x v="0"/>
    <x v="0"/>
    <s v="2 - Poder Ejecutivo"/>
    <x v="8"/>
    <s v="0001 - MINISTERIO DE EDUCACION"/>
    <x v="2"/>
    <x v="10"/>
    <x v="42"/>
    <x v="2"/>
    <x v="16"/>
    <x v="0"/>
    <x v="0"/>
    <x v="0"/>
    <x v="0"/>
    <x v="0"/>
    <n v="1512100000"/>
    <n v="0"/>
  </r>
  <r>
    <s v="2024"/>
    <x v="0"/>
    <x v="0"/>
    <x v="0"/>
    <x v="0"/>
    <s v="2 - Poder Ejecutivo"/>
    <x v="8"/>
    <s v="0001 - MINISTERIO DE EDUCACION"/>
    <x v="2"/>
    <x v="10"/>
    <x v="42"/>
    <x v="2"/>
    <x v="19"/>
    <x v="0"/>
    <x v="0"/>
    <x v="0"/>
    <x v="0"/>
    <x v="0"/>
    <n v="81276000"/>
    <n v="0"/>
  </r>
  <r>
    <s v="2024"/>
    <x v="0"/>
    <x v="0"/>
    <x v="0"/>
    <x v="0"/>
    <s v="2 - Poder Ejecutivo"/>
    <x v="8"/>
    <s v="0001 - MINISTERIO DE EDUCACION"/>
    <x v="2"/>
    <x v="10"/>
    <x v="42"/>
    <x v="2"/>
    <x v="20"/>
    <x v="0"/>
    <x v="0"/>
    <x v="0"/>
    <x v="0"/>
    <x v="0"/>
    <n v="1785000"/>
    <n v="0"/>
  </r>
  <r>
    <s v="2024"/>
    <x v="0"/>
    <x v="0"/>
    <x v="0"/>
    <x v="0"/>
    <s v="2 - Poder Ejecutivo"/>
    <x v="8"/>
    <s v="0001 - MINISTERIO DE EDUCACION"/>
    <x v="2"/>
    <x v="10"/>
    <x v="42"/>
    <x v="2"/>
    <x v="21"/>
    <x v="0"/>
    <x v="0"/>
    <x v="0"/>
    <x v="0"/>
    <x v="0"/>
    <n v="152300000"/>
    <n v="0"/>
  </r>
  <r>
    <s v="2024"/>
    <x v="0"/>
    <x v="0"/>
    <x v="0"/>
    <x v="0"/>
    <s v="2 - Poder Ejecutivo"/>
    <x v="8"/>
    <s v="0001 - MINISTERIO DE EDUCACION"/>
    <x v="2"/>
    <x v="10"/>
    <x v="43"/>
    <x v="0"/>
    <x v="0"/>
    <x v="0"/>
    <x v="0"/>
    <x v="0"/>
    <x v="0"/>
    <x v="0"/>
    <n v="23328544958"/>
    <n v="3543149048.3200002"/>
  </r>
  <r>
    <s v="2024"/>
    <x v="0"/>
    <x v="0"/>
    <x v="0"/>
    <x v="0"/>
    <s v="2 - Poder Ejecutivo"/>
    <x v="8"/>
    <s v="0001 - MINISTERIO DE EDUCACION"/>
    <x v="2"/>
    <x v="10"/>
    <x v="43"/>
    <x v="0"/>
    <x v="4"/>
    <x v="0"/>
    <x v="0"/>
    <x v="0"/>
    <x v="0"/>
    <x v="0"/>
    <n v="3727003102"/>
    <n v="605629663.74000037"/>
  </r>
  <r>
    <s v="2024"/>
    <x v="0"/>
    <x v="0"/>
    <x v="0"/>
    <x v="0"/>
    <s v="2 - Poder Ejecutivo"/>
    <x v="8"/>
    <s v="0001 - MINISTERIO DE EDUCACION"/>
    <x v="2"/>
    <x v="10"/>
    <x v="43"/>
    <x v="1"/>
    <x v="6"/>
    <x v="0"/>
    <x v="0"/>
    <x v="0"/>
    <x v="0"/>
    <x v="0"/>
    <n v="274141250"/>
    <n v="0"/>
  </r>
  <r>
    <s v="2024"/>
    <x v="0"/>
    <x v="0"/>
    <x v="0"/>
    <x v="0"/>
    <s v="2 - Poder Ejecutivo"/>
    <x v="8"/>
    <s v="0001 - MINISTERIO DE EDUCACION"/>
    <x v="2"/>
    <x v="10"/>
    <x v="43"/>
    <x v="1"/>
    <x v="7"/>
    <x v="0"/>
    <x v="0"/>
    <x v="0"/>
    <x v="0"/>
    <x v="0"/>
    <n v="14702450"/>
    <n v="389450"/>
  </r>
  <r>
    <s v="2024"/>
    <x v="0"/>
    <x v="0"/>
    <x v="0"/>
    <x v="0"/>
    <s v="2 - Poder Ejecutivo"/>
    <x v="8"/>
    <s v="0001 - MINISTERIO DE EDUCACION"/>
    <x v="2"/>
    <x v="10"/>
    <x v="43"/>
    <x v="1"/>
    <x v="8"/>
    <x v="0"/>
    <x v="0"/>
    <x v="0"/>
    <x v="0"/>
    <x v="0"/>
    <n v="165102450"/>
    <n v="0"/>
  </r>
  <r>
    <s v="2024"/>
    <x v="0"/>
    <x v="0"/>
    <x v="0"/>
    <x v="0"/>
    <s v="2 - Poder Ejecutivo"/>
    <x v="8"/>
    <s v="0001 - MINISTERIO DE EDUCACION"/>
    <x v="2"/>
    <x v="10"/>
    <x v="43"/>
    <x v="1"/>
    <x v="9"/>
    <x v="0"/>
    <x v="0"/>
    <x v="0"/>
    <x v="0"/>
    <x v="0"/>
    <n v="10886200"/>
    <n v="5551497.0499999998"/>
  </r>
  <r>
    <s v="2024"/>
    <x v="0"/>
    <x v="0"/>
    <x v="0"/>
    <x v="0"/>
    <s v="2 - Poder Ejecutivo"/>
    <x v="8"/>
    <s v="0001 - MINISTERIO DE EDUCACION"/>
    <x v="2"/>
    <x v="10"/>
    <x v="43"/>
    <x v="1"/>
    <x v="12"/>
    <x v="0"/>
    <x v="0"/>
    <x v="0"/>
    <x v="0"/>
    <x v="0"/>
    <n v="291744759"/>
    <n v="17054403.5"/>
  </r>
  <r>
    <s v="2024"/>
    <x v="0"/>
    <x v="0"/>
    <x v="0"/>
    <x v="0"/>
    <s v="2 - Poder Ejecutivo"/>
    <x v="8"/>
    <s v="0001 - MINISTERIO DE EDUCACION"/>
    <x v="2"/>
    <x v="10"/>
    <x v="43"/>
    <x v="1"/>
    <x v="13"/>
    <x v="0"/>
    <x v="0"/>
    <x v="0"/>
    <x v="0"/>
    <x v="0"/>
    <n v="18249600"/>
    <n v="0"/>
  </r>
  <r>
    <s v="2024"/>
    <x v="0"/>
    <x v="0"/>
    <x v="0"/>
    <x v="0"/>
    <s v="2 - Poder Ejecutivo"/>
    <x v="8"/>
    <s v="0001 - MINISTERIO DE EDUCACION"/>
    <x v="2"/>
    <x v="10"/>
    <x v="43"/>
    <x v="2"/>
    <x v="15"/>
    <x v="0"/>
    <x v="0"/>
    <x v="0"/>
    <x v="0"/>
    <x v="0"/>
    <n v="525400"/>
    <n v="0"/>
  </r>
  <r>
    <s v="2024"/>
    <x v="0"/>
    <x v="0"/>
    <x v="0"/>
    <x v="0"/>
    <s v="2 - Poder Ejecutivo"/>
    <x v="8"/>
    <s v="0001 - MINISTERIO DE EDUCACION"/>
    <x v="2"/>
    <x v="10"/>
    <x v="43"/>
    <x v="2"/>
    <x v="16"/>
    <x v="0"/>
    <x v="0"/>
    <x v="0"/>
    <x v="0"/>
    <x v="0"/>
    <n v="601509309"/>
    <n v="0"/>
  </r>
  <r>
    <s v="2024"/>
    <x v="0"/>
    <x v="0"/>
    <x v="0"/>
    <x v="0"/>
    <s v="2 - Poder Ejecutivo"/>
    <x v="8"/>
    <s v="0001 - MINISTERIO DE EDUCACION"/>
    <x v="2"/>
    <x v="10"/>
    <x v="43"/>
    <x v="2"/>
    <x v="18"/>
    <x v="0"/>
    <x v="0"/>
    <x v="0"/>
    <x v="0"/>
    <x v="0"/>
    <n v="0"/>
    <n v="0"/>
  </r>
  <r>
    <s v="2024"/>
    <x v="0"/>
    <x v="0"/>
    <x v="0"/>
    <x v="0"/>
    <s v="2 - Poder Ejecutivo"/>
    <x v="8"/>
    <s v="0001 - MINISTERIO DE EDUCACION"/>
    <x v="2"/>
    <x v="10"/>
    <x v="43"/>
    <x v="2"/>
    <x v="21"/>
    <x v="0"/>
    <x v="0"/>
    <x v="0"/>
    <x v="0"/>
    <x v="0"/>
    <n v="20679475"/>
    <n v="0"/>
  </r>
  <r>
    <s v="2024"/>
    <x v="0"/>
    <x v="0"/>
    <x v="0"/>
    <x v="0"/>
    <s v="2 - Poder Ejecutivo"/>
    <x v="8"/>
    <s v="0001 - MINISTERIO DE EDUCACION"/>
    <x v="2"/>
    <x v="10"/>
    <x v="44"/>
    <x v="0"/>
    <x v="0"/>
    <x v="0"/>
    <x v="0"/>
    <x v="0"/>
    <x v="0"/>
    <x v="0"/>
    <n v="2606271632"/>
    <n v="587944399.5799998"/>
  </r>
  <r>
    <s v="2024"/>
    <x v="0"/>
    <x v="0"/>
    <x v="0"/>
    <x v="0"/>
    <s v="2 - Poder Ejecutivo"/>
    <x v="8"/>
    <s v="0001 - MINISTERIO DE EDUCACION"/>
    <x v="2"/>
    <x v="10"/>
    <x v="44"/>
    <x v="0"/>
    <x v="4"/>
    <x v="0"/>
    <x v="0"/>
    <x v="0"/>
    <x v="0"/>
    <x v="0"/>
    <n v="407844504"/>
    <n v="96176628.270000026"/>
  </r>
  <r>
    <s v="2024"/>
    <x v="0"/>
    <x v="0"/>
    <x v="0"/>
    <x v="0"/>
    <s v="2 - Poder Ejecutivo"/>
    <x v="8"/>
    <s v="0001 - MINISTERIO DE EDUCACION"/>
    <x v="2"/>
    <x v="10"/>
    <x v="44"/>
    <x v="1"/>
    <x v="6"/>
    <x v="0"/>
    <x v="0"/>
    <x v="0"/>
    <x v="0"/>
    <x v="0"/>
    <n v="17527789"/>
    <n v="0"/>
  </r>
  <r>
    <s v="2024"/>
    <x v="0"/>
    <x v="0"/>
    <x v="0"/>
    <x v="0"/>
    <s v="2 - Poder Ejecutivo"/>
    <x v="8"/>
    <s v="0001 - MINISTERIO DE EDUCACION"/>
    <x v="2"/>
    <x v="10"/>
    <x v="44"/>
    <x v="1"/>
    <x v="7"/>
    <x v="0"/>
    <x v="0"/>
    <x v="0"/>
    <x v="0"/>
    <x v="0"/>
    <n v="83720000"/>
    <n v="0"/>
  </r>
  <r>
    <s v="2024"/>
    <x v="0"/>
    <x v="0"/>
    <x v="0"/>
    <x v="0"/>
    <s v="2 - Poder Ejecutivo"/>
    <x v="8"/>
    <s v="0001 - MINISTERIO DE EDUCACION"/>
    <x v="2"/>
    <x v="10"/>
    <x v="44"/>
    <x v="1"/>
    <x v="8"/>
    <x v="0"/>
    <x v="0"/>
    <x v="0"/>
    <x v="0"/>
    <x v="0"/>
    <n v="20210000"/>
    <n v="0"/>
  </r>
  <r>
    <s v="2024"/>
    <x v="0"/>
    <x v="0"/>
    <x v="0"/>
    <x v="0"/>
    <s v="2 - Poder Ejecutivo"/>
    <x v="8"/>
    <s v="0001 - MINISTERIO DE EDUCACION"/>
    <x v="2"/>
    <x v="10"/>
    <x v="44"/>
    <x v="1"/>
    <x v="9"/>
    <x v="0"/>
    <x v="0"/>
    <x v="0"/>
    <x v="0"/>
    <x v="0"/>
    <n v="3000000"/>
    <n v="0"/>
  </r>
  <r>
    <s v="2024"/>
    <x v="0"/>
    <x v="0"/>
    <x v="0"/>
    <x v="0"/>
    <s v="2 - Poder Ejecutivo"/>
    <x v="8"/>
    <s v="0001 - MINISTERIO DE EDUCACION"/>
    <x v="2"/>
    <x v="10"/>
    <x v="44"/>
    <x v="1"/>
    <x v="12"/>
    <x v="0"/>
    <x v="0"/>
    <x v="0"/>
    <x v="0"/>
    <x v="0"/>
    <n v="52150000"/>
    <n v="0"/>
  </r>
  <r>
    <s v="2024"/>
    <x v="0"/>
    <x v="0"/>
    <x v="0"/>
    <x v="0"/>
    <s v="2 - Poder Ejecutivo"/>
    <x v="8"/>
    <s v="0001 - MINISTERIO DE EDUCACION"/>
    <x v="2"/>
    <x v="10"/>
    <x v="44"/>
    <x v="1"/>
    <x v="13"/>
    <x v="0"/>
    <x v="0"/>
    <x v="0"/>
    <x v="0"/>
    <x v="0"/>
    <n v="41125000"/>
    <n v="0"/>
  </r>
  <r>
    <s v="2024"/>
    <x v="0"/>
    <x v="0"/>
    <x v="0"/>
    <x v="0"/>
    <s v="2 - Poder Ejecutivo"/>
    <x v="8"/>
    <s v="0001 - MINISTERIO DE EDUCACION"/>
    <x v="2"/>
    <x v="10"/>
    <x v="44"/>
    <x v="2"/>
    <x v="15"/>
    <x v="0"/>
    <x v="0"/>
    <x v="0"/>
    <x v="0"/>
    <x v="0"/>
    <n v="9229850"/>
    <n v="0"/>
  </r>
  <r>
    <s v="2024"/>
    <x v="0"/>
    <x v="0"/>
    <x v="0"/>
    <x v="0"/>
    <s v="2 - Poder Ejecutivo"/>
    <x v="8"/>
    <s v="0001 - MINISTERIO DE EDUCACION"/>
    <x v="2"/>
    <x v="10"/>
    <x v="44"/>
    <x v="2"/>
    <x v="16"/>
    <x v="0"/>
    <x v="0"/>
    <x v="0"/>
    <x v="0"/>
    <x v="0"/>
    <n v="138943312"/>
    <n v="0"/>
  </r>
  <r>
    <s v="2024"/>
    <x v="0"/>
    <x v="0"/>
    <x v="0"/>
    <x v="0"/>
    <s v="2 - Poder Ejecutivo"/>
    <x v="8"/>
    <s v="0001 - MINISTERIO DE EDUCACION"/>
    <x v="2"/>
    <x v="10"/>
    <x v="44"/>
    <x v="2"/>
    <x v="20"/>
    <x v="0"/>
    <x v="0"/>
    <x v="0"/>
    <x v="0"/>
    <x v="0"/>
    <n v="451591"/>
    <n v="0"/>
  </r>
  <r>
    <s v="2024"/>
    <x v="0"/>
    <x v="0"/>
    <x v="0"/>
    <x v="0"/>
    <s v="2 - Poder Ejecutivo"/>
    <x v="8"/>
    <s v="0001 - MINISTERIO DE EDUCACION"/>
    <x v="2"/>
    <x v="10"/>
    <x v="44"/>
    <x v="2"/>
    <x v="21"/>
    <x v="0"/>
    <x v="0"/>
    <x v="0"/>
    <x v="0"/>
    <x v="0"/>
    <n v="3950502"/>
    <n v="0"/>
  </r>
  <r>
    <s v="2024"/>
    <x v="0"/>
    <x v="0"/>
    <x v="0"/>
    <x v="0"/>
    <s v="2 - Poder Ejecutivo"/>
    <x v="8"/>
    <s v="0001 - MINISTERIO DE EDUCACION"/>
    <x v="2"/>
    <x v="10"/>
    <x v="45"/>
    <x v="0"/>
    <x v="0"/>
    <x v="0"/>
    <x v="0"/>
    <x v="0"/>
    <x v="0"/>
    <x v="0"/>
    <n v="6886639642"/>
    <n v="1123227073.9100001"/>
  </r>
  <r>
    <s v="2024"/>
    <x v="0"/>
    <x v="0"/>
    <x v="0"/>
    <x v="0"/>
    <s v="2 - Poder Ejecutivo"/>
    <x v="8"/>
    <s v="0001 - MINISTERIO DE EDUCACION"/>
    <x v="2"/>
    <x v="10"/>
    <x v="45"/>
    <x v="0"/>
    <x v="4"/>
    <x v="0"/>
    <x v="0"/>
    <x v="0"/>
    <x v="0"/>
    <x v="0"/>
    <n v="1089175712"/>
    <n v="191613140.09999996"/>
  </r>
  <r>
    <s v="2024"/>
    <x v="0"/>
    <x v="0"/>
    <x v="0"/>
    <x v="0"/>
    <s v="2 - Poder Ejecutivo"/>
    <x v="8"/>
    <s v="0001 - MINISTERIO DE EDUCACION"/>
    <x v="2"/>
    <x v="10"/>
    <x v="45"/>
    <x v="1"/>
    <x v="6"/>
    <x v="0"/>
    <x v="0"/>
    <x v="0"/>
    <x v="0"/>
    <x v="0"/>
    <n v="10091502"/>
    <n v="0"/>
  </r>
  <r>
    <s v="2024"/>
    <x v="0"/>
    <x v="0"/>
    <x v="0"/>
    <x v="0"/>
    <s v="2 - Poder Ejecutivo"/>
    <x v="8"/>
    <s v="0001 - MINISTERIO DE EDUCACION"/>
    <x v="2"/>
    <x v="10"/>
    <x v="45"/>
    <x v="1"/>
    <x v="7"/>
    <x v="0"/>
    <x v="0"/>
    <x v="0"/>
    <x v="0"/>
    <x v="0"/>
    <n v="20011700"/>
    <n v="0"/>
  </r>
  <r>
    <s v="2024"/>
    <x v="0"/>
    <x v="0"/>
    <x v="0"/>
    <x v="0"/>
    <s v="2 - Poder Ejecutivo"/>
    <x v="8"/>
    <s v="0001 - MINISTERIO DE EDUCACION"/>
    <x v="2"/>
    <x v="10"/>
    <x v="45"/>
    <x v="1"/>
    <x v="8"/>
    <x v="0"/>
    <x v="0"/>
    <x v="0"/>
    <x v="0"/>
    <x v="0"/>
    <n v="26229800"/>
    <n v="0"/>
  </r>
  <r>
    <s v="2024"/>
    <x v="0"/>
    <x v="0"/>
    <x v="0"/>
    <x v="0"/>
    <s v="2 - Poder Ejecutivo"/>
    <x v="8"/>
    <s v="0001 - MINISTERIO DE EDUCACION"/>
    <x v="2"/>
    <x v="10"/>
    <x v="45"/>
    <x v="1"/>
    <x v="9"/>
    <x v="0"/>
    <x v="0"/>
    <x v="0"/>
    <x v="0"/>
    <x v="0"/>
    <n v="20750000"/>
    <n v="4608694.3"/>
  </r>
  <r>
    <s v="2024"/>
    <x v="0"/>
    <x v="0"/>
    <x v="0"/>
    <x v="0"/>
    <s v="2 - Poder Ejecutivo"/>
    <x v="8"/>
    <s v="0001 - MINISTERIO DE EDUCACION"/>
    <x v="2"/>
    <x v="10"/>
    <x v="45"/>
    <x v="1"/>
    <x v="11"/>
    <x v="0"/>
    <x v="0"/>
    <x v="0"/>
    <x v="0"/>
    <x v="0"/>
    <n v="0"/>
    <n v="522230.58000000007"/>
  </r>
  <r>
    <s v="2024"/>
    <x v="0"/>
    <x v="0"/>
    <x v="0"/>
    <x v="0"/>
    <s v="2 - Poder Ejecutivo"/>
    <x v="8"/>
    <s v="0001 - MINISTERIO DE EDUCACION"/>
    <x v="2"/>
    <x v="10"/>
    <x v="45"/>
    <x v="1"/>
    <x v="12"/>
    <x v="0"/>
    <x v="0"/>
    <x v="0"/>
    <x v="0"/>
    <x v="0"/>
    <n v="79170000"/>
    <n v="15788759.560000001"/>
  </r>
  <r>
    <s v="2024"/>
    <x v="0"/>
    <x v="0"/>
    <x v="0"/>
    <x v="0"/>
    <s v="2 - Poder Ejecutivo"/>
    <x v="8"/>
    <s v="0001 - MINISTERIO DE EDUCACION"/>
    <x v="2"/>
    <x v="10"/>
    <x v="45"/>
    <x v="1"/>
    <x v="13"/>
    <x v="0"/>
    <x v="0"/>
    <x v="0"/>
    <x v="0"/>
    <x v="0"/>
    <n v="16912300"/>
    <n v="0"/>
  </r>
  <r>
    <s v="2024"/>
    <x v="0"/>
    <x v="0"/>
    <x v="0"/>
    <x v="0"/>
    <s v="2 - Poder Ejecutivo"/>
    <x v="8"/>
    <s v="0001 - MINISTERIO DE EDUCACION"/>
    <x v="2"/>
    <x v="10"/>
    <x v="45"/>
    <x v="2"/>
    <x v="15"/>
    <x v="0"/>
    <x v="0"/>
    <x v="0"/>
    <x v="0"/>
    <x v="0"/>
    <n v="410800"/>
    <n v="0"/>
  </r>
  <r>
    <s v="2024"/>
    <x v="0"/>
    <x v="0"/>
    <x v="0"/>
    <x v="0"/>
    <s v="2 - Poder Ejecutivo"/>
    <x v="8"/>
    <s v="0001 - MINISTERIO DE EDUCACION"/>
    <x v="2"/>
    <x v="10"/>
    <x v="45"/>
    <x v="2"/>
    <x v="16"/>
    <x v="0"/>
    <x v="0"/>
    <x v="0"/>
    <x v="0"/>
    <x v="0"/>
    <n v="41650610"/>
    <n v="0"/>
  </r>
  <r>
    <s v="2024"/>
    <x v="0"/>
    <x v="0"/>
    <x v="0"/>
    <x v="0"/>
    <s v="2 - Poder Ejecutivo"/>
    <x v="8"/>
    <s v="0001 - MINISTERIO DE EDUCACION"/>
    <x v="2"/>
    <x v="10"/>
    <x v="45"/>
    <x v="2"/>
    <x v="18"/>
    <x v="0"/>
    <x v="0"/>
    <x v="0"/>
    <x v="0"/>
    <x v="0"/>
    <n v="264000"/>
    <n v="0"/>
  </r>
  <r>
    <s v="2024"/>
    <x v="0"/>
    <x v="0"/>
    <x v="0"/>
    <x v="0"/>
    <s v="2 - Poder Ejecutivo"/>
    <x v="8"/>
    <s v="0001 - MINISTERIO DE EDUCACION"/>
    <x v="2"/>
    <x v="10"/>
    <x v="45"/>
    <x v="2"/>
    <x v="19"/>
    <x v="0"/>
    <x v="0"/>
    <x v="0"/>
    <x v="0"/>
    <x v="0"/>
    <n v="0"/>
    <n v="0"/>
  </r>
  <r>
    <s v="2024"/>
    <x v="0"/>
    <x v="0"/>
    <x v="0"/>
    <x v="0"/>
    <s v="2 - Poder Ejecutivo"/>
    <x v="8"/>
    <s v="0001 - MINISTERIO DE EDUCACION"/>
    <x v="2"/>
    <x v="10"/>
    <x v="45"/>
    <x v="2"/>
    <x v="20"/>
    <x v="0"/>
    <x v="0"/>
    <x v="0"/>
    <x v="0"/>
    <x v="0"/>
    <n v="2420"/>
    <n v="0"/>
  </r>
  <r>
    <s v="2024"/>
    <x v="0"/>
    <x v="0"/>
    <x v="0"/>
    <x v="0"/>
    <s v="2 - Poder Ejecutivo"/>
    <x v="8"/>
    <s v="0001 - MINISTERIO DE EDUCACION"/>
    <x v="2"/>
    <x v="10"/>
    <x v="45"/>
    <x v="2"/>
    <x v="21"/>
    <x v="0"/>
    <x v="0"/>
    <x v="0"/>
    <x v="0"/>
    <x v="0"/>
    <n v="1587467"/>
    <n v="9804102.2599999979"/>
  </r>
  <r>
    <s v="2024"/>
    <x v="0"/>
    <x v="0"/>
    <x v="0"/>
    <x v="0"/>
    <s v="2 - Poder Ejecutivo"/>
    <x v="8"/>
    <s v="0001 - MINISTERIO DE EDUCACION"/>
    <x v="2"/>
    <x v="10"/>
    <x v="31"/>
    <x v="0"/>
    <x v="0"/>
    <x v="0"/>
    <x v="0"/>
    <x v="0"/>
    <x v="0"/>
    <x v="0"/>
    <n v="298288705"/>
    <n v="50142320.810000002"/>
  </r>
  <r>
    <s v="2024"/>
    <x v="0"/>
    <x v="0"/>
    <x v="0"/>
    <x v="0"/>
    <s v="2 - Poder Ejecutivo"/>
    <x v="8"/>
    <s v="0001 - MINISTERIO DE EDUCACION"/>
    <x v="2"/>
    <x v="10"/>
    <x v="31"/>
    <x v="0"/>
    <x v="4"/>
    <x v="0"/>
    <x v="0"/>
    <x v="0"/>
    <x v="0"/>
    <x v="0"/>
    <n v="46448474"/>
    <n v="8451966.3799999971"/>
  </r>
  <r>
    <s v="2024"/>
    <x v="0"/>
    <x v="0"/>
    <x v="0"/>
    <x v="0"/>
    <s v="2 - Poder Ejecutivo"/>
    <x v="8"/>
    <s v="0001 - MINISTERIO DE EDUCACION"/>
    <x v="2"/>
    <x v="10"/>
    <x v="31"/>
    <x v="1"/>
    <x v="6"/>
    <x v="0"/>
    <x v="0"/>
    <x v="0"/>
    <x v="0"/>
    <x v="0"/>
    <n v="14598636"/>
    <n v="0"/>
  </r>
  <r>
    <s v="2024"/>
    <x v="0"/>
    <x v="0"/>
    <x v="0"/>
    <x v="0"/>
    <s v="2 - Poder Ejecutivo"/>
    <x v="8"/>
    <s v="0001 - MINISTERIO DE EDUCACION"/>
    <x v="2"/>
    <x v="10"/>
    <x v="31"/>
    <x v="1"/>
    <x v="7"/>
    <x v="0"/>
    <x v="0"/>
    <x v="0"/>
    <x v="0"/>
    <x v="0"/>
    <n v="863500"/>
    <n v="0"/>
  </r>
  <r>
    <s v="2024"/>
    <x v="0"/>
    <x v="0"/>
    <x v="0"/>
    <x v="0"/>
    <s v="2 - Poder Ejecutivo"/>
    <x v="8"/>
    <s v="0001 - MINISTERIO DE EDUCACION"/>
    <x v="2"/>
    <x v="10"/>
    <x v="31"/>
    <x v="1"/>
    <x v="8"/>
    <x v="0"/>
    <x v="0"/>
    <x v="0"/>
    <x v="0"/>
    <x v="0"/>
    <n v="2754500"/>
    <n v="0"/>
  </r>
  <r>
    <s v="2024"/>
    <x v="0"/>
    <x v="0"/>
    <x v="0"/>
    <x v="0"/>
    <s v="2 - Poder Ejecutivo"/>
    <x v="8"/>
    <s v="0001 - MINISTERIO DE EDUCACION"/>
    <x v="2"/>
    <x v="10"/>
    <x v="31"/>
    <x v="1"/>
    <x v="9"/>
    <x v="0"/>
    <x v="0"/>
    <x v="0"/>
    <x v="0"/>
    <x v="0"/>
    <n v="600000"/>
    <n v="0"/>
  </r>
  <r>
    <s v="2024"/>
    <x v="0"/>
    <x v="0"/>
    <x v="0"/>
    <x v="0"/>
    <s v="2 - Poder Ejecutivo"/>
    <x v="8"/>
    <s v="0001 - MINISTERIO DE EDUCACION"/>
    <x v="2"/>
    <x v="10"/>
    <x v="31"/>
    <x v="1"/>
    <x v="12"/>
    <x v="0"/>
    <x v="0"/>
    <x v="0"/>
    <x v="0"/>
    <x v="0"/>
    <n v="8533200"/>
    <n v="0"/>
  </r>
  <r>
    <s v="2024"/>
    <x v="0"/>
    <x v="0"/>
    <x v="0"/>
    <x v="0"/>
    <s v="2 - Poder Ejecutivo"/>
    <x v="8"/>
    <s v="0001 - MINISTERIO DE EDUCACION"/>
    <x v="2"/>
    <x v="10"/>
    <x v="31"/>
    <x v="1"/>
    <x v="13"/>
    <x v="0"/>
    <x v="0"/>
    <x v="0"/>
    <x v="0"/>
    <x v="0"/>
    <n v="3450000"/>
    <n v="0"/>
  </r>
  <r>
    <s v="2024"/>
    <x v="0"/>
    <x v="0"/>
    <x v="0"/>
    <x v="0"/>
    <s v="2 - Poder Ejecutivo"/>
    <x v="8"/>
    <s v="0001 - MINISTERIO DE EDUCACION"/>
    <x v="2"/>
    <x v="10"/>
    <x v="31"/>
    <x v="2"/>
    <x v="14"/>
    <x v="0"/>
    <x v="0"/>
    <x v="0"/>
    <x v="0"/>
    <x v="0"/>
    <n v="775000"/>
    <n v="0"/>
  </r>
  <r>
    <s v="2024"/>
    <x v="0"/>
    <x v="0"/>
    <x v="0"/>
    <x v="0"/>
    <s v="2 - Poder Ejecutivo"/>
    <x v="8"/>
    <s v="0001 - MINISTERIO DE EDUCACION"/>
    <x v="2"/>
    <x v="10"/>
    <x v="31"/>
    <x v="2"/>
    <x v="15"/>
    <x v="0"/>
    <x v="0"/>
    <x v="0"/>
    <x v="0"/>
    <x v="0"/>
    <n v="26610000"/>
    <n v="0"/>
  </r>
  <r>
    <s v="2024"/>
    <x v="0"/>
    <x v="0"/>
    <x v="0"/>
    <x v="0"/>
    <s v="2 - Poder Ejecutivo"/>
    <x v="8"/>
    <s v="0001 - MINISTERIO DE EDUCACION"/>
    <x v="2"/>
    <x v="10"/>
    <x v="31"/>
    <x v="2"/>
    <x v="16"/>
    <x v="0"/>
    <x v="0"/>
    <x v="0"/>
    <x v="0"/>
    <x v="0"/>
    <n v="13392364"/>
    <n v="0"/>
  </r>
  <r>
    <s v="2024"/>
    <x v="0"/>
    <x v="0"/>
    <x v="0"/>
    <x v="0"/>
    <s v="2 - Poder Ejecutivo"/>
    <x v="8"/>
    <s v="0001 - MINISTERIO DE EDUCACION"/>
    <x v="2"/>
    <x v="10"/>
    <x v="31"/>
    <x v="2"/>
    <x v="18"/>
    <x v="0"/>
    <x v="0"/>
    <x v="0"/>
    <x v="0"/>
    <x v="0"/>
    <n v="0"/>
    <n v="0"/>
  </r>
  <r>
    <s v="2024"/>
    <x v="0"/>
    <x v="0"/>
    <x v="0"/>
    <x v="0"/>
    <s v="2 - Poder Ejecutivo"/>
    <x v="8"/>
    <s v="0001 - MINISTERIO DE EDUCACION"/>
    <x v="2"/>
    <x v="10"/>
    <x v="31"/>
    <x v="2"/>
    <x v="19"/>
    <x v="0"/>
    <x v="0"/>
    <x v="0"/>
    <x v="0"/>
    <x v="0"/>
    <n v="1938000"/>
    <n v="0"/>
  </r>
  <r>
    <s v="2024"/>
    <x v="0"/>
    <x v="0"/>
    <x v="0"/>
    <x v="0"/>
    <s v="2 - Poder Ejecutivo"/>
    <x v="8"/>
    <s v="0001 - MINISTERIO DE EDUCACION"/>
    <x v="2"/>
    <x v="10"/>
    <x v="31"/>
    <x v="2"/>
    <x v="20"/>
    <x v="0"/>
    <x v="0"/>
    <x v="0"/>
    <x v="0"/>
    <x v="0"/>
    <n v="6649500"/>
    <n v="0"/>
  </r>
  <r>
    <s v="2024"/>
    <x v="0"/>
    <x v="0"/>
    <x v="0"/>
    <x v="0"/>
    <s v="2 - Poder Ejecutivo"/>
    <x v="8"/>
    <s v="0001 - MINISTERIO DE EDUCACION"/>
    <x v="2"/>
    <x v="10"/>
    <x v="31"/>
    <x v="2"/>
    <x v="21"/>
    <x v="0"/>
    <x v="0"/>
    <x v="0"/>
    <x v="0"/>
    <x v="0"/>
    <n v="13580000"/>
    <n v="0"/>
  </r>
  <r>
    <s v="2024"/>
    <x v="0"/>
    <x v="0"/>
    <x v="0"/>
    <x v="0"/>
    <s v="2 - Poder Ejecutivo"/>
    <x v="8"/>
    <s v="0001 - MINISTERIO DE EDUCACION"/>
    <x v="2"/>
    <x v="10"/>
    <x v="40"/>
    <x v="0"/>
    <x v="0"/>
    <x v="0"/>
    <x v="0"/>
    <x v="0"/>
    <x v="0"/>
    <x v="0"/>
    <n v="27042000777"/>
    <n v="2531126164.8000007"/>
  </r>
  <r>
    <s v="2024"/>
    <x v="0"/>
    <x v="0"/>
    <x v="0"/>
    <x v="0"/>
    <s v="2 - Poder Ejecutivo"/>
    <x v="8"/>
    <s v="0001 - MINISTERIO DE EDUCACION"/>
    <x v="2"/>
    <x v="10"/>
    <x v="40"/>
    <x v="0"/>
    <x v="1"/>
    <x v="0"/>
    <x v="0"/>
    <x v="0"/>
    <x v="0"/>
    <x v="0"/>
    <n v="3584473105"/>
    <n v="98174558.959999979"/>
  </r>
  <r>
    <s v="2024"/>
    <x v="0"/>
    <x v="0"/>
    <x v="0"/>
    <x v="0"/>
    <s v="2 - Poder Ejecutivo"/>
    <x v="8"/>
    <s v="0001 - MINISTERIO DE EDUCACION"/>
    <x v="2"/>
    <x v="10"/>
    <x v="40"/>
    <x v="0"/>
    <x v="2"/>
    <x v="0"/>
    <x v="0"/>
    <x v="0"/>
    <x v="0"/>
    <x v="0"/>
    <n v="1680000"/>
    <n v="0"/>
  </r>
  <r>
    <s v="2024"/>
    <x v="0"/>
    <x v="0"/>
    <x v="0"/>
    <x v="0"/>
    <s v="2 - Poder Ejecutivo"/>
    <x v="8"/>
    <s v="0001 - MINISTERIO DE EDUCACION"/>
    <x v="2"/>
    <x v="10"/>
    <x v="40"/>
    <x v="0"/>
    <x v="4"/>
    <x v="0"/>
    <x v="0"/>
    <x v="0"/>
    <x v="0"/>
    <x v="0"/>
    <n v="2199513821"/>
    <n v="361682881.2300002"/>
  </r>
  <r>
    <s v="2024"/>
    <x v="0"/>
    <x v="0"/>
    <x v="0"/>
    <x v="0"/>
    <s v="2 - Poder Ejecutivo"/>
    <x v="8"/>
    <s v="0001 - MINISTERIO DE EDUCACION"/>
    <x v="2"/>
    <x v="10"/>
    <x v="40"/>
    <x v="1"/>
    <x v="5"/>
    <x v="0"/>
    <x v="0"/>
    <x v="0"/>
    <x v="0"/>
    <x v="0"/>
    <n v="1691747108"/>
    <n v="1415801149.1100001"/>
  </r>
  <r>
    <s v="2024"/>
    <x v="0"/>
    <x v="0"/>
    <x v="0"/>
    <x v="0"/>
    <s v="2 - Poder Ejecutivo"/>
    <x v="8"/>
    <s v="0001 - MINISTERIO DE EDUCACION"/>
    <x v="2"/>
    <x v="10"/>
    <x v="40"/>
    <x v="1"/>
    <x v="6"/>
    <x v="0"/>
    <x v="0"/>
    <x v="0"/>
    <x v="0"/>
    <x v="0"/>
    <n v="422255272"/>
    <n v="10834303.699999999"/>
  </r>
  <r>
    <s v="2024"/>
    <x v="0"/>
    <x v="0"/>
    <x v="0"/>
    <x v="0"/>
    <s v="2 - Poder Ejecutivo"/>
    <x v="8"/>
    <s v="0001 - MINISTERIO DE EDUCACION"/>
    <x v="2"/>
    <x v="10"/>
    <x v="40"/>
    <x v="1"/>
    <x v="7"/>
    <x v="0"/>
    <x v="0"/>
    <x v="0"/>
    <x v="0"/>
    <x v="0"/>
    <n v="414995881"/>
    <n v="7875680"/>
  </r>
  <r>
    <s v="2024"/>
    <x v="0"/>
    <x v="0"/>
    <x v="0"/>
    <x v="0"/>
    <s v="2 - Poder Ejecutivo"/>
    <x v="8"/>
    <s v="0001 - MINISTERIO DE EDUCACION"/>
    <x v="2"/>
    <x v="10"/>
    <x v="40"/>
    <x v="1"/>
    <x v="8"/>
    <x v="0"/>
    <x v="0"/>
    <x v="0"/>
    <x v="0"/>
    <x v="0"/>
    <n v="148427249"/>
    <n v="141422051.47"/>
  </r>
  <r>
    <s v="2024"/>
    <x v="0"/>
    <x v="0"/>
    <x v="0"/>
    <x v="0"/>
    <s v="2 - Poder Ejecutivo"/>
    <x v="8"/>
    <s v="0001 - MINISTERIO DE EDUCACION"/>
    <x v="2"/>
    <x v="10"/>
    <x v="40"/>
    <x v="1"/>
    <x v="9"/>
    <x v="0"/>
    <x v="0"/>
    <x v="0"/>
    <x v="0"/>
    <x v="0"/>
    <n v="696467868"/>
    <n v="149880618.33000001"/>
  </r>
  <r>
    <s v="2024"/>
    <x v="0"/>
    <x v="0"/>
    <x v="0"/>
    <x v="0"/>
    <s v="2 - Poder Ejecutivo"/>
    <x v="8"/>
    <s v="0001 - MINISTERIO DE EDUCACION"/>
    <x v="2"/>
    <x v="10"/>
    <x v="40"/>
    <x v="1"/>
    <x v="10"/>
    <x v="0"/>
    <x v="0"/>
    <x v="0"/>
    <x v="0"/>
    <x v="0"/>
    <n v="177613200"/>
    <n v="88972723.900000006"/>
  </r>
  <r>
    <s v="2024"/>
    <x v="0"/>
    <x v="0"/>
    <x v="0"/>
    <x v="0"/>
    <s v="2 - Poder Ejecutivo"/>
    <x v="8"/>
    <s v="0001 - MINISTERIO DE EDUCACION"/>
    <x v="2"/>
    <x v="10"/>
    <x v="40"/>
    <x v="1"/>
    <x v="11"/>
    <x v="0"/>
    <x v="0"/>
    <x v="0"/>
    <x v="0"/>
    <x v="0"/>
    <n v="218495058"/>
    <n v="14185576.939999999"/>
  </r>
  <r>
    <s v="2024"/>
    <x v="0"/>
    <x v="0"/>
    <x v="0"/>
    <x v="0"/>
    <s v="2 - Poder Ejecutivo"/>
    <x v="8"/>
    <s v="0001 - MINISTERIO DE EDUCACION"/>
    <x v="2"/>
    <x v="10"/>
    <x v="40"/>
    <x v="1"/>
    <x v="12"/>
    <x v="0"/>
    <x v="0"/>
    <x v="0"/>
    <x v="0"/>
    <x v="0"/>
    <n v="2537030080"/>
    <n v="89605855.730000004"/>
  </r>
  <r>
    <s v="2024"/>
    <x v="0"/>
    <x v="0"/>
    <x v="0"/>
    <x v="0"/>
    <s v="2 - Poder Ejecutivo"/>
    <x v="8"/>
    <s v="0001 - MINISTERIO DE EDUCACION"/>
    <x v="2"/>
    <x v="10"/>
    <x v="40"/>
    <x v="1"/>
    <x v="13"/>
    <x v="0"/>
    <x v="0"/>
    <x v="0"/>
    <x v="0"/>
    <x v="0"/>
    <n v="8181318573"/>
    <n v="14354695.459999999"/>
  </r>
  <r>
    <s v="2024"/>
    <x v="0"/>
    <x v="0"/>
    <x v="0"/>
    <x v="0"/>
    <s v="2 - Poder Ejecutivo"/>
    <x v="8"/>
    <s v="0001 - MINISTERIO DE EDUCACION"/>
    <x v="2"/>
    <x v="10"/>
    <x v="40"/>
    <x v="2"/>
    <x v="14"/>
    <x v="0"/>
    <x v="0"/>
    <x v="0"/>
    <x v="0"/>
    <x v="0"/>
    <n v="4971225"/>
    <n v="2022997.45"/>
  </r>
  <r>
    <s v="2024"/>
    <x v="0"/>
    <x v="0"/>
    <x v="0"/>
    <x v="0"/>
    <s v="2 - Poder Ejecutivo"/>
    <x v="8"/>
    <s v="0001 - MINISTERIO DE EDUCACION"/>
    <x v="2"/>
    <x v="10"/>
    <x v="40"/>
    <x v="2"/>
    <x v="15"/>
    <x v="0"/>
    <x v="0"/>
    <x v="0"/>
    <x v="0"/>
    <x v="0"/>
    <n v="100838214"/>
    <n v="1536625.5"/>
  </r>
  <r>
    <s v="2024"/>
    <x v="0"/>
    <x v="0"/>
    <x v="0"/>
    <x v="0"/>
    <s v="2 - Poder Ejecutivo"/>
    <x v="8"/>
    <s v="0001 - MINISTERIO DE EDUCACION"/>
    <x v="2"/>
    <x v="10"/>
    <x v="40"/>
    <x v="2"/>
    <x v="16"/>
    <x v="0"/>
    <x v="0"/>
    <x v="0"/>
    <x v="0"/>
    <x v="0"/>
    <n v="113124337"/>
    <n v="1054556.3999999999"/>
  </r>
  <r>
    <s v="2024"/>
    <x v="0"/>
    <x v="0"/>
    <x v="0"/>
    <x v="0"/>
    <s v="2 - Poder Ejecutivo"/>
    <x v="8"/>
    <s v="0001 - MINISTERIO DE EDUCACION"/>
    <x v="2"/>
    <x v="10"/>
    <x v="40"/>
    <x v="2"/>
    <x v="17"/>
    <x v="0"/>
    <x v="0"/>
    <x v="0"/>
    <x v="0"/>
    <x v="0"/>
    <n v="8448"/>
    <n v="0"/>
  </r>
  <r>
    <s v="2024"/>
    <x v="0"/>
    <x v="0"/>
    <x v="0"/>
    <x v="0"/>
    <s v="2 - Poder Ejecutivo"/>
    <x v="8"/>
    <s v="0001 - MINISTERIO DE EDUCACION"/>
    <x v="2"/>
    <x v="10"/>
    <x v="40"/>
    <x v="2"/>
    <x v="18"/>
    <x v="0"/>
    <x v="0"/>
    <x v="0"/>
    <x v="0"/>
    <x v="0"/>
    <n v="98466850"/>
    <n v="2359507.6799999997"/>
  </r>
  <r>
    <s v="2024"/>
    <x v="0"/>
    <x v="0"/>
    <x v="0"/>
    <x v="0"/>
    <s v="2 - Poder Ejecutivo"/>
    <x v="8"/>
    <s v="0001 - MINISTERIO DE EDUCACION"/>
    <x v="2"/>
    <x v="10"/>
    <x v="40"/>
    <x v="2"/>
    <x v="19"/>
    <x v="0"/>
    <x v="0"/>
    <x v="0"/>
    <x v="0"/>
    <x v="0"/>
    <n v="6477192"/>
    <n v="1986453.07"/>
  </r>
  <r>
    <s v="2024"/>
    <x v="0"/>
    <x v="0"/>
    <x v="0"/>
    <x v="0"/>
    <s v="2 - Poder Ejecutivo"/>
    <x v="8"/>
    <s v="0001 - MINISTERIO DE EDUCACION"/>
    <x v="2"/>
    <x v="10"/>
    <x v="40"/>
    <x v="2"/>
    <x v="20"/>
    <x v="0"/>
    <x v="0"/>
    <x v="0"/>
    <x v="0"/>
    <x v="0"/>
    <n v="272485251"/>
    <n v="61158543.660000004"/>
  </r>
  <r>
    <s v="2024"/>
    <x v="0"/>
    <x v="0"/>
    <x v="0"/>
    <x v="0"/>
    <s v="2 - Poder Ejecutivo"/>
    <x v="8"/>
    <s v="0001 - MINISTERIO DE EDUCACION"/>
    <x v="2"/>
    <x v="10"/>
    <x v="40"/>
    <x v="2"/>
    <x v="21"/>
    <x v="0"/>
    <x v="0"/>
    <x v="0"/>
    <x v="0"/>
    <x v="0"/>
    <n v="249024648"/>
    <n v="4839852.8"/>
  </r>
  <r>
    <s v="2024"/>
    <x v="0"/>
    <x v="0"/>
    <x v="0"/>
    <x v="0"/>
    <s v="2 - Poder Ejecutivo"/>
    <x v="8"/>
    <s v="0001 - MINISTERIO DE EDUCACION"/>
    <x v="2"/>
    <x v="5"/>
    <x v="8"/>
    <x v="0"/>
    <x v="0"/>
    <x v="0"/>
    <x v="0"/>
    <x v="0"/>
    <x v="0"/>
    <x v="0"/>
    <n v="35434250"/>
    <n v="5419031.7199999997"/>
  </r>
  <r>
    <s v="2024"/>
    <x v="0"/>
    <x v="0"/>
    <x v="0"/>
    <x v="0"/>
    <s v="2 - Poder Ejecutivo"/>
    <x v="8"/>
    <s v="0001 - MINISTERIO DE EDUCACION"/>
    <x v="2"/>
    <x v="5"/>
    <x v="8"/>
    <x v="0"/>
    <x v="4"/>
    <x v="0"/>
    <x v="0"/>
    <x v="0"/>
    <x v="0"/>
    <x v="0"/>
    <n v="5339093"/>
    <n v="885469.31"/>
  </r>
  <r>
    <s v="2024"/>
    <x v="0"/>
    <x v="0"/>
    <x v="0"/>
    <x v="0"/>
    <s v="2 - Poder Ejecutivo"/>
    <x v="8"/>
    <s v="0001 - MINISTERIO DE EDUCACION"/>
    <x v="2"/>
    <x v="5"/>
    <x v="8"/>
    <x v="1"/>
    <x v="7"/>
    <x v="0"/>
    <x v="0"/>
    <x v="0"/>
    <x v="0"/>
    <x v="0"/>
    <n v="0"/>
    <n v="0"/>
  </r>
  <r>
    <s v="2024"/>
    <x v="0"/>
    <x v="0"/>
    <x v="0"/>
    <x v="0"/>
    <s v="2 - Poder Ejecutivo"/>
    <x v="8"/>
    <s v="0001 - MINISTERIO DE EDUCACION"/>
    <x v="2"/>
    <x v="5"/>
    <x v="8"/>
    <x v="2"/>
    <x v="15"/>
    <x v="0"/>
    <x v="0"/>
    <x v="0"/>
    <x v="0"/>
    <x v="0"/>
    <n v="0"/>
    <n v="0"/>
  </r>
  <r>
    <s v="2024"/>
    <x v="0"/>
    <x v="0"/>
    <x v="0"/>
    <x v="0"/>
    <s v="2 - Poder Ejecutivo"/>
    <x v="8"/>
    <s v="0001 - MINISTERIO DE EDUCACION"/>
    <x v="2"/>
    <x v="5"/>
    <x v="8"/>
    <x v="2"/>
    <x v="16"/>
    <x v="0"/>
    <x v="0"/>
    <x v="0"/>
    <x v="0"/>
    <x v="0"/>
    <n v="0"/>
    <n v="0"/>
  </r>
  <r>
    <s v="2024"/>
    <x v="0"/>
    <x v="0"/>
    <x v="0"/>
    <x v="0"/>
    <s v="2 - Poder Ejecutivo"/>
    <x v="8"/>
    <s v="0001 - MINISTERIO DE EDUCACION"/>
    <x v="2"/>
    <x v="5"/>
    <x v="8"/>
    <x v="2"/>
    <x v="21"/>
    <x v="0"/>
    <x v="0"/>
    <x v="0"/>
    <x v="0"/>
    <x v="0"/>
    <n v="0"/>
    <n v="0"/>
  </r>
  <r>
    <s v="2024"/>
    <x v="0"/>
    <x v="0"/>
    <x v="0"/>
    <x v="0"/>
    <s v="2 - Poder Ejecutivo"/>
    <x v="8"/>
    <s v="0002 - OFICINA DE COOPERACIÓN INTERNACIONAL (OCI)"/>
    <x v="2"/>
    <x v="10"/>
    <x v="40"/>
    <x v="0"/>
    <x v="0"/>
    <x v="0"/>
    <x v="0"/>
    <x v="0"/>
    <x v="0"/>
    <x v="0"/>
    <n v="11500000"/>
    <n v="0"/>
  </r>
  <r>
    <s v="2024"/>
    <x v="0"/>
    <x v="0"/>
    <x v="0"/>
    <x v="0"/>
    <s v="2 - Poder Ejecutivo"/>
    <x v="8"/>
    <s v="0002 - OFICINA DE COOPERACIÓN INTERNACIONAL (OCI)"/>
    <x v="2"/>
    <x v="10"/>
    <x v="40"/>
    <x v="0"/>
    <x v="1"/>
    <x v="0"/>
    <x v="0"/>
    <x v="0"/>
    <x v="0"/>
    <x v="0"/>
    <n v="9000000"/>
    <n v="598000"/>
  </r>
  <r>
    <s v="2024"/>
    <x v="0"/>
    <x v="0"/>
    <x v="0"/>
    <x v="0"/>
    <s v="2 - Poder Ejecutivo"/>
    <x v="8"/>
    <s v="0002 - OFICINA DE COOPERACIÓN INTERNACIONAL (OCI)"/>
    <x v="2"/>
    <x v="10"/>
    <x v="40"/>
    <x v="0"/>
    <x v="4"/>
    <x v="0"/>
    <x v="0"/>
    <x v="0"/>
    <x v="0"/>
    <x v="0"/>
    <n v="3000000"/>
    <n v="0"/>
  </r>
  <r>
    <s v="2024"/>
    <x v="0"/>
    <x v="0"/>
    <x v="0"/>
    <x v="0"/>
    <s v="2 - Poder Ejecutivo"/>
    <x v="8"/>
    <s v="0002 - OFICINA DE COOPERACIÓN INTERNACIONAL (OCI)"/>
    <x v="2"/>
    <x v="10"/>
    <x v="40"/>
    <x v="1"/>
    <x v="5"/>
    <x v="0"/>
    <x v="0"/>
    <x v="0"/>
    <x v="0"/>
    <x v="0"/>
    <n v="3860000"/>
    <n v="498321.80000000005"/>
  </r>
  <r>
    <s v="2024"/>
    <x v="0"/>
    <x v="0"/>
    <x v="0"/>
    <x v="0"/>
    <s v="2 - Poder Ejecutivo"/>
    <x v="8"/>
    <s v="0002 - OFICINA DE COOPERACIÓN INTERNACIONAL (OCI)"/>
    <x v="2"/>
    <x v="10"/>
    <x v="40"/>
    <x v="1"/>
    <x v="6"/>
    <x v="0"/>
    <x v="0"/>
    <x v="0"/>
    <x v="0"/>
    <x v="0"/>
    <n v="3210000"/>
    <n v="0"/>
  </r>
  <r>
    <s v="2024"/>
    <x v="0"/>
    <x v="0"/>
    <x v="0"/>
    <x v="0"/>
    <s v="2 - Poder Ejecutivo"/>
    <x v="8"/>
    <s v="0002 - OFICINA DE COOPERACIÓN INTERNACIONAL (OCI)"/>
    <x v="2"/>
    <x v="10"/>
    <x v="40"/>
    <x v="1"/>
    <x v="7"/>
    <x v="0"/>
    <x v="0"/>
    <x v="0"/>
    <x v="0"/>
    <x v="0"/>
    <n v="11000000"/>
    <n v="219850"/>
  </r>
  <r>
    <s v="2024"/>
    <x v="0"/>
    <x v="0"/>
    <x v="0"/>
    <x v="0"/>
    <s v="2 - Poder Ejecutivo"/>
    <x v="8"/>
    <s v="0002 - OFICINA DE COOPERACIÓN INTERNACIONAL (OCI)"/>
    <x v="2"/>
    <x v="10"/>
    <x v="40"/>
    <x v="1"/>
    <x v="8"/>
    <x v="0"/>
    <x v="0"/>
    <x v="0"/>
    <x v="0"/>
    <x v="0"/>
    <n v="400000"/>
    <n v="0"/>
  </r>
  <r>
    <s v="2024"/>
    <x v="0"/>
    <x v="0"/>
    <x v="0"/>
    <x v="0"/>
    <s v="2 - Poder Ejecutivo"/>
    <x v="8"/>
    <s v="0002 - OFICINA DE COOPERACIÓN INTERNACIONAL (OCI)"/>
    <x v="2"/>
    <x v="10"/>
    <x v="40"/>
    <x v="1"/>
    <x v="9"/>
    <x v="0"/>
    <x v="0"/>
    <x v="0"/>
    <x v="0"/>
    <x v="0"/>
    <n v="15050000"/>
    <n v="164879.04000000001"/>
  </r>
  <r>
    <s v="2024"/>
    <x v="0"/>
    <x v="0"/>
    <x v="0"/>
    <x v="0"/>
    <s v="2 - Poder Ejecutivo"/>
    <x v="8"/>
    <s v="0002 - OFICINA DE COOPERACIÓN INTERNACIONAL (OCI)"/>
    <x v="2"/>
    <x v="10"/>
    <x v="40"/>
    <x v="1"/>
    <x v="10"/>
    <x v="0"/>
    <x v="0"/>
    <x v="0"/>
    <x v="0"/>
    <x v="0"/>
    <n v="3400000"/>
    <n v="222557.28"/>
  </r>
  <r>
    <s v="2024"/>
    <x v="0"/>
    <x v="0"/>
    <x v="0"/>
    <x v="0"/>
    <s v="2 - Poder Ejecutivo"/>
    <x v="8"/>
    <s v="0002 - OFICINA DE COOPERACIÓN INTERNACIONAL (OCI)"/>
    <x v="2"/>
    <x v="10"/>
    <x v="40"/>
    <x v="1"/>
    <x v="11"/>
    <x v="0"/>
    <x v="0"/>
    <x v="0"/>
    <x v="0"/>
    <x v="0"/>
    <n v="205000000"/>
    <n v="46978.01"/>
  </r>
  <r>
    <s v="2024"/>
    <x v="0"/>
    <x v="0"/>
    <x v="0"/>
    <x v="0"/>
    <s v="2 - Poder Ejecutivo"/>
    <x v="8"/>
    <s v="0002 - OFICINA DE COOPERACIÓN INTERNACIONAL (OCI)"/>
    <x v="2"/>
    <x v="10"/>
    <x v="40"/>
    <x v="1"/>
    <x v="12"/>
    <x v="0"/>
    <x v="0"/>
    <x v="0"/>
    <x v="0"/>
    <x v="0"/>
    <n v="138800000"/>
    <n v="4690275.78"/>
  </r>
  <r>
    <s v="2024"/>
    <x v="0"/>
    <x v="0"/>
    <x v="0"/>
    <x v="0"/>
    <s v="2 - Poder Ejecutivo"/>
    <x v="8"/>
    <s v="0002 - OFICINA DE COOPERACIÓN INTERNACIONAL (OCI)"/>
    <x v="2"/>
    <x v="10"/>
    <x v="40"/>
    <x v="1"/>
    <x v="13"/>
    <x v="0"/>
    <x v="0"/>
    <x v="0"/>
    <x v="0"/>
    <x v="0"/>
    <n v="9000000"/>
    <n v="0"/>
  </r>
  <r>
    <s v="2024"/>
    <x v="0"/>
    <x v="0"/>
    <x v="0"/>
    <x v="0"/>
    <s v="2 - Poder Ejecutivo"/>
    <x v="8"/>
    <s v="0002 - OFICINA DE COOPERACIÓN INTERNACIONAL (OCI)"/>
    <x v="2"/>
    <x v="10"/>
    <x v="40"/>
    <x v="2"/>
    <x v="14"/>
    <x v="0"/>
    <x v="0"/>
    <x v="0"/>
    <x v="0"/>
    <x v="0"/>
    <n v="3300000"/>
    <n v="34305"/>
  </r>
  <r>
    <s v="2024"/>
    <x v="0"/>
    <x v="0"/>
    <x v="0"/>
    <x v="0"/>
    <s v="2 - Poder Ejecutivo"/>
    <x v="8"/>
    <s v="0002 - OFICINA DE COOPERACIÓN INTERNACIONAL (OCI)"/>
    <x v="2"/>
    <x v="10"/>
    <x v="40"/>
    <x v="2"/>
    <x v="15"/>
    <x v="0"/>
    <x v="0"/>
    <x v="0"/>
    <x v="0"/>
    <x v="0"/>
    <n v="800000"/>
    <n v="0"/>
  </r>
  <r>
    <s v="2024"/>
    <x v="0"/>
    <x v="0"/>
    <x v="0"/>
    <x v="0"/>
    <s v="2 - Poder Ejecutivo"/>
    <x v="8"/>
    <s v="0002 - OFICINA DE COOPERACIÓN INTERNACIONAL (OCI)"/>
    <x v="2"/>
    <x v="10"/>
    <x v="40"/>
    <x v="2"/>
    <x v="16"/>
    <x v="0"/>
    <x v="0"/>
    <x v="0"/>
    <x v="0"/>
    <x v="0"/>
    <n v="3500000"/>
    <n v="12744"/>
  </r>
  <r>
    <s v="2024"/>
    <x v="0"/>
    <x v="0"/>
    <x v="0"/>
    <x v="0"/>
    <s v="2 - Poder Ejecutivo"/>
    <x v="8"/>
    <s v="0002 - OFICINA DE COOPERACIÓN INTERNACIONAL (OCI)"/>
    <x v="2"/>
    <x v="10"/>
    <x v="40"/>
    <x v="2"/>
    <x v="18"/>
    <x v="0"/>
    <x v="0"/>
    <x v="0"/>
    <x v="0"/>
    <x v="0"/>
    <n v="1120000"/>
    <n v="0"/>
  </r>
  <r>
    <s v="2024"/>
    <x v="0"/>
    <x v="0"/>
    <x v="0"/>
    <x v="0"/>
    <s v="2 - Poder Ejecutivo"/>
    <x v="8"/>
    <s v="0002 - OFICINA DE COOPERACIÓN INTERNACIONAL (OCI)"/>
    <x v="2"/>
    <x v="10"/>
    <x v="40"/>
    <x v="2"/>
    <x v="19"/>
    <x v="0"/>
    <x v="0"/>
    <x v="0"/>
    <x v="0"/>
    <x v="0"/>
    <n v="10000000"/>
    <n v="0"/>
  </r>
  <r>
    <s v="2024"/>
    <x v="0"/>
    <x v="0"/>
    <x v="0"/>
    <x v="0"/>
    <s v="2 - Poder Ejecutivo"/>
    <x v="8"/>
    <s v="0002 - OFICINA DE COOPERACIÓN INTERNACIONAL (OCI)"/>
    <x v="2"/>
    <x v="10"/>
    <x v="40"/>
    <x v="2"/>
    <x v="20"/>
    <x v="0"/>
    <x v="0"/>
    <x v="0"/>
    <x v="0"/>
    <x v="0"/>
    <n v="17700000"/>
    <n v="0"/>
  </r>
  <r>
    <s v="2024"/>
    <x v="0"/>
    <x v="0"/>
    <x v="0"/>
    <x v="0"/>
    <s v="2 - Poder Ejecutivo"/>
    <x v="8"/>
    <s v="0002 - OFICINA DE COOPERACIÓN INTERNACIONAL (OCI)"/>
    <x v="2"/>
    <x v="10"/>
    <x v="40"/>
    <x v="2"/>
    <x v="21"/>
    <x v="0"/>
    <x v="0"/>
    <x v="0"/>
    <x v="0"/>
    <x v="0"/>
    <n v="175500000"/>
    <n v="1621490.4400000002"/>
  </r>
  <r>
    <s v="2024"/>
    <x v="0"/>
    <x v="0"/>
    <x v="0"/>
    <x v="0"/>
    <s v="2 - Poder Ejecutivo"/>
    <x v="8"/>
    <s v="0004 - INSTITUTO NACIONAL DE EDUCACIÓN FISICA"/>
    <x v="2"/>
    <x v="8"/>
    <x v="34"/>
    <x v="1"/>
    <x v="6"/>
    <x v="0"/>
    <x v="0"/>
    <x v="0"/>
    <x v="0"/>
    <x v="0"/>
    <n v="2000000"/>
    <n v="0"/>
  </r>
  <r>
    <s v="2024"/>
    <x v="0"/>
    <x v="0"/>
    <x v="0"/>
    <x v="0"/>
    <s v="2 - Poder Ejecutivo"/>
    <x v="8"/>
    <s v="0004 - INSTITUTO NACIONAL DE EDUCACIÓN FISICA"/>
    <x v="2"/>
    <x v="8"/>
    <x v="34"/>
    <x v="1"/>
    <x v="7"/>
    <x v="0"/>
    <x v="0"/>
    <x v="0"/>
    <x v="0"/>
    <x v="0"/>
    <n v="6000000"/>
    <n v="340200"/>
  </r>
  <r>
    <s v="2024"/>
    <x v="0"/>
    <x v="0"/>
    <x v="0"/>
    <x v="0"/>
    <s v="2 - Poder Ejecutivo"/>
    <x v="8"/>
    <s v="0004 - INSTITUTO NACIONAL DE EDUCACIÓN FISICA"/>
    <x v="2"/>
    <x v="8"/>
    <x v="34"/>
    <x v="1"/>
    <x v="12"/>
    <x v="0"/>
    <x v="0"/>
    <x v="0"/>
    <x v="0"/>
    <x v="0"/>
    <n v="27000000"/>
    <n v="389882"/>
  </r>
  <r>
    <s v="2024"/>
    <x v="0"/>
    <x v="0"/>
    <x v="0"/>
    <x v="0"/>
    <s v="2 - Poder Ejecutivo"/>
    <x v="8"/>
    <s v="0004 - INSTITUTO NACIONAL DE EDUCACIÓN FISICA"/>
    <x v="2"/>
    <x v="8"/>
    <x v="34"/>
    <x v="2"/>
    <x v="21"/>
    <x v="0"/>
    <x v="0"/>
    <x v="0"/>
    <x v="0"/>
    <x v="0"/>
    <n v="2000000"/>
    <n v="0"/>
  </r>
  <r>
    <s v="2024"/>
    <x v="0"/>
    <x v="0"/>
    <x v="0"/>
    <x v="0"/>
    <s v="2 - Poder Ejecutivo"/>
    <x v="8"/>
    <s v="0004 - INSTITUTO NACIONAL DE EDUCACIÓN FISICA"/>
    <x v="2"/>
    <x v="10"/>
    <x v="46"/>
    <x v="0"/>
    <x v="0"/>
    <x v="0"/>
    <x v="0"/>
    <x v="0"/>
    <x v="0"/>
    <x v="0"/>
    <n v="467999998"/>
    <n v="72396985.280000001"/>
  </r>
  <r>
    <s v="2024"/>
    <x v="0"/>
    <x v="0"/>
    <x v="0"/>
    <x v="0"/>
    <s v="2 - Poder Ejecutivo"/>
    <x v="8"/>
    <s v="0004 - INSTITUTO NACIONAL DE EDUCACIÓN FISICA"/>
    <x v="2"/>
    <x v="10"/>
    <x v="46"/>
    <x v="0"/>
    <x v="1"/>
    <x v="0"/>
    <x v="0"/>
    <x v="0"/>
    <x v="0"/>
    <x v="0"/>
    <n v="28700000"/>
    <n v="2800000"/>
  </r>
  <r>
    <s v="2024"/>
    <x v="0"/>
    <x v="0"/>
    <x v="0"/>
    <x v="0"/>
    <s v="2 - Poder Ejecutivo"/>
    <x v="8"/>
    <s v="0004 - INSTITUTO NACIONAL DE EDUCACIÓN FISICA"/>
    <x v="2"/>
    <x v="10"/>
    <x v="46"/>
    <x v="0"/>
    <x v="4"/>
    <x v="0"/>
    <x v="0"/>
    <x v="0"/>
    <x v="0"/>
    <x v="0"/>
    <n v="65950215"/>
    <n v="11322625.010000002"/>
  </r>
  <r>
    <s v="2024"/>
    <x v="0"/>
    <x v="0"/>
    <x v="0"/>
    <x v="0"/>
    <s v="2 - Poder Ejecutivo"/>
    <x v="8"/>
    <s v="0004 - INSTITUTO NACIONAL DE EDUCACIÓN FISICA"/>
    <x v="2"/>
    <x v="10"/>
    <x v="46"/>
    <x v="1"/>
    <x v="5"/>
    <x v="0"/>
    <x v="0"/>
    <x v="0"/>
    <x v="0"/>
    <x v="0"/>
    <n v="7000000"/>
    <n v="1102517.8800000001"/>
  </r>
  <r>
    <s v="2024"/>
    <x v="0"/>
    <x v="0"/>
    <x v="0"/>
    <x v="0"/>
    <s v="2 - Poder Ejecutivo"/>
    <x v="8"/>
    <s v="0004 - INSTITUTO NACIONAL DE EDUCACIÓN FISICA"/>
    <x v="2"/>
    <x v="10"/>
    <x v="46"/>
    <x v="1"/>
    <x v="6"/>
    <x v="0"/>
    <x v="0"/>
    <x v="0"/>
    <x v="0"/>
    <x v="0"/>
    <n v="5500000"/>
    <n v="4809899.0599999996"/>
  </r>
  <r>
    <s v="2024"/>
    <x v="0"/>
    <x v="0"/>
    <x v="0"/>
    <x v="0"/>
    <s v="2 - Poder Ejecutivo"/>
    <x v="8"/>
    <s v="0004 - INSTITUTO NACIONAL DE EDUCACIÓN FISICA"/>
    <x v="2"/>
    <x v="10"/>
    <x v="46"/>
    <x v="1"/>
    <x v="7"/>
    <x v="0"/>
    <x v="0"/>
    <x v="0"/>
    <x v="0"/>
    <x v="0"/>
    <n v="2500000"/>
    <n v="802550"/>
  </r>
  <r>
    <s v="2024"/>
    <x v="0"/>
    <x v="0"/>
    <x v="0"/>
    <x v="0"/>
    <s v="2 - Poder Ejecutivo"/>
    <x v="8"/>
    <s v="0004 - INSTITUTO NACIONAL DE EDUCACIÓN FISICA"/>
    <x v="2"/>
    <x v="10"/>
    <x v="46"/>
    <x v="1"/>
    <x v="8"/>
    <x v="0"/>
    <x v="0"/>
    <x v="0"/>
    <x v="0"/>
    <x v="0"/>
    <n v="700000"/>
    <n v="0"/>
  </r>
  <r>
    <s v="2024"/>
    <x v="0"/>
    <x v="0"/>
    <x v="0"/>
    <x v="0"/>
    <s v="2 - Poder Ejecutivo"/>
    <x v="8"/>
    <s v="0004 - INSTITUTO NACIONAL DE EDUCACIÓN FISICA"/>
    <x v="2"/>
    <x v="10"/>
    <x v="46"/>
    <x v="1"/>
    <x v="9"/>
    <x v="0"/>
    <x v="0"/>
    <x v="0"/>
    <x v="0"/>
    <x v="0"/>
    <n v="19500000"/>
    <n v="853328.8"/>
  </r>
  <r>
    <s v="2024"/>
    <x v="0"/>
    <x v="0"/>
    <x v="0"/>
    <x v="0"/>
    <s v="2 - Poder Ejecutivo"/>
    <x v="8"/>
    <s v="0004 - INSTITUTO NACIONAL DE EDUCACIÓN FISICA"/>
    <x v="2"/>
    <x v="10"/>
    <x v="46"/>
    <x v="1"/>
    <x v="10"/>
    <x v="0"/>
    <x v="0"/>
    <x v="0"/>
    <x v="0"/>
    <x v="0"/>
    <n v="4000000"/>
    <n v="2522605.77"/>
  </r>
  <r>
    <s v="2024"/>
    <x v="0"/>
    <x v="0"/>
    <x v="0"/>
    <x v="0"/>
    <s v="2 - Poder Ejecutivo"/>
    <x v="8"/>
    <s v="0004 - INSTITUTO NACIONAL DE EDUCACIÓN FISICA"/>
    <x v="2"/>
    <x v="10"/>
    <x v="46"/>
    <x v="1"/>
    <x v="11"/>
    <x v="0"/>
    <x v="0"/>
    <x v="0"/>
    <x v="0"/>
    <x v="0"/>
    <n v="9400000"/>
    <n v="781160"/>
  </r>
  <r>
    <s v="2024"/>
    <x v="0"/>
    <x v="0"/>
    <x v="0"/>
    <x v="0"/>
    <s v="2 - Poder Ejecutivo"/>
    <x v="8"/>
    <s v="0004 - INSTITUTO NACIONAL DE EDUCACIÓN FISICA"/>
    <x v="2"/>
    <x v="10"/>
    <x v="46"/>
    <x v="1"/>
    <x v="12"/>
    <x v="0"/>
    <x v="0"/>
    <x v="0"/>
    <x v="0"/>
    <x v="0"/>
    <n v="13645000"/>
    <n v="419339.99"/>
  </r>
  <r>
    <s v="2024"/>
    <x v="0"/>
    <x v="0"/>
    <x v="0"/>
    <x v="0"/>
    <s v="2 - Poder Ejecutivo"/>
    <x v="8"/>
    <s v="0004 - INSTITUTO NACIONAL DE EDUCACIÓN FISICA"/>
    <x v="2"/>
    <x v="10"/>
    <x v="46"/>
    <x v="1"/>
    <x v="13"/>
    <x v="0"/>
    <x v="0"/>
    <x v="0"/>
    <x v="0"/>
    <x v="0"/>
    <n v="25400000"/>
    <n v="172289.99"/>
  </r>
  <r>
    <s v="2024"/>
    <x v="0"/>
    <x v="0"/>
    <x v="0"/>
    <x v="0"/>
    <s v="2 - Poder Ejecutivo"/>
    <x v="8"/>
    <s v="0004 - INSTITUTO NACIONAL DE EDUCACIÓN FISICA"/>
    <x v="2"/>
    <x v="10"/>
    <x v="46"/>
    <x v="2"/>
    <x v="14"/>
    <x v="0"/>
    <x v="0"/>
    <x v="0"/>
    <x v="0"/>
    <x v="0"/>
    <n v="15050000"/>
    <n v="68088.259999999995"/>
  </r>
  <r>
    <s v="2024"/>
    <x v="0"/>
    <x v="0"/>
    <x v="0"/>
    <x v="0"/>
    <s v="2 - Poder Ejecutivo"/>
    <x v="8"/>
    <s v="0004 - INSTITUTO NACIONAL DE EDUCACIÓN FISICA"/>
    <x v="2"/>
    <x v="10"/>
    <x v="46"/>
    <x v="2"/>
    <x v="15"/>
    <x v="0"/>
    <x v="0"/>
    <x v="0"/>
    <x v="0"/>
    <x v="0"/>
    <n v="7000000"/>
    <n v="107970"/>
  </r>
  <r>
    <s v="2024"/>
    <x v="0"/>
    <x v="0"/>
    <x v="0"/>
    <x v="0"/>
    <s v="2 - Poder Ejecutivo"/>
    <x v="8"/>
    <s v="0004 - INSTITUTO NACIONAL DE EDUCACIÓN FISICA"/>
    <x v="2"/>
    <x v="10"/>
    <x v="46"/>
    <x v="2"/>
    <x v="16"/>
    <x v="0"/>
    <x v="0"/>
    <x v="0"/>
    <x v="0"/>
    <x v="0"/>
    <n v="1500000"/>
    <n v="0"/>
  </r>
  <r>
    <s v="2024"/>
    <x v="0"/>
    <x v="0"/>
    <x v="0"/>
    <x v="0"/>
    <s v="2 - Poder Ejecutivo"/>
    <x v="8"/>
    <s v="0004 - INSTITUTO NACIONAL DE EDUCACIÓN FISICA"/>
    <x v="2"/>
    <x v="10"/>
    <x v="46"/>
    <x v="2"/>
    <x v="17"/>
    <x v="0"/>
    <x v="0"/>
    <x v="0"/>
    <x v="0"/>
    <x v="0"/>
    <n v="100000"/>
    <n v="0"/>
  </r>
  <r>
    <s v="2024"/>
    <x v="0"/>
    <x v="0"/>
    <x v="0"/>
    <x v="0"/>
    <s v="2 - Poder Ejecutivo"/>
    <x v="8"/>
    <s v="0004 - INSTITUTO NACIONAL DE EDUCACIÓN FISICA"/>
    <x v="2"/>
    <x v="10"/>
    <x v="46"/>
    <x v="2"/>
    <x v="18"/>
    <x v="0"/>
    <x v="0"/>
    <x v="0"/>
    <x v="0"/>
    <x v="0"/>
    <n v="2580000"/>
    <n v="991.2"/>
  </r>
  <r>
    <s v="2024"/>
    <x v="0"/>
    <x v="0"/>
    <x v="0"/>
    <x v="0"/>
    <s v="2 - Poder Ejecutivo"/>
    <x v="8"/>
    <s v="0004 - INSTITUTO NACIONAL DE EDUCACIÓN FISICA"/>
    <x v="2"/>
    <x v="10"/>
    <x v="46"/>
    <x v="2"/>
    <x v="19"/>
    <x v="0"/>
    <x v="0"/>
    <x v="0"/>
    <x v="0"/>
    <x v="0"/>
    <n v="10360000"/>
    <n v="1540595.02"/>
  </r>
  <r>
    <s v="2024"/>
    <x v="0"/>
    <x v="0"/>
    <x v="0"/>
    <x v="0"/>
    <s v="2 - Poder Ejecutivo"/>
    <x v="8"/>
    <s v="0004 - INSTITUTO NACIONAL DE EDUCACIÓN FISICA"/>
    <x v="2"/>
    <x v="10"/>
    <x v="46"/>
    <x v="2"/>
    <x v="20"/>
    <x v="0"/>
    <x v="0"/>
    <x v="0"/>
    <x v="0"/>
    <x v="0"/>
    <n v="30000000"/>
    <n v="0"/>
  </r>
  <r>
    <s v="2024"/>
    <x v="0"/>
    <x v="0"/>
    <x v="0"/>
    <x v="0"/>
    <s v="2 - Poder Ejecutivo"/>
    <x v="8"/>
    <s v="0004 - INSTITUTO NACIONAL DE EDUCACIÓN FISICA"/>
    <x v="2"/>
    <x v="10"/>
    <x v="46"/>
    <x v="2"/>
    <x v="21"/>
    <x v="0"/>
    <x v="0"/>
    <x v="0"/>
    <x v="0"/>
    <x v="0"/>
    <n v="20299999"/>
    <n v="196081.4"/>
  </r>
  <r>
    <s v="2024"/>
    <x v="0"/>
    <x v="0"/>
    <x v="0"/>
    <x v="0"/>
    <s v="2 - Poder Ejecutivo"/>
    <x v="8"/>
    <s v="0005 - INSTITUTO NACIONAL DE BIENESTAR MAGISTERIAL"/>
    <x v="2"/>
    <x v="10"/>
    <x v="40"/>
    <x v="0"/>
    <x v="0"/>
    <x v="0"/>
    <x v="0"/>
    <x v="0"/>
    <x v="0"/>
    <x v="0"/>
    <n v="139881636"/>
    <n v="28206751.259999998"/>
  </r>
  <r>
    <s v="2024"/>
    <x v="0"/>
    <x v="0"/>
    <x v="0"/>
    <x v="0"/>
    <s v="2 - Poder Ejecutivo"/>
    <x v="8"/>
    <s v="0005 - INSTITUTO NACIONAL DE BIENESTAR MAGISTERIAL"/>
    <x v="2"/>
    <x v="10"/>
    <x v="40"/>
    <x v="0"/>
    <x v="1"/>
    <x v="0"/>
    <x v="0"/>
    <x v="0"/>
    <x v="0"/>
    <x v="0"/>
    <n v="30826454"/>
    <n v="0"/>
  </r>
  <r>
    <s v="2024"/>
    <x v="0"/>
    <x v="0"/>
    <x v="0"/>
    <x v="0"/>
    <s v="2 - Poder Ejecutivo"/>
    <x v="8"/>
    <s v="0005 - INSTITUTO NACIONAL DE BIENESTAR MAGISTERIAL"/>
    <x v="2"/>
    <x v="10"/>
    <x v="40"/>
    <x v="0"/>
    <x v="4"/>
    <x v="0"/>
    <x v="0"/>
    <x v="0"/>
    <x v="0"/>
    <x v="0"/>
    <n v="19304784"/>
    <n v="4281165.3900000006"/>
  </r>
  <r>
    <s v="2024"/>
    <x v="0"/>
    <x v="0"/>
    <x v="0"/>
    <x v="0"/>
    <s v="2 - Poder Ejecutivo"/>
    <x v="8"/>
    <s v="0005 - INSTITUTO NACIONAL DE BIENESTAR MAGISTERIAL"/>
    <x v="2"/>
    <x v="10"/>
    <x v="40"/>
    <x v="1"/>
    <x v="5"/>
    <x v="0"/>
    <x v="0"/>
    <x v="0"/>
    <x v="0"/>
    <x v="0"/>
    <n v="7982375"/>
    <n v="1350606.1"/>
  </r>
  <r>
    <s v="2024"/>
    <x v="0"/>
    <x v="0"/>
    <x v="0"/>
    <x v="0"/>
    <s v="2 - Poder Ejecutivo"/>
    <x v="8"/>
    <s v="0005 - INSTITUTO NACIONAL DE BIENESTAR MAGISTERIAL"/>
    <x v="2"/>
    <x v="10"/>
    <x v="40"/>
    <x v="1"/>
    <x v="10"/>
    <x v="0"/>
    <x v="0"/>
    <x v="0"/>
    <x v="0"/>
    <x v="0"/>
    <n v="465298476"/>
    <n v="77549746"/>
  </r>
  <r>
    <s v="2024"/>
    <x v="0"/>
    <x v="0"/>
    <x v="0"/>
    <x v="0"/>
    <s v="2 - Poder Ejecutivo"/>
    <x v="8"/>
    <s v="0005 - INSTITUTO NACIONAL DE BIENESTAR MAGISTERIAL"/>
    <x v="2"/>
    <x v="10"/>
    <x v="40"/>
    <x v="1"/>
    <x v="11"/>
    <x v="0"/>
    <x v="0"/>
    <x v="0"/>
    <x v="0"/>
    <x v="0"/>
    <n v="0"/>
    <n v="0"/>
  </r>
  <r>
    <s v="2024"/>
    <x v="0"/>
    <x v="0"/>
    <x v="0"/>
    <x v="0"/>
    <s v="2 - Poder Ejecutivo"/>
    <x v="8"/>
    <s v="0005 - INSTITUTO NACIONAL DE BIENESTAR MAGISTERIAL"/>
    <x v="2"/>
    <x v="10"/>
    <x v="40"/>
    <x v="2"/>
    <x v="15"/>
    <x v="0"/>
    <x v="0"/>
    <x v="0"/>
    <x v="0"/>
    <x v="0"/>
    <n v="87500"/>
    <n v="0"/>
  </r>
  <r>
    <s v="2024"/>
    <x v="0"/>
    <x v="0"/>
    <x v="0"/>
    <x v="0"/>
    <s v="2 - Poder Ejecutivo"/>
    <x v="8"/>
    <s v="0005 - INSTITUTO NACIONAL DE BIENESTAR MAGISTERIAL"/>
    <x v="2"/>
    <x v="10"/>
    <x v="40"/>
    <x v="2"/>
    <x v="16"/>
    <x v="0"/>
    <x v="0"/>
    <x v="0"/>
    <x v="0"/>
    <x v="0"/>
    <n v="65000"/>
    <n v="0"/>
  </r>
  <r>
    <s v="2024"/>
    <x v="0"/>
    <x v="0"/>
    <x v="0"/>
    <x v="0"/>
    <s v="2 - Poder Ejecutivo"/>
    <x v="8"/>
    <s v="0005 - INSTITUTO NACIONAL DE BIENESTAR MAGISTERIAL"/>
    <x v="2"/>
    <x v="10"/>
    <x v="40"/>
    <x v="2"/>
    <x v="17"/>
    <x v="0"/>
    <x v="0"/>
    <x v="0"/>
    <x v="0"/>
    <x v="0"/>
    <n v="1800000"/>
    <n v="0"/>
  </r>
  <r>
    <s v="2024"/>
    <x v="0"/>
    <x v="0"/>
    <x v="0"/>
    <x v="0"/>
    <s v="2 - Poder Ejecutivo"/>
    <x v="8"/>
    <s v="0005 - INSTITUTO NACIONAL DE BIENESTAR MAGISTERIAL"/>
    <x v="2"/>
    <x v="10"/>
    <x v="40"/>
    <x v="2"/>
    <x v="20"/>
    <x v="0"/>
    <x v="0"/>
    <x v="0"/>
    <x v="0"/>
    <x v="0"/>
    <n v="9408000"/>
    <n v="1403000"/>
  </r>
  <r>
    <s v="2024"/>
    <x v="0"/>
    <x v="0"/>
    <x v="0"/>
    <x v="0"/>
    <s v="2 - Poder Ejecutivo"/>
    <x v="8"/>
    <s v="0005 - INSTITUTO NACIONAL DE BIENESTAR MAGISTERIAL"/>
    <x v="2"/>
    <x v="10"/>
    <x v="40"/>
    <x v="2"/>
    <x v="21"/>
    <x v="0"/>
    <x v="0"/>
    <x v="0"/>
    <x v="0"/>
    <x v="0"/>
    <n v="3274500"/>
    <n v="0"/>
  </r>
  <r>
    <s v="2024"/>
    <x v="0"/>
    <x v="0"/>
    <x v="0"/>
    <x v="0"/>
    <s v="2 - Poder Ejecutivo"/>
    <x v="8"/>
    <s v="0006 - INSTITUTO DOM. DE EVALUACIÓN E INVESTIGACIÓN DE LA CALIDAD EDUCATIVA"/>
    <x v="2"/>
    <x v="10"/>
    <x v="46"/>
    <x v="0"/>
    <x v="0"/>
    <x v="0"/>
    <x v="0"/>
    <x v="0"/>
    <x v="0"/>
    <x v="0"/>
    <n v="114128141"/>
    <n v="23427737.16"/>
  </r>
  <r>
    <s v="2024"/>
    <x v="0"/>
    <x v="0"/>
    <x v="0"/>
    <x v="0"/>
    <s v="2 - Poder Ejecutivo"/>
    <x v="8"/>
    <s v="0006 - INSTITUTO DOM. DE EVALUACIÓN E INVESTIGACIÓN DE LA CALIDAD EDUCATIVA"/>
    <x v="2"/>
    <x v="10"/>
    <x v="46"/>
    <x v="0"/>
    <x v="1"/>
    <x v="0"/>
    <x v="0"/>
    <x v="0"/>
    <x v="0"/>
    <x v="0"/>
    <n v="24832764"/>
    <n v="0"/>
  </r>
  <r>
    <s v="2024"/>
    <x v="0"/>
    <x v="0"/>
    <x v="0"/>
    <x v="0"/>
    <s v="2 - Poder Ejecutivo"/>
    <x v="8"/>
    <s v="0006 - INSTITUTO DOM. DE EVALUACIÓN E INVESTIGACIÓN DE LA CALIDAD EDUCATIVA"/>
    <x v="2"/>
    <x v="10"/>
    <x v="46"/>
    <x v="0"/>
    <x v="4"/>
    <x v="0"/>
    <x v="0"/>
    <x v="0"/>
    <x v="0"/>
    <x v="0"/>
    <n v="13812981"/>
    <n v="3549233.67"/>
  </r>
  <r>
    <s v="2024"/>
    <x v="0"/>
    <x v="0"/>
    <x v="0"/>
    <x v="0"/>
    <s v="2 - Poder Ejecutivo"/>
    <x v="8"/>
    <s v="0006 - INSTITUTO DOM. DE EVALUACIÓN E INVESTIGACIÓN DE LA CALIDAD EDUCATIVA"/>
    <x v="2"/>
    <x v="10"/>
    <x v="46"/>
    <x v="1"/>
    <x v="5"/>
    <x v="0"/>
    <x v="0"/>
    <x v="0"/>
    <x v="0"/>
    <x v="0"/>
    <n v="3324098"/>
    <n v="530621.9800000001"/>
  </r>
  <r>
    <s v="2024"/>
    <x v="0"/>
    <x v="0"/>
    <x v="0"/>
    <x v="0"/>
    <s v="2 - Poder Ejecutivo"/>
    <x v="8"/>
    <s v="0006 - INSTITUTO DOM. DE EVALUACIÓN E INVESTIGACIÓN DE LA CALIDAD EDUCATIVA"/>
    <x v="2"/>
    <x v="10"/>
    <x v="46"/>
    <x v="1"/>
    <x v="6"/>
    <x v="0"/>
    <x v="0"/>
    <x v="0"/>
    <x v="0"/>
    <x v="0"/>
    <n v="5699656"/>
    <n v="187348.77000000002"/>
  </r>
  <r>
    <s v="2024"/>
    <x v="0"/>
    <x v="0"/>
    <x v="0"/>
    <x v="0"/>
    <s v="2 - Poder Ejecutivo"/>
    <x v="8"/>
    <s v="0006 - INSTITUTO DOM. DE EVALUACIÓN E INVESTIGACIÓN DE LA CALIDAD EDUCATIVA"/>
    <x v="2"/>
    <x v="10"/>
    <x v="46"/>
    <x v="1"/>
    <x v="7"/>
    <x v="0"/>
    <x v="0"/>
    <x v="0"/>
    <x v="0"/>
    <x v="0"/>
    <n v="4161170"/>
    <n v="0"/>
  </r>
  <r>
    <s v="2024"/>
    <x v="0"/>
    <x v="0"/>
    <x v="0"/>
    <x v="0"/>
    <s v="2 - Poder Ejecutivo"/>
    <x v="8"/>
    <s v="0006 - INSTITUTO DOM. DE EVALUACIÓN E INVESTIGACIÓN DE LA CALIDAD EDUCATIVA"/>
    <x v="2"/>
    <x v="10"/>
    <x v="46"/>
    <x v="1"/>
    <x v="8"/>
    <x v="0"/>
    <x v="0"/>
    <x v="0"/>
    <x v="0"/>
    <x v="0"/>
    <n v="3638860"/>
    <n v="465400.94000000006"/>
  </r>
  <r>
    <s v="2024"/>
    <x v="0"/>
    <x v="0"/>
    <x v="0"/>
    <x v="0"/>
    <s v="2 - Poder Ejecutivo"/>
    <x v="8"/>
    <s v="0006 - INSTITUTO DOM. DE EVALUACIÓN E INVESTIGACIÓN DE LA CALIDAD EDUCATIVA"/>
    <x v="2"/>
    <x v="10"/>
    <x v="46"/>
    <x v="1"/>
    <x v="9"/>
    <x v="0"/>
    <x v="0"/>
    <x v="0"/>
    <x v="0"/>
    <x v="0"/>
    <n v="5625000"/>
    <n v="0"/>
  </r>
  <r>
    <s v="2024"/>
    <x v="0"/>
    <x v="0"/>
    <x v="0"/>
    <x v="0"/>
    <s v="2 - Poder Ejecutivo"/>
    <x v="8"/>
    <s v="0006 - INSTITUTO DOM. DE EVALUACIÓN E INVESTIGACIÓN DE LA CALIDAD EDUCATIVA"/>
    <x v="2"/>
    <x v="10"/>
    <x v="46"/>
    <x v="1"/>
    <x v="10"/>
    <x v="0"/>
    <x v="0"/>
    <x v="0"/>
    <x v="0"/>
    <x v="0"/>
    <n v="542000"/>
    <n v="0"/>
  </r>
  <r>
    <s v="2024"/>
    <x v="0"/>
    <x v="0"/>
    <x v="0"/>
    <x v="0"/>
    <s v="2 - Poder Ejecutivo"/>
    <x v="8"/>
    <s v="0006 - INSTITUTO DOM. DE EVALUACIÓN E INVESTIGACIÓN DE LA CALIDAD EDUCATIVA"/>
    <x v="2"/>
    <x v="10"/>
    <x v="46"/>
    <x v="1"/>
    <x v="11"/>
    <x v="0"/>
    <x v="0"/>
    <x v="0"/>
    <x v="0"/>
    <x v="0"/>
    <n v="2290000"/>
    <n v="0"/>
  </r>
  <r>
    <s v="2024"/>
    <x v="0"/>
    <x v="0"/>
    <x v="0"/>
    <x v="0"/>
    <s v="2 - Poder Ejecutivo"/>
    <x v="8"/>
    <s v="0006 - INSTITUTO DOM. DE EVALUACIÓN E INVESTIGACIÓN DE LA CALIDAD EDUCATIVA"/>
    <x v="2"/>
    <x v="10"/>
    <x v="46"/>
    <x v="1"/>
    <x v="12"/>
    <x v="0"/>
    <x v="0"/>
    <x v="0"/>
    <x v="0"/>
    <x v="0"/>
    <n v="35062810"/>
    <n v="18326162.710000001"/>
  </r>
  <r>
    <s v="2024"/>
    <x v="0"/>
    <x v="0"/>
    <x v="0"/>
    <x v="0"/>
    <s v="2 - Poder Ejecutivo"/>
    <x v="8"/>
    <s v="0006 - INSTITUTO DOM. DE EVALUACIÓN E INVESTIGACIÓN DE LA CALIDAD EDUCATIVA"/>
    <x v="2"/>
    <x v="10"/>
    <x v="46"/>
    <x v="1"/>
    <x v="13"/>
    <x v="0"/>
    <x v="0"/>
    <x v="0"/>
    <x v="0"/>
    <x v="0"/>
    <n v="4048250"/>
    <n v="169212"/>
  </r>
  <r>
    <s v="2024"/>
    <x v="0"/>
    <x v="0"/>
    <x v="0"/>
    <x v="0"/>
    <s v="2 - Poder Ejecutivo"/>
    <x v="8"/>
    <s v="0006 - INSTITUTO DOM. DE EVALUACIÓN E INVESTIGACIÓN DE LA CALIDAD EDUCATIVA"/>
    <x v="2"/>
    <x v="10"/>
    <x v="46"/>
    <x v="2"/>
    <x v="14"/>
    <x v="0"/>
    <x v="0"/>
    <x v="0"/>
    <x v="0"/>
    <x v="0"/>
    <n v="225000"/>
    <n v="23600"/>
  </r>
  <r>
    <s v="2024"/>
    <x v="0"/>
    <x v="0"/>
    <x v="0"/>
    <x v="0"/>
    <s v="2 - Poder Ejecutivo"/>
    <x v="8"/>
    <s v="0006 - INSTITUTO DOM. DE EVALUACIÓN E INVESTIGACIÓN DE LA CALIDAD EDUCATIVA"/>
    <x v="2"/>
    <x v="10"/>
    <x v="46"/>
    <x v="2"/>
    <x v="15"/>
    <x v="0"/>
    <x v="0"/>
    <x v="0"/>
    <x v="0"/>
    <x v="0"/>
    <n v="765500"/>
    <n v="0"/>
  </r>
  <r>
    <s v="2024"/>
    <x v="0"/>
    <x v="0"/>
    <x v="0"/>
    <x v="0"/>
    <s v="2 - Poder Ejecutivo"/>
    <x v="8"/>
    <s v="0006 - INSTITUTO DOM. DE EVALUACIÓN E INVESTIGACIÓN DE LA CALIDAD EDUCATIVA"/>
    <x v="2"/>
    <x v="10"/>
    <x v="46"/>
    <x v="2"/>
    <x v="16"/>
    <x v="0"/>
    <x v="0"/>
    <x v="0"/>
    <x v="0"/>
    <x v="0"/>
    <n v="799415"/>
    <n v="15395.6"/>
  </r>
  <r>
    <s v="2024"/>
    <x v="0"/>
    <x v="0"/>
    <x v="0"/>
    <x v="0"/>
    <s v="2 - Poder Ejecutivo"/>
    <x v="8"/>
    <s v="0006 - INSTITUTO DOM. DE EVALUACIÓN E INVESTIGACIÓN DE LA CALIDAD EDUCATIVA"/>
    <x v="2"/>
    <x v="10"/>
    <x v="46"/>
    <x v="2"/>
    <x v="18"/>
    <x v="0"/>
    <x v="0"/>
    <x v="0"/>
    <x v="0"/>
    <x v="0"/>
    <n v="315000"/>
    <n v="0"/>
  </r>
  <r>
    <s v="2024"/>
    <x v="0"/>
    <x v="0"/>
    <x v="0"/>
    <x v="0"/>
    <s v="2 - Poder Ejecutivo"/>
    <x v="8"/>
    <s v="0006 - INSTITUTO DOM. DE EVALUACIÓN E INVESTIGACIÓN DE LA CALIDAD EDUCATIVA"/>
    <x v="2"/>
    <x v="10"/>
    <x v="46"/>
    <x v="2"/>
    <x v="19"/>
    <x v="0"/>
    <x v="0"/>
    <x v="0"/>
    <x v="0"/>
    <x v="0"/>
    <n v="491065"/>
    <n v="0"/>
  </r>
  <r>
    <s v="2024"/>
    <x v="0"/>
    <x v="0"/>
    <x v="0"/>
    <x v="0"/>
    <s v="2 - Poder Ejecutivo"/>
    <x v="8"/>
    <s v="0006 - INSTITUTO DOM. DE EVALUACIÓN E INVESTIGACIÓN DE LA CALIDAD EDUCATIVA"/>
    <x v="2"/>
    <x v="10"/>
    <x v="46"/>
    <x v="2"/>
    <x v="20"/>
    <x v="0"/>
    <x v="0"/>
    <x v="0"/>
    <x v="0"/>
    <x v="0"/>
    <n v="5938400"/>
    <n v="60630.76"/>
  </r>
  <r>
    <s v="2024"/>
    <x v="0"/>
    <x v="0"/>
    <x v="0"/>
    <x v="0"/>
    <s v="2 - Poder Ejecutivo"/>
    <x v="8"/>
    <s v="0006 - INSTITUTO DOM. DE EVALUACIÓN E INVESTIGACIÓN DE LA CALIDAD EDUCATIVA"/>
    <x v="2"/>
    <x v="10"/>
    <x v="46"/>
    <x v="2"/>
    <x v="21"/>
    <x v="0"/>
    <x v="0"/>
    <x v="0"/>
    <x v="0"/>
    <x v="0"/>
    <n v="4352440"/>
    <n v="155667.63"/>
  </r>
  <r>
    <s v="2024"/>
    <x v="0"/>
    <x v="0"/>
    <x v="0"/>
    <x v="0"/>
    <s v="2 - Poder Ejecutivo"/>
    <x v="8"/>
    <s v="0007 - INSTITUTO NACIONAL DE FORMACIÓN Y CAPACITACIÓN MAGISTERIAL"/>
    <x v="2"/>
    <x v="10"/>
    <x v="40"/>
    <x v="0"/>
    <x v="0"/>
    <x v="0"/>
    <x v="0"/>
    <x v="0"/>
    <x v="0"/>
    <x v="0"/>
    <n v="275129036"/>
    <n v="52219750.210000001"/>
  </r>
  <r>
    <s v="2024"/>
    <x v="0"/>
    <x v="0"/>
    <x v="0"/>
    <x v="0"/>
    <s v="2 - Poder Ejecutivo"/>
    <x v="8"/>
    <s v="0007 - INSTITUTO NACIONAL DE FORMACIÓN Y CAPACITACIÓN MAGISTERIAL"/>
    <x v="2"/>
    <x v="10"/>
    <x v="40"/>
    <x v="0"/>
    <x v="1"/>
    <x v="0"/>
    <x v="0"/>
    <x v="0"/>
    <x v="0"/>
    <x v="0"/>
    <n v="63396000"/>
    <n v="903914.07000000007"/>
  </r>
  <r>
    <s v="2024"/>
    <x v="0"/>
    <x v="0"/>
    <x v="0"/>
    <x v="0"/>
    <s v="2 - Poder Ejecutivo"/>
    <x v="8"/>
    <s v="0007 - INSTITUTO NACIONAL DE FORMACIÓN Y CAPACITACIÓN MAGISTERIAL"/>
    <x v="2"/>
    <x v="10"/>
    <x v="40"/>
    <x v="0"/>
    <x v="4"/>
    <x v="0"/>
    <x v="0"/>
    <x v="0"/>
    <x v="0"/>
    <x v="0"/>
    <n v="38201252"/>
    <n v="8074650.5300000012"/>
  </r>
  <r>
    <s v="2024"/>
    <x v="0"/>
    <x v="0"/>
    <x v="0"/>
    <x v="0"/>
    <s v="2 - Poder Ejecutivo"/>
    <x v="8"/>
    <s v="0007 - INSTITUTO NACIONAL DE FORMACIÓN Y CAPACITACIÓN MAGISTERIAL"/>
    <x v="2"/>
    <x v="10"/>
    <x v="40"/>
    <x v="1"/>
    <x v="5"/>
    <x v="0"/>
    <x v="0"/>
    <x v="0"/>
    <x v="0"/>
    <x v="0"/>
    <n v="4393860"/>
    <n v="2222375.31"/>
  </r>
  <r>
    <s v="2024"/>
    <x v="0"/>
    <x v="0"/>
    <x v="0"/>
    <x v="0"/>
    <s v="2 - Poder Ejecutivo"/>
    <x v="8"/>
    <s v="0007 - INSTITUTO NACIONAL DE FORMACIÓN Y CAPACITACIÓN MAGISTERIAL"/>
    <x v="2"/>
    <x v="10"/>
    <x v="40"/>
    <x v="1"/>
    <x v="6"/>
    <x v="0"/>
    <x v="0"/>
    <x v="0"/>
    <x v="0"/>
    <x v="0"/>
    <n v="13065250"/>
    <n v="0"/>
  </r>
  <r>
    <s v="2024"/>
    <x v="0"/>
    <x v="0"/>
    <x v="0"/>
    <x v="0"/>
    <s v="2 - Poder Ejecutivo"/>
    <x v="8"/>
    <s v="0007 - INSTITUTO NACIONAL DE FORMACIÓN Y CAPACITACIÓN MAGISTERIAL"/>
    <x v="2"/>
    <x v="10"/>
    <x v="40"/>
    <x v="1"/>
    <x v="7"/>
    <x v="0"/>
    <x v="0"/>
    <x v="0"/>
    <x v="0"/>
    <x v="0"/>
    <n v="29636000"/>
    <n v="1589964.0800000003"/>
  </r>
  <r>
    <s v="2024"/>
    <x v="0"/>
    <x v="0"/>
    <x v="0"/>
    <x v="0"/>
    <s v="2 - Poder Ejecutivo"/>
    <x v="8"/>
    <s v="0007 - INSTITUTO NACIONAL DE FORMACIÓN Y CAPACITACIÓN MAGISTERIAL"/>
    <x v="2"/>
    <x v="10"/>
    <x v="40"/>
    <x v="1"/>
    <x v="8"/>
    <x v="0"/>
    <x v="0"/>
    <x v="0"/>
    <x v="0"/>
    <x v="0"/>
    <n v="15680978"/>
    <n v="830808.99"/>
  </r>
  <r>
    <s v="2024"/>
    <x v="0"/>
    <x v="0"/>
    <x v="0"/>
    <x v="0"/>
    <s v="2 - Poder Ejecutivo"/>
    <x v="8"/>
    <s v="0007 - INSTITUTO NACIONAL DE FORMACIÓN Y CAPACITACIÓN MAGISTERIAL"/>
    <x v="2"/>
    <x v="10"/>
    <x v="40"/>
    <x v="1"/>
    <x v="9"/>
    <x v="0"/>
    <x v="0"/>
    <x v="0"/>
    <x v="0"/>
    <x v="0"/>
    <n v="34669205"/>
    <n v="52631.22"/>
  </r>
  <r>
    <s v="2024"/>
    <x v="0"/>
    <x v="0"/>
    <x v="0"/>
    <x v="0"/>
    <s v="2 - Poder Ejecutivo"/>
    <x v="8"/>
    <s v="0007 - INSTITUTO NACIONAL DE FORMACIÓN Y CAPACITACIÓN MAGISTERIAL"/>
    <x v="2"/>
    <x v="10"/>
    <x v="40"/>
    <x v="1"/>
    <x v="10"/>
    <x v="0"/>
    <x v="0"/>
    <x v="0"/>
    <x v="0"/>
    <x v="0"/>
    <n v="39950000"/>
    <n v="9978506.6899999995"/>
  </r>
  <r>
    <s v="2024"/>
    <x v="0"/>
    <x v="0"/>
    <x v="0"/>
    <x v="0"/>
    <s v="2 - Poder Ejecutivo"/>
    <x v="8"/>
    <s v="0007 - INSTITUTO NACIONAL DE FORMACIÓN Y CAPACITACIÓN MAGISTERIAL"/>
    <x v="2"/>
    <x v="10"/>
    <x v="40"/>
    <x v="1"/>
    <x v="11"/>
    <x v="0"/>
    <x v="0"/>
    <x v="0"/>
    <x v="0"/>
    <x v="0"/>
    <n v="7251468"/>
    <n v="1098662.95"/>
  </r>
  <r>
    <s v="2024"/>
    <x v="0"/>
    <x v="0"/>
    <x v="0"/>
    <x v="0"/>
    <s v="2 - Poder Ejecutivo"/>
    <x v="8"/>
    <s v="0007 - INSTITUTO NACIONAL DE FORMACIÓN Y CAPACITACIÓN MAGISTERIAL"/>
    <x v="2"/>
    <x v="10"/>
    <x v="40"/>
    <x v="1"/>
    <x v="12"/>
    <x v="0"/>
    <x v="0"/>
    <x v="0"/>
    <x v="0"/>
    <x v="0"/>
    <n v="32166777"/>
    <n v="1210373.2"/>
  </r>
  <r>
    <s v="2024"/>
    <x v="0"/>
    <x v="0"/>
    <x v="0"/>
    <x v="0"/>
    <s v="2 - Poder Ejecutivo"/>
    <x v="8"/>
    <s v="0007 - INSTITUTO NACIONAL DE FORMACIÓN Y CAPACITACIÓN MAGISTERIAL"/>
    <x v="2"/>
    <x v="10"/>
    <x v="40"/>
    <x v="1"/>
    <x v="13"/>
    <x v="0"/>
    <x v="0"/>
    <x v="0"/>
    <x v="0"/>
    <x v="0"/>
    <n v="22773000"/>
    <n v="552508.78"/>
  </r>
  <r>
    <s v="2024"/>
    <x v="0"/>
    <x v="0"/>
    <x v="0"/>
    <x v="0"/>
    <s v="2 - Poder Ejecutivo"/>
    <x v="8"/>
    <s v="0007 - INSTITUTO NACIONAL DE FORMACIÓN Y CAPACITACIÓN MAGISTERIAL"/>
    <x v="2"/>
    <x v="10"/>
    <x v="40"/>
    <x v="2"/>
    <x v="14"/>
    <x v="0"/>
    <x v="0"/>
    <x v="0"/>
    <x v="0"/>
    <x v="0"/>
    <n v="2123429"/>
    <n v="84010"/>
  </r>
  <r>
    <s v="2024"/>
    <x v="0"/>
    <x v="0"/>
    <x v="0"/>
    <x v="0"/>
    <s v="2 - Poder Ejecutivo"/>
    <x v="8"/>
    <s v="0007 - INSTITUTO NACIONAL DE FORMACIÓN Y CAPACITACIÓN MAGISTERIAL"/>
    <x v="2"/>
    <x v="10"/>
    <x v="40"/>
    <x v="2"/>
    <x v="15"/>
    <x v="0"/>
    <x v="0"/>
    <x v="0"/>
    <x v="0"/>
    <x v="0"/>
    <n v="2071900"/>
    <n v="886708.64"/>
  </r>
  <r>
    <s v="2024"/>
    <x v="0"/>
    <x v="0"/>
    <x v="0"/>
    <x v="0"/>
    <s v="2 - Poder Ejecutivo"/>
    <x v="8"/>
    <s v="0007 - INSTITUTO NACIONAL DE FORMACIÓN Y CAPACITACIÓN MAGISTERIAL"/>
    <x v="2"/>
    <x v="10"/>
    <x v="40"/>
    <x v="2"/>
    <x v="16"/>
    <x v="0"/>
    <x v="0"/>
    <x v="0"/>
    <x v="0"/>
    <x v="0"/>
    <n v="2153654"/>
    <n v="0"/>
  </r>
  <r>
    <s v="2024"/>
    <x v="0"/>
    <x v="0"/>
    <x v="0"/>
    <x v="0"/>
    <s v="2 - Poder Ejecutivo"/>
    <x v="8"/>
    <s v="0007 - INSTITUTO NACIONAL DE FORMACIÓN Y CAPACITACIÓN MAGISTERIAL"/>
    <x v="2"/>
    <x v="10"/>
    <x v="40"/>
    <x v="2"/>
    <x v="17"/>
    <x v="0"/>
    <x v="0"/>
    <x v="0"/>
    <x v="0"/>
    <x v="0"/>
    <n v="164446"/>
    <n v="0"/>
  </r>
  <r>
    <s v="2024"/>
    <x v="0"/>
    <x v="0"/>
    <x v="0"/>
    <x v="0"/>
    <s v="2 - Poder Ejecutivo"/>
    <x v="8"/>
    <s v="0007 - INSTITUTO NACIONAL DE FORMACIÓN Y CAPACITACIÓN MAGISTERIAL"/>
    <x v="2"/>
    <x v="10"/>
    <x v="40"/>
    <x v="2"/>
    <x v="18"/>
    <x v="0"/>
    <x v="0"/>
    <x v="0"/>
    <x v="0"/>
    <x v="0"/>
    <n v="966593"/>
    <n v="0"/>
  </r>
  <r>
    <s v="2024"/>
    <x v="0"/>
    <x v="0"/>
    <x v="0"/>
    <x v="0"/>
    <s v="2 - Poder Ejecutivo"/>
    <x v="8"/>
    <s v="0007 - INSTITUTO NACIONAL DE FORMACIÓN Y CAPACITACIÓN MAGISTERIAL"/>
    <x v="2"/>
    <x v="10"/>
    <x v="40"/>
    <x v="2"/>
    <x v="19"/>
    <x v="0"/>
    <x v="0"/>
    <x v="0"/>
    <x v="0"/>
    <x v="0"/>
    <n v="112834"/>
    <n v="0"/>
  </r>
  <r>
    <s v="2024"/>
    <x v="0"/>
    <x v="0"/>
    <x v="0"/>
    <x v="0"/>
    <s v="2 - Poder Ejecutivo"/>
    <x v="8"/>
    <s v="0007 - INSTITUTO NACIONAL DE FORMACIÓN Y CAPACITACIÓN MAGISTERIAL"/>
    <x v="2"/>
    <x v="10"/>
    <x v="40"/>
    <x v="2"/>
    <x v="20"/>
    <x v="0"/>
    <x v="0"/>
    <x v="0"/>
    <x v="0"/>
    <x v="0"/>
    <n v="12039325"/>
    <n v="1699820"/>
  </r>
  <r>
    <s v="2024"/>
    <x v="0"/>
    <x v="0"/>
    <x v="0"/>
    <x v="0"/>
    <s v="2 - Poder Ejecutivo"/>
    <x v="8"/>
    <s v="0007 - INSTITUTO NACIONAL DE FORMACIÓN Y CAPACITACIÓN MAGISTERIAL"/>
    <x v="2"/>
    <x v="10"/>
    <x v="40"/>
    <x v="2"/>
    <x v="21"/>
    <x v="0"/>
    <x v="0"/>
    <x v="0"/>
    <x v="0"/>
    <x v="0"/>
    <n v="17358623"/>
    <n v="1239"/>
  </r>
  <r>
    <s v="2024"/>
    <x v="0"/>
    <x v="0"/>
    <x v="0"/>
    <x v="0"/>
    <s v="2 - Poder Ejecutivo"/>
    <x v="8"/>
    <s v="0008 - INSTITUTO SUPERIOR DE FORMACIÓN DOCENTE  SALOME UREÑA"/>
    <x v="2"/>
    <x v="10"/>
    <x v="24"/>
    <x v="0"/>
    <x v="0"/>
    <x v="0"/>
    <x v="0"/>
    <x v="0"/>
    <x v="0"/>
    <x v="0"/>
    <n v="1296397561"/>
    <n v="243168496.44"/>
  </r>
  <r>
    <s v="2024"/>
    <x v="0"/>
    <x v="0"/>
    <x v="0"/>
    <x v="0"/>
    <s v="2 - Poder Ejecutivo"/>
    <x v="8"/>
    <s v="0008 - INSTITUTO SUPERIOR DE FORMACIÓN DOCENTE  SALOME UREÑA"/>
    <x v="2"/>
    <x v="10"/>
    <x v="24"/>
    <x v="0"/>
    <x v="1"/>
    <x v="0"/>
    <x v="0"/>
    <x v="0"/>
    <x v="0"/>
    <x v="0"/>
    <n v="237168020"/>
    <n v="2554680.8299999996"/>
  </r>
  <r>
    <s v="2024"/>
    <x v="0"/>
    <x v="0"/>
    <x v="0"/>
    <x v="0"/>
    <s v="2 - Poder Ejecutivo"/>
    <x v="8"/>
    <s v="0008 - INSTITUTO SUPERIOR DE FORMACIÓN DOCENTE  SALOME UREÑA"/>
    <x v="2"/>
    <x v="10"/>
    <x v="24"/>
    <x v="0"/>
    <x v="2"/>
    <x v="0"/>
    <x v="0"/>
    <x v="0"/>
    <x v="0"/>
    <x v="0"/>
    <n v="200000"/>
    <n v="0"/>
  </r>
  <r>
    <s v="2024"/>
    <x v="0"/>
    <x v="0"/>
    <x v="0"/>
    <x v="0"/>
    <s v="2 - Poder Ejecutivo"/>
    <x v="8"/>
    <s v="0008 - INSTITUTO SUPERIOR DE FORMACIÓN DOCENTE  SALOME UREÑA"/>
    <x v="2"/>
    <x v="10"/>
    <x v="24"/>
    <x v="0"/>
    <x v="4"/>
    <x v="0"/>
    <x v="0"/>
    <x v="0"/>
    <x v="0"/>
    <x v="0"/>
    <n v="187356713"/>
    <n v="37738495.819999993"/>
  </r>
  <r>
    <s v="2024"/>
    <x v="0"/>
    <x v="0"/>
    <x v="0"/>
    <x v="0"/>
    <s v="2 - Poder Ejecutivo"/>
    <x v="8"/>
    <s v="0008 - INSTITUTO SUPERIOR DE FORMACIÓN DOCENTE  SALOME UREÑA"/>
    <x v="2"/>
    <x v="10"/>
    <x v="24"/>
    <x v="1"/>
    <x v="5"/>
    <x v="0"/>
    <x v="0"/>
    <x v="0"/>
    <x v="0"/>
    <x v="0"/>
    <n v="36259977"/>
    <n v="5113605.7299999995"/>
  </r>
  <r>
    <s v="2024"/>
    <x v="0"/>
    <x v="0"/>
    <x v="0"/>
    <x v="0"/>
    <s v="2 - Poder Ejecutivo"/>
    <x v="8"/>
    <s v="0008 - INSTITUTO SUPERIOR DE FORMACIÓN DOCENTE  SALOME UREÑA"/>
    <x v="2"/>
    <x v="10"/>
    <x v="24"/>
    <x v="1"/>
    <x v="6"/>
    <x v="0"/>
    <x v="0"/>
    <x v="0"/>
    <x v="0"/>
    <x v="0"/>
    <n v="33166850"/>
    <n v="740401.59000000008"/>
  </r>
  <r>
    <s v="2024"/>
    <x v="0"/>
    <x v="0"/>
    <x v="0"/>
    <x v="0"/>
    <s v="2 - Poder Ejecutivo"/>
    <x v="8"/>
    <s v="0008 - INSTITUTO SUPERIOR DE FORMACIÓN DOCENTE  SALOME UREÑA"/>
    <x v="2"/>
    <x v="10"/>
    <x v="24"/>
    <x v="1"/>
    <x v="7"/>
    <x v="0"/>
    <x v="0"/>
    <x v="0"/>
    <x v="0"/>
    <x v="0"/>
    <n v="8059250"/>
    <n v="721100"/>
  </r>
  <r>
    <s v="2024"/>
    <x v="0"/>
    <x v="0"/>
    <x v="0"/>
    <x v="0"/>
    <s v="2 - Poder Ejecutivo"/>
    <x v="8"/>
    <s v="0008 - INSTITUTO SUPERIOR DE FORMACIÓN DOCENTE  SALOME UREÑA"/>
    <x v="2"/>
    <x v="10"/>
    <x v="24"/>
    <x v="1"/>
    <x v="8"/>
    <x v="0"/>
    <x v="0"/>
    <x v="0"/>
    <x v="0"/>
    <x v="0"/>
    <n v="17001000"/>
    <n v="1323318.72"/>
  </r>
  <r>
    <s v="2024"/>
    <x v="0"/>
    <x v="0"/>
    <x v="0"/>
    <x v="0"/>
    <s v="2 - Poder Ejecutivo"/>
    <x v="8"/>
    <s v="0008 - INSTITUTO SUPERIOR DE FORMACIÓN DOCENTE  SALOME UREÑA"/>
    <x v="2"/>
    <x v="10"/>
    <x v="24"/>
    <x v="1"/>
    <x v="9"/>
    <x v="0"/>
    <x v="0"/>
    <x v="0"/>
    <x v="0"/>
    <x v="0"/>
    <n v="71557372"/>
    <n v="8437665.25"/>
  </r>
  <r>
    <s v="2024"/>
    <x v="0"/>
    <x v="0"/>
    <x v="0"/>
    <x v="0"/>
    <s v="2 - Poder Ejecutivo"/>
    <x v="8"/>
    <s v="0008 - INSTITUTO SUPERIOR DE FORMACIÓN DOCENTE  SALOME UREÑA"/>
    <x v="2"/>
    <x v="10"/>
    <x v="24"/>
    <x v="1"/>
    <x v="10"/>
    <x v="0"/>
    <x v="0"/>
    <x v="0"/>
    <x v="0"/>
    <x v="0"/>
    <n v="36400000"/>
    <n v="4822640"/>
  </r>
  <r>
    <s v="2024"/>
    <x v="0"/>
    <x v="0"/>
    <x v="0"/>
    <x v="0"/>
    <s v="2 - Poder Ejecutivo"/>
    <x v="8"/>
    <s v="0008 - INSTITUTO SUPERIOR DE FORMACIÓN DOCENTE  SALOME UREÑA"/>
    <x v="2"/>
    <x v="10"/>
    <x v="24"/>
    <x v="1"/>
    <x v="11"/>
    <x v="0"/>
    <x v="0"/>
    <x v="0"/>
    <x v="0"/>
    <x v="0"/>
    <n v="49600000"/>
    <n v="4462649.1400000006"/>
  </r>
  <r>
    <s v="2024"/>
    <x v="0"/>
    <x v="0"/>
    <x v="0"/>
    <x v="0"/>
    <s v="2 - Poder Ejecutivo"/>
    <x v="8"/>
    <s v="0008 - INSTITUTO SUPERIOR DE FORMACIÓN DOCENTE  SALOME UREÑA"/>
    <x v="2"/>
    <x v="10"/>
    <x v="24"/>
    <x v="1"/>
    <x v="12"/>
    <x v="0"/>
    <x v="0"/>
    <x v="0"/>
    <x v="0"/>
    <x v="0"/>
    <n v="260965043"/>
    <n v="22729464.039999988"/>
  </r>
  <r>
    <s v="2024"/>
    <x v="0"/>
    <x v="0"/>
    <x v="0"/>
    <x v="0"/>
    <s v="2 - Poder Ejecutivo"/>
    <x v="8"/>
    <s v="0008 - INSTITUTO SUPERIOR DE FORMACIÓN DOCENTE  SALOME UREÑA"/>
    <x v="2"/>
    <x v="10"/>
    <x v="24"/>
    <x v="1"/>
    <x v="12"/>
    <x v="0"/>
    <x v="0"/>
    <x v="2"/>
    <x v="0"/>
    <x v="0"/>
    <n v="4424527"/>
    <n v="0"/>
  </r>
  <r>
    <s v="2024"/>
    <x v="0"/>
    <x v="0"/>
    <x v="0"/>
    <x v="0"/>
    <s v="2 - Poder Ejecutivo"/>
    <x v="8"/>
    <s v="0008 - INSTITUTO SUPERIOR DE FORMACIÓN DOCENTE  SALOME UREÑA"/>
    <x v="2"/>
    <x v="10"/>
    <x v="24"/>
    <x v="1"/>
    <x v="13"/>
    <x v="0"/>
    <x v="0"/>
    <x v="0"/>
    <x v="0"/>
    <x v="0"/>
    <n v="53648237"/>
    <n v="6111251.1599999992"/>
  </r>
  <r>
    <s v="2024"/>
    <x v="0"/>
    <x v="0"/>
    <x v="0"/>
    <x v="0"/>
    <s v="2 - Poder Ejecutivo"/>
    <x v="8"/>
    <s v="0008 - INSTITUTO SUPERIOR DE FORMACIÓN DOCENTE  SALOME UREÑA"/>
    <x v="2"/>
    <x v="10"/>
    <x v="24"/>
    <x v="1"/>
    <x v="13"/>
    <x v="0"/>
    <x v="0"/>
    <x v="2"/>
    <x v="0"/>
    <x v="0"/>
    <n v="1519963"/>
    <n v="0"/>
  </r>
  <r>
    <s v="2024"/>
    <x v="0"/>
    <x v="0"/>
    <x v="0"/>
    <x v="0"/>
    <s v="2 - Poder Ejecutivo"/>
    <x v="8"/>
    <s v="0008 - INSTITUTO SUPERIOR DE FORMACIÓN DOCENTE  SALOME UREÑA"/>
    <x v="2"/>
    <x v="10"/>
    <x v="24"/>
    <x v="2"/>
    <x v="14"/>
    <x v="0"/>
    <x v="0"/>
    <x v="0"/>
    <x v="0"/>
    <x v="0"/>
    <n v="173616896"/>
    <n v="11430611.569999998"/>
  </r>
  <r>
    <s v="2024"/>
    <x v="0"/>
    <x v="0"/>
    <x v="0"/>
    <x v="0"/>
    <s v="2 - Poder Ejecutivo"/>
    <x v="8"/>
    <s v="0008 - INSTITUTO SUPERIOR DE FORMACIÓN DOCENTE  SALOME UREÑA"/>
    <x v="2"/>
    <x v="10"/>
    <x v="24"/>
    <x v="2"/>
    <x v="15"/>
    <x v="0"/>
    <x v="0"/>
    <x v="0"/>
    <x v="0"/>
    <x v="0"/>
    <n v="4935000"/>
    <n v="156241.44"/>
  </r>
  <r>
    <s v="2024"/>
    <x v="0"/>
    <x v="0"/>
    <x v="0"/>
    <x v="0"/>
    <s v="2 - Poder Ejecutivo"/>
    <x v="8"/>
    <s v="0008 - INSTITUTO SUPERIOR DE FORMACIÓN DOCENTE  SALOME UREÑA"/>
    <x v="2"/>
    <x v="10"/>
    <x v="24"/>
    <x v="2"/>
    <x v="16"/>
    <x v="0"/>
    <x v="0"/>
    <x v="0"/>
    <x v="0"/>
    <x v="0"/>
    <n v="29606605"/>
    <n v="1841876"/>
  </r>
  <r>
    <s v="2024"/>
    <x v="0"/>
    <x v="0"/>
    <x v="0"/>
    <x v="0"/>
    <s v="2 - Poder Ejecutivo"/>
    <x v="8"/>
    <s v="0008 - INSTITUTO SUPERIOR DE FORMACIÓN DOCENTE  SALOME UREÑA"/>
    <x v="2"/>
    <x v="10"/>
    <x v="24"/>
    <x v="2"/>
    <x v="17"/>
    <x v="0"/>
    <x v="0"/>
    <x v="0"/>
    <x v="0"/>
    <x v="0"/>
    <n v="0"/>
    <n v="7317"/>
  </r>
  <r>
    <s v="2024"/>
    <x v="0"/>
    <x v="0"/>
    <x v="0"/>
    <x v="0"/>
    <s v="2 - Poder Ejecutivo"/>
    <x v="8"/>
    <s v="0008 - INSTITUTO SUPERIOR DE FORMACIÓN DOCENTE  SALOME UREÑA"/>
    <x v="2"/>
    <x v="10"/>
    <x v="24"/>
    <x v="2"/>
    <x v="18"/>
    <x v="0"/>
    <x v="0"/>
    <x v="0"/>
    <x v="0"/>
    <x v="0"/>
    <n v="1860000"/>
    <n v="179153.5"/>
  </r>
  <r>
    <s v="2024"/>
    <x v="0"/>
    <x v="0"/>
    <x v="0"/>
    <x v="0"/>
    <s v="2 - Poder Ejecutivo"/>
    <x v="8"/>
    <s v="0008 - INSTITUTO SUPERIOR DE FORMACIÓN DOCENTE  SALOME UREÑA"/>
    <x v="2"/>
    <x v="10"/>
    <x v="24"/>
    <x v="2"/>
    <x v="19"/>
    <x v="0"/>
    <x v="0"/>
    <x v="0"/>
    <x v="0"/>
    <x v="0"/>
    <n v="845000"/>
    <n v="45911.580000000009"/>
  </r>
  <r>
    <s v="2024"/>
    <x v="0"/>
    <x v="0"/>
    <x v="0"/>
    <x v="0"/>
    <s v="2 - Poder Ejecutivo"/>
    <x v="8"/>
    <s v="0008 - INSTITUTO SUPERIOR DE FORMACIÓN DOCENTE  SALOME UREÑA"/>
    <x v="2"/>
    <x v="10"/>
    <x v="24"/>
    <x v="2"/>
    <x v="20"/>
    <x v="0"/>
    <x v="0"/>
    <x v="0"/>
    <x v="0"/>
    <x v="0"/>
    <n v="38930000"/>
    <n v="4421720.24"/>
  </r>
  <r>
    <s v="2024"/>
    <x v="0"/>
    <x v="0"/>
    <x v="0"/>
    <x v="0"/>
    <s v="2 - Poder Ejecutivo"/>
    <x v="8"/>
    <s v="0008 - INSTITUTO SUPERIOR DE FORMACIÓN DOCENTE  SALOME UREÑA"/>
    <x v="2"/>
    <x v="10"/>
    <x v="24"/>
    <x v="2"/>
    <x v="21"/>
    <x v="0"/>
    <x v="0"/>
    <x v="0"/>
    <x v="0"/>
    <x v="0"/>
    <n v="55682387"/>
    <n v="6282963.4700000016"/>
  </r>
  <r>
    <s v="2024"/>
    <x v="0"/>
    <x v="0"/>
    <x v="0"/>
    <x v="0"/>
    <s v="2 - Poder Ejecutivo"/>
    <x v="8"/>
    <s v="0010 - INSTITUTO NACIONAL DE BIENESTAR ESTUDIANTIL (INABIE)"/>
    <x v="2"/>
    <x v="10"/>
    <x v="40"/>
    <x v="0"/>
    <x v="0"/>
    <x v="0"/>
    <x v="0"/>
    <x v="0"/>
    <x v="0"/>
    <x v="0"/>
    <n v="1019920267"/>
    <n v="194054652.92000002"/>
  </r>
  <r>
    <s v="2024"/>
    <x v="0"/>
    <x v="0"/>
    <x v="0"/>
    <x v="0"/>
    <s v="2 - Poder Ejecutivo"/>
    <x v="8"/>
    <s v="0010 - INSTITUTO NACIONAL DE BIENESTAR ESTUDIANTIL (INABIE)"/>
    <x v="2"/>
    <x v="10"/>
    <x v="40"/>
    <x v="0"/>
    <x v="1"/>
    <x v="0"/>
    <x v="0"/>
    <x v="0"/>
    <x v="0"/>
    <x v="0"/>
    <n v="243700000"/>
    <n v="7357656.3799999999"/>
  </r>
  <r>
    <s v="2024"/>
    <x v="0"/>
    <x v="0"/>
    <x v="0"/>
    <x v="0"/>
    <s v="2 - Poder Ejecutivo"/>
    <x v="8"/>
    <s v="0010 - INSTITUTO NACIONAL DE BIENESTAR ESTUDIANTIL (INABIE)"/>
    <x v="2"/>
    <x v="10"/>
    <x v="40"/>
    <x v="0"/>
    <x v="2"/>
    <x v="0"/>
    <x v="0"/>
    <x v="0"/>
    <x v="0"/>
    <x v="0"/>
    <n v="1200000"/>
    <n v="0"/>
  </r>
  <r>
    <s v="2024"/>
    <x v="0"/>
    <x v="0"/>
    <x v="0"/>
    <x v="0"/>
    <s v="2 - Poder Ejecutivo"/>
    <x v="8"/>
    <s v="0010 - INSTITUTO NACIONAL DE BIENESTAR ESTUDIANTIL (INABIE)"/>
    <x v="2"/>
    <x v="10"/>
    <x v="40"/>
    <x v="0"/>
    <x v="4"/>
    <x v="0"/>
    <x v="0"/>
    <x v="0"/>
    <x v="0"/>
    <x v="0"/>
    <n v="129342405"/>
    <n v="29500692.45000001"/>
  </r>
  <r>
    <s v="2024"/>
    <x v="0"/>
    <x v="0"/>
    <x v="0"/>
    <x v="0"/>
    <s v="2 - Poder Ejecutivo"/>
    <x v="8"/>
    <s v="0010 - INSTITUTO NACIONAL DE BIENESTAR ESTUDIANTIL (INABIE)"/>
    <x v="2"/>
    <x v="10"/>
    <x v="40"/>
    <x v="1"/>
    <x v="5"/>
    <x v="0"/>
    <x v="0"/>
    <x v="0"/>
    <x v="0"/>
    <x v="0"/>
    <n v="60888967"/>
    <n v="9363498.2700000033"/>
  </r>
  <r>
    <s v="2024"/>
    <x v="0"/>
    <x v="0"/>
    <x v="0"/>
    <x v="0"/>
    <s v="2 - Poder Ejecutivo"/>
    <x v="8"/>
    <s v="0010 - INSTITUTO NACIONAL DE BIENESTAR ESTUDIANTIL (INABIE)"/>
    <x v="2"/>
    <x v="10"/>
    <x v="40"/>
    <x v="1"/>
    <x v="6"/>
    <x v="0"/>
    <x v="0"/>
    <x v="0"/>
    <x v="0"/>
    <x v="0"/>
    <n v="54545535"/>
    <n v="5350738.1800000006"/>
  </r>
  <r>
    <s v="2024"/>
    <x v="0"/>
    <x v="0"/>
    <x v="0"/>
    <x v="0"/>
    <s v="2 - Poder Ejecutivo"/>
    <x v="8"/>
    <s v="0010 - INSTITUTO NACIONAL DE BIENESTAR ESTUDIANTIL (INABIE)"/>
    <x v="2"/>
    <x v="10"/>
    <x v="40"/>
    <x v="1"/>
    <x v="7"/>
    <x v="0"/>
    <x v="0"/>
    <x v="0"/>
    <x v="0"/>
    <x v="0"/>
    <n v="84569725"/>
    <n v="6430962.5"/>
  </r>
  <r>
    <s v="2024"/>
    <x v="0"/>
    <x v="0"/>
    <x v="0"/>
    <x v="0"/>
    <s v="2 - Poder Ejecutivo"/>
    <x v="8"/>
    <s v="0010 - INSTITUTO NACIONAL DE BIENESTAR ESTUDIANTIL (INABIE)"/>
    <x v="2"/>
    <x v="10"/>
    <x v="40"/>
    <x v="1"/>
    <x v="8"/>
    <x v="0"/>
    <x v="0"/>
    <x v="0"/>
    <x v="0"/>
    <x v="0"/>
    <n v="39923292"/>
    <n v="358661.78"/>
  </r>
  <r>
    <s v="2024"/>
    <x v="0"/>
    <x v="0"/>
    <x v="0"/>
    <x v="0"/>
    <s v="2 - Poder Ejecutivo"/>
    <x v="8"/>
    <s v="0010 - INSTITUTO NACIONAL DE BIENESTAR ESTUDIANTIL (INABIE)"/>
    <x v="2"/>
    <x v="10"/>
    <x v="40"/>
    <x v="1"/>
    <x v="9"/>
    <x v="0"/>
    <x v="0"/>
    <x v="0"/>
    <x v="0"/>
    <x v="0"/>
    <n v="71406000"/>
    <n v="24216720.870000001"/>
  </r>
  <r>
    <s v="2024"/>
    <x v="0"/>
    <x v="0"/>
    <x v="0"/>
    <x v="0"/>
    <s v="2 - Poder Ejecutivo"/>
    <x v="8"/>
    <s v="0010 - INSTITUTO NACIONAL DE BIENESTAR ESTUDIANTIL (INABIE)"/>
    <x v="2"/>
    <x v="10"/>
    <x v="40"/>
    <x v="1"/>
    <x v="10"/>
    <x v="0"/>
    <x v="0"/>
    <x v="0"/>
    <x v="0"/>
    <x v="0"/>
    <n v="27967300"/>
    <n v="6306730.7199999997"/>
  </r>
  <r>
    <s v="2024"/>
    <x v="0"/>
    <x v="0"/>
    <x v="0"/>
    <x v="0"/>
    <s v="2 - Poder Ejecutivo"/>
    <x v="8"/>
    <s v="0010 - INSTITUTO NACIONAL DE BIENESTAR ESTUDIANTIL (INABIE)"/>
    <x v="2"/>
    <x v="10"/>
    <x v="40"/>
    <x v="1"/>
    <x v="11"/>
    <x v="0"/>
    <x v="0"/>
    <x v="0"/>
    <x v="0"/>
    <x v="0"/>
    <n v="23368576"/>
    <n v="2682314.6599999997"/>
  </r>
  <r>
    <s v="2024"/>
    <x v="0"/>
    <x v="0"/>
    <x v="0"/>
    <x v="0"/>
    <s v="2 - Poder Ejecutivo"/>
    <x v="8"/>
    <s v="0010 - INSTITUTO NACIONAL DE BIENESTAR ESTUDIANTIL (INABIE)"/>
    <x v="2"/>
    <x v="10"/>
    <x v="40"/>
    <x v="1"/>
    <x v="12"/>
    <x v="0"/>
    <x v="0"/>
    <x v="0"/>
    <x v="0"/>
    <x v="0"/>
    <n v="76252457"/>
    <n v="9760786.129999999"/>
  </r>
  <r>
    <s v="2024"/>
    <x v="0"/>
    <x v="0"/>
    <x v="0"/>
    <x v="0"/>
    <s v="2 - Poder Ejecutivo"/>
    <x v="8"/>
    <s v="0010 - INSTITUTO NACIONAL DE BIENESTAR ESTUDIANTIL (INABIE)"/>
    <x v="2"/>
    <x v="10"/>
    <x v="40"/>
    <x v="1"/>
    <x v="13"/>
    <x v="0"/>
    <x v="0"/>
    <x v="0"/>
    <x v="0"/>
    <x v="0"/>
    <n v="25735484560"/>
    <n v="5508193421.329999"/>
  </r>
  <r>
    <s v="2024"/>
    <x v="0"/>
    <x v="0"/>
    <x v="0"/>
    <x v="0"/>
    <s v="2 - Poder Ejecutivo"/>
    <x v="8"/>
    <s v="0010 - INSTITUTO NACIONAL DE BIENESTAR ESTUDIANTIL (INABIE)"/>
    <x v="2"/>
    <x v="10"/>
    <x v="40"/>
    <x v="2"/>
    <x v="14"/>
    <x v="0"/>
    <x v="0"/>
    <x v="0"/>
    <x v="0"/>
    <x v="0"/>
    <n v="4337000"/>
    <n v="393517.08"/>
  </r>
  <r>
    <s v="2024"/>
    <x v="0"/>
    <x v="0"/>
    <x v="0"/>
    <x v="0"/>
    <s v="2 - Poder Ejecutivo"/>
    <x v="8"/>
    <s v="0010 - INSTITUTO NACIONAL DE BIENESTAR ESTUDIANTIL (INABIE)"/>
    <x v="2"/>
    <x v="10"/>
    <x v="40"/>
    <x v="2"/>
    <x v="15"/>
    <x v="0"/>
    <x v="0"/>
    <x v="0"/>
    <x v="0"/>
    <x v="0"/>
    <n v="3238581186"/>
    <n v="280935817.06999999"/>
  </r>
  <r>
    <s v="2024"/>
    <x v="0"/>
    <x v="0"/>
    <x v="0"/>
    <x v="0"/>
    <s v="2 - Poder Ejecutivo"/>
    <x v="8"/>
    <s v="0010 - INSTITUTO NACIONAL DE BIENESTAR ESTUDIANTIL (INABIE)"/>
    <x v="2"/>
    <x v="10"/>
    <x v="40"/>
    <x v="2"/>
    <x v="16"/>
    <x v="0"/>
    <x v="0"/>
    <x v="0"/>
    <x v="0"/>
    <x v="0"/>
    <n v="21641709"/>
    <n v="1298906.5200000003"/>
  </r>
  <r>
    <s v="2024"/>
    <x v="0"/>
    <x v="0"/>
    <x v="0"/>
    <x v="0"/>
    <s v="2 - Poder Ejecutivo"/>
    <x v="8"/>
    <s v="0010 - INSTITUTO NACIONAL DE BIENESTAR ESTUDIANTIL (INABIE)"/>
    <x v="2"/>
    <x v="10"/>
    <x v="40"/>
    <x v="2"/>
    <x v="17"/>
    <x v="0"/>
    <x v="0"/>
    <x v="0"/>
    <x v="0"/>
    <x v="0"/>
    <n v="57803862"/>
    <n v="2903124.42"/>
  </r>
  <r>
    <s v="2024"/>
    <x v="0"/>
    <x v="0"/>
    <x v="0"/>
    <x v="0"/>
    <s v="2 - Poder Ejecutivo"/>
    <x v="8"/>
    <s v="0010 - INSTITUTO NACIONAL DE BIENESTAR ESTUDIANTIL (INABIE)"/>
    <x v="2"/>
    <x v="10"/>
    <x v="40"/>
    <x v="2"/>
    <x v="18"/>
    <x v="0"/>
    <x v="0"/>
    <x v="0"/>
    <x v="0"/>
    <x v="0"/>
    <n v="6808033"/>
    <n v="0"/>
  </r>
  <r>
    <s v="2024"/>
    <x v="0"/>
    <x v="0"/>
    <x v="0"/>
    <x v="0"/>
    <s v="2 - Poder Ejecutivo"/>
    <x v="8"/>
    <s v="0010 - INSTITUTO NACIONAL DE BIENESTAR ESTUDIANTIL (INABIE)"/>
    <x v="2"/>
    <x v="10"/>
    <x v="40"/>
    <x v="2"/>
    <x v="19"/>
    <x v="0"/>
    <x v="0"/>
    <x v="0"/>
    <x v="0"/>
    <x v="0"/>
    <n v="6946912"/>
    <n v="169674.68"/>
  </r>
  <r>
    <s v="2024"/>
    <x v="0"/>
    <x v="0"/>
    <x v="0"/>
    <x v="0"/>
    <s v="2 - Poder Ejecutivo"/>
    <x v="8"/>
    <s v="0010 - INSTITUTO NACIONAL DE BIENESTAR ESTUDIANTIL (INABIE)"/>
    <x v="2"/>
    <x v="10"/>
    <x v="40"/>
    <x v="2"/>
    <x v="20"/>
    <x v="0"/>
    <x v="0"/>
    <x v="0"/>
    <x v="0"/>
    <x v="0"/>
    <n v="34017049"/>
    <n v="10313569.140000001"/>
  </r>
  <r>
    <s v="2024"/>
    <x v="0"/>
    <x v="0"/>
    <x v="0"/>
    <x v="0"/>
    <s v="2 - Poder Ejecutivo"/>
    <x v="8"/>
    <s v="0010 - INSTITUTO NACIONAL DE BIENESTAR ESTUDIANTIL (INABIE)"/>
    <x v="2"/>
    <x v="10"/>
    <x v="40"/>
    <x v="2"/>
    <x v="21"/>
    <x v="0"/>
    <x v="0"/>
    <x v="0"/>
    <x v="0"/>
    <x v="0"/>
    <n v="1333204758"/>
    <n v="218802819.91999999"/>
  </r>
  <r>
    <s v="2024"/>
    <x v="0"/>
    <x v="0"/>
    <x v="0"/>
    <x v="0"/>
    <s v="2 - Poder Ejecutivo"/>
    <x v="9"/>
    <s v="0001 - MINISTERIO DE SALUD PUBLICA Y ASISTENCIA SOCIAL"/>
    <x v="0"/>
    <x v="0"/>
    <x v="10"/>
    <x v="1"/>
    <x v="6"/>
    <x v="0"/>
    <x v="0"/>
    <x v="0"/>
    <x v="0"/>
    <x v="0"/>
    <n v="4670500"/>
    <n v="0"/>
  </r>
  <r>
    <s v="2024"/>
    <x v="0"/>
    <x v="0"/>
    <x v="0"/>
    <x v="0"/>
    <s v="2 - Poder Ejecutivo"/>
    <x v="9"/>
    <s v="0001 - MINISTERIO DE SALUD PUBLICA Y ASISTENCIA SOCIAL"/>
    <x v="0"/>
    <x v="0"/>
    <x v="10"/>
    <x v="1"/>
    <x v="7"/>
    <x v="0"/>
    <x v="0"/>
    <x v="0"/>
    <x v="0"/>
    <x v="0"/>
    <n v="450000"/>
    <n v="0"/>
  </r>
  <r>
    <s v="2024"/>
    <x v="0"/>
    <x v="0"/>
    <x v="0"/>
    <x v="0"/>
    <s v="2 - Poder Ejecutivo"/>
    <x v="9"/>
    <s v="0001 - MINISTERIO DE SALUD PUBLICA Y ASISTENCIA SOCIAL"/>
    <x v="0"/>
    <x v="0"/>
    <x v="10"/>
    <x v="1"/>
    <x v="12"/>
    <x v="0"/>
    <x v="0"/>
    <x v="0"/>
    <x v="0"/>
    <x v="0"/>
    <n v="5890000"/>
    <n v="0"/>
  </r>
  <r>
    <s v="2024"/>
    <x v="0"/>
    <x v="0"/>
    <x v="0"/>
    <x v="0"/>
    <s v="2 - Poder Ejecutivo"/>
    <x v="9"/>
    <s v="0001 - MINISTERIO DE SALUD PUBLICA Y ASISTENCIA SOCIAL"/>
    <x v="0"/>
    <x v="0"/>
    <x v="10"/>
    <x v="1"/>
    <x v="12"/>
    <x v="0"/>
    <x v="0"/>
    <x v="1"/>
    <x v="0"/>
    <x v="0"/>
    <n v="0"/>
    <n v="0"/>
  </r>
  <r>
    <s v="2024"/>
    <x v="0"/>
    <x v="0"/>
    <x v="0"/>
    <x v="0"/>
    <s v="2 - Poder Ejecutivo"/>
    <x v="9"/>
    <s v="0001 - MINISTERIO DE SALUD PUBLICA Y ASISTENCIA SOCIAL"/>
    <x v="0"/>
    <x v="0"/>
    <x v="10"/>
    <x v="1"/>
    <x v="13"/>
    <x v="0"/>
    <x v="0"/>
    <x v="0"/>
    <x v="0"/>
    <x v="0"/>
    <n v="3692000"/>
    <n v="0"/>
  </r>
  <r>
    <s v="2024"/>
    <x v="0"/>
    <x v="0"/>
    <x v="0"/>
    <x v="0"/>
    <s v="2 - Poder Ejecutivo"/>
    <x v="9"/>
    <s v="0001 - MINISTERIO DE SALUD PUBLICA Y ASISTENCIA SOCIAL"/>
    <x v="0"/>
    <x v="0"/>
    <x v="10"/>
    <x v="2"/>
    <x v="21"/>
    <x v="0"/>
    <x v="0"/>
    <x v="0"/>
    <x v="0"/>
    <x v="0"/>
    <n v="27800"/>
    <n v="0"/>
  </r>
  <r>
    <s v="2024"/>
    <x v="0"/>
    <x v="0"/>
    <x v="0"/>
    <x v="0"/>
    <s v="2 - Poder Ejecutivo"/>
    <x v="9"/>
    <s v="0001 - MINISTERIO DE SALUD PUBLICA Y ASISTENCIA SOCIAL"/>
    <x v="2"/>
    <x v="3"/>
    <x v="47"/>
    <x v="0"/>
    <x v="1"/>
    <x v="0"/>
    <x v="0"/>
    <x v="0"/>
    <x v="0"/>
    <x v="0"/>
    <n v="90000"/>
    <n v="0"/>
  </r>
  <r>
    <s v="2024"/>
    <x v="0"/>
    <x v="0"/>
    <x v="0"/>
    <x v="0"/>
    <s v="2 - Poder Ejecutivo"/>
    <x v="9"/>
    <s v="0001 - MINISTERIO DE SALUD PUBLICA Y ASISTENCIA SOCIAL"/>
    <x v="2"/>
    <x v="3"/>
    <x v="47"/>
    <x v="1"/>
    <x v="6"/>
    <x v="0"/>
    <x v="0"/>
    <x v="0"/>
    <x v="0"/>
    <x v="0"/>
    <n v="14672000"/>
    <n v="0"/>
  </r>
  <r>
    <s v="2024"/>
    <x v="0"/>
    <x v="0"/>
    <x v="0"/>
    <x v="0"/>
    <s v="2 - Poder Ejecutivo"/>
    <x v="9"/>
    <s v="0001 - MINISTERIO DE SALUD PUBLICA Y ASISTENCIA SOCIAL"/>
    <x v="2"/>
    <x v="3"/>
    <x v="47"/>
    <x v="1"/>
    <x v="7"/>
    <x v="0"/>
    <x v="0"/>
    <x v="0"/>
    <x v="0"/>
    <x v="0"/>
    <n v="9603440"/>
    <n v="66067.5"/>
  </r>
  <r>
    <s v="2024"/>
    <x v="0"/>
    <x v="0"/>
    <x v="0"/>
    <x v="0"/>
    <s v="2 - Poder Ejecutivo"/>
    <x v="9"/>
    <s v="0001 - MINISTERIO DE SALUD PUBLICA Y ASISTENCIA SOCIAL"/>
    <x v="2"/>
    <x v="3"/>
    <x v="47"/>
    <x v="1"/>
    <x v="8"/>
    <x v="0"/>
    <x v="0"/>
    <x v="0"/>
    <x v="0"/>
    <x v="0"/>
    <n v="605000"/>
    <n v="0"/>
  </r>
  <r>
    <s v="2024"/>
    <x v="0"/>
    <x v="0"/>
    <x v="0"/>
    <x v="0"/>
    <s v="2 - Poder Ejecutivo"/>
    <x v="9"/>
    <s v="0001 - MINISTERIO DE SALUD PUBLICA Y ASISTENCIA SOCIAL"/>
    <x v="2"/>
    <x v="3"/>
    <x v="47"/>
    <x v="1"/>
    <x v="9"/>
    <x v="0"/>
    <x v="0"/>
    <x v="0"/>
    <x v="0"/>
    <x v="0"/>
    <n v="8220000"/>
    <n v="0"/>
  </r>
  <r>
    <s v="2024"/>
    <x v="0"/>
    <x v="0"/>
    <x v="0"/>
    <x v="0"/>
    <s v="2 - Poder Ejecutivo"/>
    <x v="9"/>
    <s v="0001 - MINISTERIO DE SALUD PUBLICA Y ASISTENCIA SOCIAL"/>
    <x v="2"/>
    <x v="3"/>
    <x v="47"/>
    <x v="1"/>
    <x v="11"/>
    <x v="0"/>
    <x v="0"/>
    <x v="0"/>
    <x v="0"/>
    <x v="0"/>
    <n v="500000"/>
    <n v="0"/>
  </r>
  <r>
    <s v="2024"/>
    <x v="0"/>
    <x v="0"/>
    <x v="0"/>
    <x v="0"/>
    <s v="2 - Poder Ejecutivo"/>
    <x v="9"/>
    <s v="0001 - MINISTERIO DE SALUD PUBLICA Y ASISTENCIA SOCIAL"/>
    <x v="2"/>
    <x v="3"/>
    <x v="47"/>
    <x v="1"/>
    <x v="12"/>
    <x v="0"/>
    <x v="0"/>
    <x v="0"/>
    <x v="0"/>
    <x v="0"/>
    <n v="62892872"/>
    <n v="0"/>
  </r>
  <r>
    <s v="2024"/>
    <x v="0"/>
    <x v="0"/>
    <x v="0"/>
    <x v="0"/>
    <s v="2 - Poder Ejecutivo"/>
    <x v="9"/>
    <s v="0001 - MINISTERIO DE SALUD PUBLICA Y ASISTENCIA SOCIAL"/>
    <x v="2"/>
    <x v="3"/>
    <x v="47"/>
    <x v="1"/>
    <x v="13"/>
    <x v="0"/>
    <x v="0"/>
    <x v="0"/>
    <x v="0"/>
    <x v="0"/>
    <n v="24867173"/>
    <n v="0"/>
  </r>
  <r>
    <s v="2024"/>
    <x v="0"/>
    <x v="0"/>
    <x v="0"/>
    <x v="0"/>
    <s v="2 - Poder Ejecutivo"/>
    <x v="9"/>
    <s v="0001 - MINISTERIO DE SALUD PUBLICA Y ASISTENCIA SOCIAL"/>
    <x v="2"/>
    <x v="3"/>
    <x v="47"/>
    <x v="2"/>
    <x v="14"/>
    <x v="0"/>
    <x v="0"/>
    <x v="0"/>
    <x v="0"/>
    <x v="0"/>
    <n v="34902700"/>
    <n v="0"/>
  </r>
  <r>
    <s v="2024"/>
    <x v="0"/>
    <x v="0"/>
    <x v="0"/>
    <x v="0"/>
    <s v="2 - Poder Ejecutivo"/>
    <x v="9"/>
    <s v="0001 - MINISTERIO DE SALUD PUBLICA Y ASISTENCIA SOCIAL"/>
    <x v="2"/>
    <x v="3"/>
    <x v="47"/>
    <x v="2"/>
    <x v="15"/>
    <x v="0"/>
    <x v="0"/>
    <x v="0"/>
    <x v="0"/>
    <x v="0"/>
    <n v="3700500"/>
    <n v="0"/>
  </r>
  <r>
    <s v="2024"/>
    <x v="0"/>
    <x v="0"/>
    <x v="0"/>
    <x v="0"/>
    <s v="2 - Poder Ejecutivo"/>
    <x v="9"/>
    <s v="0001 - MINISTERIO DE SALUD PUBLICA Y ASISTENCIA SOCIAL"/>
    <x v="2"/>
    <x v="3"/>
    <x v="47"/>
    <x v="2"/>
    <x v="16"/>
    <x v="0"/>
    <x v="0"/>
    <x v="0"/>
    <x v="0"/>
    <x v="0"/>
    <n v="2403344"/>
    <n v="0"/>
  </r>
  <r>
    <s v="2024"/>
    <x v="0"/>
    <x v="0"/>
    <x v="0"/>
    <x v="0"/>
    <s v="2 - Poder Ejecutivo"/>
    <x v="9"/>
    <s v="0001 - MINISTERIO DE SALUD PUBLICA Y ASISTENCIA SOCIAL"/>
    <x v="2"/>
    <x v="3"/>
    <x v="47"/>
    <x v="2"/>
    <x v="17"/>
    <x v="0"/>
    <x v="0"/>
    <x v="0"/>
    <x v="0"/>
    <x v="0"/>
    <n v="506787888"/>
    <n v="0"/>
  </r>
  <r>
    <s v="2024"/>
    <x v="0"/>
    <x v="0"/>
    <x v="0"/>
    <x v="0"/>
    <s v="2 - Poder Ejecutivo"/>
    <x v="9"/>
    <s v="0001 - MINISTERIO DE SALUD PUBLICA Y ASISTENCIA SOCIAL"/>
    <x v="2"/>
    <x v="3"/>
    <x v="47"/>
    <x v="2"/>
    <x v="20"/>
    <x v="0"/>
    <x v="0"/>
    <x v="0"/>
    <x v="0"/>
    <x v="0"/>
    <n v="102802246"/>
    <n v="35924705.579999998"/>
  </r>
  <r>
    <s v="2024"/>
    <x v="0"/>
    <x v="0"/>
    <x v="0"/>
    <x v="0"/>
    <s v="2 - Poder Ejecutivo"/>
    <x v="9"/>
    <s v="0001 - MINISTERIO DE SALUD PUBLICA Y ASISTENCIA SOCIAL"/>
    <x v="2"/>
    <x v="3"/>
    <x v="47"/>
    <x v="2"/>
    <x v="21"/>
    <x v="0"/>
    <x v="0"/>
    <x v="0"/>
    <x v="0"/>
    <x v="0"/>
    <n v="74205063"/>
    <n v="0"/>
  </r>
  <r>
    <s v="2024"/>
    <x v="0"/>
    <x v="0"/>
    <x v="0"/>
    <x v="0"/>
    <s v="2 - Poder Ejecutivo"/>
    <x v="9"/>
    <s v="0001 - MINISTERIO DE SALUD PUBLICA Y ASISTENCIA SOCIAL"/>
    <x v="2"/>
    <x v="3"/>
    <x v="4"/>
    <x v="1"/>
    <x v="6"/>
    <x v="0"/>
    <x v="0"/>
    <x v="0"/>
    <x v="0"/>
    <x v="0"/>
    <n v="800000"/>
    <n v="0"/>
  </r>
  <r>
    <s v="2024"/>
    <x v="0"/>
    <x v="0"/>
    <x v="0"/>
    <x v="0"/>
    <s v="2 - Poder Ejecutivo"/>
    <x v="9"/>
    <s v="0001 - MINISTERIO DE SALUD PUBLICA Y ASISTENCIA SOCIAL"/>
    <x v="2"/>
    <x v="3"/>
    <x v="4"/>
    <x v="1"/>
    <x v="7"/>
    <x v="0"/>
    <x v="0"/>
    <x v="0"/>
    <x v="0"/>
    <x v="0"/>
    <n v="500000"/>
    <n v="0"/>
  </r>
  <r>
    <s v="2024"/>
    <x v="0"/>
    <x v="0"/>
    <x v="0"/>
    <x v="0"/>
    <s v="2 - Poder Ejecutivo"/>
    <x v="9"/>
    <s v="0001 - MINISTERIO DE SALUD PUBLICA Y ASISTENCIA SOCIAL"/>
    <x v="2"/>
    <x v="3"/>
    <x v="4"/>
    <x v="1"/>
    <x v="9"/>
    <x v="0"/>
    <x v="0"/>
    <x v="0"/>
    <x v="0"/>
    <x v="0"/>
    <n v="2500000"/>
    <n v="0"/>
  </r>
  <r>
    <s v="2024"/>
    <x v="0"/>
    <x v="0"/>
    <x v="0"/>
    <x v="0"/>
    <s v="2 - Poder Ejecutivo"/>
    <x v="9"/>
    <s v="0001 - MINISTERIO DE SALUD PUBLICA Y ASISTENCIA SOCIAL"/>
    <x v="2"/>
    <x v="3"/>
    <x v="4"/>
    <x v="1"/>
    <x v="13"/>
    <x v="0"/>
    <x v="0"/>
    <x v="0"/>
    <x v="0"/>
    <x v="0"/>
    <n v="350000"/>
    <n v="0"/>
  </r>
  <r>
    <s v="2024"/>
    <x v="0"/>
    <x v="0"/>
    <x v="0"/>
    <x v="0"/>
    <s v="2 - Poder Ejecutivo"/>
    <x v="9"/>
    <s v="0001 - MINISTERIO DE SALUD PUBLICA Y ASISTENCIA SOCIAL"/>
    <x v="2"/>
    <x v="3"/>
    <x v="4"/>
    <x v="2"/>
    <x v="15"/>
    <x v="0"/>
    <x v="0"/>
    <x v="0"/>
    <x v="0"/>
    <x v="0"/>
    <n v="1000000"/>
    <n v="0"/>
  </r>
  <r>
    <s v="2024"/>
    <x v="0"/>
    <x v="0"/>
    <x v="0"/>
    <x v="0"/>
    <s v="2 - Poder Ejecutivo"/>
    <x v="9"/>
    <s v="0001 - MINISTERIO DE SALUD PUBLICA Y ASISTENCIA SOCIAL"/>
    <x v="2"/>
    <x v="3"/>
    <x v="4"/>
    <x v="2"/>
    <x v="21"/>
    <x v="0"/>
    <x v="0"/>
    <x v="0"/>
    <x v="0"/>
    <x v="0"/>
    <n v="300000"/>
    <n v="0"/>
  </r>
  <r>
    <s v="2024"/>
    <x v="0"/>
    <x v="0"/>
    <x v="0"/>
    <x v="0"/>
    <s v="2 - Poder Ejecutivo"/>
    <x v="9"/>
    <s v="0001 - MINISTERIO DE SALUD PUBLICA Y ASISTENCIA SOCIAL"/>
    <x v="2"/>
    <x v="3"/>
    <x v="19"/>
    <x v="1"/>
    <x v="6"/>
    <x v="0"/>
    <x v="0"/>
    <x v="0"/>
    <x v="0"/>
    <x v="0"/>
    <n v="90000"/>
    <n v="0"/>
  </r>
  <r>
    <s v="2024"/>
    <x v="0"/>
    <x v="0"/>
    <x v="0"/>
    <x v="0"/>
    <s v="2 - Poder Ejecutivo"/>
    <x v="9"/>
    <s v="0001 - MINISTERIO DE SALUD PUBLICA Y ASISTENCIA SOCIAL"/>
    <x v="2"/>
    <x v="3"/>
    <x v="19"/>
    <x v="1"/>
    <x v="7"/>
    <x v="0"/>
    <x v="0"/>
    <x v="0"/>
    <x v="0"/>
    <x v="0"/>
    <n v="76000"/>
    <n v="0"/>
  </r>
  <r>
    <s v="2024"/>
    <x v="0"/>
    <x v="0"/>
    <x v="0"/>
    <x v="0"/>
    <s v="2 - Poder Ejecutivo"/>
    <x v="9"/>
    <s v="0001 - MINISTERIO DE SALUD PUBLICA Y ASISTENCIA SOCIAL"/>
    <x v="2"/>
    <x v="3"/>
    <x v="19"/>
    <x v="1"/>
    <x v="12"/>
    <x v="0"/>
    <x v="0"/>
    <x v="0"/>
    <x v="0"/>
    <x v="0"/>
    <n v="500000"/>
    <n v="0"/>
  </r>
  <r>
    <s v="2024"/>
    <x v="0"/>
    <x v="0"/>
    <x v="0"/>
    <x v="0"/>
    <s v="2 - Poder Ejecutivo"/>
    <x v="9"/>
    <s v="0001 - MINISTERIO DE SALUD PUBLICA Y ASISTENCIA SOCIAL"/>
    <x v="2"/>
    <x v="3"/>
    <x v="19"/>
    <x v="1"/>
    <x v="13"/>
    <x v="0"/>
    <x v="0"/>
    <x v="0"/>
    <x v="0"/>
    <x v="0"/>
    <n v="586000"/>
    <n v="0"/>
  </r>
  <r>
    <s v="2024"/>
    <x v="0"/>
    <x v="0"/>
    <x v="0"/>
    <x v="0"/>
    <s v="2 - Poder Ejecutivo"/>
    <x v="9"/>
    <s v="0001 - MINISTERIO DE SALUD PUBLICA Y ASISTENCIA SOCIAL"/>
    <x v="2"/>
    <x v="3"/>
    <x v="19"/>
    <x v="2"/>
    <x v="20"/>
    <x v="0"/>
    <x v="0"/>
    <x v="0"/>
    <x v="0"/>
    <x v="0"/>
    <n v="73304"/>
    <n v="0"/>
  </r>
  <r>
    <s v="2024"/>
    <x v="0"/>
    <x v="0"/>
    <x v="0"/>
    <x v="0"/>
    <s v="2 - Poder Ejecutivo"/>
    <x v="9"/>
    <s v="0001 - MINISTERIO DE SALUD PUBLICA Y ASISTENCIA SOCIAL"/>
    <x v="2"/>
    <x v="3"/>
    <x v="19"/>
    <x v="2"/>
    <x v="21"/>
    <x v="0"/>
    <x v="0"/>
    <x v="0"/>
    <x v="0"/>
    <x v="0"/>
    <n v="174696"/>
    <n v="0"/>
  </r>
  <r>
    <s v="2024"/>
    <x v="0"/>
    <x v="0"/>
    <x v="0"/>
    <x v="0"/>
    <s v="2 - Poder Ejecutivo"/>
    <x v="9"/>
    <s v="0001 - MINISTERIO DE SALUD PUBLICA Y ASISTENCIA SOCIAL"/>
    <x v="2"/>
    <x v="3"/>
    <x v="48"/>
    <x v="0"/>
    <x v="0"/>
    <x v="0"/>
    <x v="0"/>
    <x v="0"/>
    <x v="0"/>
    <x v="0"/>
    <n v="4609413222"/>
    <n v="643072075.54999995"/>
  </r>
  <r>
    <s v="2024"/>
    <x v="0"/>
    <x v="0"/>
    <x v="0"/>
    <x v="0"/>
    <s v="2 - Poder Ejecutivo"/>
    <x v="9"/>
    <s v="0001 - MINISTERIO DE SALUD PUBLICA Y ASISTENCIA SOCIAL"/>
    <x v="2"/>
    <x v="3"/>
    <x v="48"/>
    <x v="0"/>
    <x v="1"/>
    <x v="0"/>
    <x v="0"/>
    <x v="0"/>
    <x v="0"/>
    <x v="0"/>
    <n v="611520437"/>
    <n v="18184208.84"/>
  </r>
  <r>
    <s v="2024"/>
    <x v="0"/>
    <x v="0"/>
    <x v="0"/>
    <x v="0"/>
    <s v="2 - Poder Ejecutivo"/>
    <x v="9"/>
    <s v="0001 - MINISTERIO DE SALUD PUBLICA Y ASISTENCIA SOCIAL"/>
    <x v="2"/>
    <x v="3"/>
    <x v="48"/>
    <x v="0"/>
    <x v="4"/>
    <x v="0"/>
    <x v="0"/>
    <x v="0"/>
    <x v="0"/>
    <x v="0"/>
    <n v="627679103"/>
    <n v="98352752.139999986"/>
  </r>
  <r>
    <s v="2024"/>
    <x v="0"/>
    <x v="0"/>
    <x v="0"/>
    <x v="0"/>
    <s v="2 - Poder Ejecutivo"/>
    <x v="9"/>
    <s v="0001 - MINISTERIO DE SALUD PUBLICA Y ASISTENCIA SOCIAL"/>
    <x v="2"/>
    <x v="3"/>
    <x v="48"/>
    <x v="1"/>
    <x v="5"/>
    <x v="0"/>
    <x v="0"/>
    <x v="0"/>
    <x v="0"/>
    <x v="0"/>
    <n v="289475000"/>
    <n v="58625991.600000001"/>
  </r>
  <r>
    <s v="2024"/>
    <x v="0"/>
    <x v="0"/>
    <x v="0"/>
    <x v="0"/>
    <s v="2 - Poder Ejecutivo"/>
    <x v="9"/>
    <s v="0001 - MINISTERIO DE SALUD PUBLICA Y ASISTENCIA SOCIAL"/>
    <x v="2"/>
    <x v="3"/>
    <x v="48"/>
    <x v="1"/>
    <x v="6"/>
    <x v="0"/>
    <x v="0"/>
    <x v="0"/>
    <x v="0"/>
    <x v="0"/>
    <n v="222541033"/>
    <n v="10520585"/>
  </r>
  <r>
    <s v="2024"/>
    <x v="0"/>
    <x v="0"/>
    <x v="0"/>
    <x v="0"/>
    <s v="2 - Poder Ejecutivo"/>
    <x v="9"/>
    <s v="0001 - MINISTERIO DE SALUD PUBLICA Y ASISTENCIA SOCIAL"/>
    <x v="2"/>
    <x v="3"/>
    <x v="48"/>
    <x v="1"/>
    <x v="6"/>
    <x v="0"/>
    <x v="0"/>
    <x v="3"/>
    <x v="0"/>
    <x v="0"/>
    <n v="0"/>
    <n v="7755727"/>
  </r>
  <r>
    <s v="2024"/>
    <x v="0"/>
    <x v="0"/>
    <x v="0"/>
    <x v="0"/>
    <s v="2 - Poder Ejecutivo"/>
    <x v="9"/>
    <s v="0001 - MINISTERIO DE SALUD PUBLICA Y ASISTENCIA SOCIAL"/>
    <x v="2"/>
    <x v="3"/>
    <x v="48"/>
    <x v="1"/>
    <x v="7"/>
    <x v="0"/>
    <x v="0"/>
    <x v="0"/>
    <x v="0"/>
    <x v="0"/>
    <n v="129585911"/>
    <n v="3067437.42"/>
  </r>
  <r>
    <s v="2024"/>
    <x v="0"/>
    <x v="0"/>
    <x v="0"/>
    <x v="0"/>
    <s v="2 - Poder Ejecutivo"/>
    <x v="9"/>
    <s v="0001 - MINISTERIO DE SALUD PUBLICA Y ASISTENCIA SOCIAL"/>
    <x v="2"/>
    <x v="3"/>
    <x v="48"/>
    <x v="1"/>
    <x v="8"/>
    <x v="0"/>
    <x v="0"/>
    <x v="0"/>
    <x v="0"/>
    <x v="0"/>
    <n v="10485840"/>
    <n v="539423.9"/>
  </r>
  <r>
    <s v="2024"/>
    <x v="0"/>
    <x v="0"/>
    <x v="0"/>
    <x v="0"/>
    <s v="2 - Poder Ejecutivo"/>
    <x v="9"/>
    <s v="0001 - MINISTERIO DE SALUD PUBLICA Y ASISTENCIA SOCIAL"/>
    <x v="2"/>
    <x v="3"/>
    <x v="48"/>
    <x v="1"/>
    <x v="9"/>
    <x v="0"/>
    <x v="0"/>
    <x v="0"/>
    <x v="0"/>
    <x v="0"/>
    <n v="71567461"/>
    <n v="3256888.7800000003"/>
  </r>
  <r>
    <s v="2024"/>
    <x v="0"/>
    <x v="0"/>
    <x v="0"/>
    <x v="0"/>
    <s v="2 - Poder Ejecutivo"/>
    <x v="9"/>
    <s v="0001 - MINISTERIO DE SALUD PUBLICA Y ASISTENCIA SOCIAL"/>
    <x v="2"/>
    <x v="3"/>
    <x v="48"/>
    <x v="1"/>
    <x v="10"/>
    <x v="0"/>
    <x v="0"/>
    <x v="0"/>
    <x v="0"/>
    <x v="0"/>
    <n v="17100000"/>
    <n v="139219.43"/>
  </r>
  <r>
    <s v="2024"/>
    <x v="0"/>
    <x v="0"/>
    <x v="0"/>
    <x v="0"/>
    <s v="2 - Poder Ejecutivo"/>
    <x v="9"/>
    <s v="0001 - MINISTERIO DE SALUD PUBLICA Y ASISTENCIA SOCIAL"/>
    <x v="2"/>
    <x v="3"/>
    <x v="48"/>
    <x v="1"/>
    <x v="11"/>
    <x v="0"/>
    <x v="0"/>
    <x v="0"/>
    <x v="0"/>
    <x v="0"/>
    <n v="60353480"/>
    <n v="344711.61"/>
  </r>
  <r>
    <s v="2024"/>
    <x v="0"/>
    <x v="0"/>
    <x v="0"/>
    <x v="0"/>
    <s v="2 - Poder Ejecutivo"/>
    <x v="9"/>
    <s v="0001 - MINISTERIO DE SALUD PUBLICA Y ASISTENCIA SOCIAL"/>
    <x v="2"/>
    <x v="3"/>
    <x v="48"/>
    <x v="1"/>
    <x v="12"/>
    <x v="0"/>
    <x v="0"/>
    <x v="0"/>
    <x v="0"/>
    <x v="0"/>
    <n v="173449987"/>
    <n v="5800028.7199999997"/>
  </r>
  <r>
    <s v="2024"/>
    <x v="0"/>
    <x v="0"/>
    <x v="0"/>
    <x v="0"/>
    <s v="2 - Poder Ejecutivo"/>
    <x v="9"/>
    <s v="0001 - MINISTERIO DE SALUD PUBLICA Y ASISTENCIA SOCIAL"/>
    <x v="2"/>
    <x v="3"/>
    <x v="48"/>
    <x v="1"/>
    <x v="12"/>
    <x v="0"/>
    <x v="0"/>
    <x v="2"/>
    <x v="0"/>
    <x v="0"/>
    <n v="143918437"/>
    <n v="0"/>
  </r>
  <r>
    <s v="2024"/>
    <x v="0"/>
    <x v="0"/>
    <x v="0"/>
    <x v="0"/>
    <s v="2 - Poder Ejecutivo"/>
    <x v="9"/>
    <s v="0001 - MINISTERIO DE SALUD PUBLICA Y ASISTENCIA SOCIAL"/>
    <x v="2"/>
    <x v="3"/>
    <x v="48"/>
    <x v="1"/>
    <x v="13"/>
    <x v="0"/>
    <x v="0"/>
    <x v="0"/>
    <x v="0"/>
    <x v="0"/>
    <n v="93790414"/>
    <n v="7046766.7400000002"/>
  </r>
  <r>
    <s v="2024"/>
    <x v="0"/>
    <x v="0"/>
    <x v="0"/>
    <x v="0"/>
    <s v="2 - Poder Ejecutivo"/>
    <x v="9"/>
    <s v="0001 - MINISTERIO DE SALUD PUBLICA Y ASISTENCIA SOCIAL"/>
    <x v="2"/>
    <x v="3"/>
    <x v="48"/>
    <x v="2"/>
    <x v="14"/>
    <x v="0"/>
    <x v="0"/>
    <x v="0"/>
    <x v="0"/>
    <x v="0"/>
    <n v="34624225"/>
    <n v="0"/>
  </r>
  <r>
    <s v="2024"/>
    <x v="0"/>
    <x v="0"/>
    <x v="0"/>
    <x v="0"/>
    <s v="2 - Poder Ejecutivo"/>
    <x v="9"/>
    <s v="0001 - MINISTERIO DE SALUD PUBLICA Y ASISTENCIA SOCIAL"/>
    <x v="2"/>
    <x v="3"/>
    <x v="48"/>
    <x v="2"/>
    <x v="15"/>
    <x v="0"/>
    <x v="0"/>
    <x v="0"/>
    <x v="0"/>
    <x v="0"/>
    <n v="37941726"/>
    <n v="1895811.6"/>
  </r>
  <r>
    <s v="2024"/>
    <x v="0"/>
    <x v="0"/>
    <x v="0"/>
    <x v="0"/>
    <s v="2 - Poder Ejecutivo"/>
    <x v="9"/>
    <s v="0001 - MINISTERIO DE SALUD PUBLICA Y ASISTENCIA SOCIAL"/>
    <x v="2"/>
    <x v="3"/>
    <x v="48"/>
    <x v="2"/>
    <x v="16"/>
    <x v="0"/>
    <x v="0"/>
    <x v="0"/>
    <x v="0"/>
    <x v="0"/>
    <n v="14634382"/>
    <n v="20414"/>
  </r>
  <r>
    <s v="2024"/>
    <x v="0"/>
    <x v="0"/>
    <x v="0"/>
    <x v="0"/>
    <s v="2 - Poder Ejecutivo"/>
    <x v="9"/>
    <s v="0001 - MINISTERIO DE SALUD PUBLICA Y ASISTENCIA SOCIAL"/>
    <x v="2"/>
    <x v="3"/>
    <x v="48"/>
    <x v="2"/>
    <x v="17"/>
    <x v="0"/>
    <x v="0"/>
    <x v="0"/>
    <x v="0"/>
    <x v="0"/>
    <n v="1146309024"/>
    <n v="235504856.56999999"/>
  </r>
  <r>
    <s v="2024"/>
    <x v="0"/>
    <x v="0"/>
    <x v="0"/>
    <x v="0"/>
    <s v="2 - Poder Ejecutivo"/>
    <x v="9"/>
    <s v="0001 - MINISTERIO DE SALUD PUBLICA Y ASISTENCIA SOCIAL"/>
    <x v="2"/>
    <x v="3"/>
    <x v="48"/>
    <x v="2"/>
    <x v="18"/>
    <x v="0"/>
    <x v="0"/>
    <x v="0"/>
    <x v="0"/>
    <x v="0"/>
    <n v="16492078"/>
    <n v="0"/>
  </r>
  <r>
    <s v="2024"/>
    <x v="0"/>
    <x v="0"/>
    <x v="0"/>
    <x v="0"/>
    <s v="2 - Poder Ejecutivo"/>
    <x v="9"/>
    <s v="0001 - MINISTERIO DE SALUD PUBLICA Y ASISTENCIA SOCIAL"/>
    <x v="2"/>
    <x v="3"/>
    <x v="48"/>
    <x v="2"/>
    <x v="18"/>
    <x v="0"/>
    <x v="0"/>
    <x v="3"/>
    <x v="0"/>
    <x v="0"/>
    <n v="0"/>
    <n v="0"/>
  </r>
  <r>
    <s v="2024"/>
    <x v="0"/>
    <x v="0"/>
    <x v="0"/>
    <x v="0"/>
    <s v="2 - Poder Ejecutivo"/>
    <x v="9"/>
    <s v="0001 - MINISTERIO DE SALUD PUBLICA Y ASISTENCIA SOCIAL"/>
    <x v="2"/>
    <x v="3"/>
    <x v="48"/>
    <x v="2"/>
    <x v="19"/>
    <x v="0"/>
    <x v="0"/>
    <x v="0"/>
    <x v="0"/>
    <x v="0"/>
    <n v="2562221"/>
    <n v="0"/>
  </r>
  <r>
    <s v="2024"/>
    <x v="0"/>
    <x v="0"/>
    <x v="0"/>
    <x v="0"/>
    <s v="2 - Poder Ejecutivo"/>
    <x v="9"/>
    <s v="0001 - MINISTERIO DE SALUD PUBLICA Y ASISTENCIA SOCIAL"/>
    <x v="2"/>
    <x v="3"/>
    <x v="48"/>
    <x v="2"/>
    <x v="20"/>
    <x v="0"/>
    <x v="0"/>
    <x v="0"/>
    <x v="0"/>
    <x v="0"/>
    <n v="265750669"/>
    <n v="6477660"/>
  </r>
  <r>
    <s v="2024"/>
    <x v="0"/>
    <x v="0"/>
    <x v="0"/>
    <x v="0"/>
    <s v="2 - Poder Ejecutivo"/>
    <x v="9"/>
    <s v="0001 - MINISTERIO DE SALUD PUBLICA Y ASISTENCIA SOCIAL"/>
    <x v="2"/>
    <x v="3"/>
    <x v="48"/>
    <x v="2"/>
    <x v="20"/>
    <x v="0"/>
    <x v="0"/>
    <x v="3"/>
    <x v="0"/>
    <x v="0"/>
    <n v="0"/>
    <n v="0"/>
  </r>
  <r>
    <s v="2024"/>
    <x v="0"/>
    <x v="0"/>
    <x v="0"/>
    <x v="0"/>
    <s v="2 - Poder Ejecutivo"/>
    <x v="9"/>
    <s v="0001 - MINISTERIO DE SALUD PUBLICA Y ASISTENCIA SOCIAL"/>
    <x v="2"/>
    <x v="3"/>
    <x v="48"/>
    <x v="2"/>
    <x v="21"/>
    <x v="0"/>
    <x v="0"/>
    <x v="0"/>
    <x v="0"/>
    <x v="0"/>
    <n v="170329504"/>
    <n v="1332798.2"/>
  </r>
  <r>
    <s v="2024"/>
    <x v="0"/>
    <x v="0"/>
    <x v="0"/>
    <x v="0"/>
    <s v="2 - Poder Ejecutivo"/>
    <x v="9"/>
    <s v="0001 - MINISTERIO DE SALUD PUBLICA Y ASISTENCIA SOCIAL"/>
    <x v="2"/>
    <x v="3"/>
    <x v="48"/>
    <x v="2"/>
    <x v="21"/>
    <x v="0"/>
    <x v="0"/>
    <x v="3"/>
    <x v="0"/>
    <x v="0"/>
    <n v="0"/>
    <n v="0"/>
  </r>
  <r>
    <s v="2024"/>
    <x v="0"/>
    <x v="0"/>
    <x v="0"/>
    <x v="0"/>
    <s v="2 - Poder Ejecutivo"/>
    <x v="9"/>
    <s v="0007 - CONSEJO NACIONAL PARA EL VIH SIDA"/>
    <x v="2"/>
    <x v="3"/>
    <x v="48"/>
    <x v="0"/>
    <x v="0"/>
    <x v="0"/>
    <x v="0"/>
    <x v="0"/>
    <x v="0"/>
    <x v="0"/>
    <n v="112069457"/>
    <n v="24909411.93"/>
  </r>
  <r>
    <s v="2024"/>
    <x v="0"/>
    <x v="0"/>
    <x v="0"/>
    <x v="0"/>
    <s v="2 - Poder Ejecutivo"/>
    <x v="9"/>
    <s v="0007 - CONSEJO NACIONAL PARA EL VIH SIDA"/>
    <x v="2"/>
    <x v="3"/>
    <x v="48"/>
    <x v="0"/>
    <x v="1"/>
    <x v="0"/>
    <x v="0"/>
    <x v="0"/>
    <x v="0"/>
    <x v="0"/>
    <n v="16981521"/>
    <n v="282000"/>
  </r>
  <r>
    <s v="2024"/>
    <x v="0"/>
    <x v="0"/>
    <x v="0"/>
    <x v="0"/>
    <s v="2 - Poder Ejecutivo"/>
    <x v="9"/>
    <s v="0007 - CONSEJO NACIONAL PARA EL VIH SIDA"/>
    <x v="2"/>
    <x v="3"/>
    <x v="48"/>
    <x v="0"/>
    <x v="4"/>
    <x v="0"/>
    <x v="0"/>
    <x v="0"/>
    <x v="0"/>
    <x v="0"/>
    <n v="14986719"/>
    <n v="3732673.8499999996"/>
  </r>
  <r>
    <s v="2024"/>
    <x v="0"/>
    <x v="0"/>
    <x v="0"/>
    <x v="0"/>
    <s v="2 - Poder Ejecutivo"/>
    <x v="9"/>
    <s v="0007 - CONSEJO NACIONAL PARA EL VIH SIDA"/>
    <x v="2"/>
    <x v="3"/>
    <x v="48"/>
    <x v="1"/>
    <x v="5"/>
    <x v="0"/>
    <x v="0"/>
    <x v="0"/>
    <x v="0"/>
    <x v="0"/>
    <n v="8370697"/>
    <n v="688850.25999999989"/>
  </r>
  <r>
    <s v="2024"/>
    <x v="0"/>
    <x v="0"/>
    <x v="0"/>
    <x v="0"/>
    <s v="2 - Poder Ejecutivo"/>
    <x v="9"/>
    <s v="0007 - CONSEJO NACIONAL PARA EL VIH SIDA"/>
    <x v="2"/>
    <x v="3"/>
    <x v="48"/>
    <x v="1"/>
    <x v="6"/>
    <x v="0"/>
    <x v="0"/>
    <x v="0"/>
    <x v="0"/>
    <x v="0"/>
    <n v="2035457"/>
    <n v="0"/>
  </r>
  <r>
    <s v="2024"/>
    <x v="0"/>
    <x v="0"/>
    <x v="0"/>
    <x v="0"/>
    <s v="2 - Poder Ejecutivo"/>
    <x v="9"/>
    <s v="0007 - CONSEJO NACIONAL PARA EL VIH SIDA"/>
    <x v="2"/>
    <x v="3"/>
    <x v="48"/>
    <x v="1"/>
    <x v="7"/>
    <x v="0"/>
    <x v="0"/>
    <x v="0"/>
    <x v="0"/>
    <x v="0"/>
    <n v="700000"/>
    <n v="0"/>
  </r>
  <r>
    <s v="2024"/>
    <x v="0"/>
    <x v="0"/>
    <x v="0"/>
    <x v="0"/>
    <s v="2 - Poder Ejecutivo"/>
    <x v="9"/>
    <s v="0007 - CONSEJO NACIONAL PARA EL VIH SIDA"/>
    <x v="2"/>
    <x v="3"/>
    <x v="48"/>
    <x v="1"/>
    <x v="8"/>
    <x v="0"/>
    <x v="0"/>
    <x v="0"/>
    <x v="0"/>
    <x v="0"/>
    <n v="250000"/>
    <n v="0"/>
  </r>
  <r>
    <s v="2024"/>
    <x v="0"/>
    <x v="0"/>
    <x v="0"/>
    <x v="0"/>
    <s v="2 - Poder Ejecutivo"/>
    <x v="9"/>
    <s v="0007 - CONSEJO NACIONAL PARA EL VIH SIDA"/>
    <x v="2"/>
    <x v="3"/>
    <x v="48"/>
    <x v="1"/>
    <x v="10"/>
    <x v="0"/>
    <x v="0"/>
    <x v="0"/>
    <x v="0"/>
    <x v="0"/>
    <n v="1700000"/>
    <n v="0"/>
  </r>
  <r>
    <s v="2024"/>
    <x v="0"/>
    <x v="0"/>
    <x v="0"/>
    <x v="0"/>
    <s v="2 - Poder Ejecutivo"/>
    <x v="9"/>
    <s v="0007 - CONSEJO NACIONAL PARA EL VIH SIDA"/>
    <x v="2"/>
    <x v="3"/>
    <x v="48"/>
    <x v="1"/>
    <x v="11"/>
    <x v="0"/>
    <x v="0"/>
    <x v="0"/>
    <x v="0"/>
    <x v="0"/>
    <n v="2500000"/>
    <n v="390285"/>
  </r>
  <r>
    <s v="2024"/>
    <x v="0"/>
    <x v="0"/>
    <x v="0"/>
    <x v="0"/>
    <s v="2 - Poder Ejecutivo"/>
    <x v="9"/>
    <s v="0007 - CONSEJO NACIONAL PARA EL VIH SIDA"/>
    <x v="2"/>
    <x v="3"/>
    <x v="48"/>
    <x v="1"/>
    <x v="12"/>
    <x v="0"/>
    <x v="0"/>
    <x v="0"/>
    <x v="0"/>
    <x v="0"/>
    <n v="14151974"/>
    <n v="0"/>
  </r>
  <r>
    <s v="2024"/>
    <x v="0"/>
    <x v="0"/>
    <x v="0"/>
    <x v="0"/>
    <s v="2 - Poder Ejecutivo"/>
    <x v="9"/>
    <s v="0007 - CONSEJO NACIONAL PARA EL VIH SIDA"/>
    <x v="2"/>
    <x v="3"/>
    <x v="48"/>
    <x v="1"/>
    <x v="13"/>
    <x v="0"/>
    <x v="0"/>
    <x v="0"/>
    <x v="0"/>
    <x v="0"/>
    <n v="1200000"/>
    <n v="114224"/>
  </r>
  <r>
    <s v="2024"/>
    <x v="0"/>
    <x v="0"/>
    <x v="0"/>
    <x v="0"/>
    <s v="2 - Poder Ejecutivo"/>
    <x v="9"/>
    <s v="0007 - CONSEJO NACIONAL PARA EL VIH SIDA"/>
    <x v="2"/>
    <x v="3"/>
    <x v="48"/>
    <x v="2"/>
    <x v="14"/>
    <x v="0"/>
    <x v="0"/>
    <x v="0"/>
    <x v="0"/>
    <x v="0"/>
    <n v="146812"/>
    <n v="28000"/>
  </r>
  <r>
    <s v="2024"/>
    <x v="0"/>
    <x v="0"/>
    <x v="0"/>
    <x v="0"/>
    <s v="2 - Poder Ejecutivo"/>
    <x v="9"/>
    <s v="0007 - CONSEJO NACIONAL PARA EL VIH SIDA"/>
    <x v="2"/>
    <x v="3"/>
    <x v="48"/>
    <x v="2"/>
    <x v="16"/>
    <x v="0"/>
    <x v="0"/>
    <x v="0"/>
    <x v="0"/>
    <x v="0"/>
    <n v="400000"/>
    <n v="0"/>
  </r>
  <r>
    <s v="2024"/>
    <x v="0"/>
    <x v="0"/>
    <x v="0"/>
    <x v="0"/>
    <s v="2 - Poder Ejecutivo"/>
    <x v="9"/>
    <s v="0007 - CONSEJO NACIONAL PARA EL VIH SIDA"/>
    <x v="2"/>
    <x v="3"/>
    <x v="48"/>
    <x v="2"/>
    <x v="20"/>
    <x v="0"/>
    <x v="0"/>
    <x v="0"/>
    <x v="0"/>
    <x v="0"/>
    <n v="9000000"/>
    <n v="0"/>
  </r>
  <r>
    <s v="2024"/>
    <x v="0"/>
    <x v="0"/>
    <x v="0"/>
    <x v="0"/>
    <s v="2 - Poder Ejecutivo"/>
    <x v="9"/>
    <s v="0007 - CONSEJO NACIONAL PARA EL VIH SIDA"/>
    <x v="2"/>
    <x v="3"/>
    <x v="48"/>
    <x v="2"/>
    <x v="21"/>
    <x v="0"/>
    <x v="0"/>
    <x v="0"/>
    <x v="0"/>
    <x v="0"/>
    <n v="1500000"/>
    <n v="48681.7"/>
  </r>
  <r>
    <s v="2024"/>
    <x v="0"/>
    <x v="0"/>
    <x v="0"/>
    <x v="0"/>
    <s v="2 - Poder Ejecutivo"/>
    <x v="9"/>
    <s v="0017 - PROGRAMA DE MEDICAMENTOS ESENCIALES"/>
    <x v="2"/>
    <x v="3"/>
    <x v="48"/>
    <x v="0"/>
    <x v="0"/>
    <x v="0"/>
    <x v="0"/>
    <x v="0"/>
    <x v="0"/>
    <x v="0"/>
    <n v="969240235"/>
    <n v="139499840.80000001"/>
  </r>
  <r>
    <s v="2024"/>
    <x v="0"/>
    <x v="0"/>
    <x v="0"/>
    <x v="0"/>
    <s v="2 - Poder Ejecutivo"/>
    <x v="9"/>
    <s v="0017 - PROGRAMA DE MEDICAMENTOS ESENCIALES"/>
    <x v="2"/>
    <x v="3"/>
    <x v="48"/>
    <x v="0"/>
    <x v="1"/>
    <x v="0"/>
    <x v="0"/>
    <x v="0"/>
    <x v="0"/>
    <x v="0"/>
    <n v="149732085"/>
    <n v="4061640"/>
  </r>
  <r>
    <s v="2024"/>
    <x v="0"/>
    <x v="0"/>
    <x v="0"/>
    <x v="0"/>
    <s v="2 - Poder Ejecutivo"/>
    <x v="9"/>
    <s v="0017 - PROGRAMA DE MEDICAMENTOS ESENCIALES"/>
    <x v="2"/>
    <x v="3"/>
    <x v="48"/>
    <x v="0"/>
    <x v="4"/>
    <x v="0"/>
    <x v="0"/>
    <x v="0"/>
    <x v="0"/>
    <x v="0"/>
    <n v="118258190"/>
    <n v="21361830.559999995"/>
  </r>
  <r>
    <s v="2024"/>
    <x v="0"/>
    <x v="0"/>
    <x v="0"/>
    <x v="0"/>
    <s v="2 - Poder Ejecutivo"/>
    <x v="9"/>
    <s v="0017 - PROGRAMA DE MEDICAMENTOS ESENCIALES"/>
    <x v="2"/>
    <x v="3"/>
    <x v="48"/>
    <x v="1"/>
    <x v="5"/>
    <x v="0"/>
    <x v="0"/>
    <x v="0"/>
    <x v="0"/>
    <x v="0"/>
    <n v="78030000"/>
    <n v="17076991.499999996"/>
  </r>
  <r>
    <s v="2024"/>
    <x v="0"/>
    <x v="0"/>
    <x v="0"/>
    <x v="0"/>
    <s v="2 - Poder Ejecutivo"/>
    <x v="9"/>
    <s v="0017 - PROGRAMA DE MEDICAMENTOS ESENCIALES"/>
    <x v="2"/>
    <x v="3"/>
    <x v="48"/>
    <x v="1"/>
    <x v="6"/>
    <x v="0"/>
    <x v="0"/>
    <x v="0"/>
    <x v="0"/>
    <x v="0"/>
    <n v="5738315"/>
    <n v="340809.95999999996"/>
  </r>
  <r>
    <s v="2024"/>
    <x v="0"/>
    <x v="0"/>
    <x v="0"/>
    <x v="0"/>
    <s v="2 - Poder Ejecutivo"/>
    <x v="9"/>
    <s v="0017 - PROGRAMA DE MEDICAMENTOS ESENCIALES"/>
    <x v="2"/>
    <x v="3"/>
    <x v="48"/>
    <x v="1"/>
    <x v="7"/>
    <x v="0"/>
    <x v="0"/>
    <x v="0"/>
    <x v="0"/>
    <x v="0"/>
    <n v="6697600"/>
    <n v="0"/>
  </r>
  <r>
    <s v="2024"/>
    <x v="0"/>
    <x v="0"/>
    <x v="0"/>
    <x v="0"/>
    <s v="2 - Poder Ejecutivo"/>
    <x v="9"/>
    <s v="0017 - PROGRAMA DE MEDICAMENTOS ESENCIALES"/>
    <x v="2"/>
    <x v="3"/>
    <x v="48"/>
    <x v="1"/>
    <x v="8"/>
    <x v="0"/>
    <x v="0"/>
    <x v="0"/>
    <x v="0"/>
    <x v="0"/>
    <n v="1495000"/>
    <n v="250000"/>
  </r>
  <r>
    <s v="2024"/>
    <x v="0"/>
    <x v="0"/>
    <x v="0"/>
    <x v="0"/>
    <s v="2 - Poder Ejecutivo"/>
    <x v="9"/>
    <s v="0017 - PROGRAMA DE MEDICAMENTOS ESENCIALES"/>
    <x v="2"/>
    <x v="3"/>
    <x v="48"/>
    <x v="1"/>
    <x v="9"/>
    <x v="0"/>
    <x v="0"/>
    <x v="0"/>
    <x v="0"/>
    <x v="0"/>
    <n v="183055377"/>
    <n v="30122477.590000004"/>
  </r>
  <r>
    <s v="2024"/>
    <x v="0"/>
    <x v="0"/>
    <x v="0"/>
    <x v="0"/>
    <s v="2 - Poder Ejecutivo"/>
    <x v="9"/>
    <s v="0017 - PROGRAMA DE MEDICAMENTOS ESENCIALES"/>
    <x v="2"/>
    <x v="3"/>
    <x v="48"/>
    <x v="1"/>
    <x v="10"/>
    <x v="0"/>
    <x v="0"/>
    <x v="0"/>
    <x v="0"/>
    <x v="0"/>
    <n v="37888828"/>
    <n v="1888620.5899999999"/>
  </r>
  <r>
    <s v="2024"/>
    <x v="0"/>
    <x v="0"/>
    <x v="0"/>
    <x v="0"/>
    <s v="2 - Poder Ejecutivo"/>
    <x v="9"/>
    <s v="0017 - PROGRAMA DE MEDICAMENTOS ESENCIALES"/>
    <x v="2"/>
    <x v="3"/>
    <x v="48"/>
    <x v="1"/>
    <x v="11"/>
    <x v="0"/>
    <x v="0"/>
    <x v="0"/>
    <x v="0"/>
    <x v="0"/>
    <n v="26153443"/>
    <n v="2772480.36"/>
  </r>
  <r>
    <s v="2024"/>
    <x v="0"/>
    <x v="0"/>
    <x v="0"/>
    <x v="0"/>
    <s v="2 - Poder Ejecutivo"/>
    <x v="9"/>
    <s v="0017 - PROGRAMA DE MEDICAMENTOS ESENCIALES"/>
    <x v="2"/>
    <x v="3"/>
    <x v="48"/>
    <x v="1"/>
    <x v="12"/>
    <x v="0"/>
    <x v="0"/>
    <x v="0"/>
    <x v="0"/>
    <x v="0"/>
    <n v="63830281"/>
    <n v="9005790.6099999994"/>
  </r>
  <r>
    <s v="2024"/>
    <x v="0"/>
    <x v="0"/>
    <x v="0"/>
    <x v="0"/>
    <s v="2 - Poder Ejecutivo"/>
    <x v="9"/>
    <s v="0017 - PROGRAMA DE MEDICAMENTOS ESENCIALES"/>
    <x v="2"/>
    <x v="3"/>
    <x v="48"/>
    <x v="1"/>
    <x v="13"/>
    <x v="0"/>
    <x v="0"/>
    <x v="0"/>
    <x v="0"/>
    <x v="0"/>
    <n v="51242475"/>
    <n v="18147858.379999999"/>
  </r>
  <r>
    <s v="2024"/>
    <x v="0"/>
    <x v="0"/>
    <x v="0"/>
    <x v="0"/>
    <s v="2 - Poder Ejecutivo"/>
    <x v="9"/>
    <s v="0017 - PROGRAMA DE MEDICAMENTOS ESENCIALES"/>
    <x v="2"/>
    <x v="3"/>
    <x v="48"/>
    <x v="2"/>
    <x v="14"/>
    <x v="0"/>
    <x v="0"/>
    <x v="0"/>
    <x v="0"/>
    <x v="0"/>
    <n v="3878203"/>
    <n v="916120"/>
  </r>
  <r>
    <s v="2024"/>
    <x v="0"/>
    <x v="0"/>
    <x v="0"/>
    <x v="0"/>
    <s v="2 - Poder Ejecutivo"/>
    <x v="9"/>
    <s v="0017 - PROGRAMA DE MEDICAMENTOS ESENCIALES"/>
    <x v="2"/>
    <x v="3"/>
    <x v="48"/>
    <x v="2"/>
    <x v="15"/>
    <x v="0"/>
    <x v="0"/>
    <x v="0"/>
    <x v="0"/>
    <x v="0"/>
    <n v="4534883"/>
    <n v="212400"/>
  </r>
  <r>
    <s v="2024"/>
    <x v="0"/>
    <x v="0"/>
    <x v="0"/>
    <x v="0"/>
    <s v="2 - Poder Ejecutivo"/>
    <x v="9"/>
    <s v="0017 - PROGRAMA DE MEDICAMENTOS ESENCIALES"/>
    <x v="2"/>
    <x v="3"/>
    <x v="48"/>
    <x v="2"/>
    <x v="16"/>
    <x v="0"/>
    <x v="0"/>
    <x v="0"/>
    <x v="0"/>
    <x v="0"/>
    <n v="12359074"/>
    <n v="3886897.1100000003"/>
  </r>
  <r>
    <s v="2024"/>
    <x v="0"/>
    <x v="0"/>
    <x v="0"/>
    <x v="0"/>
    <s v="2 - Poder Ejecutivo"/>
    <x v="9"/>
    <s v="0017 - PROGRAMA DE MEDICAMENTOS ESENCIALES"/>
    <x v="2"/>
    <x v="3"/>
    <x v="48"/>
    <x v="2"/>
    <x v="17"/>
    <x v="0"/>
    <x v="0"/>
    <x v="0"/>
    <x v="0"/>
    <x v="0"/>
    <n v="10023781588"/>
    <n v="595036931.07999992"/>
  </r>
  <r>
    <s v="2024"/>
    <x v="0"/>
    <x v="0"/>
    <x v="0"/>
    <x v="0"/>
    <s v="2 - Poder Ejecutivo"/>
    <x v="9"/>
    <s v="0017 - PROGRAMA DE MEDICAMENTOS ESENCIALES"/>
    <x v="2"/>
    <x v="3"/>
    <x v="48"/>
    <x v="2"/>
    <x v="17"/>
    <x v="0"/>
    <x v="0"/>
    <x v="2"/>
    <x v="0"/>
    <x v="0"/>
    <n v="328585616"/>
    <n v="43569094.75"/>
  </r>
  <r>
    <s v="2024"/>
    <x v="0"/>
    <x v="0"/>
    <x v="0"/>
    <x v="0"/>
    <s v="2 - Poder Ejecutivo"/>
    <x v="9"/>
    <s v="0017 - PROGRAMA DE MEDICAMENTOS ESENCIALES"/>
    <x v="2"/>
    <x v="3"/>
    <x v="48"/>
    <x v="2"/>
    <x v="18"/>
    <x v="0"/>
    <x v="0"/>
    <x v="0"/>
    <x v="0"/>
    <x v="0"/>
    <n v="8409616"/>
    <n v="1792656"/>
  </r>
  <r>
    <s v="2024"/>
    <x v="0"/>
    <x v="0"/>
    <x v="0"/>
    <x v="0"/>
    <s v="2 - Poder Ejecutivo"/>
    <x v="9"/>
    <s v="0017 - PROGRAMA DE MEDICAMENTOS ESENCIALES"/>
    <x v="2"/>
    <x v="3"/>
    <x v="48"/>
    <x v="2"/>
    <x v="19"/>
    <x v="0"/>
    <x v="0"/>
    <x v="0"/>
    <x v="0"/>
    <x v="0"/>
    <n v="6945915"/>
    <n v="9530.86"/>
  </r>
  <r>
    <s v="2024"/>
    <x v="0"/>
    <x v="0"/>
    <x v="0"/>
    <x v="0"/>
    <s v="2 - Poder Ejecutivo"/>
    <x v="9"/>
    <s v="0017 - PROGRAMA DE MEDICAMENTOS ESENCIALES"/>
    <x v="2"/>
    <x v="3"/>
    <x v="48"/>
    <x v="2"/>
    <x v="20"/>
    <x v="0"/>
    <x v="0"/>
    <x v="0"/>
    <x v="0"/>
    <x v="0"/>
    <n v="1087497366"/>
    <n v="17176113.859999999"/>
  </r>
  <r>
    <s v="2024"/>
    <x v="0"/>
    <x v="0"/>
    <x v="0"/>
    <x v="0"/>
    <s v="2 - Poder Ejecutivo"/>
    <x v="9"/>
    <s v="0017 - PROGRAMA DE MEDICAMENTOS ESENCIALES"/>
    <x v="2"/>
    <x v="3"/>
    <x v="48"/>
    <x v="2"/>
    <x v="21"/>
    <x v="0"/>
    <x v="0"/>
    <x v="0"/>
    <x v="0"/>
    <x v="0"/>
    <n v="1792878714"/>
    <n v="176961182.73999998"/>
  </r>
  <r>
    <s v="2024"/>
    <x v="0"/>
    <x v="0"/>
    <x v="0"/>
    <x v="0"/>
    <s v="2 - Poder Ejecutivo"/>
    <x v="9"/>
    <s v="0031 - CENTRO DE ATENCION INTEGRAL PARA LA DISCAPACIDAD (CAID)"/>
    <x v="2"/>
    <x v="3"/>
    <x v="48"/>
    <x v="0"/>
    <x v="0"/>
    <x v="0"/>
    <x v="0"/>
    <x v="0"/>
    <x v="0"/>
    <x v="0"/>
    <n v="319644558"/>
    <n v="73628033.649999991"/>
  </r>
  <r>
    <s v="2024"/>
    <x v="0"/>
    <x v="0"/>
    <x v="0"/>
    <x v="0"/>
    <s v="2 - Poder Ejecutivo"/>
    <x v="9"/>
    <s v="0031 - CENTRO DE ATENCION INTEGRAL PARA LA DISCAPACIDAD (CAID)"/>
    <x v="2"/>
    <x v="3"/>
    <x v="48"/>
    <x v="0"/>
    <x v="1"/>
    <x v="0"/>
    <x v="0"/>
    <x v="0"/>
    <x v="0"/>
    <x v="0"/>
    <n v="47803690"/>
    <n v="2100000"/>
  </r>
  <r>
    <s v="2024"/>
    <x v="0"/>
    <x v="0"/>
    <x v="0"/>
    <x v="0"/>
    <s v="2 - Poder Ejecutivo"/>
    <x v="9"/>
    <s v="0031 - CENTRO DE ATENCION INTEGRAL PARA LA DISCAPACIDAD (CAID)"/>
    <x v="2"/>
    <x v="3"/>
    <x v="48"/>
    <x v="0"/>
    <x v="4"/>
    <x v="0"/>
    <x v="0"/>
    <x v="0"/>
    <x v="0"/>
    <x v="0"/>
    <n v="44238641"/>
    <n v="11163843.15"/>
  </r>
  <r>
    <s v="2024"/>
    <x v="0"/>
    <x v="0"/>
    <x v="0"/>
    <x v="0"/>
    <s v="2 - Poder Ejecutivo"/>
    <x v="9"/>
    <s v="0031 - CENTRO DE ATENCION INTEGRAL PARA LA DISCAPACIDAD (CAID)"/>
    <x v="2"/>
    <x v="3"/>
    <x v="48"/>
    <x v="1"/>
    <x v="5"/>
    <x v="0"/>
    <x v="0"/>
    <x v="0"/>
    <x v="0"/>
    <x v="0"/>
    <n v="29257818"/>
    <n v="5073514.28"/>
  </r>
  <r>
    <s v="2024"/>
    <x v="0"/>
    <x v="0"/>
    <x v="0"/>
    <x v="0"/>
    <s v="2 - Poder Ejecutivo"/>
    <x v="9"/>
    <s v="0031 - CENTRO DE ATENCION INTEGRAL PARA LA DISCAPACIDAD (CAID)"/>
    <x v="2"/>
    <x v="3"/>
    <x v="48"/>
    <x v="1"/>
    <x v="6"/>
    <x v="0"/>
    <x v="0"/>
    <x v="0"/>
    <x v="0"/>
    <x v="0"/>
    <n v="2000000"/>
    <n v="8500.08"/>
  </r>
  <r>
    <s v="2024"/>
    <x v="0"/>
    <x v="0"/>
    <x v="0"/>
    <x v="0"/>
    <s v="2 - Poder Ejecutivo"/>
    <x v="9"/>
    <s v="0031 - CENTRO DE ATENCION INTEGRAL PARA LA DISCAPACIDAD (CAID)"/>
    <x v="2"/>
    <x v="3"/>
    <x v="48"/>
    <x v="1"/>
    <x v="6"/>
    <x v="0"/>
    <x v="0"/>
    <x v="1"/>
    <x v="0"/>
    <x v="0"/>
    <n v="0"/>
    <n v="0"/>
  </r>
  <r>
    <s v="2024"/>
    <x v="0"/>
    <x v="0"/>
    <x v="0"/>
    <x v="0"/>
    <s v="2 - Poder Ejecutivo"/>
    <x v="9"/>
    <s v="0031 - CENTRO DE ATENCION INTEGRAL PARA LA DISCAPACIDAD (CAID)"/>
    <x v="2"/>
    <x v="3"/>
    <x v="48"/>
    <x v="1"/>
    <x v="8"/>
    <x v="0"/>
    <x v="0"/>
    <x v="0"/>
    <x v="0"/>
    <x v="0"/>
    <n v="150000"/>
    <n v="0"/>
  </r>
  <r>
    <s v="2024"/>
    <x v="0"/>
    <x v="0"/>
    <x v="0"/>
    <x v="0"/>
    <s v="2 - Poder Ejecutivo"/>
    <x v="9"/>
    <s v="0031 - CENTRO DE ATENCION INTEGRAL PARA LA DISCAPACIDAD (CAID)"/>
    <x v="2"/>
    <x v="3"/>
    <x v="48"/>
    <x v="1"/>
    <x v="9"/>
    <x v="0"/>
    <x v="0"/>
    <x v="0"/>
    <x v="0"/>
    <x v="0"/>
    <n v="6986064"/>
    <n v="277855.2"/>
  </r>
  <r>
    <s v="2024"/>
    <x v="0"/>
    <x v="0"/>
    <x v="0"/>
    <x v="0"/>
    <s v="2 - Poder Ejecutivo"/>
    <x v="9"/>
    <s v="0031 - CENTRO DE ATENCION INTEGRAL PARA LA DISCAPACIDAD (CAID)"/>
    <x v="2"/>
    <x v="3"/>
    <x v="48"/>
    <x v="1"/>
    <x v="9"/>
    <x v="0"/>
    <x v="0"/>
    <x v="1"/>
    <x v="0"/>
    <x v="0"/>
    <n v="0"/>
    <n v="0"/>
  </r>
  <r>
    <s v="2024"/>
    <x v="0"/>
    <x v="0"/>
    <x v="0"/>
    <x v="0"/>
    <s v="2 - Poder Ejecutivo"/>
    <x v="9"/>
    <s v="0031 - CENTRO DE ATENCION INTEGRAL PARA LA DISCAPACIDAD (CAID)"/>
    <x v="2"/>
    <x v="3"/>
    <x v="48"/>
    <x v="1"/>
    <x v="10"/>
    <x v="0"/>
    <x v="0"/>
    <x v="0"/>
    <x v="0"/>
    <x v="0"/>
    <n v="4105000"/>
    <n v="388336.83"/>
  </r>
  <r>
    <s v="2024"/>
    <x v="0"/>
    <x v="0"/>
    <x v="0"/>
    <x v="0"/>
    <s v="2 - Poder Ejecutivo"/>
    <x v="9"/>
    <s v="0031 - CENTRO DE ATENCION INTEGRAL PARA LA DISCAPACIDAD (CAID)"/>
    <x v="2"/>
    <x v="3"/>
    <x v="48"/>
    <x v="1"/>
    <x v="11"/>
    <x v="0"/>
    <x v="0"/>
    <x v="0"/>
    <x v="0"/>
    <x v="0"/>
    <n v="7562009"/>
    <n v="1009590.0999999999"/>
  </r>
  <r>
    <s v="2024"/>
    <x v="0"/>
    <x v="0"/>
    <x v="0"/>
    <x v="0"/>
    <s v="2 - Poder Ejecutivo"/>
    <x v="9"/>
    <s v="0031 - CENTRO DE ATENCION INTEGRAL PARA LA DISCAPACIDAD (CAID)"/>
    <x v="2"/>
    <x v="3"/>
    <x v="48"/>
    <x v="1"/>
    <x v="12"/>
    <x v="0"/>
    <x v="0"/>
    <x v="0"/>
    <x v="0"/>
    <x v="0"/>
    <n v="12445000"/>
    <n v="310732.94"/>
  </r>
  <r>
    <s v="2024"/>
    <x v="0"/>
    <x v="0"/>
    <x v="0"/>
    <x v="0"/>
    <s v="2 - Poder Ejecutivo"/>
    <x v="9"/>
    <s v="0031 - CENTRO DE ATENCION INTEGRAL PARA LA DISCAPACIDAD (CAID)"/>
    <x v="2"/>
    <x v="3"/>
    <x v="48"/>
    <x v="1"/>
    <x v="12"/>
    <x v="0"/>
    <x v="0"/>
    <x v="2"/>
    <x v="0"/>
    <x v="0"/>
    <n v="15000000"/>
    <n v="0"/>
  </r>
  <r>
    <s v="2024"/>
    <x v="0"/>
    <x v="0"/>
    <x v="0"/>
    <x v="0"/>
    <s v="2 - Poder Ejecutivo"/>
    <x v="9"/>
    <s v="0031 - CENTRO DE ATENCION INTEGRAL PARA LA DISCAPACIDAD (CAID)"/>
    <x v="2"/>
    <x v="3"/>
    <x v="48"/>
    <x v="1"/>
    <x v="12"/>
    <x v="0"/>
    <x v="0"/>
    <x v="1"/>
    <x v="0"/>
    <x v="0"/>
    <n v="0"/>
    <n v="0"/>
  </r>
  <r>
    <s v="2024"/>
    <x v="0"/>
    <x v="0"/>
    <x v="0"/>
    <x v="0"/>
    <s v="2 - Poder Ejecutivo"/>
    <x v="9"/>
    <s v="0031 - CENTRO DE ATENCION INTEGRAL PARA LA DISCAPACIDAD (CAID)"/>
    <x v="2"/>
    <x v="3"/>
    <x v="48"/>
    <x v="1"/>
    <x v="13"/>
    <x v="0"/>
    <x v="0"/>
    <x v="0"/>
    <x v="0"/>
    <x v="0"/>
    <n v="1259798"/>
    <n v="8909"/>
  </r>
  <r>
    <s v="2024"/>
    <x v="0"/>
    <x v="0"/>
    <x v="0"/>
    <x v="0"/>
    <s v="2 - Poder Ejecutivo"/>
    <x v="9"/>
    <s v="0031 - CENTRO DE ATENCION INTEGRAL PARA LA DISCAPACIDAD (CAID)"/>
    <x v="2"/>
    <x v="3"/>
    <x v="48"/>
    <x v="1"/>
    <x v="13"/>
    <x v="0"/>
    <x v="0"/>
    <x v="1"/>
    <x v="0"/>
    <x v="0"/>
    <n v="0"/>
    <n v="138168.31"/>
  </r>
  <r>
    <s v="2024"/>
    <x v="0"/>
    <x v="0"/>
    <x v="0"/>
    <x v="0"/>
    <s v="2 - Poder Ejecutivo"/>
    <x v="9"/>
    <s v="0031 - CENTRO DE ATENCION INTEGRAL PARA LA DISCAPACIDAD (CAID)"/>
    <x v="2"/>
    <x v="3"/>
    <x v="48"/>
    <x v="2"/>
    <x v="14"/>
    <x v="0"/>
    <x v="0"/>
    <x v="0"/>
    <x v="0"/>
    <x v="0"/>
    <n v="1299276"/>
    <n v="37286"/>
  </r>
  <r>
    <s v="2024"/>
    <x v="0"/>
    <x v="0"/>
    <x v="0"/>
    <x v="0"/>
    <s v="2 - Poder Ejecutivo"/>
    <x v="9"/>
    <s v="0031 - CENTRO DE ATENCION INTEGRAL PARA LA DISCAPACIDAD (CAID)"/>
    <x v="2"/>
    <x v="3"/>
    <x v="48"/>
    <x v="2"/>
    <x v="15"/>
    <x v="0"/>
    <x v="0"/>
    <x v="0"/>
    <x v="0"/>
    <x v="0"/>
    <n v="2260200"/>
    <n v="176225.08"/>
  </r>
  <r>
    <s v="2024"/>
    <x v="0"/>
    <x v="0"/>
    <x v="0"/>
    <x v="0"/>
    <s v="2 - Poder Ejecutivo"/>
    <x v="9"/>
    <s v="0031 - CENTRO DE ATENCION INTEGRAL PARA LA DISCAPACIDAD (CAID)"/>
    <x v="2"/>
    <x v="3"/>
    <x v="48"/>
    <x v="2"/>
    <x v="15"/>
    <x v="0"/>
    <x v="0"/>
    <x v="1"/>
    <x v="0"/>
    <x v="0"/>
    <n v="0"/>
    <n v="0"/>
  </r>
  <r>
    <s v="2024"/>
    <x v="0"/>
    <x v="0"/>
    <x v="0"/>
    <x v="0"/>
    <s v="2 - Poder Ejecutivo"/>
    <x v="9"/>
    <s v="0031 - CENTRO DE ATENCION INTEGRAL PARA LA DISCAPACIDAD (CAID)"/>
    <x v="2"/>
    <x v="3"/>
    <x v="48"/>
    <x v="2"/>
    <x v="16"/>
    <x v="0"/>
    <x v="0"/>
    <x v="0"/>
    <x v="0"/>
    <x v="0"/>
    <n v="8741471"/>
    <n v="0"/>
  </r>
  <r>
    <s v="2024"/>
    <x v="0"/>
    <x v="0"/>
    <x v="0"/>
    <x v="0"/>
    <s v="2 - Poder Ejecutivo"/>
    <x v="9"/>
    <s v="0031 - CENTRO DE ATENCION INTEGRAL PARA LA DISCAPACIDAD (CAID)"/>
    <x v="2"/>
    <x v="3"/>
    <x v="48"/>
    <x v="2"/>
    <x v="16"/>
    <x v="0"/>
    <x v="0"/>
    <x v="1"/>
    <x v="0"/>
    <x v="0"/>
    <n v="0"/>
    <n v="0"/>
  </r>
  <r>
    <s v="2024"/>
    <x v="0"/>
    <x v="0"/>
    <x v="0"/>
    <x v="0"/>
    <s v="2 - Poder Ejecutivo"/>
    <x v="9"/>
    <s v="0031 - CENTRO DE ATENCION INTEGRAL PARA LA DISCAPACIDAD (CAID)"/>
    <x v="2"/>
    <x v="3"/>
    <x v="48"/>
    <x v="2"/>
    <x v="17"/>
    <x v="0"/>
    <x v="0"/>
    <x v="0"/>
    <x v="0"/>
    <x v="0"/>
    <n v="227355"/>
    <n v="0"/>
  </r>
  <r>
    <s v="2024"/>
    <x v="0"/>
    <x v="0"/>
    <x v="0"/>
    <x v="0"/>
    <s v="2 - Poder Ejecutivo"/>
    <x v="9"/>
    <s v="0031 - CENTRO DE ATENCION INTEGRAL PARA LA DISCAPACIDAD (CAID)"/>
    <x v="2"/>
    <x v="3"/>
    <x v="48"/>
    <x v="2"/>
    <x v="17"/>
    <x v="0"/>
    <x v="0"/>
    <x v="1"/>
    <x v="0"/>
    <x v="0"/>
    <n v="0"/>
    <n v="0"/>
  </r>
  <r>
    <s v="2024"/>
    <x v="0"/>
    <x v="0"/>
    <x v="0"/>
    <x v="0"/>
    <s v="2 - Poder Ejecutivo"/>
    <x v="9"/>
    <s v="0031 - CENTRO DE ATENCION INTEGRAL PARA LA DISCAPACIDAD (CAID)"/>
    <x v="2"/>
    <x v="3"/>
    <x v="48"/>
    <x v="2"/>
    <x v="18"/>
    <x v="0"/>
    <x v="0"/>
    <x v="0"/>
    <x v="0"/>
    <x v="0"/>
    <n v="4000"/>
    <n v="0"/>
  </r>
  <r>
    <s v="2024"/>
    <x v="0"/>
    <x v="0"/>
    <x v="0"/>
    <x v="0"/>
    <s v="2 - Poder Ejecutivo"/>
    <x v="9"/>
    <s v="0031 - CENTRO DE ATENCION INTEGRAL PARA LA DISCAPACIDAD (CAID)"/>
    <x v="2"/>
    <x v="3"/>
    <x v="48"/>
    <x v="2"/>
    <x v="18"/>
    <x v="0"/>
    <x v="0"/>
    <x v="1"/>
    <x v="0"/>
    <x v="0"/>
    <n v="0"/>
    <n v="82305"/>
  </r>
  <r>
    <s v="2024"/>
    <x v="0"/>
    <x v="0"/>
    <x v="0"/>
    <x v="0"/>
    <s v="2 - Poder Ejecutivo"/>
    <x v="9"/>
    <s v="0031 - CENTRO DE ATENCION INTEGRAL PARA LA DISCAPACIDAD (CAID)"/>
    <x v="2"/>
    <x v="3"/>
    <x v="48"/>
    <x v="2"/>
    <x v="19"/>
    <x v="0"/>
    <x v="0"/>
    <x v="0"/>
    <x v="0"/>
    <x v="0"/>
    <n v="264006"/>
    <n v="0"/>
  </r>
  <r>
    <s v="2024"/>
    <x v="0"/>
    <x v="0"/>
    <x v="0"/>
    <x v="0"/>
    <s v="2 - Poder Ejecutivo"/>
    <x v="9"/>
    <s v="0031 - CENTRO DE ATENCION INTEGRAL PARA LA DISCAPACIDAD (CAID)"/>
    <x v="2"/>
    <x v="3"/>
    <x v="48"/>
    <x v="2"/>
    <x v="19"/>
    <x v="0"/>
    <x v="0"/>
    <x v="1"/>
    <x v="0"/>
    <x v="0"/>
    <n v="0"/>
    <n v="0"/>
  </r>
  <r>
    <s v="2024"/>
    <x v="0"/>
    <x v="0"/>
    <x v="0"/>
    <x v="0"/>
    <s v="2 - Poder Ejecutivo"/>
    <x v="9"/>
    <s v="0031 - CENTRO DE ATENCION INTEGRAL PARA LA DISCAPACIDAD (CAID)"/>
    <x v="2"/>
    <x v="3"/>
    <x v="48"/>
    <x v="2"/>
    <x v="20"/>
    <x v="0"/>
    <x v="0"/>
    <x v="0"/>
    <x v="0"/>
    <x v="0"/>
    <n v="6642621"/>
    <n v="23475"/>
  </r>
  <r>
    <s v="2024"/>
    <x v="0"/>
    <x v="0"/>
    <x v="0"/>
    <x v="0"/>
    <s v="2 - Poder Ejecutivo"/>
    <x v="9"/>
    <s v="0031 - CENTRO DE ATENCION INTEGRAL PARA LA DISCAPACIDAD (CAID)"/>
    <x v="2"/>
    <x v="3"/>
    <x v="48"/>
    <x v="2"/>
    <x v="20"/>
    <x v="0"/>
    <x v="0"/>
    <x v="1"/>
    <x v="0"/>
    <x v="0"/>
    <n v="0"/>
    <n v="0"/>
  </r>
  <r>
    <s v="2024"/>
    <x v="0"/>
    <x v="0"/>
    <x v="0"/>
    <x v="0"/>
    <s v="2 - Poder Ejecutivo"/>
    <x v="9"/>
    <s v="0031 - CENTRO DE ATENCION INTEGRAL PARA LA DISCAPACIDAD (CAID)"/>
    <x v="2"/>
    <x v="3"/>
    <x v="48"/>
    <x v="2"/>
    <x v="21"/>
    <x v="0"/>
    <x v="0"/>
    <x v="0"/>
    <x v="0"/>
    <x v="0"/>
    <n v="52549882"/>
    <n v="50669.2"/>
  </r>
  <r>
    <s v="2024"/>
    <x v="0"/>
    <x v="0"/>
    <x v="0"/>
    <x v="0"/>
    <s v="2 - Poder Ejecutivo"/>
    <x v="9"/>
    <s v="0031 - CENTRO DE ATENCION INTEGRAL PARA LA DISCAPACIDAD (CAID)"/>
    <x v="2"/>
    <x v="3"/>
    <x v="48"/>
    <x v="2"/>
    <x v="21"/>
    <x v="0"/>
    <x v="0"/>
    <x v="1"/>
    <x v="0"/>
    <x v="0"/>
    <n v="0"/>
    <n v="0"/>
  </r>
  <r>
    <s v="2024"/>
    <x v="0"/>
    <x v="0"/>
    <x v="0"/>
    <x v="0"/>
    <s v="2 - Poder Ejecutivo"/>
    <x v="9"/>
    <s v="0032 - DIRECCIÓN GENERAL DE MEDICAMENTOS, ALIMENTOS Y PRODUCTOS SANITARIOS (DIGEMAPS)"/>
    <x v="2"/>
    <x v="3"/>
    <x v="48"/>
    <x v="0"/>
    <x v="0"/>
    <x v="0"/>
    <x v="0"/>
    <x v="0"/>
    <x v="0"/>
    <x v="0"/>
    <n v="232160250"/>
    <n v="48224665.590000004"/>
  </r>
  <r>
    <s v="2024"/>
    <x v="0"/>
    <x v="0"/>
    <x v="0"/>
    <x v="0"/>
    <s v="2 - Poder Ejecutivo"/>
    <x v="9"/>
    <s v="0032 - DIRECCIÓN GENERAL DE MEDICAMENTOS, ALIMENTOS Y PRODUCTOS SANITARIOS (DIGEMAPS)"/>
    <x v="2"/>
    <x v="3"/>
    <x v="48"/>
    <x v="0"/>
    <x v="1"/>
    <x v="0"/>
    <x v="0"/>
    <x v="0"/>
    <x v="0"/>
    <x v="0"/>
    <n v="42159500"/>
    <n v="1562371.41"/>
  </r>
  <r>
    <s v="2024"/>
    <x v="0"/>
    <x v="0"/>
    <x v="0"/>
    <x v="0"/>
    <s v="2 - Poder Ejecutivo"/>
    <x v="9"/>
    <s v="0032 - DIRECCIÓN GENERAL DE MEDICAMENTOS, ALIMENTOS Y PRODUCTOS SANITARIOS (DIGEMAPS)"/>
    <x v="2"/>
    <x v="3"/>
    <x v="48"/>
    <x v="0"/>
    <x v="4"/>
    <x v="0"/>
    <x v="0"/>
    <x v="0"/>
    <x v="0"/>
    <x v="0"/>
    <n v="32855603"/>
    <n v="7364408.5199999986"/>
  </r>
  <r>
    <s v="2024"/>
    <x v="0"/>
    <x v="0"/>
    <x v="0"/>
    <x v="0"/>
    <s v="2 - Poder Ejecutivo"/>
    <x v="9"/>
    <s v="0032 - DIRECCIÓN GENERAL DE MEDICAMENTOS, ALIMENTOS Y PRODUCTOS SANITARIOS (DIGEMAPS)"/>
    <x v="2"/>
    <x v="3"/>
    <x v="48"/>
    <x v="1"/>
    <x v="5"/>
    <x v="0"/>
    <x v="0"/>
    <x v="0"/>
    <x v="0"/>
    <x v="0"/>
    <n v="14600000"/>
    <n v="308497.17"/>
  </r>
  <r>
    <s v="2024"/>
    <x v="0"/>
    <x v="0"/>
    <x v="0"/>
    <x v="0"/>
    <s v="2 - Poder Ejecutivo"/>
    <x v="9"/>
    <s v="0032 - DIRECCIÓN GENERAL DE MEDICAMENTOS, ALIMENTOS Y PRODUCTOS SANITARIOS (DIGEMAPS)"/>
    <x v="2"/>
    <x v="3"/>
    <x v="48"/>
    <x v="1"/>
    <x v="7"/>
    <x v="0"/>
    <x v="0"/>
    <x v="0"/>
    <x v="0"/>
    <x v="0"/>
    <n v="0"/>
    <n v="0"/>
  </r>
  <r>
    <s v="2024"/>
    <x v="0"/>
    <x v="0"/>
    <x v="0"/>
    <x v="0"/>
    <s v="2 - Poder Ejecutivo"/>
    <x v="9"/>
    <s v="0032 - DIRECCIÓN GENERAL DE MEDICAMENTOS, ALIMENTOS Y PRODUCTOS SANITARIOS (DIGEMAPS)"/>
    <x v="2"/>
    <x v="3"/>
    <x v="48"/>
    <x v="1"/>
    <x v="9"/>
    <x v="0"/>
    <x v="0"/>
    <x v="2"/>
    <x v="0"/>
    <x v="0"/>
    <n v="100000000"/>
    <n v="0"/>
  </r>
  <r>
    <s v="2024"/>
    <x v="0"/>
    <x v="0"/>
    <x v="0"/>
    <x v="0"/>
    <s v="2 - Poder Ejecutivo"/>
    <x v="9"/>
    <s v="0032 - DIRECCIÓN GENERAL DE MEDICAMENTOS, ALIMENTOS Y PRODUCTOS SANITARIOS (DIGEMAPS)"/>
    <x v="2"/>
    <x v="3"/>
    <x v="48"/>
    <x v="1"/>
    <x v="10"/>
    <x v="0"/>
    <x v="0"/>
    <x v="0"/>
    <x v="0"/>
    <x v="0"/>
    <n v="1000000"/>
    <n v="0"/>
  </r>
  <r>
    <s v="2024"/>
    <x v="0"/>
    <x v="0"/>
    <x v="0"/>
    <x v="0"/>
    <s v="2 - Poder Ejecutivo"/>
    <x v="9"/>
    <s v="0032 - DIRECCIÓN GENERAL DE MEDICAMENTOS, ALIMENTOS Y PRODUCTOS SANITARIOS (DIGEMAPS)"/>
    <x v="2"/>
    <x v="3"/>
    <x v="48"/>
    <x v="1"/>
    <x v="12"/>
    <x v="0"/>
    <x v="0"/>
    <x v="2"/>
    <x v="0"/>
    <x v="0"/>
    <n v="40000000"/>
    <n v="0"/>
  </r>
  <r>
    <s v="2024"/>
    <x v="0"/>
    <x v="0"/>
    <x v="0"/>
    <x v="0"/>
    <s v="2 - Poder Ejecutivo"/>
    <x v="9"/>
    <s v="0032 - DIRECCIÓN GENERAL DE MEDICAMENTOS, ALIMENTOS Y PRODUCTOS SANITARIOS (DIGEMAPS)"/>
    <x v="2"/>
    <x v="3"/>
    <x v="48"/>
    <x v="1"/>
    <x v="13"/>
    <x v="0"/>
    <x v="0"/>
    <x v="2"/>
    <x v="0"/>
    <x v="0"/>
    <n v="100000000"/>
    <n v="0"/>
  </r>
  <r>
    <s v="2024"/>
    <x v="0"/>
    <x v="0"/>
    <x v="0"/>
    <x v="0"/>
    <s v="2 - Poder Ejecutivo"/>
    <x v="9"/>
    <s v="0032 - DIRECCIÓN GENERAL DE MEDICAMENTOS, ALIMENTOS Y PRODUCTOS SANITARIOS (DIGEMAPS)"/>
    <x v="2"/>
    <x v="3"/>
    <x v="48"/>
    <x v="2"/>
    <x v="14"/>
    <x v="0"/>
    <x v="0"/>
    <x v="2"/>
    <x v="0"/>
    <x v="0"/>
    <n v="100000000"/>
    <n v="0"/>
  </r>
  <r>
    <s v="2024"/>
    <x v="0"/>
    <x v="0"/>
    <x v="0"/>
    <x v="0"/>
    <s v="2 - Poder Ejecutivo"/>
    <x v="9"/>
    <s v="0032 - DIRECCIÓN GENERAL DE MEDICAMENTOS, ALIMENTOS Y PRODUCTOS SANITARIOS (DIGEMAPS)"/>
    <x v="2"/>
    <x v="3"/>
    <x v="48"/>
    <x v="2"/>
    <x v="16"/>
    <x v="0"/>
    <x v="0"/>
    <x v="2"/>
    <x v="0"/>
    <x v="0"/>
    <n v="100000000"/>
    <n v="0"/>
  </r>
  <r>
    <s v="2024"/>
    <x v="0"/>
    <x v="0"/>
    <x v="0"/>
    <x v="0"/>
    <s v="2 - Poder Ejecutivo"/>
    <x v="10"/>
    <s v="0001 - MINISTERIO DE DEPORTES Y RECREACIÓN"/>
    <x v="0"/>
    <x v="0"/>
    <x v="10"/>
    <x v="1"/>
    <x v="6"/>
    <x v="0"/>
    <x v="0"/>
    <x v="0"/>
    <x v="0"/>
    <x v="0"/>
    <n v="200000"/>
    <n v="0"/>
  </r>
  <r>
    <s v="2024"/>
    <x v="0"/>
    <x v="0"/>
    <x v="0"/>
    <x v="0"/>
    <s v="2 - Poder Ejecutivo"/>
    <x v="10"/>
    <s v="0001 - MINISTERIO DE DEPORTES Y RECREACIÓN"/>
    <x v="0"/>
    <x v="0"/>
    <x v="10"/>
    <x v="1"/>
    <x v="7"/>
    <x v="0"/>
    <x v="0"/>
    <x v="0"/>
    <x v="0"/>
    <x v="0"/>
    <n v="200000"/>
    <n v="0"/>
  </r>
  <r>
    <s v="2024"/>
    <x v="0"/>
    <x v="0"/>
    <x v="0"/>
    <x v="0"/>
    <s v="2 - Poder Ejecutivo"/>
    <x v="10"/>
    <s v="0001 - MINISTERIO DE DEPORTES Y RECREACIÓN"/>
    <x v="0"/>
    <x v="0"/>
    <x v="10"/>
    <x v="1"/>
    <x v="13"/>
    <x v="0"/>
    <x v="0"/>
    <x v="0"/>
    <x v="0"/>
    <x v="0"/>
    <n v="200000"/>
    <n v="0"/>
  </r>
  <r>
    <s v="2024"/>
    <x v="0"/>
    <x v="0"/>
    <x v="0"/>
    <x v="0"/>
    <s v="2 - Poder Ejecutivo"/>
    <x v="10"/>
    <s v="0001 - MINISTERIO DE DEPORTES Y RECREACIÓN"/>
    <x v="0"/>
    <x v="0"/>
    <x v="10"/>
    <x v="2"/>
    <x v="14"/>
    <x v="0"/>
    <x v="0"/>
    <x v="0"/>
    <x v="0"/>
    <x v="0"/>
    <n v="200000"/>
    <n v="0"/>
  </r>
  <r>
    <s v="2024"/>
    <x v="0"/>
    <x v="0"/>
    <x v="0"/>
    <x v="0"/>
    <s v="2 - Poder Ejecutivo"/>
    <x v="10"/>
    <s v="0001 - MINISTERIO DE DEPORTES Y RECREACIÓN"/>
    <x v="0"/>
    <x v="0"/>
    <x v="10"/>
    <x v="2"/>
    <x v="15"/>
    <x v="0"/>
    <x v="0"/>
    <x v="0"/>
    <x v="0"/>
    <x v="0"/>
    <n v="400000"/>
    <n v="0"/>
  </r>
  <r>
    <s v="2024"/>
    <x v="0"/>
    <x v="0"/>
    <x v="0"/>
    <x v="0"/>
    <s v="2 - Poder Ejecutivo"/>
    <x v="10"/>
    <s v="0001 - MINISTERIO DE DEPORTES Y RECREACIÓN"/>
    <x v="0"/>
    <x v="0"/>
    <x v="10"/>
    <x v="2"/>
    <x v="16"/>
    <x v="0"/>
    <x v="0"/>
    <x v="0"/>
    <x v="0"/>
    <x v="0"/>
    <n v="400000"/>
    <n v="0"/>
  </r>
  <r>
    <s v="2024"/>
    <x v="0"/>
    <x v="0"/>
    <x v="0"/>
    <x v="0"/>
    <s v="2 - Poder Ejecutivo"/>
    <x v="10"/>
    <s v="0001 - MINISTERIO DE DEPORTES Y RECREACIÓN"/>
    <x v="0"/>
    <x v="0"/>
    <x v="10"/>
    <x v="2"/>
    <x v="21"/>
    <x v="0"/>
    <x v="0"/>
    <x v="0"/>
    <x v="0"/>
    <x v="0"/>
    <n v="400000"/>
    <n v="0"/>
  </r>
  <r>
    <s v="2024"/>
    <x v="0"/>
    <x v="0"/>
    <x v="0"/>
    <x v="0"/>
    <s v="2 - Poder Ejecutivo"/>
    <x v="10"/>
    <s v="0001 - MINISTERIO DE DEPORTES Y RECREACIÓN"/>
    <x v="2"/>
    <x v="8"/>
    <x v="49"/>
    <x v="0"/>
    <x v="0"/>
    <x v="0"/>
    <x v="0"/>
    <x v="0"/>
    <x v="0"/>
    <x v="0"/>
    <n v="57850000"/>
    <n v="13272893.540000001"/>
  </r>
  <r>
    <s v="2024"/>
    <x v="0"/>
    <x v="0"/>
    <x v="0"/>
    <x v="0"/>
    <s v="2 - Poder Ejecutivo"/>
    <x v="10"/>
    <s v="0001 - MINISTERIO DE DEPORTES Y RECREACIÓN"/>
    <x v="2"/>
    <x v="8"/>
    <x v="49"/>
    <x v="0"/>
    <x v="4"/>
    <x v="0"/>
    <x v="0"/>
    <x v="0"/>
    <x v="0"/>
    <x v="0"/>
    <n v="8150000"/>
    <n v="2022855.8800000001"/>
  </r>
  <r>
    <s v="2024"/>
    <x v="0"/>
    <x v="0"/>
    <x v="0"/>
    <x v="0"/>
    <s v="2 - Poder Ejecutivo"/>
    <x v="10"/>
    <s v="0001 - MINISTERIO DE DEPORTES Y RECREACIÓN"/>
    <x v="2"/>
    <x v="8"/>
    <x v="49"/>
    <x v="1"/>
    <x v="7"/>
    <x v="0"/>
    <x v="0"/>
    <x v="0"/>
    <x v="0"/>
    <x v="0"/>
    <n v="500000"/>
    <n v="0"/>
  </r>
  <r>
    <s v="2024"/>
    <x v="0"/>
    <x v="0"/>
    <x v="0"/>
    <x v="0"/>
    <s v="2 - Poder Ejecutivo"/>
    <x v="10"/>
    <s v="0001 - MINISTERIO DE DEPORTES Y RECREACIÓN"/>
    <x v="2"/>
    <x v="8"/>
    <x v="49"/>
    <x v="1"/>
    <x v="8"/>
    <x v="0"/>
    <x v="0"/>
    <x v="0"/>
    <x v="0"/>
    <x v="0"/>
    <n v="50000"/>
    <n v="0"/>
  </r>
  <r>
    <s v="2024"/>
    <x v="0"/>
    <x v="0"/>
    <x v="0"/>
    <x v="0"/>
    <s v="2 - Poder Ejecutivo"/>
    <x v="10"/>
    <s v="0001 - MINISTERIO DE DEPORTES Y RECREACIÓN"/>
    <x v="2"/>
    <x v="8"/>
    <x v="49"/>
    <x v="1"/>
    <x v="9"/>
    <x v="0"/>
    <x v="0"/>
    <x v="0"/>
    <x v="0"/>
    <x v="0"/>
    <n v="500000"/>
    <n v="0"/>
  </r>
  <r>
    <s v="2024"/>
    <x v="0"/>
    <x v="0"/>
    <x v="0"/>
    <x v="0"/>
    <s v="2 - Poder Ejecutivo"/>
    <x v="10"/>
    <s v="0001 - MINISTERIO DE DEPORTES Y RECREACIÓN"/>
    <x v="2"/>
    <x v="8"/>
    <x v="49"/>
    <x v="1"/>
    <x v="10"/>
    <x v="0"/>
    <x v="0"/>
    <x v="0"/>
    <x v="0"/>
    <x v="0"/>
    <n v="10000000"/>
    <n v="1725532.24"/>
  </r>
  <r>
    <s v="2024"/>
    <x v="0"/>
    <x v="0"/>
    <x v="0"/>
    <x v="0"/>
    <s v="2 - Poder Ejecutivo"/>
    <x v="10"/>
    <s v="0001 - MINISTERIO DE DEPORTES Y RECREACIÓN"/>
    <x v="2"/>
    <x v="8"/>
    <x v="49"/>
    <x v="1"/>
    <x v="12"/>
    <x v="0"/>
    <x v="0"/>
    <x v="0"/>
    <x v="0"/>
    <x v="0"/>
    <n v="50000"/>
    <n v="0"/>
  </r>
  <r>
    <s v="2024"/>
    <x v="0"/>
    <x v="0"/>
    <x v="0"/>
    <x v="0"/>
    <s v="2 - Poder Ejecutivo"/>
    <x v="10"/>
    <s v="0001 - MINISTERIO DE DEPORTES Y RECREACIÓN"/>
    <x v="2"/>
    <x v="8"/>
    <x v="49"/>
    <x v="1"/>
    <x v="13"/>
    <x v="0"/>
    <x v="0"/>
    <x v="0"/>
    <x v="0"/>
    <x v="0"/>
    <n v="158100000"/>
    <n v="28582212.52"/>
  </r>
  <r>
    <s v="2024"/>
    <x v="0"/>
    <x v="0"/>
    <x v="0"/>
    <x v="0"/>
    <s v="2 - Poder Ejecutivo"/>
    <x v="10"/>
    <s v="0001 - MINISTERIO DE DEPORTES Y RECREACIÓN"/>
    <x v="2"/>
    <x v="8"/>
    <x v="49"/>
    <x v="2"/>
    <x v="14"/>
    <x v="0"/>
    <x v="0"/>
    <x v="0"/>
    <x v="0"/>
    <x v="0"/>
    <n v="1000000"/>
    <n v="0"/>
  </r>
  <r>
    <s v="2024"/>
    <x v="0"/>
    <x v="0"/>
    <x v="0"/>
    <x v="0"/>
    <s v="2 - Poder Ejecutivo"/>
    <x v="10"/>
    <s v="0001 - MINISTERIO DE DEPORTES Y RECREACIÓN"/>
    <x v="2"/>
    <x v="8"/>
    <x v="49"/>
    <x v="2"/>
    <x v="15"/>
    <x v="0"/>
    <x v="0"/>
    <x v="0"/>
    <x v="0"/>
    <x v="0"/>
    <n v="10500000"/>
    <n v="484184.08"/>
  </r>
  <r>
    <s v="2024"/>
    <x v="0"/>
    <x v="0"/>
    <x v="0"/>
    <x v="0"/>
    <s v="2 - Poder Ejecutivo"/>
    <x v="10"/>
    <s v="0001 - MINISTERIO DE DEPORTES Y RECREACIÓN"/>
    <x v="2"/>
    <x v="8"/>
    <x v="49"/>
    <x v="2"/>
    <x v="16"/>
    <x v="0"/>
    <x v="0"/>
    <x v="0"/>
    <x v="0"/>
    <x v="0"/>
    <n v="1000000"/>
    <n v="0"/>
  </r>
  <r>
    <s v="2024"/>
    <x v="0"/>
    <x v="0"/>
    <x v="0"/>
    <x v="0"/>
    <s v="2 - Poder Ejecutivo"/>
    <x v="10"/>
    <s v="0001 - MINISTERIO DE DEPORTES Y RECREACIÓN"/>
    <x v="2"/>
    <x v="8"/>
    <x v="49"/>
    <x v="2"/>
    <x v="17"/>
    <x v="0"/>
    <x v="0"/>
    <x v="0"/>
    <x v="0"/>
    <x v="0"/>
    <n v="1000000"/>
    <n v="5564.53"/>
  </r>
  <r>
    <s v="2024"/>
    <x v="0"/>
    <x v="0"/>
    <x v="0"/>
    <x v="0"/>
    <s v="2 - Poder Ejecutivo"/>
    <x v="10"/>
    <s v="0001 - MINISTERIO DE DEPORTES Y RECREACIÓN"/>
    <x v="2"/>
    <x v="8"/>
    <x v="49"/>
    <x v="2"/>
    <x v="18"/>
    <x v="0"/>
    <x v="0"/>
    <x v="0"/>
    <x v="0"/>
    <x v="0"/>
    <n v="0"/>
    <n v="13418.37"/>
  </r>
  <r>
    <s v="2024"/>
    <x v="0"/>
    <x v="0"/>
    <x v="0"/>
    <x v="0"/>
    <s v="2 - Poder Ejecutivo"/>
    <x v="10"/>
    <s v="0001 - MINISTERIO DE DEPORTES Y RECREACIÓN"/>
    <x v="2"/>
    <x v="8"/>
    <x v="49"/>
    <x v="2"/>
    <x v="19"/>
    <x v="0"/>
    <x v="0"/>
    <x v="0"/>
    <x v="0"/>
    <x v="0"/>
    <n v="500000"/>
    <n v="4381.58"/>
  </r>
  <r>
    <s v="2024"/>
    <x v="0"/>
    <x v="0"/>
    <x v="0"/>
    <x v="0"/>
    <s v="2 - Poder Ejecutivo"/>
    <x v="10"/>
    <s v="0001 - MINISTERIO DE DEPORTES Y RECREACIÓN"/>
    <x v="2"/>
    <x v="8"/>
    <x v="49"/>
    <x v="2"/>
    <x v="20"/>
    <x v="0"/>
    <x v="0"/>
    <x v="0"/>
    <x v="0"/>
    <x v="0"/>
    <n v="1000000"/>
    <n v="7338.89"/>
  </r>
  <r>
    <s v="2024"/>
    <x v="0"/>
    <x v="0"/>
    <x v="0"/>
    <x v="0"/>
    <s v="2 - Poder Ejecutivo"/>
    <x v="10"/>
    <s v="0001 - MINISTERIO DE DEPORTES Y RECREACIÓN"/>
    <x v="2"/>
    <x v="8"/>
    <x v="49"/>
    <x v="2"/>
    <x v="21"/>
    <x v="0"/>
    <x v="0"/>
    <x v="0"/>
    <x v="0"/>
    <x v="0"/>
    <n v="5500000"/>
    <n v="10701.730000000001"/>
  </r>
  <r>
    <s v="2024"/>
    <x v="0"/>
    <x v="0"/>
    <x v="0"/>
    <x v="0"/>
    <s v="2 - Poder Ejecutivo"/>
    <x v="10"/>
    <s v="0001 - MINISTERIO DE DEPORTES Y RECREACIÓN"/>
    <x v="2"/>
    <x v="8"/>
    <x v="34"/>
    <x v="0"/>
    <x v="0"/>
    <x v="0"/>
    <x v="0"/>
    <x v="0"/>
    <x v="0"/>
    <x v="0"/>
    <n v="60675000"/>
    <n v="13785398.110000001"/>
  </r>
  <r>
    <s v="2024"/>
    <x v="0"/>
    <x v="0"/>
    <x v="0"/>
    <x v="0"/>
    <s v="2 - Poder Ejecutivo"/>
    <x v="10"/>
    <s v="0001 - MINISTERIO DE DEPORTES Y RECREACIÓN"/>
    <x v="2"/>
    <x v="8"/>
    <x v="34"/>
    <x v="0"/>
    <x v="4"/>
    <x v="0"/>
    <x v="0"/>
    <x v="0"/>
    <x v="0"/>
    <x v="0"/>
    <n v="8476000"/>
    <n v="2100662.5299999993"/>
  </r>
  <r>
    <s v="2024"/>
    <x v="0"/>
    <x v="0"/>
    <x v="0"/>
    <x v="0"/>
    <s v="2 - Poder Ejecutivo"/>
    <x v="10"/>
    <s v="0001 - MINISTERIO DE DEPORTES Y RECREACIÓN"/>
    <x v="2"/>
    <x v="8"/>
    <x v="34"/>
    <x v="1"/>
    <x v="6"/>
    <x v="0"/>
    <x v="0"/>
    <x v="0"/>
    <x v="0"/>
    <x v="0"/>
    <n v="500000"/>
    <n v="0"/>
  </r>
  <r>
    <s v="2024"/>
    <x v="0"/>
    <x v="0"/>
    <x v="0"/>
    <x v="0"/>
    <s v="2 - Poder Ejecutivo"/>
    <x v="10"/>
    <s v="0001 - MINISTERIO DE DEPORTES Y RECREACIÓN"/>
    <x v="2"/>
    <x v="8"/>
    <x v="34"/>
    <x v="1"/>
    <x v="7"/>
    <x v="0"/>
    <x v="0"/>
    <x v="0"/>
    <x v="0"/>
    <x v="0"/>
    <n v="9500000"/>
    <n v="29700"/>
  </r>
  <r>
    <s v="2024"/>
    <x v="0"/>
    <x v="0"/>
    <x v="0"/>
    <x v="0"/>
    <s v="2 - Poder Ejecutivo"/>
    <x v="10"/>
    <s v="0001 - MINISTERIO DE DEPORTES Y RECREACIÓN"/>
    <x v="2"/>
    <x v="8"/>
    <x v="34"/>
    <x v="1"/>
    <x v="8"/>
    <x v="0"/>
    <x v="0"/>
    <x v="0"/>
    <x v="0"/>
    <x v="0"/>
    <n v="3200000"/>
    <n v="92638.25"/>
  </r>
  <r>
    <s v="2024"/>
    <x v="0"/>
    <x v="0"/>
    <x v="0"/>
    <x v="0"/>
    <s v="2 - Poder Ejecutivo"/>
    <x v="10"/>
    <s v="0001 - MINISTERIO DE DEPORTES Y RECREACIÓN"/>
    <x v="2"/>
    <x v="8"/>
    <x v="34"/>
    <x v="1"/>
    <x v="9"/>
    <x v="0"/>
    <x v="0"/>
    <x v="0"/>
    <x v="0"/>
    <x v="0"/>
    <n v="1860000"/>
    <n v="0"/>
  </r>
  <r>
    <s v="2024"/>
    <x v="0"/>
    <x v="0"/>
    <x v="0"/>
    <x v="0"/>
    <s v="2 - Poder Ejecutivo"/>
    <x v="10"/>
    <s v="0001 - MINISTERIO DE DEPORTES Y RECREACIÓN"/>
    <x v="2"/>
    <x v="8"/>
    <x v="34"/>
    <x v="1"/>
    <x v="12"/>
    <x v="0"/>
    <x v="0"/>
    <x v="0"/>
    <x v="0"/>
    <x v="0"/>
    <n v="5750000"/>
    <n v="0"/>
  </r>
  <r>
    <s v="2024"/>
    <x v="0"/>
    <x v="0"/>
    <x v="0"/>
    <x v="0"/>
    <s v="2 - Poder Ejecutivo"/>
    <x v="10"/>
    <s v="0001 - MINISTERIO DE DEPORTES Y RECREACIÓN"/>
    <x v="2"/>
    <x v="8"/>
    <x v="34"/>
    <x v="1"/>
    <x v="13"/>
    <x v="0"/>
    <x v="0"/>
    <x v="0"/>
    <x v="0"/>
    <x v="0"/>
    <n v="3900000"/>
    <n v="0"/>
  </r>
  <r>
    <s v="2024"/>
    <x v="0"/>
    <x v="0"/>
    <x v="0"/>
    <x v="0"/>
    <s v="2 - Poder Ejecutivo"/>
    <x v="10"/>
    <s v="0001 - MINISTERIO DE DEPORTES Y RECREACIÓN"/>
    <x v="2"/>
    <x v="8"/>
    <x v="34"/>
    <x v="2"/>
    <x v="14"/>
    <x v="0"/>
    <x v="0"/>
    <x v="0"/>
    <x v="0"/>
    <x v="0"/>
    <n v="3100000"/>
    <n v="0"/>
  </r>
  <r>
    <s v="2024"/>
    <x v="0"/>
    <x v="0"/>
    <x v="0"/>
    <x v="0"/>
    <s v="2 - Poder Ejecutivo"/>
    <x v="10"/>
    <s v="0001 - MINISTERIO DE DEPORTES Y RECREACIÓN"/>
    <x v="2"/>
    <x v="8"/>
    <x v="34"/>
    <x v="2"/>
    <x v="15"/>
    <x v="0"/>
    <x v="0"/>
    <x v="0"/>
    <x v="0"/>
    <x v="0"/>
    <n v="6300000"/>
    <n v="0"/>
  </r>
  <r>
    <s v="2024"/>
    <x v="0"/>
    <x v="0"/>
    <x v="0"/>
    <x v="0"/>
    <s v="2 - Poder Ejecutivo"/>
    <x v="10"/>
    <s v="0001 - MINISTERIO DE DEPORTES Y RECREACIÓN"/>
    <x v="2"/>
    <x v="8"/>
    <x v="34"/>
    <x v="2"/>
    <x v="16"/>
    <x v="0"/>
    <x v="0"/>
    <x v="0"/>
    <x v="0"/>
    <x v="0"/>
    <n v="750000"/>
    <n v="0"/>
  </r>
  <r>
    <s v="2024"/>
    <x v="0"/>
    <x v="0"/>
    <x v="0"/>
    <x v="0"/>
    <s v="2 - Poder Ejecutivo"/>
    <x v="10"/>
    <s v="0001 - MINISTERIO DE DEPORTES Y RECREACIÓN"/>
    <x v="2"/>
    <x v="8"/>
    <x v="34"/>
    <x v="2"/>
    <x v="18"/>
    <x v="0"/>
    <x v="0"/>
    <x v="0"/>
    <x v="0"/>
    <x v="0"/>
    <n v="500000"/>
    <n v="0"/>
  </r>
  <r>
    <s v="2024"/>
    <x v="0"/>
    <x v="0"/>
    <x v="0"/>
    <x v="0"/>
    <s v="2 - Poder Ejecutivo"/>
    <x v="10"/>
    <s v="0001 - MINISTERIO DE DEPORTES Y RECREACIÓN"/>
    <x v="2"/>
    <x v="8"/>
    <x v="34"/>
    <x v="2"/>
    <x v="20"/>
    <x v="0"/>
    <x v="0"/>
    <x v="0"/>
    <x v="0"/>
    <x v="0"/>
    <n v="100000"/>
    <n v="0"/>
  </r>
  <r>
    <s v="2024"/>
    <x v="0"/>
    <x v="0"/>
    <x v="0"/>
    <x v="0"/>
    <s v="2 - Poder Ejecutivo"/>
    <x v="10"/>
    <s v="0001 - MINISTERIO DE DEPORTES Y RECREACIÓN"/>
    <x v="2"/>
    <x v="8"/>
    <x v="34"/>
    <x v="2"/>
    <x v="21"/>
    <x v="0"/>
    <x v="0"/>
    <x v="0"/>
    <x v="0"/>
    <x v="0"/>
    <n v="13600000"/>
    <n v="0"/>
  </r>
  <r>
    <s v="2024"/>
    <x v="0"/>
    <x v="0"/>
    <x v="0"/>
    <x v="0"/>
    <s v="2 - Poder Ejecutivo"/>
    <x v="10"/>
    <s v="0001 - MINISTERIO DE DEPORTES Y RECREACIÓN"/>
    <x v="2"/>
    <x v="8"/>
    <x v="50"/>
    <x v="0"/>
    <x v="0"/>
    <x v="0"/>
    <x v="0"/>
    <x v="0"/>
    <x v="0"/>
    <x v="0"/>
    <n v="770709086"/>
    <n v="161908936.83000001"/>
  </r>
  <r>
    <s v="2024"/>
    <x v="0"/>
    <x v="0"/>
    <x v="0"/>
    <x v="0"/>
    <s v="2 - Poder Ejecutivo"/>
    <x v="10"/>
    <s v="0001 - MINISTERIO DE DEPORTES Y RECREACIÓN"/>
    <x v="2"/>
    <x v="8"/>
    <x v="50"/>
    <x v="0"/>
    <x v="1"/>
    <x v="0"/>
    <x v="0"/>
    <x v="0"/>
    <x v="0"/>
    <x v="0"/>
    <n v="217311000"/>
    <n v="14144183.18"/>
  </r>
  <r>
    <s v="2024"/>
    <x v="0"/>
    <x v="0"/>
    <x v="0"/>
    <x v="0"/>
    <s v="2 - Poder Ejecutivo"/>
    <x v="10"/>
    <s v="0001 - MINISTERIO DE DEPORTES Y RECREACIÓN"/>
    <x v="2"/>
    <x v="8"/>
    <x v="50"/>
    <x v="0"/>
    <x v="4"/>
    <x v="0"/>
    <x v="0"/>
    <x v="0"/>
    <x v="0"/>
    <x v="0"/>
    <n v="94475519"/>
    <n v="24729049.640000001"/>
  </r>
  <r>
    <s v="2024"/>
    <x v="0"/>
    <x v="0"/>
    <x v="0"/>
    <x v="0"/>
    <s v="2 - Poder Ejecutivo"/>
    <x v="10"/>
    <s v="0001 - MINISTERIO DE DEPORTES Y RECREACIÓN"/>
    <x v="2"/>
    <x v="8"/>
    <x v="50"/>
    <x v="1"/>
    <x v="5"/>
    <x v="0"/>
    <x v="0"/>
    <x v="0"/>
    <x v="0"/>
    <x v="0"/>
    <n v="246844739"/>
    <n v="50998597.809999995"/>
  </r>
  <r>
    <s v="2024"/>
    <x v="0"/>
    <x v="0"/>
    <x v="0"/>
    <x v="0"/>
    <s v="2 - Poder Ejecutivo"/>
    <x v="10"/>
    <s v="0001 - MINISTERIO DE DEPORTES Y RECREACIÓN"/>
    <x v="2"/>
    <x v="8"/>
    <x v="50"/>
    <x v="1"/>
    <x v="6"/>
    <x v="0"/>
    <x v="0"/>
    <x v="0"/>
    <x v="0"/>
    <x v="0"/>
    <n v="8000000"/>
    <n v="0"/>
  </r>
  <r>
    <s v="2024"/>
    <x v="0"/>
    <x v="0"/>
    <x v="0"/>
    <x v="0"/>
    <s v="2 - Poder Ejecutivo"/>
    <x v="10"/>
    <s v="0001 - MINISTERIO DE DEPORTES Y RECREACIÓN"/>
    <x v="2"/>
    <x v="8"/>
    <x v="50"/>
    <x v="1"/>
    <x v="7"/>
    <x v="0"/>
    <x v="0"/>
    <x v="0"/>
    <x v="0"/>
    <x v="0"/>
    <n v="5000000"/>
    <n v="751640"/>
  </r>
  <r>
    <s v="2024"/>
    <x v="0"/>
    <x v="0"/>
    <x v="0"/>
    <x v="0"/>
    <s v="2 - Poder Ejecutivo"/>
    <x v="10"/>
    <s v="0001 - MINISTERIO DE DEPORTES Y RECREACIÓN"/>
    <x v="2"/>
    <x v="8"/>
    <x v="50"/>
    <x v="1"/>
    <x v="8"/>
    <x v="0"/>
    <x v="0"/>
    <x v="0"/>
    <x v="0"/>
    <x v="0"/>
    <n v="1650000"/>
    <n v="58248.62"/>
  </r>
  <r>
    <s v="2024"/>
    <x v="0"/>
    <x v="0"/>
    <x v="0"/>
    <x v="0"/>
    <s v="2 - Poder Ejecutivo"/>
    <x v="10"/>
    <s v="0001 - MINISTERIO DE DEPORTES Y RECREACIÓN"/>
    <x v="2"/>
    <x v="8"/>
    <x v="50"/>
    <x v="1"/>
    <x v="9"/>
    <x v="0"/>
    <x v="0"/>
    <x v="0"/>
    <x v="0"/>
    <x v="0"/>
    <n v="13450000"/>
    <n v="3857932.9299999997"/>
  </r>
  <r>
    <s v="2024"/>
    <x v="0"/>
    <x v="0"/>
    <x v="0"/>
    <x v="0"/>
    <s v="2 - Poder Ejecutivo"/>
    <x v="10"/>
    <s v="0001 - MINISTERIO DE DEPORTES Y RECREACIÓN"/>
    <x v="2"/>
    <x v="8"/>
    <x v="50"/>
    <x v="1"/>
    <x v="9"/>
    <x v="0"/>
    <x v="0"/>
    <x v="2"/>
    <x v="0"/>
    <x v="0"/>
    <n v="0"/>
    <n v="149757.93"/>
  </r>
  <r>
    <s v="2024"/>
    <x v="0"/>
    <x v="0"/>
    <x v="0"/>
    <x v="0"/>
    <s v="2 - Poder Ejecutivo"/>
    <x v="10"/>
    <s v="0001 - MINISTERIO DE DEPORTES Y RECREACIÓN"/>
    <x v="2"/>
    <x v="8"/>
    <x v="50"/>
    <x v="1"/>
    <x v="10"/>
    <x v="0"/>
    <x v="0"/>
    <x v="0"/>
    <x v="0"/>
    <x v="0"/>
    <n v="17000000"/>
    <n v="3339877.1899999995"/>
  </r>
  <r>
    <s v="2024"/>
    <x v="0"/>
    <x v="0"/>
    <x v="0"/>
    <x v="0"/>
    <s v="2 - Poder Ejecutivo"/>
    <x v="10"/>
    <s v="0001 - MINISTERIO DE DEPORTES Y RECREACIÓN"/>
    <x v="2"/>
    <x v="8"/>
    <x v="50"/>
    <x v="1"/>
    <x v="11"/>
    <x v="0"/>
    <x v="0"/>
    <x v="0"/>
    <x v="0"/>
    <x v="0"/>
    <n v="11700000"/>
    <n v="3960880.7300000004"/>
  </r>
  <r>
    <s v="2024"/>
    <x v="0"/>
    <x v="0"/>
    <x v="0"/>
    <x v="0"/>
    <s v="2 - Poder Ejecutivo"/>
    <x v="10"/>
    <s v="0001 - MINISTERIO DE DEPORTES Y RECREACIÓN"/>
    <x v="2"/>
    <x v="8"/>
    <x v="50"/>
    <x v="1"/>
    <x v="12"/>
    <x v="0"/>
    <x v="0"/>
    <x v="0"/>
    <x v="0"/>
    <x v="0"/>
    <n v="14425000"/>
    <n v="2669117.7599999998"/>
  </r>
  <r>
    <s v="2024"/>
    <x v="0"/>
    <x v="0"/>
    <x v="0"/>
    <x v="0"/>
    <s v="2 - Poder Ejecutivo"/>
    <x v="10"/>
    <s v="0001 - MINISTERIO DE DEPORTES Y RECREACIÓN"/>
    <x v="2"/>
    <x v="8"/>
    <x v="50"/>
    <x v="1"/>
    <x v="13"/>
    <x v="0"/>
    <x v="0"/>
    <x v="0"/>
    <x v="0"/>
    <x v="0"/>
    <n v="32300000"/>
    <n v="4160852.2800000003"/>
  </r>
  <r>
    <s v="2024"/>
    <x v="0"/>
    <x v="0"/>
    <x v="0"/>
    <x v="0"/>
    <s v="2 - Poder Ejecutivo"/>
    <x v="10"/>
    <s v="0001 - MINISTERIO DE DEPORTES Y RECREACIÓN"/>
    <x v="2"/>
    <x v="8"/>
    <x v="50"/>
    <x v="2"/>
    <x v="14"/>
    <x v="0"/>
    <x v="0"/>
    <x v="0"/>
    <x v="0"/>
    <x v="0"/>
    <n v="2900000"/>
    <n v="128826.1"/>
  </r>
  <r>
    <s v="2024"/>
    <x v="0"/>
    <x v="0"/>
    <x v="0"/>
    <x v="0"/>
    <s v="2 - Poder Ejecutivo"/>
    <x v="10"/>
    <s v="0001 - MINISTERIO DE DEPORTES Y RECREACIÓN"/>
    <x v="2"/>
    <x v="8"/>
    <x v="50"/>
    <x v="2"/>
    <x v="15"/>
    <x v="0"/>
    <x v="0"/>
    <x v="0"/>
    <x v="0"/>
    <x v="0"/>
    <n v="8650000"/>
    <n v="129800"/>
  </r>
  <r>
    <s v="2024"/>
    <x v="0"/>
    <x v="0"/>
    <x v="0"/>
    <x v="0"/>
    <s v="2 - Poder Ejecutivo"/>
    <x v="10"/>
    <s v="0001 - MINISTERIO DE DEPORTES Y RECREACIÓN"/>
    <x v="2"/>
    <x v="8"/>
    <x v="50"/>
    <x v="2"/>
    <x v="15"/>
    <x v="0"/>
    <x v="0"/>
    <x v="2"/>
    <x v="0"/>
    <x v="0"/>
    <n v="92168824"/>
    <n v="0"/>
  </r>
  <r>
    <s v="2024"/>
    <x v="0"/>
    <x v="0"/>
    <x v="0"/>
    <x v="0"/>
    <s v="2 - Poder Ejecutivo"/>
    <x v="10"/>
    <s v="0001 - MINISTERIO DE DEPORTES Y RECREACIÓN"/>
    <x v="2"/>
    <x v="8"/>
    <x v="50"/>
    <x v="2"/>
    <x v="16"/>
    <x v="0"/>
    <x v="0"/>
    <x v="0"/>
    <x v="0"/>
    <x v="0"/>
    <n v="7500000"/>
    <n v="1376395.9"/>
  </r>
  <r>
    <s v="2024"/>
    <x v="0"/>
    <x v="0"/>
    <x v="0"/>
    <x v="0"/>
    <s v="2 - Poder Ejecutivo"/>
    <x v="10"/>
    <s v="0001 - MINISTERIO DE DEPORTES Y RECREACIÓN"/>
    <x v="2"/>
    <x v="8"/>
    <x v="50"/>
    <x v="2"/>
    <x v="17"/>
    <x v="0"/>
    <x v="0"/>
    <x v="0"/>
    <x v="0"/>
    <x v="0"/>
    <n v="300000"/>
    <n v="0"/>
  </r>
  <r>
    <s v="2024"/>
    <x v="0"/>
    <x v="0"/>
    <x v="0"/>
    <x v="0"/>
    <s v="2 - Poder Ejecutivo"/>
    <x v="10"/>
    <s v="0001 - MINISTERIO DE DEPORTES Y RECREACIÓN"/>
    <x v="2"/>
    <x v="8"/>
    <x v="50"/>
    <x v="2"/>
    <x v="18"/>
    <x v="0"/>
    <x v="0"/>
    <x v="0"/>
    <x v="0"/>
    <x v="0"/>
    <n v="5500000"/>
    <n v="0"/>
  </r>
  <r>
    <s v="2024"/>
    <x v="0"/>
    <x v="0"/>
    <x v="0"/>
    <x v="0"/>
    <s v="2 - Poder Ejecutivo"/>
    <x v="10"/>
    <s v="0001 - MINISTERIO DE DEPORTES Y RECREACIÓN"/>
    <x v="2"/>
    <x v="8"/>
    <x v="50"/>
    <x v="2"/>
    <x v="19"/>
    <x v="0"/>
    <x v="0"/>
    <x v="0"/>
    <x v="0"/>
    <x v="0"/>
    <n v="11000000"/>
    <n v="344416.23"/>
  </r>
  <r>
    <s v="2024"/>
    <x v="0"/>
    <x v="0"/>
    <x v="0"/>
    <x v="0"/>
    <s v="2 - Poder Ejecutivo"/>
    <x v="10"/>
    <s v="0001 - MINISTERIO DE DEPORTES Y RECREACIÓN"/>
    <x v="2"/>
    <x v="8"/>
    <x v="50"/>
    <x v="2"/>
    <x v="19"/>
    <x v="0"/>
    <x v="0"/>
    <x v="2"/>
    <x v="0"/>
    <x v="0"/>
    <n v="0"/>
    <n v="0"/>
  </r>
  <r>
    <s v="2024"/>
    <x v="0"/>
    <x v="0"/>
    <x v="0"/>
    <x v="0"/>
    <s v="2 - Poder Ejecutivo"/>
    <x v="10"/>
    <s v="0001 - MINISTERIO DE DEPORTES Y RECREACIÓN"/>
    <x v="2"/>
    <x v="8"/>
    <x v="50"/>
    <x v="2"/>
    <x v="20"/>
    <x v="0"/>
    <x v="0"/>
    <x v="0"/>
    <x v="0"/>
    <x v="0"/>
    <n v="36535380"/>
    <n v="4738367.74"/>
  </r>
  <r>
    <s v="2024"/>
    <x v="0"/>
    <x v="0"/>
    <x v="0"/>
    <x v="0"/>
    <s v="2 - Poder Ejecutivo"/>
    <x v="10"/>
    <s v="0001 - MINISTERIO DE DEPORTES Y RECREACIÓN"/>
    <x v="2"/>
    <x v="8"/>
    <x v="50"/>
    <x v="2"/>
    <x v="20"/>
    <x v="0"/>
    <x v="0"/>
    <x v="2"/>
    <x v="0"/>
    <x v="0"/>
    <n v="16512191"/>
    <n v="0"/>
  </r>
  <r>
    <s v="2024"/>
    <x v="0"/>
    <x v="0"/>
    <x v="0"/>
    <x v="0"/>
    <s v="2 - Poder Ejecutivo"/>
    <x v="10"/>
    <s v="0001 - MINISTERIO DE DEPORTES Y RECREACIÓN"/>
    <x v="2"/>
    <x v="8"/>
    <x v="50"/>
    <x v="2"/>
    <x v="21"/>
    <x v="0"/>
    <x v="0"/>
    <x v="0"/>
    <x v="0"/>
    <x v="0"/>
    <n v="33100000"/>
    <n v="2316946.98"/>
  </r>
  <r>
    <s v="2024"/>
    <x v="0"/>
    <x v="0"/>
    <x v="0"/>
    <x v="0"/>
    <s v="2 - Poder Ejecutivo"/>
    <x v="10"/>
    <s v="0001 - MINISTERIO DE DEPORTES Y RECREACIÓN"/>
    <x v="2"/>
    <x v="8"/>
    <x v="50"/>
    <x v="2"/>
    <x v="21"/>
    <x v="0"/>
    <x v="0"/>
    <x v="2"/>
    <x v="0"/>
    <x v="0"/>
    <n v="25000000"/>
    <n v="7117473.9700000007"/>
  </r>
  <r>
    <s v="2024"/>
    <x v="0"/>
    <x v="0"/>
    <x v="0"/>
    <x v="0"/>
    <s v="2 - Poder Ejecutivo"/>
    <x v="10"/>
    <s v="0001 - MINISTERIO DE DEPORTES Y RECREACIÓN"/>
    <x v="2"/>
    <x v="10"/>
    <x v="40"/>
    <x v="1"/>
    <x v="7"/>
    <x v="0"/>
    <x v="0"/>
    <x v="0"/>
    <x v="0"/>
    <x v="0"/>
    <n v="1000000"/>
    <n v="96260"/>
  </r>
  <r>
    <s v="2024"/>
    <x v="0"/>
    <x v="0"/>
    <x v="0"/>
    <x v="0"/>
    <s v="2 - Poder Ejecutivo"/>
    <x v="10"/>
    <s v="0001 - MINISTERIO DE DEPORTES Y RECREACIÓN"/>
    <x v="2"/>
    <x v="10"/>
    <x v="40"/>
    <x v="1"/>
    <x v="8"/>
    <x v="0"/>
    <x v="0"/>
    <x v="0"/>
    <x v="0"/>
    <x v="0"/>
    <n v="100000"/>
    <n v="0"/>
  </r>
  <r>
    <s v="2024"/>
    <x v="0"/>
    <x v="0"/>
    <x v="0"/>
    <x v="0"/>
    <s v="2 - Poder Ejecutivo"/>
    <x v="10"/>
    <s v="0001 - MINISTERIO DE DEPORTES Y RECREACIÓN"/>
    <x v="2"/>
    <x v="10"/>
    <x v="40"/>
    <x v="1"/>
    <x v="9"/>
    <x v="0"/>
    <x v="0"/>
    <x v="0"/>
    <x v="0"/>
    <x v="0"/>
    <n v="1000000"/>
    <n v="0"/>
  </r>
  <r>
    <s v="2024"/>
    <x v="0"/>
    <x v="0"/>
    <x v="0"/>
    <x v="0"/>
    <s v="2 - Poder Ejecutivo"/>
    <x v="10"/>
    <s v="0001 - MINISTERIO DE DEPORTES Y RECREACIÓN"/>
    <x v="2"/>
    <x v="10"/>
    <x v="40"/>
    <x v="1"/>
    <x v="11"/>
    <x v="0"/>
    <x v="0"/>
    <x v="0"/>
    <x v="0"/>
    <x v="0"/>
    <n v="200000"/>
    <n v="0"/>
  </r>
  <r>
    <s v="2024"/>
    <x v="0"/>
    <x v="0"/>
    <x v="0"/>
    <x v="0"/>
    <s v="2 - Poder Ejecutivo"/>
    <x v="10"/>
    <s v="0001 - MINISTERIO DE DEPORTES Y RECREACIÓN"/>
    <x v="2"/>
    <x v="10"/>
    <x v="40"/>
    <x v="1"/>
    <x v="12"/>
    <x v="0"/>
    <x v="0"/>
    <x v="0"/>
    <x v="0"/>
    <x v="0"/>
    <n v="2200000"/>
    <n v="0"/>
  </r>
  <r>
    <s v="2024"/>
    <x v="0"/>
    <x v="0"/>
    <x v="0"/>
    <x v="0"/>
    <s v="2 - Poder Ejecutivo"/>
    <x v="10"/>
    <s v="0001 - MINISTERIO DE DEPORTES Y RECREACIÓN"/>
    <x v="2"/>
    <x v="10"/>
    <x v="40"/>
    <x v="1"/>
    <x v="13"/>
    <x v="0"/>
    <x v="0"/>
    <x v="0"/>
    <x v="0"/>
    <x v="0"/>
    <n v="1000000"/>
    <n v="0"/>
  </r>
  <r>
    <s v="2024"/>
    <x v="0"/>
    <x v="0"/>
    <x v="0"/>
    <x v="0"/>
    <s v="2 - Poder Ejecutivo"/>
    <x v="10"/>
    <s v="0001 - MINISTERIO DE DEPORTES Y RECREACIÓN"/>
    <x v="2"/>
    <x v="10"/>
    <x v="40"/>
    <x v="2"/>
    <x v="14"/>
    <x v="0"/>
    <x v="0"/>
    <x v="0"/>
    <x v="0"/>
    <x v="0"/>
    <n v="1000000"/>
    <n v="0"/>
  </r>
  <r>
    <s v="2024"/>
    <x v="0"/>
    <x v="0"/>
    <x v="0"/>
    <x v="0"/>
    <s v="2 - Poder Ejecutivo"/>
    <x v="10"/>
    <s v="0001 - MINISTERIO DE DEPORTES Y RECREACIÓN"/>
    <x v="2"/>
    <x v="10"/>
    <x v="40"/>
    <x v="2"/>
    <x v="15"/>
    <x v="0"/>
    <x v="0"/>
    <x v="0"/>
    <x v="0"/>
    <x v="0"/>
    <n v="1000000"/>
    <n v="0"/>
  </r>
  <r>
    <s v="2024"/>
    <x v="0"/>
    <x v="0"/>
    <x v="0"/>
    <x v="0"/>
    <s v="2 - Poder Ejecutivo"/>
    <x v="10"/>
    <s v="0001 - MINISTERIO DE DEPORTES Y RECREACIÓN"/>
    <x v="2"/>
    <x v="10"/>
    <x v="40"/>
    <x v="2"/>
    <x v="16"/>
    <x v="0"/>
    <x v="0"/>
    <x v="0"/>
    <x v="0"/>
    <x v="0"/>
    <n v="1000000"/>
    <n v="0"/>
  </r>
  <r>
    <s v="2024"/>
    <x v="0"/>
    <x v="0"/>
    <x v="0"/>
    <x v="0"/>
    <s v="2 - Poder Ejecutivo"/>
    <x v="10"/>
    <s v="0001 - MINISTERIO DE DEPORTES Y RECREACIÓN"/>
    <x v="2"/>
    <x v="10"/>
    <x v="40"/>
    <x v="2"/>
    <x v="21"/>
    <x v="0"/>
    <x v="0"/>
    <x v="0"/>
    <x v="0"/>
    <x v="0"/>
    <n v="1474216"/>
    <n v="0"/>
  </r>
  <r>
    <s v="2024"/>
    <x v="0"/>
    <x v="0"/>
    <x v="0"/>
    <x v="0"/>
    <s v="2 - Poder Ejecutivo"/>
    <x v="10"/>
    <s v="0002 - COMISIÓN HÍPICA NACIONAL"/>
    <x v="2"/>
    <x v="8"/>
    <x v="50"/>
    <x v="0"/>
    <x v="0"/>
    <x v="0"/>
    <x v="0"/>
    <x v="0"/>
    <x v="0"/>
    <x v="0"/>
    <n v="66098242"/>
    <n v="14002779.6"/>
  </r>
  <r>
    <s v="2024"/>
    <x v="0"/>
    <x v="0"/>
    <x v="0"/>
    <x v="0"/>
    <s v="2 - Poder Ejecutivo"/>
    <x v="10"/>
    <s v="0002 - COMISIÓN HÍPICA NACIONAL"/>
    <x v="2"/>
    <x v="8"/>
    <x v="50"/>
    <x v="0"/>
    <x v="1"/>
    <x v="0"/>
    <x v="0"/>
    <x v="0"/>
    <x v="0"/>
    <x v="0"/>
    <n v="10900860"/>
    <n v="1486000"/>
  </r>
  <r>
    <s v="2024"/>
    <x v="0"/>
    <x v="0"/>
    <x v="0"/>
    <x v="0"/>
    <s v="2 - Poder Ejecutivo"/>
    <x v="10"/>
    <s v="0002 - COMISIÓN HÍPICA NACIONAL"/>
    <x v="2"/>
    <x v="8"/>
    <x v="50"/>
    <x v="0"/>
    <x v="4"/>
    <x v="0"/>
    <x v="0"/>
    <x v="0"/>
    <x v="0"/>
    <x v="0"/>
    <n v="8496817"/>
    <n v="2110467.52"/>
  </r>
  <r>
    <s v="2024"/>
    <x v="0"/>
    <x v="0"/>
    <x v="0"/>
    <x v="0"/>
    <s v="2 - Poder Ejecutivo"/>
    <x v="10"/>
    <s v="0002 - COMISIÓN HÍPICA NACIONAL"/>
    <x v="2"/>
    <x v="8"/>
    <x v="50"/>
    <x v="1"/>
    <x v="5"/>
    <x v="0"/>
    <x v="0"/>
    <x v="0"/>
    <x v="0"/>
    <x v="0"/>
    <n v="9831731"/>
    <n v="2203184"/>
  </r>
  <r>
    <s v="2024"/>
    <x v="0"/>
    <x v="0"/>
    <x v="0"/>
    <x v="0"/>
    <s v="2 - Poder Ejecutivo"/>
    <x v="11"/>
    <s v="0001 - MINISTERIO DE TRABAJO"/>
    <x v="0"/>
    <x v="0"/>
    <x v="10"/>
    <x v="0"/>
    <x v="0"/>
    <x v="0"/>
    <x v="0"/>
    <x v="0"/>
    <x v="0"/>
    <x v="0"/>
    <n v="2532000"/>
    <n v="512000"/>
  </r>
  <r>
    <s v="2024"/>
    <x v="0"/>
    <x v="0"/>
    <x v="0"/>
    <x v="0"/>
    <s v="2 - Poder Ejecutivo"/>
    <x v="11"/>
    <s v="0001 - MINISTERIO DE TRABAJO"/>
    <x v="0"/>
    <x v="0"/>
    <x v="10"/>
    <x v="0"/>
    <x v="4"/>
    <x v="0"/>
    <x v="0"/>
    <x v="0"/>
    <x v="0"/>
    <x v="0"/>
    <n v="608661"/>
    <n v="78284.800000000003"/>
  </r>
  <r>
    <s v="2024"/>
    <x v="0"/>
    <x v="0"/>
    <x v="0"/>
    <x v="0"/>
    <s v="2 - Poder Ejecutivo"/>
    <x v="11"/>
    <s v="0001 - MINISTERIO DE TRABAJO"/>
    <x v="0"/>
    <x v="0"/>
    <x v="10"/>
    <x v="1"/>
    <x v="7"/>
    <x v="0"/>
    <x v="0"/>
    <x v="0"/>
    <x v="0"/>
    <x v="0"/>
    <n v="400000"/>
    <n v="0"/>
  </r>
  <r>
    <s v="2024"/>
    <x v="0"/>
    <x v="0"/>
    <x v="0"/>
    <x v="0"/>
    <s v="2 - Poder Ejecutivo"/>
    <x v="11"/>
    <s v="0001 - MINISTERIO DE TRABAJO"/>
    <x v="0"/>
    <x v="0"/>
    <x v="10"/>
    <x v="2"/>
    <x v="16"/>
    <x v="0"/>
    <x v="0"/>
    <x v="0"/>
    <x v="0"/>
    <x v="0"/>
    <n v="200000"/>
    <n v="0"/>
  </r>
  <r>
    <s v="2024"/>
    <x v="0"/>
    <x v="0"/>
    <x v="0"/>
    <x v="0"/>
    <s v="2 - Poder Ejecutivo"/>
    <x v="11"/>
    <s v="0001 - MINISTERIO DE TRABAJO"/>
    <x v="0"/>
    <x v="0"/>
    <x v="10"/>
    <x v="2"/>
    <x v="21"/>
    <x v="0"/>
    <x v="0"/>
    <x v="0"/>
    <x v="0"/>
    <x v="0"/>
    <n v="550000"/>
    <n v="0"/>
  </r>
  <r>
    <s v="2024"/>
    <x v="0"/>
    <x v="0"/>
    <x v="0"/>
    <x v="0"/>
    <s v="2 - Poder Ejecutivo"/>
    <x v="11"/>
    <s v="0001 - MINISTERIO DE TRABAJO"/>
    <x v="1"/>
    <x v="2"/>
    <x v="51"/>
    <x v="0"/>
    <x v="0"/>
    <x v="0"/>
    <x v="0"/>
    <x v="0"/>
    <x v="0"/>
    <x v="0"/>
    <n v="696557445"/>
    <n v="108594150"/>
  </r>
  <r>
    <s v="2024"/>
    <x v="0"/>
    <x v="0"/>
    <x v="0"/>
    <x v="0"/>
    <s v="2 - Poder Ejecutivo"/>
    <x v="11"/>
    <s v="0001 - MINISTERIO DE TRABAJO"/>
    <x v="1"/>
    <x v="2"/>
    <x v="51"/>
    <x v="0"/>
    <x v="0"/>
    <x v="0"/>
    <x v="0"/>
    <x v="2"/>
    <x v="0"/>
    <x v="0"/>
    <n v="21440000"/>
    <n v="205433.79"/>
  </r>
  <r>
    <s v="2024"/>
    <x v="0"/>
    <x v="0"/>
    <x v="0"/>
    <x v="0"/>
    <s v="2 - Poder Ejecutivo"/>
    <x v="11"/>
    <s v="0001 - MINISTERIO DE TRABAJO"/>
    <x v="1"/>
    <x v="2"/>
    <x v="51"/>
    <x v="0"/>
    <x v="1"/>
    <x v="0"/>
    <x v="0"/>
    <x v="0"/>
    <x v="0"/>
    <x v="0"/>
    <n v="138754650"/>
    <n v="4444000"/>
  </r>
  <r>
    <s v="2024"/>
    <x v="0"/>
    <x v="0"/>
    <x v="0"/>
    <x v="0"/>
    <s v="2 - Poder Ejecutivo"/>
    <x v="11"/>
    <s v="0001 - MINISTERIO DE TRABAJO"/>
    <x v="1"/>
    <x v="2"/>
    <x v="51"/>
    <x v="0"/>
    <x v="1"/>
    <x v="0"/>
    <x v="0"/>
    <x v="2"/>
    <x v="0"/>
    <x v="0"/>
    <n v="35500000"/>
    <n v="12223.12"/>
  </r>
  <r>
    <s v="2024"/>
    <x v="0"/>
    <x v="0"/>
    <x v="0"/>
    <x v="0"/>
    <s v="2 - Poder Ejecutivo"/>
    <x v="11"/>
    <s v="0001 - MINISTERIO DE TRABAJO"/>
    <x v="1"/>
    <x v="2"/>
    <x v="51"/>
    <x v="0"/>
    <x v="2"/>
    <x v="0"/>
    <x v="0"/>
    <x v="0"/>
    <x v="0"/>
    <x v="0"/>
    <n v="6200000"/>
    <n v="997200"/>
  </r>
  <r>
    <s v="2024"/>
    <x v="0"/>
    <x v="0"/>
    <x v="0"/>
    <x v="0"/>
    <s v="2 - Poder Ejecutivo"/>
    <x v="11"/>
    <s v="0001 - MINISTERIO DE TRABAJO"/>
    <x v="1"/>
    <x v="2"/>
    <x v="51"/>
    <x v="0"/>
    <x v="4"/>
    <x v="0"/>
    <x v="0"/>
    <x v="0"/>
    <x v="0"/>
    <x v="0"/>
    <n v="97430692"/>
    <n v="16457563.839999998"/>
  </r>
  <r>
    <s v="2024"/>
    <x v="0"/>
    <x v="0"/>
    <x v="0"/>
    <x v="0"/>
    <s v="2 - Poder Ejecutivo"/>
    <x v="11"/>
    <s v="0001 - MINISTERIO DE TRABAJO"/>
    <x v="1"/>
    <x v="2"/>
    <x v="51"/>
    <x v="1"/>
    <x v="5"/>
    <x v="0"/>
    <x v="0"/>
    <x v="0"/>
    <x v="0"/>
    <x v="0"/>
    <n v="33440400"/>
    <n v="6662805.3099999987"/>
  </r>
  <r>
    <s v="2024"/>
    <x v="0"/>
    <x v="0"/>
    <x v="0"/>
    <x v="0"/>
    <s v="2 - Poder Ejecutivo"/>
    <x v="11"/>
    <s v="0001 - MINISTERIO DE TRABAJO"/>
    <x v="1"/>
    <x v="2"/>
    <x v="51"/>
    <x v="1"/>
    <x v="6"/>
    <x v="0"/>
    <x v="0"/>
    <x v="0"/>
    <x v="0"/>
    <x v="0"/>
    <n v="9676095"/>
    <n v="158881.42000000001"/>
  </r>
  <r>
    <s v="2024"/>
    <x v="0"/>
    <x v="0"/>
    <x v="0"/>
    <x v="0"/>
    <s v="2 - Poder Ejecutivo"/>
    <x v="11"/>
    <s v="0001 - MINISTERIO DE TRABAJO"/>
    <x v="1"/>
    <x v="2"/>
    <x v="51"/>
    <x v="1"/>
    <x v="6"/>
    <x v="0"/>
    <x v="0"/>
    <x v="2"/>
    <x v="0"/>
    <x v="0"/>
    <n v="0"/>
    <n v="2986800.07"/>
  </r>
  <r>
    <s v="2024"/>
    <x v="0"/>
    <x v="0"/>
    <x v="0"/>
    <x v="0"/>
    <s v="2 - Poder Ejecutivo"/>
    <x v="11"/>
    <s v="0001 - MINISTERIO DE TRABAJO"/>
    <x v="1"/>
    <x v="2"/>
    <x v="51"/>
    <x v="1"/>
    <x v="6"/>
    <x v="0"/>
    <x v="0"/>
    <x v="1"/>
    <x v="0"/>
    <x v="0"/>
    <n v="0"/>
    <n v="0"/>
  </r>
  <r>
    <s v="2024"/>
    <x v="0"/>
    <x v="0"/>
    <x v="0"/>
    <x v="0"/>
    <s v="2 - Poder Ejecutivo"/>
    <x v="11"/>
    <s v="0001 - MINISTERIO DE TRABAJO"/>
    <x v="1"/>
    <x v="2"/>
    <x v="51"/>
    <x v="1"/>
    <x v="7"/>
    <x v="0"/>
    <x v="0"/>
    <x v="0"/>
    <x v="0"/>
    <x v="0"/>
    <n v="18485000"/>
    <n v="8317757.3399999999"/>
  </r>
  <r>
    <s v="2024"/>
    <x v="0"/>
    <x v="0"/>
    <x v="0"/>
    <x v="0"/>
    <s v="2 - Poder Ejecutivo"/>
    <x v="11"/>
    <s v="0001 - MINISTERIO DE TRABAJO"/>
    <x v="1"/>
    <x v="2"/>
    <x v="51"/>
    <x v="1"/>
    <x v="8"/>
    <x v="0"/>
    <x v="0"/>
    <x v="0"/>
    <x v="0"/>
    <x v="0"/>
    <n v="5759940"/>
    <n v="1577746.86"/>
  </r>
  <r>
    <s v="2024"/>
    <x v="0"/>
    <x v="0"/>
    <x v="0"/>
    <x v="0"/>
    <s v="2 - Poder Ejecutivo"/>
    <x v="11"/>
    <s v="0001 - MINISTERIO DE TRABAJO"/>
    <x v="1"/>
    <x v="2"/>
    <x v="51"/>
    <x v="1"/>
    <x v="8"/>
    <x v="0"/>
    <x v="0"/>
    <x v="2"/>
    <x v="0"/>
    <x v="0"/>
    <n v="80000"/>
    <n v="0"/>
  </r>
  <r>
    <s v="2024"/>
    <x v="0"/>
    <x v="0"/>
    <x v="0"/>
    <x v="0"/>
    <s v="2 - Poder Ejecutivo"/>
    <x v="11"/>
    <s v="0001 - MINISTERIO DE TRABAJO"/>
    <x v="1"/>
    <x v="2"/>
    <x v="51"/>
    <x v="1"/>
    <x v="9"/>
    <x v="0"/>
    <x v="0"/>
    <x v="0"/>
    <x v="0"/>
    <x v="0"/>
    <n v="27740600"/>
    <n v="4565557.5199999996"/>
  </r>
  <r>
    <s v="2024"/>
    <x v="0"/>
    <x v="0"/>
    <x v="0"/>
    <x v="0"/>
    <s v="2 - Poder Ejecutivo"/>
    <x v="11"/>
    <s v="0001 - MINISTERIO DE TRABAJO"/>
    <x v="1"/>
    <x v="2"/>
    <x v="51"/>
    <x v="1"/>
    <x v="9"/>
    <x v="0"/>
    <x v="0"/>
    <x v="2"/>
    <x v="0"/>
    <x v="0"/>
    <n v="0"/>
    <n v="0"/>
  </r>
  <r>
    <s v="2024"/>
    <x v="0"/>
    <x v="0"/>
    <x v="0"/>
    <x v="0"/>
    <s v="2 - Poder Ejecutivo"/>
    <x v="11"/>
    <s v="0001 - MINISTERIO DE TRABAJO"/>
    <x v="1"/>
    <x v="2"/>
    <x v="51"/>
    <x v="1"/>
    <x v="9"/>
    <x v="0"/>
    <x v="0"/>
    <x v="1"/>
    <x v="0"/>
    <x v="0"/>
    <n v="0"/>
    <n v="0"/>
  </r>
  <r>
    <s v="2024"/>
    <x v="0"/>
    <x v="0"/>
    <x v="0"/>
    <x v="0"/>
    <s v="2 - Poder Ejecutivo"/>
    <x v="11"/>
    <s v="0001 - MINISTERIO DE TRABAJO"/>
    <x v="1"/>
    <x v="2"/>
    <x v="51"/>
    <x v="1"/>
    <x v="10"/>
    <x v="0"/>
    <x v="0"/>
    <x v="0"/>
    <x v="0"/>
    <x v="0"/>
    <n v="13100000"/>
    <n v="9997662.4299999997"/>
  </r>
  <r>
    <s v="2024"/>
    <x v="0"/>
    <x v="0"/>
    <x v="0"/>
    <x v="0"/>
    <s v="2 - Poder Ejecutivo"/>
    <x v="11"/>
    <s v="0001 - MINISTERIO DE TRABAJO"/>
    <x v="1"/>
    <x v="2"/>
    <x v="51"/>
    <x v="1"/>
    <x v="11"/>
    <x v="0"/>
    <x v="0"/>
    <x v="0"/>
    <x v="0"/>
    <x v="0"/>
    <n v="3469700"/>
    <n v="0"/>
  </r>
  <r>
    <s v="2024"/>
    <x v="0"/>
    <x v="0"/>
    <x v="0"/>
    <x v="0"/>
    <s v="2 - Poder Ejecutivo"/>
    <x v="11"/>
    <s v="0001 - MINISTERIO DE TRABAJO"/>
    <x v="1"/>
    <x v="2"/>
    <x v="51"/>
    <x v="1"/>
    <x v="11"/>
    <x v="0"/>
    <x v="0"/>
    <x v="2"/>
    <x v="0"/>
    <x v="0"/>
    <n v="2469496"/>
    <n v="112656.62"/>
  </r>
  <r>
    <s v="2024"/>
    <x v="0"/>
    <x v="0"/>
    <x v="0"/>
    <x v="0"/>
    <s v="2 - Poder Ejecutivo"/>
    <x v="11"/>
    <s v="0001 - MINISTERIO DE TRABAJO"/>
    <x v="1"/>
    <x v="2"/>
    <x v="51"/>
    <x v="1"/>
    <x v="11"/>
    <x v="0"/>
    <x v="0"/>
    <x v="1"/>
    <x v="0"/>
    <x v="0"/>
    <n v="0"/>
    <n v="0"/>
  </r>
  <r>
    <s v="2024"/>
    <x v="0"/>
    <x v="0"/>
    <x v="0"/>
    <x v="0"/>
    <s v="2 - Poder Ejecutivo"/>
    <x v="11"/>
    <s v="0001 - MINISTERIO DE TRABAJO"/>
    <x v="1"/>
    <x v="2"/>
    <x v="51"/>
    <x v="1"/>
    <x v="12"/>
    <x v="0"/>
    <x v="0"/>
    <x v="0"/>
    <x v="0"/>
    <x v="0"/>
    <n v="8668574"/>
    <n v="0"/>
  </r>
  <r>
    <s v="2024"/>
    <x v="0"/>
    <x v="0"/>
    <x v="0"/>
    <x v="0"/>
    <s v="2 - Poder Ejecutivo"/>
    <x v="11"/>
    <s v="0001 - MINISTERIO DE TRABAJO"/>
    <x v="1"/>
    <x v="2"/>
    <x v="51"/>
    <x v="1"/>
    <x v="12"/>
    <x v="0"/>
    <x v="0"/>
    <x v="2"/>
    <x v="0"/>
    <x v="0"/>
    <n v="46995306"/>
    <n v="4106179.7499999995"/>
  </r>
  <r>
    <s v="2024"/>
    <x v="0"/>
    <x v="0"/>
    <x v="0"/>
    <x v="0"/>
    <s v="2 - Poder Ejecutivo"/>
    <x v="11"/>
    <s v="0001 - MINISTERIO DE TRABAJO"/>
    <x v="1"/>
    <x v="2"/>
    <x v="51"/>
    <x v="1"/>
    <x v="12"/>
    <x v="0"/>
    <x v="0"/>
    <x v="1"/>
    <x v="0"/>
    <x v="0"/>
    <n v="0"/>
    <n v="0"/>
  </r>
  <r>
    <s v="2024"/>
    <x v="0"/>
    <x v="0"/>
    <x v="0"/>
    <x v="0"/>
    <s v="2 - Poder Ejecutivo"/>
    <x v="11"/>
    <s v="0001 - MINISTERIO DE TRABAJO"/>
    <x v="1"/>
    <x v="2"/>
    <x v="51"/>
    <x v="1"/>
    <x v="13"/>
    <x v="0"/>
    <x v="0"/>
    <x v="0"/>
    <x v="0"/>
    <x v="0"/>
    <n v="2660000"/>
    <n v="0"/>
  </r>
  <r>
    <s v="2024"/>
    <x v="0"/>
    <x v="0"/>
    <x v="0"/>
    <x v="0"/>
    <s v="2 - Poder Ejecutivo"/>
    <x v="11"/>
    <s v="0001 - MINISTERIO DE TRABAJO"/>
    <x v="1"/>
    <x v="2"/>
    <x v="51"/>
    <x v="1"/>
    <x v="13"/>
    <x v="0"/>
    <x v="0"/>
    <x v="2"/>
    <x v="0"/>
    <x v="0"/>
    <n v="5869800"/>
    <n v="223905"/>
  </r>
  <r>
    <s v="2024"/>
    <x v="0"/>
    <x v="0"/>
    <x v="0"/>
    <x v="0"/>
    <s v="2 - Poder Ejecutivo"/>
    <x v="11"/>
    <s v="0001 - MINISTERIO DE TRABAJO"/>
    <x v="1"/>
    <x v="2"/>
    <x v="51"/>
    <x v="1"/>
    <x v="13"/>
    <x v="0"/>
    <x v="0"/>
    <x v="1"/>
    <x v="0"/>
    <x v="0"/>
    <n v="0"/>
    <n v="0"/>
  </r>
  <r>
    <s v="2024"/>
    <x v="0"/>
    <x v="0"/>
    <x v="0"/>
    <x v="0"/>
    <s v="2 - Poder Ejecutivo"/>
    <x v="11"/>
    <s v="0001 - MINISTERIO DE TRABAJO"/>
    <x v="1"/>
    <x v="2"/>
    <x v="51"/>
    <x v="2"/>
    <x v="14"/>
    <x v="0"/>
    <x v="0"/>
    <x v="0"/>
    <x v="0"/>
    <x v="0"/>
    <n v="1573000"/>
    <n v="0"/>
  </r>
  <r>
    <s v="2024"/>
    <x v="0"/>
    <x v="0"/>
    <x v="0"/>
    <x v="0"/>
    <s v="2 - Poder Ejecutivo"/>
    <x v="11"/>
    <s v="0001 - MINISTERIO DE TRABAJO"/>
    <x v="1"/>
    <x v="2"/>
    <x v="51"/>
    <x v="2"/>
    <x v="14"/>
    <x v="0"/>
    <x v="0"/>
    <x v="2"/>
    <x v="0"/>
    <x v="0"/>
    <n v="3000000"/>
    <n v="98378.16"/>
  </r>
  <r>
    <s v="2024"/>
    <x v="0"/>
    <x v="0"/>
    <x v="0"/>
    <x v="0"/>
    <s v="2 - Poder Ejecutivo"/>
    <x v="11"/>
    <s v="0001 - MINISTERIO DE TRABAJO"/>
    <x v="1"/>
    <x v="2"/>
    <x v="51"/>
    <x v="2"/>
    <x v="15"/>
    <x v="0"/>
    <x v="0"/>
    <x v="0"/>
    <x v="0"/>
    <x v="0"/>
    <n v="215000"/>
    <n v="0"/>
  </r>
  <r>
    <s v="2024"/>
    <x v="0"/>
    <x v="0"/>
    <x v="0"/>
    <x v="0"/>
    <s v="2 - Poder Ejecutivo"/>
    <x v="11"/>
    <s v="0001 - MINISTERIO DE TRABAJO"/>
    <x v="1"/>
    <x v="2"/>
    <x v="51"/>
    <x v="2"/>
    <x v="15"/>
    <x v="0"/>
    <x v="0"/>
    <x v="2"/>
    <x v="0"/>
    <x v="0"/>
    <n v="2060000"/>
    <n v="0"/>
  </r>
  <r>
    <s v="2024"/>
    <x v="0"/>
    <x v="0"/>
    <x v="0"/>
    <x v="0"/>
    <s v="2 - Poder Ejecutivo"/>
    <x v="11"/>
    <s v="0001 - MINISTERIO DE TRABAJO"/>
    <x v="1"/>
    <x v="2"/>
    <x v="51"/>
    <x v="2"/>
    <x v="15"/>
    <x v="0"/>
    <x v="0"/>
    <x v="1"/>
    <x v="0"/>
    <x v="0"/>
    <n v="0"/>
    <n v="0"/>
  </r>
  <r>
    <s v="2024"/>
    <x v="0"/>
    <x v="0"/>
    <x v="0"/>
    <x v="0"/>
    <s v="2 - Poder Ejecutivo"/>
    <x v="11"/>
    <s v="0001 - MINISTERIO DE TRABAJO"/>
    <x v="1"/>
    <x v="2"/>
    <x v="51"/>
    <x v="2"/>
    <x v="16"/>
    <x v="0"/>
    <x v="0"/>
    <x v="0"/>
    <x v="0"/>
    <x v="0"/>
    <n v="2470643"/>
    <n v="0"/>
  </r>
  <r>
    <s v="2024"/>
    <x v="0"/>
    <x v="0"/>
    <x v="0"/>
    <x v="0"/>
    <s v="2 - Poder Ejecutivo"/>
    <x v="11"/>
    <s v="0001 - MINISTERIO DE TRABAJO"/>
    <x v="1"/>
    <x v="2"/>
    <x v="51"/>
    <x v="2"/>
    <x v="16"/>
    <x v="0"/>
    <x v="0"/>
    <x v="2"/>
    <x v="0"/>
    <x v="0"/>
    <n v="3479122"/>
    <n v="5168.3999999999996"/>
  </r>
  <r>
    <s v="2024"/>
    <x v="0"/>
    <x v="0"/>
    <x v="0"/>
    <x v="0"/>
    <s v="2 - Poder Ejecutivo"/>
    <x v="11"/>
    <s v="0001 - MINISTERIO DE TRABAJO"/>
    <x v="1"/>
    <x v="2"/>
    <x v="51"/>
    <x v="2"/>
    <x v="18"/>
    <x v="0"/>
    <x v="0"/>
    <x v="0"/>
    <x v="0"/>
    <x v="0"/>
    <n v="550000"/>
    <n v="0"/>
  </r>
  <r>
    <s v="2024"/>
    <x v="0"/>
    <x v="0"/>
    <x v="0"/>
    <x v="0"/>
    <s v="2 - Poder Ejecutivo"/>
    <x v="11"/>
    <s v="0001 - MINISTERIO DE TRABAJO"/>
    <x v="1"/>
    <x v="2"/>
    <x v="51"/>
    <x v="2"/>
    <x v="18"/>
    <x v="0"/>
    <x v="0"/>
    <x v="2"/>
    <x v="0"/>
    <x v="0"/>
    <n v="3600000"/>
    <n v="0"/>
  </r>
  <r>
    <s v="2024"/>
    <x v="0"/>
    <x v="0"/>
    <x v="0"/>
    <x v="0"/>
    <s v="2 - Poder Ejecutivo"/>
    <x v="11"/>
    <s v="0001 - MINISTERIO DE TRABAJO"/>
    <x v="1"/>
    <x v="2"/>
    <x v="51"/>
    <x v="2"/>
    <x v="19"/>
    <x v="0"/>
    <x v="0"/>
    <x v="0"/>
    <x v="0"/>
    <x v="0"/>
    <n v="935000"/>
    <n v="0"/>
  </r>
  <r>
    <s v="2024"/>
    <x v="0"/>
    <x v="0"/>
    <x v="0"/>
    <x v="0"/>
    <s v="2 - Poder Ejecutivo"/>
    <x v="11"/>
    <s v="0001 - MINISTERIO DE TRABAJO"/>
    <x v="1"/>
    <x v="2"/>
    <x v="51"/>
    <x v="2"/>
    <x v="19"/>
    <x v="0"/>
    <x v="0"/>
    <x v="2"/>
    <x v="0"/>
    <x v="0"/>
    <n v="155000"/>
    <n v="3780.0599999999995"/>
  </r>
  <r>
    <s v="2024"/>
    <x v="0"/>
    <x v="0"/>
    <x v="0"/>
    <x v="0"/>
    <s v="2 - Poder Ejecutivo"/>
    <x v="11"/>
    <s v="0001 - MINISTERIO DE TRABAJO"/>
    <x v="1"/>
    <x v="2"/>
    <x v="51"/>
    <x v="2"/>
    <x v="20"/>
    <x v="0"/>
    <x v="0"/>
    <x v="0"/>
    <x v="0"/>
    <x v="0"/>
    <n v="46837000"/>
    <n v="0"/>
  </r>
  <r>
    <s v="2024"/>
    <x v="0"/>
    <x v="0"/>
    <x v="0"/>
    <x v="0"/>
    <s v="2 - Poder Ejecutivo"/>
    <x v="11"/>
    <s v="0001 - MINISTERIO DE TRABAJO"/>
    <x v="1"/>
    <x v="2"/>
    <x v="51"/>
    <x v="2"/>
    <x v="20"/>
    <x v="0"/>
    <x v="0"/>
    <x v="2"/>
    <x v="0"/>
    <x v="0"/>
    <n v="300000"/>
    <n v="0"/>
  </r>
  <r>
    <s v="2024"/>
    <x v="0"/>
    <x v="0"/>
    <x v="0"/>
    <x v="0"/>
    <s v="2 - Poder Ejecutivo"/>
    <x v="11"/>
    <s v="0001 - MINISTERIO DE TRABAJO"/>
    <x v="1"/>
    <x v="2"/>
    <x v="51"/>
    <x v="2"/>
    <x v="21"/>
    <x v="0"/>
    <x v="0"/>
    <x v="0"/>
    <x v="0"/>
    <x v="0"/>
    <n v="2951366"/>
    <n v="0"/>
  </r>
  <r>
    <s v="2024"/>
    <x v="0"/>
    <x v="0"/>
    <x v="0"/>
    <x v="0"/>
    <s v="2 - Poder Ejecutivo"/>
    <x v="11"/>
    <s v="0001 - MINISTERIO DE TRABAJO"/>
    <x v="1"/>
    <x v="2"/>
    <x v="51"/>
    <x v="2"/>
    <x v="21"/>
    <x v="0"/>
    <x v="0"/>
    <x v="2"/>
    <x v="0"/>
    <x v="0"/>
    <n v="5885643"/>
    <n v="70965.359999999986"/>
  </r>
  <r>
    <s v="2024"/>
    <x v="0"/>
    <x v="0"/>
    <x v="0"/>
    <x v="0"/>
    <s v="2 - Poder Ejecutivo"/>
    <x v="11"/>
    <s v="0001 - MINISTERIO DE TRABAJO"/>
    <x v="1"/>
    <x v="2"/>
    <x v="51"/>
    <x v="2"/>
    <x v="21"/>
    <x v="0"/>
    <x v="0"/>
    <x v="1"/>
    <x v="0"/>
    <x v="0"/>
    <n v="0"/>
    <n v="0"/>
  </r>
  <r>
    <s v="2024"/>
    <x v="0"/>
    <x v="0"/>
    <x v="0"/>
    <x v="0"/>
    <s v="2 - Poder Ejecutivo"/>
    <x v="12"/>
    <s v="0001 - MINISTERIO DE AGRICULTURA"/>
    <x v="1"/>
    <x v="12"/>
    <x v="32"/>
    <x v="0"/>
    <x v="0"/>
    <x v="0"/>
    <x v="0"/>
    <x v="0"/>
    <x v="0"/>
    <x v="0"/>
    <n v="264000000"/>
    <n v="44050000"/>
  </r>
  <r>
    <s v="2024"/>
    <x v="0"/>
    <x v="0"/>
    <x v="0"/>
    <x v="0"/>
    <s v="2 - Poder Ejecutivo"/>
    <x v="12"/>
    <s v="0001 - MINISTERIO DE AGRICULTURA"/>
    <x v="1"/>
    <x v="12"/>
    <x v="32"/>
    <x v="1"/>
    <x v="5"/>
    <x v="0"/>
    <x v="0"/>
    <x v="0"/>
    <x v="0"/>
    <x v="0"/>
    <n v="295407533"/>
    <n v="66397349.479999997"/>
  </r>
  <r>
    <s v="2024"/>
    <x v="0"/>
    <x v="0"/>
    <x v="0"/>
    <x v="0"/>
    <s v="2 - Poder Ejecutivo"/>
    <x v="12"/>
    <s v="0001 - MINISTERIO DE AGRICULTURA"/>
    <x v="1"/>
    <x v="12"/>
    <x v="32"/>
    <x v="1"/>
    <x v="6"/>
    <x v="0"/>
    <x v="0"/>
    <x v="0"/>
    <x v="0"/>
    <x v="0"/>
    <n v="27500000"/>
    <n v="94346"/>
  </r>
  <r>
    <s v="2024"/>
    <x v="0"/>
    <x v="0"/>
    <x v="0"/>
    <x v="0"/>
    <s v="2 - Poder Ejecutivo"/>
    <x v="12"/>
    <s v="0001 - MINISTERIO DE AGRICULTURA"/>
    <x v="1"/>
    <x v="12"/>
    <x v="32"/>
    <x v="1"/>
    <x v="7"/>
    <x v="0"/>
    <x v="0"/>
    <x v="0"/>
    <x v="0"/>
    <x v="0"/>
    <n v="20900000"/>
    <n v="0"/>
  </r>
  <r>
    <s v="2024"/>
    <x v="0"/>
    <x v="0"/>
    <x v="0"/>
    <x v="0"/>
    <s v="2 - Poder Ejecutivo"/>
    <x v="12"/>
    <s v="0001 - MINISTERIO DE AGRICULTURA"/>
    <x v="1"/>
    <x v="12"/>
    <x v="32"/>
    <x v="1"/>
    <x v="8"/>
    <x v="0"/>
    <x v="0"/>
    <x v="0"/>
    <x v="0"/>
    <x v="0"/>
    <n v="75000"/>
    <n v="0"/>
  </r>
  <r>
    <s v="2024"/>
    <x v="0"/>
    <x v="0"/>
    <x v="0"/>
    <x v="0"/>
    <s v="2 - Poder Ejecutivo"/>
    <x v="12"/>
    <s v="0001 - MINISTERIO DE AGRICULTURA"/>
    <x v="1"/>
    <x v="12"/>
    <x v="32"/>
    <x v="1"/>
    <x v="9"/>
    <x v="0"/>
    <x v="0"/>
    <x v="0"/>
    <x v="0"/>
    <x v="0"/>
    <n v="91500000"/>
    <n v="6481942.46"/>
  </r>
  <r>
    <s v="2024"/>
    <x v="0"/>
    <x v="0"/>
    <x v="0"/>
    <x v="0"/>
    <s v="2 - Poder Ejecutivo"/>
    <x v="12"/>
    <s v="0001 - MINISTERIO DE AGRICULTURA"/>
    <x v="1"/>
    <x v="12"/>
    <x v="32"/>
    <x v="1"/>
    <x v="10"/>
    <x v="0"/>
    <x v="0"/>
    <x v="0"/>
    <x v="0"/>
    <x v="0"/>
    <n v="46000000"/>
    <n v="634437.30000000005"/>
  </r>
  <r>
    <s v="2024"/>
    <x v="0"/>
    <x v="0"/>
    <x v="0"/>
    <x v="0"/>
    <s v="2 - Poder Ejecutivo"/>
    <x v="12"/>
    <s v="0001 - MINISTERIO DE AGRICULTURA"/>
    <x v="1"/>
    <x v="12"/>
    <x v="32"/>
    <x v="1"/>
    <x v="11"/>
    <x v="0"/>
    <x v="0"/>
    <x v="0"/>
    <x v="0"/>
    <x v="0"/>
    <n v="43800000"/>
    <n v="1501322.8199999998"/>
  </r>
  <r>
    <s v="2024"/>
    <x v="0"/>
    <x v="0"/>
    <x v="0"/>
    <x v="0"/>
    <s v="2 - Poder Ejecutivo"/>
    <x v="12"/>
    <s v="0001 - MINISTERIO DE AGRICULTURA"/>
    <x v="1"/>
    <x v="12"/>
    <x v="32"/>
    <x v="1"/>
    <x v="12"/>
    <x v="0"/>
    <x v="0"/>
    <x v="0"/>
    <x v="0"/>
    <x v="0"/>
    <n v="31966500"/>
    <n v="35000000"/>
  </r>
  <r>
    <s v="2024"/>
    <x v="0"/>
    <x v="0"/>
    <x v="0"/>
    <x v="0"/>
    <s v="2 - Poder Ejecutivo"/>
    <x v="12"/>
    <s v="0001 - MINISTERIO DE AGRICULTURA"/>
    <x v="1"/>
    <x v="12"/>
    <x v="32"/>
    <x v="1"/>
    <x v="12"/>
    <x v="0"/>
    <x v="0"/>
    <x v="1"/>
    <x v="0"/>
    <x v="0"/>
    <n v="12621308"/>
    <n v="0"/>
  </r>
  <r>
    <s v="2024"/>
    <x v="0"/>
    <x v="0"/>
    <x v="0"/>
    <x v="0"/>
    <s v="2 - Poder Ejecutivo"/>
    <x v="12"/>
    <s v="0001 - MINISTERIO DE AGRICULTURA"/>
    <x v="1"/>
    <x v="12"/>
    <x v="32"/>
    <x v="1"/>
    <x v="13"/>
    <x v="0"/>
    <x v="0"/>
    <x v="0"/>
    <x v="0"/>
    <x v="0"/>
    <n v="64100000"/>
    <n v="14296838.049999999"/>
  </r>
  <r>
    <s v="2024"/>
    <x v="0"/>
    <x v="0"/>
    <x v="0"/>
    <x v="0"/>
    <s v="2 - Poder Ejecutivo"/>
    <x v="12"/>
    <s v="0001 - MINISTERIO DE AGRICULTURA"/>
    <x v="1"/>
    <x v="12"/>
    <x v="32"/>
    <x v="2"/>
    <x v="14"/>
    <x v="0"/>
    <x v="0"/>
    <x v="0"/>
    <x v="0"/>
    <x v="0"/>
    <n v="16543500"/>
    <n v="0"/>
  </r>
  <r>
    <s v="2024"/>
    <x v="0"/>
    <x v="0"/>
    <x v="0"/>
    <x v="0"/>
    <s v="2 - Poder Ejecutivo"/>
    <x v="12"/>
    <s v="0001 - MINISTERIO DE AGRICULTURA"/>
    <x v="1"/>
    <x v="12"/>
    <x v="32"/>
    <x v="2"/>
    <x v="15"/>
    <x v="0"/>
    <x v="0"/>
    <x v="0"/>
    <x v="0"/>
    <x v="0"/>
    <n v="2090000"/>
    <n v="0"/>
  </r>
  <r>
    <s v="2024"/>
    <x v="0"/>
    <x v="0"/>
    <x v="0"/>
    <x v="0"/>
    <s v="2 - Poder Ejecutivo"/>
    <x v="12"/>
    <s v="0001 - MINISTERIO DE AGRICULTURA"/>
    <x v="1"/>
    <x v="12"/>
    <x v="32"/>
    <x v="2"/>
    <x v="16"/>
    <x v="0"/>
    <x v="0"/>
    <x v="0"/>
    <x v="0"/>
    <x v="0"/>
    <n v="250000"/>
    <n v="0"/>
  </r>
  <r>
    <s v="2024"/>
    <x v="0"/>
    <x v="0"/>
    <x v="0"/>
    <x v="0"/>
    <s v="2 - Poder Ejecutivo"/>
    <x v="12"/>
    <s v="0001 - MINISTERIO DE AGRICULTURA"/>
    <x v="1"/>
    <x v="12"/>
    <x v="32"/>
    <x v="2"/>
    <x v="18"/>
    <x v="0"/>
    <x v="0"/>
    <x v="0"/>
    <x v="0"/>
    <x v="0"/>
    <n v="9249858"/>
    <n v="0"/>
  </r>
  <r>
    <s v="2024"/>
    <x v="0"/>
    <x v="0"/>
    <x v="0"/>
    <x v="0"/>
    <s v="2 - Poder Ejecutivo"/>
    <x v="12"/>
    <s v="0001 - MINISTERIO DE AGRICULTURA"/>
    <x v="1"/>
    <x v="12"/>
    <x v="32"/>
    <x v="2"/>
    <x v="19"/>
    <x v="0"/>
    <x v="0"/>
    <x v="0"/>
    <x v="0"/>
    <x v="0"/>
    <n v="10330000"/>
    <n v="0"/>
  </r>
  <r>
    <s v="2024"/>
    <x v="0"/>
    <x v="0"/>
    <x v="0"/>
    <x v="0"/>
    <s v="2 - Poder Ejecutivo"/>
    <x v="12"/>
    <s v="0001 - MINISTERIO DE AGRICULTURA"/>
    <x v="1"/>
    <x v="12"/>
    <x v="32"/>
    <x v="2"/>
    <x v="20"/>
    <x v="0"/>
    <x v="0"/>
    <x v="0"/>
    <x v="0"/>
    <x v="0"/>
    <n v="231450000"/>
    <n v="99281363.400000006"/>
  </r>
  <r>
    <s v="2024"/>
    <x v="0"/>
    <x v="0"/>
    <x v="0"/>
    <x v="0"/>
    <s v="2 - Poder Ejecutivo"/>
    <x v="12"/>
    <s v="0001 - MINISTERIO DE AGRICULTURA"/>
    <x v="1"/>
    <x v="12"/>
    <x v="32"/>
    <x v="2"/>
    <x v="21"/>
    <x v="0"/>
    <x v="0"/>
    <x v="0"/>
    <x v="0"/>
    <x v="0"/>
    <n v="33426531"/>
    <n v="0"/>
  </r>
  <r>
    <s v="2024"/>
    <x v="0"/>
    <x v="0"/>
    <x v="0"/>
    <x v="0"/>
    <s v="2 - Poder Ejecutivo"/>
    <x v="12"/>
    <s v="0001 - MINISTERIO DE AGRICULTURA"/>
    <x v="1"/>
    <x v="12"/>
    <x v="52"/>
    <x v="2"/>
    <x v="22"/>
    <x v="1"/>
    <x v="1"/>
    <x v="4"/>
    <x v="1"/>
    <x v="0"/>
    <n v="1464118"/>
    <n v="0"/>
  </r>
  <r>
    <s v="2024"/>
    <x v="0"/>
    <x v="0"/>
    <x v="0"/>
    <x v="0"/>
    <s v="2 - Poder Ejecutivo"/>
    <x v="12"/>
    <s v="0001 - MINISTERIO DE AGRICULTURA"/>
    <x v="1"/>
    <x v="12"/>
    <x v="53"/>
    <x v="0"/>
    <x v="0"/>
    <x v="0"/>
    <x v="0"/>
    <x v="0"/>
    <x v="0"/>
    <x v="0"/>
    <n v="3157934946"/>
    <n v="477844284.58000004"/>
  </r>
  <r>
    <s v="2024"/>
    <x v="0"/>
    <x v="0"/>
    <x v="0"/>
    <x v="0"/>
    <s v="2 - Poder Ejecutivo"/>
    <x v="12"/>
    <s v="0001 - MINISTERIO DE AGRICULTURA"/>
    <x v="1"/>
    <x v="12"/>
    <x v="53"/>
    <x v="0"/>
    <x v="1"/>
    <x v="0"/>
    <x v="0"/>
    <x v="0"/>
    <x v="0"/>
    <x v="0"/>
    <n v="428526818"/>
    <n v="54431415.889999993"/>
  </r>
  <r>
    <s v="2024"/>
    <x v="0"/>
    <x v="0"/>
    <x v="0"/>
    <x v="0"/>
    <s v="2 - Poder Ejecutivo"/>
    <x v="12"/>
    <s v="0001 - MINISTERIO DE AGRICULTURA"/>
    <x v="1"/>
    <x v="12"/>
    <x v="53"/>
    <x v="0"/>
    <x v="4"/>
    <x v="0"/>
    <x v="0"/>
    <x v="0"/>
    <x v="0"/>
    <x v="0"/>
    <n v="461470003"/>
    <n v="73279161.75"/>
  </r>
  <r>
    <s v="2024"/>
    <x v="0"/>
    <x v="0"/>
    <x v="0"/>
    <x v="0"/>
    <s v="2 - Poder Ejecutivo"/>
    <x v="12"/>
    <s v="0001 - MINISTERIO DE AGRICULTURA"/>
    <x v="1"/>
    <x v="12"/>
    <x v="53"/>
    <x v="1"/>
    <x v="6"/>
    <x v="0"/>
    <x v="0"/>
    <x v="0"/>
    <x v="0"/>
    <x v="0"/>
    <n v="3500000"/>
    <n v="0"/>
  </r>
  <r>
    <s v="2024"/>
    <x v="0"/>
    <x v="0"/>
    <x v="0"/>
    <x v="0"/>
    <s v="2 - Poder Ejecutivo"/>
    <x v="12"/>
    <s v="0001 - MINISTERIO DE AGRICULTURA"/>
    <x v="1"/>
    <x v="12"/>
    <x v="53"/>
    <x v="1"/>
    <x v="7"/>
    <x v="0"/>
    <x v="0"/>
    <x v="0"/>
    <x v="0"/>
    <x v="0"/>
    <n v="4000000"/>
    <n v="421011.18"/>
  </r>
  <r>
    <s v="2024"/>
    <x v="0"/>
    <x v="0"/>
    <x v="0"/>
    <x v="0"/>
    <s v="2 - Poder Ejecutivo"/>
    <x v="12"/>
    <s v="0001 - MINISTERIO DE AGRICULTURA"/>
    <x v="1"/>
    <x v="12"/>
    <x v="53"/>
    <x v="1"/>
    <x v="8"/>
    <x v="0"/>
    <x v="0"/>
    <x v="0"/>
    <x v="0"/>
    <x v="0"/>
    <n v="2000000"/>
    <n v="0"/>
  </r>
  <r>
    <s v="2024"/>
    <x v="0"/>
    <x v="0"/>
    <x v="0"/>
    <x v="0"/>
    <s v="2 - Poder Ejecutivo"/>
    <x v="12"/>
    <s v="0001 - MINISTERIO DE AGRICULTURA"/>
    <x v="1"/>
    <x v="12"/>
    <x v="53"/>
    <x v="1"/>
    <x v="9"/>
    <x v="0"/>
    <x v="0"/>
    <x v="0"/>
    <x v="0"/>
    <x v="0"/>
    <n v="7000000"/>
    <n v="592940"/>
  </r>
  <r>
    <s v="2024"/>
    <x v="0"/>
    <x v="0"/>
    <x v="0"/>
    <x v="0"/>
    <s v="2 - Poder Ejecutivo"/>
    <x v="12"/>
    <s v="0001 - MINISTERIO DE AGRICULTURA"/>
    <x v="1"/>
    <x v="12"/>
    <x v="53"/>
    <x v="1"/>
    <x v="10"/>
    <x v="0"/>
    <x v="0"/>
    <x v="0"/>
    <x v="0"/>
    <x v="0"/>
    <n v="150000000"/>
    <n v="37500000"/>
  </r>
  <r>
    <s v="2024"/>
    <x v="0"/>
    <x v="0"/>
    <x v="0"/>
    <x v="0"/>
    <s v="2 - Poder Ejecutivo"/>
    <x v="12"/>
    <s v="0001 - MINISTERIO DE AGRICULTURA"/>
    <x v="1"/>
    <x v="12"/>
    <x v="53"/>
    <x v="1"/>
    <x v="11"/>
    <x v="0"/>
    <x v="0"/>
    <x v="0"/>
    <x v="0"/>
    <x v="0"/>
    <n v="13700000"/>
    <n v="0"/>
  </r>
  <r>
    <s v="2024"/>
    <x v="0"/>
    <x v="0"/>
    <x v="0"/>
    <x v="0"/>
    <s v="2 - Poder Ejecutivo"/>
    <x v="12"/>
    <s v="0001 - MINISTERIO DE AGRICULTURA"/>
    <x v="1"/>
    <x v="12"/>
    <x v="53"/>
    <x v="1"/>
    <x v="12"/>
    <x v="0"/>
    <x v="0"/>
    <x v="0"/>
    <x v="0"/>
    <x v="0"/>
    <n v="20650000"/>
    <n v="35000"/>
  </r>
  <r>
    <s v="2024"/>
    <x v="0"/>
    <x v="0"/>
    <x v="0"/>
    <x v="0"/>
    <s v="2 - Poder Ejecutivo"/>
    <x v="12"/>
    <s v="0001 - MINISTERIO DE AGRICULTURA"/>
    <x v="1"/>
    <x v="12"/>
    <x v="53"/>
    <x v="1"/>
    <x v="12"/>
    <x v="0"/>
    <x v="0"/>
    <x v="4"/>
    <x v="0"/>
    <x v="0"/>
    <n v="2410000000"/>
    <n v="0"/>
  </r>
  <r>
    <s v="2024"/>
    <x v="0"/>
    <x v="0"/>
    <x v="0"/>
    <x v="0"/>
    <s v="2 - Poder Ejecutivo"/>
    <x v="12"/>
    <s v="0001 - MINISTERIO DE AGRICULTURA"/>
    <x v="1"/>
    <x v="12"/>
    <x v="53"/>
    <x v="1"/>
    <x v="13"/>
    <x v="0"/>
    <x v="0"/>
    <x v="0"/>
    <x v="0"/>
    <x v="0"/>
    <n v="500000"/>
    <n v="0"/>
  </r>
  <r>
    <s v="2024"/>
    <x v="0"/>
    <x v="0"/>
    <x v="0"/>
    <x v="0"/>
    <s v="2 - Poder Ejecutivo"/>
    <x v="12"/>
    <s v="0001 - MINISTERIO DE AGRICULTURA"/>
    <x v="1"/>
    <x v="12"/>
    <x v="53"/>
    <x v="2"/>
    <x v="14"/>
    <x v="0"/>
    <x v="0"/>
    <x v="0"/>
    <x v="0"/>
    <x v="0"/>
    <n v="2000000"/>
    <n v="289823.92"/>
  </r>
  <r>
    <s v="2024"/>
    <x v="0"/>
    <x v="0"/>
    <x v="0"/>
    <x v="0"/>
    <s v="2 - Poder Ejecutivo"/>
    <x v="12"/>
    <s v="0001 - MINISTERIO DE AGRICULTURA"/>
    <x v="1"/>
    <x v="12"/>
    <x v="53"/>
    <x v="2"/>
    <x v="15"/>
    <x v="0"/>
    <x v="0"/>
    <x v="0"/>
    <x v="0"/>
    <x v="0"/>
    <n v="150000"/>
    <n v="0"/>
  </r>
  <r>
    <s v="2024"/>
    <x v="0"/>
    <x v="0"/>
    <x v="0"/>
    <x v="0"/>
    <s v="2 - Poder Ejecutivo"/>
    <x v="12"/>
    <s v="0001 - MINISTERIO DE AGRICULTURA"/>
    <x v="1"/>
    <x v="12"/>
    <x v="53"/>
    <x v="2"/>
    <x v="16"/>
    <x v="0"/>
    <x v="0"/>
    <x v="0"/>
    <x v="0"/>
    <x v="0"/>
    <n v="500000"/>
    <n v="0"/>
  </r>
  <r>
    <s v="2024"/>
    <x v="0"/>
    <x v="0"/>
    <x v="0"/>
    <x v="0"/>
    <s v="2 - Poder Ejecutivo"/>
    <x v="12"/>
    <s v="0001 - MINISTERIO DE AGRICULTURA"/>
    <x v="1"/>
    <x v="12"/>
    <x v="53"/>
    <x v="2"/>
    <x v="17"/>
    <x v="0"/>
    <x v="0"/>
    <x v="0"/>
    <x v="0"/>
    <x v="0"/>
    <n v="4000000"/>
    <n v="0"/>
  </r>
  <r>
    <s v="2024"/>
    <x v="0"/>
    <x v="0"/>
    <x v="0"/>
    <x v="0"/>
    <s v="2 - Poder Ejecutivo"/>
    <x v="12"/>
    <s v="0001 - MINISTERIO DE AGRICULTURA"/>
    <x v="1"/>
    <x v="12"/>
    <x v="53"/>
    <x v="2"/>
    <x v="18"/>
    <x v="0"/>
    <x v="0"/>
    <x v="0"/>
    <x v="0"/>
    <x v="0"/>
    <n v="117554"/>
    <n v="0"/>
  </r>
  <r>
    <s v="2024"/>
    <x v="0"/>
    <x v="0"/>
    <x v="0"/>
    <x v="0"/>
    <s v="2 - Poder Ejecutivo"/>
    <x v="12"/>
    <s v="0001 - MINISTERIO DE AGRICULTURA"/>
    <x v="1"/>
    <x v="12"/>
    <x v="53"/>
    <x v="2"/>
    <x v="19"/>
    <x v="0"/>
    <x v="0"/>
    <x v="0"/>
    <x v="0"/>
    <x v="0"/>
    <n v="0"/>
    <n v="0"/>
  </r>
  <r>
    <s v="2024"/>
    <x v="0"/>
    <x v="0"/>
    <x v="0"/>
    <x v="0"/>
    <s v="2 - Poder Ejecutivo"/>
    <x v="12"/>
    <s v="0001 - MINISTERIO DE AGRICULTURA"/>
    <x v="1"/>
    <x v="12"/>
    <x v="53"/>
    <x v="2"/>
    <x v="20"/>
    <x v="0"/>
    <x v="0"/>
    <x v="0"/>
    <x v="0"/>
    <x v="0"/>
    <n v="62100000"/>
    <n v="11973359.109999999"/>
  </r>
  <r>
    <s v="2024"/>
    <x v="0"/>
    <x v="0"/>
    <x v="0"/>
    <x v="0"/>
    <s v="2 - Poder Ejecutivo"/>
    <x v="12"/>
    <s v="0001 - MINISTERIO DE AGRICULTURA"/>
    <x v="1"/>
    <x v="12"/>
    <x v="53"/>
    <x v="2"/>
    <x v="21"/>
    <x v="0"/>
    <x v="0"/>
    <x v="0"/>
    <x v="0"/>
    <x v="0"/>
    <n v="61620250"/>
    <n v="0"/>
  </r>
  <r>
    <s v="2024"/>
    <x v="0"/>
    <x v="0"/>
    <x v="0"/>
    <x v="0"/>
    <s v="2 - Poder Ejecutivo"/>
    <x v="12"/>
    <s v="0001 - MINISTERIO DE AGRICULTURA"/>
    <x v="2"/>
    <x v="10"/>
    <x v="45"/>
    <x v="1"/>
    <x v="6"/>
    <x v="0"/>
    <x v="0"/>
    <x v="0"/>
    <x v="0"/>
    <x v="0"/>
    <n v="4600000"/>
    <n v="0"/>
  </r>
  <r>
    <s v="2024"/>
    <x v="0"/>
    <x v="0"/>
    <x v="0"/>
    <x v="0"/>
    <s v="2 - Poder Ejecutivo"/>
    <x v="12"/>
    <s v="0001 - MINISTERIO DE AGRICULTURA"/>
    <x v="2"/>
    <x v="10"/>
    <x v="45"/>
    <x v="1"/>
    <x v="7"/>
    <x v="0"/>
    <x v="0"/>
    <x v="0"/>
    <x v="0"/>
    <x v="0"/>
    <n v="1000000"/>
    <n v="0"/>
  </r>
  <r>
    <s v="2024"/>
    <x v="0"/>
    <x v="0"/>
    <x v="0"/>
    <x v="0"/>
    <s v="2 - Poder Ejecutivo"/>
    <x v="12"/>
    <s v="0001 - MINISTERIO DE AGRICULTURA"/>
    <x v="2"/>
    <x v="10"/>
    <x v="45"/>
    <x v="1"/>
    <x v="9"/>
    <x v="0"/>
    <x v="0"/>
    <x v="0"/>
    <x v="0"/>
    <x v="0"/>
    <n v="21400000"/>
    <n v="0"/>
  </r>
  <r>
    <s v="2024"/>
    <x v="0"/>
    <x v="0"/>
    <x v="0"/>
    <x v="0"/>
    <s v="2 - Poder Ejecutivo"/>
    <x v="12"/>
    <s v="0001 - MINISTERIO DE AGRICULTURA"/>
    <x v="2"/>
    <x v="10"/>
    <x v="45"/>
    <x v="1"/>
    <x v="11"/>
    <x v="0"/>
    <x v="0"/>
    <x v="0"/>
    <x v="0"/>
    <x v="0"/>
    <n v="4730000"/>
    <n v="1698921.07"/>
  </r>
  <r>
    <s v="2024"/>
    <x v="0"/>
    <x v="0"/>
    <x v="0"/>
    <x v="0"/>
    <s v="2 - Poder Ejecutivo"/>
    <x v="12"/>
    <s v="0001 - MINISTERIO DE AGRICULTURA"/>
    <x v="2"/>
    <x v="10"/>
    <x v="45"/>
    <x v="1"/>
    <x v="12"/>
    <x v="0"/>
    <x v="0"/>
    <x v="0"/>
    <x v="0"/>
    <x v="0"/>
    <n v="27865276"/>
    <n v="0"/>
  </r>
  <r>
    <s v="2024"/>
    <x v="0"/>
    <x v="0"/>
    <x v="0"/>
    <x v="0"/>
    <s v="2 - Poder Ejecutivo"/>
    <x v="12"/>
    <s v="0001 - MINISTERIO DE AGRICULTURA"/>
    <x v="2"/>
    <x v="10"/>
    <x v="45"/>
    <x v="1"/>
    <x v="13"/>
    <x v="0"/>
    <x v="0"/>
    <x v="0"/>
    <x v="0"/>
    <x v="0"/>
    <n v="600000"/>
    <n v="0"/>
  </r>
  <r>
    <s v="2024"/>
    <x v="0"/>
    <x v="0"/>
    <x v="0"/>
    <x v="0"/>
    <s v="2 - Poder Ejecutivo"/>
    <x v="12"/>
    <s v="0001 - MINISTERIO DE AGRICULTURA"/>
    <x v="2"/>
    <x v="10"/>
    <x v="45"/>
    <x v="2"/>
    <x v="16"/>
    <x v="0"/>
    <x v="0"/>
    <x v="0"/>
    <x v="0"/>
    <x v="0"/>
    <n v="100000"/>
    <n v="0"/>
  </r>
  <r>
    <s v="2024"/>
    <x v="0"/>
    <x v="0"/>
    <x v="0"/>
    <x v="0"/>
    <s v="2 - Poder Ejecutivo"/>
    <x v="12"/>
    <s v="0001 - MINISTERIO DE AGRICULTURA"/>
    <x v="2"/>
    <x v="10"/>
    <x v="45"/>
    <x v="2"/>
    <x v="21"/>
    <x v="0"/>
    <x v="0"/>
    <x v="0"/>
    <x v="0"/>
    <x v="0"/>
    <n v="29531"/>
    <n v="0"/>
  </r>
  <r>
    <s v="2024"/>
    <x v="0"/>
    <x v="0"/>
    <x v="0"/>
    <x v="0"/>
    <s v="2 - Poder Ejecutivo"/>
    <x v="12"/>
    <s v="0001 - MINISTERIO DE AGRICULTURA"/>
    <x v="2"/>
    <x v="5"/>
    <x v="7"/>
    <x v="1"/>
    <x v="6"/>
    <x v="0"/>
    <x v="0"/>
    <x v="0"/>
    <x v="0"/>
    <x v="0"/>
    <n v="1500000"/>
    <n v="0"/>
  </r>
  <r>
    <s v="2024"/>
    <x v="0"/>
    <x v="0"/>
    <x v="0"/>
    <x v="0"/>
    <s v="2 - Poder Ejecutivo"/>
    <x v="12"/>
    <s v="0001 - MINISTERIO DE AGRICULTURA"/>
    <x v="2"/>
    <x v="5"/>
    <x v="7"/>
    <x v="1"/>
    <x v="7"/>
    <x v="0"/>
    <x v="0"/>
    <x v="0"/>
    <x v="0"/>
    <x v="0"/>
    <n v="2000000"/>
    <n v="0"/>
  </r>
  <r>
    <s v="2024"/>
    <x v="0"/>
    <x v="0"/>
    <x v="0"/>
    <x v="0"/>
    <s v="2 - Poder Ejecutivo"/>
    <x v="12"/>
    <s v="0001 - MINISTERIO DE AGRICULTURA"/>
    <x v="2"/>
    <x v="5"/>
    <x v="7"/>
    <x v="1"/>
    <x v="8"/>
    <x v="0"/>
    <x v="0"/>
    <x v="0"/>
    <x v="0"/>
    <x v="0"/>
    <n v="75000"/>
    <n v="0"/>
  </r>
  <r>
    <s v="2024"/>
    <x v="0"/>
    <x v="0"/>
    <x v="0"/>
    <x v="0"/>
    <s v="2 - Poder Ejecutivo"/>
    <x v="12"/>
    <s v="0001 - MINISTERIO DE AGRICULTURA"/>
    <x v="2"/>
    <x v="5"/>
    <x v="7"/>
    <x v="1"/>
    <x v="9"/>
    <x v="0"/>
    <x v="0"/>
    <x v="0"/>
    <x v="0"/>
    <x v="0"/>
    <n v="6000000"/>
    <n v="0"/>
  </r>
  <r>
    <s v="2024"/>
    <x v="0"/>
    <x v="0"/>
    <x v="0"/>
    <x v="0"/>
    <s v="2 - Poder Ejecutivo"/>
    <x v="12"/>
    <s v="0001 - MINISTERIO DE AGRICULTURA"/>
    <x v="2"/>
    <x v="5"/>
    <x v="7"/>
    <x v="1"/>
    <x v="12"/>
    <x v="0"/>
    <x v="0"/>
    <x v="0"/>
    <x v="0"/>
    <x v="0"/>
    <n v="9486000"/>
    <n v="0"/>
  </r>
  <r>
    <s v="2024"/>
    <x v="0"/>
    <x v="0"/>
    <x v="0"/>
    <x v="0"/>
    <s v="2 - Poder Ejecutivo"/>
    <x v="12"/>
    <s v="0001 - MINISTERIO DE AGRICULTURA"/>
    <x v="2"/>
    <x v="5"/>
    <x v="7"/>
    <x v="1"/>
    <x v="13"/>
    <x v="0"/>
    <x v="0"/>
    <x v="0"/>
    <x v="0"/>
    <x v="0"/>
    <n v="300000"/>
    <n v="180374.8"/>
  </r>
  <r>
    <s v="2024"/>
    <x v="0"/>
    <x v="0"/>
    <x v="0"/>
    <x v="0"/>
    <s v="2 - Poder Ejecutivo"/>
    <x v="12"/>
    <s v="0001 - MINISTERIO DE AGRICULTURA"/>
    <x v="2"/>
    <x v="5"/>
    <x v="7"/>
    <x v="2"/>
    <x v="14"/>
    <x v="0"/>
    <x v="0"/>
    <x v="0"/>
    <x v="0"/>
    <x v="0"/>
    <n v="212000"/>
    <n v="0"/>
  </r>
  <r>
    <s v="2024"/>
    <x v="0"/>
    <x v="0"/>
    <x v="0"/>
    <x v="0"/>
    <s v="2 - Poder Ejecutivo"/>
    <x v="12"/>
    <s v="0001 - MINISTERIO DE AGRICULTURA"/>
    <x v="2"/>
    <x v="5"/>
    <x v="7"/>
    <x v="2"/>
    <x v="16"/>
    <x v="0"/>
    <x v="0"/>
    <x v="0"/>
    <x v="0"/>
    <x v="0"/>
    <n v="850000"/>
    <n v="0"/>
  </r>
  <r>
    <s v="2024"/>
    <x v="0"/>
    <x v="0"/>
    <x v="0"/>
    <x v="0"/>
    <s v="2 - Poder Ejecutivo"/>
    <x v="12"/>
    <s v="0001 - MINISTERIO DE AGRICULTURA"/>
    <x v="2"/>
    <x v="5"/>
    <x v="7"/>
    <x v="2"/>
    <x v="20"/>
    <x v="0"/>
    <x v="0"/>
    <x v="0"/>
    <x v="0"/>
    <x v="0"/>
    <n v="9000000"/>
    <n v="0"/>
  </r>
  <r>
    <s v="2024"/>
    <x v="0"/>
    <x v="0"/>
    <x v="0"/>
    <x v="0"/>
    <s v="2 - Poder Ejecutivo"/>
    <x v="12"/>
    <s v="0002 - DIRECCION GENERAL DE GANADERIA"/>
    <x v="1"/>
    <x v="12"/>
    <x v="32"/>
    <x v="0"/>
    <x v="0"/>
    <x v="0"/>
    <x v="0"/>
    <x v="0"/>
    <x v="0"/>
    <x v="0"/>
    <n v="400322471"/>
    <n v="60255433.68"/>
  </r>
  <r>
    <s v="2024"/>
    <x v="0"/>
    <x v="0"/>
    <x v="0"/>
    <x v="0"/>
    <s v="2 - Poder Ejecutivo"/>
    <x v="12"/>
    <s v="0002 - DIRECCION GENERAL DE GANADERIA"/>
    <x v="1"/>
    <x v="12"/>
    <x v="32"/>
    <x v="0"/>
    <x v="1"/>
    <x v="0"/>
    <x v="0"/>
    <x v="0"/>
    <x v="0"/>
    <x v="0"/>
    <n v="44413267"/>
    <n v="0"/>
  </r>
  <r>
    <s v="2024"/>
    <x v="0"/>
    <x v="0"/>
    <x v="0"/>
    <x v="0"/>
    <s v="2 - Poder Ejecutivo"/>
    <x v="12"/>
    <s v="0002 - DIRECCION GENERAL DE GANADERIA"/>
    <x v="1"/>
    <x v="12"/>
    <x v="32"/>
    <x v="0"/>
    <x v="2"/>
    <x v="0"/>
    <x v="0"/>
    <x v="0"/>
    <x v="0"/>
    <x v="0"/>
    <n v="100000"/>
    <n v="0"/>
  </r>
  <r>
    <s v="2024"/>
    <x v="0"/>
    <x v="0"/>
    <x v="0"/>
    <x v="0"/>
    <s v="2 - Poder Ejecutivo"/>
    <x v="12"/>
    <s v="0002 - DIRECCION GENERAL DE GANADERIA"/>
    <x v="1"/>
    <x v="12"/>
    <x v="32"/>
    <x v="0"/>
    <x v="4"/>
    <x v="0"/>
    <x v="0"/>
    <x v="0"/>
    <x v="0"/>
    <x v="0"/>
    <n v="63855740"/>
    <n v="9233257.5300000012"/>
  </r>
  <r>
    <s v="2024"/>
    <x v="0"/>
    <x v="0"/>
    <x v="0"/>
    <x v="0"/>
    <s v="2 - Poder Ejecutivo"/>
    <x v="12"/>
    <s v="0002 - DIRECCION GENERAL DE GANADERIA"/>
    <x v="1"/>
    <x v="12"/>
    <x v="32"/>
    <x v="1"/>
    <x v="5"/>
    <x v="0"/>
    <x v="0"/>
    <x v="0"/>
    <x v="0"/>
    <x v="0"/>
    <n v="17488400"/>
    <n v="4699737.3000000007"/>
  </r>
  <r>
    <s v="2024"/>
    <x v="0"/>
    <x v="0"/>
    <x v="0"/>
    <x v="0"/>
    <s v="2 - Poder Ejecutivo"/>
    <x v="12"/>
    <s v="0002 - DIRECCION GENERAL DE GANADERIA"/>
    <x v="1"/>
    <x v="12"/>
    <x v="32"/>
    <x v="1"/>
    <x v="6"/>
    <x v="0"/>
    <x v="0"/>
    <x v="0"/>
    <x v="0"/>
    <x v="0"/>
    <n v="650000"/>
    <n v="0"/>
  </r>
  <r>
    <s v="2024"/>
    <x v="0"/>
    <x v="0"/>
    <x v="0"/>
    <x v="0"/>
    <s v="2 - Poder Ejecutivo"/>
    <x v="12"/>
    <s v="0002 - DIRECCION GENERAL DE GANADERIA"/>
    <x v="1"/>
    <x v="12"/>
    <x v="32"/>
    <x v="1"/>
    <x v="7"/>
    <x v="0"/>
    <x v="0"/>
    <x v="0"/>
    <x v="0"/>
    <x v="0"/>
    <n v="3100000"/>
    <n v="352000"/>
  </r>
  <r>
    <s v="2024"/>
    <x v="0"/>
    <x v="0"/>
    <x v="0"/>
    <x v="0"/>
    <s v="2 - Poder Ejecutivo"/>
    <x v="12"/>
    <s v="0002 - DIRECCION GENERAL DE GANADERIA"/>
    <x v="1"/>
    <x v="12"/>
    <x v="32"/>
    <x v="1"/>
    <x v="8"/>
    <x v="0"/>
    <x v="0"/>
    <x v="0"/>
    <x v="0"/>
    <x v="0"/>
    <n v="100000"/>
    <n v="0"/>
  </r>
  <r>
    <s v="2024"/>
    <x v="0"/>
    <x v="0"/>
    <x v="0"/>
    <x v="0"/>
    <s v="2 - Poder Ejecutivo"/>
    <x v="12"/>
    <s v="0002 - DIRECCION GENERAL DE GANADERIA"/>
    <x v="1"/>
    <x v="12"/>
    <x v="32"/>
    <x v="1"/>
    <x v="9"/>
    <x v="0"/>
    <x v="0"/>
    <x v="0"/>
    <x v="0"/>
    <x v="0"/>
    <n v="2000000"/>
    <n v="0"/>
  </r>
  <r>
    <s v="2024"/>
    <x v="0"/>
    <x v="0"/>
    <x v="0"/>
    <x v="0"/>
    <s v="2 - Poder Ejecutivo"/>
    <x v="12"/>
    <s v="0002 - DIRECCION GENERAL DE GANADERIA"/>
    <x v="1"/>
    <x v="12"/>
    <x v="32"/>
    <x v="1"/>
    <x v="10"/>
    <x v="0"/>
    <x v="0"/>
    <x v="0"/>
    <x v="0"/>
    <x v="0"/>
    <n v="11090000"/>
    <n v="149779.49"/>
  </r>
  <r>
    <s v="2024"/>
    <x v="0"/>
    <x v="0"/>
    <x v="0"/>
    <x v="0"/>
    <s v="2 - Poder Ejecutivo"/>
    <x v="12"/>
    <s v="0002 - DIRECCION GENERAL DE GANADERIA"/>
    <x v="1"/>
    <x v="12"/>
    <x v="32"/>
    <x v="1"/>
    <x v="11"/>
    <x v="0"/>
    <x v="0"/>
    <x v="0"/>
    <x v="0"/>
    <x v="0"/>
    <n v="7630000"/>
    <n v="73860.59"/>
  </r>
  <r>
    <s v="2024"/>
    <x v="0"/>
    <x v="0"/>
    <x v="0"/>
    <x v="0"/>
    <s v="2 - Poder Ejecutivo"/>
    <x v="12"/>
    <s v="0002 - DIRECCION GENERAL DE GANADERIA"/>
    <x v="1"/>
    <x v="12"/>
    <x v="32"/>
    <x v="1"/>
    <x v="12"/>
    <x v="0"/>
    <x v="0"/>
    <x v="0"/>
    <x v="0"/>
    <x v="0"/>
    <n v="2225000"/>
    <n v="224200"/>
  </r>
  <r>
    <s v="2024"/>
    <x v="0"/>
    <x v="0"/>
    <x v="0"/>
    <x v="0"/>
    <s v="2 - Poder Ejecutivo"/>
    <x v="12"/>
    <s v="0002 - DIRECCION GENERAL DE GANADERIA"/>
    <x v="1"/>
    <x v="12"/>
    <x v="32"/>
    <x v="1"/>
    <x v="13"/>
    <x v="0"/>
    <x v="0"/>
    <x v="0"/>
    <x v="0"/>
    <x v="0"/>
    <n v="1100000"/>
    <n v="73662"/>
  </r>
  <r>
    <s v="2024"/>
    <x v="0"/>
    <x v="0"/>
    <x v="0"/>
    <x v="0"/>
    <s v="2 - Poder Ejecutivo"/>
    <x v="12"/>
    <s v="0002 - DIRECCION GENERAL DE GANADERIA"/>
    <x v="1"/>
    <x v="12"/>
    <x v="32"/>
    <x v="1"/>
    <x v="13"/>
    <x v="0"/>
    <x v="0"/>
    <x v="2"/>
    <x v="0"/>
    <x v="0"/>
    <n v="2418098"/>
    <n v="0"/>
  </r>
  <r>
    <s v="2024"/>
    <x v="0"/>
    <x v="0"/>
    <x v="0"/>
    <x v="0"/>
    <s v="2 - Poder Ejecutivo"/>
    <x v="12"/>
    <s v="0002 - DIRECCION GENERAL DE GANADERIA"/>
    <x v="1"/>
    <x v="12"/>
    <x v="32"/>
    <x v="2"/>
    <x v="14"/>
    <x v="0"/>
    <x v="0"/>
    <x v="0"/>
    <x v="0"/>
    <x v="0"/>
    <n v="2250000"/>
    <n v="14160"/>
  </r>
  <r>
    <s v="2024"/>
    <x v="0"/>
    <x v="0"/>
    <x v="0"/>
    <x v="0"/>
    <s v="2 - Poder Ejecutivo"/>
    <x v="12"/>
    <s v="0002 - DIRECCION GENERAL DE GANADERIA"/>
    <x v="1"/>
    <x v="12"/>
    <x v="32"/>
    <x v="2"/>
    <x v="15"/>
    <x v="0"/>
    <x v="0"/>
    <x v="0"/>
    <x v="0"/>
    <x v="0"/>
    <n v="2276186"/>
    <n v="0"/>
  </r>
  <r>
    <s v="2024"/>
    <x v="0"/>
    <x v="0"/>
    <x v="0"/>
    <x v="0"/>
    <s v="2 - Poder Ejecutivo"/>
    <x v="12"/>
    <s v="0002 - DIRECCION GENERAL DE GANADERIA"/>
    <x v="1"/>
    <x v="12"/>
    <x v="32"/>
    <x v="2"/>
    <x v="16"/>
    <x v="0"/>
    <x v="0"/>
    <x v="0"/>
    <x v="0"/>
    <x v="0"/>
    <n v="1950000"/>
    <n v="194641"/>
  </r>
  <r>
    <s v="2024"/>
    <x v="0"/>
    <x v="0"/>
    <x v="0"/>
    <x v="0"/>
    <s v="2 - Poder Ejecutivo"/>
    <x v="12"/>
    <s v="0002 - DIRECCION GENERAL DE GANADERIA"/>
    <x v="1"/>
    <x v="12"/>
    <x v="32"/>
    <x v="2"/>
    <x v="17"/>
    <x v="0"/>
    <x v="0"/>
    <x v="0"/>
    <x v="0"/>
    <x v="0"/>
    <n v="7062500"/>
    <n v="15517"/>
  </r>
  <r>
    <s v="2024"/>
    <x v="0"/>
    <x v="0"/>
    <x v="0"/>
    <x v="0"/>
    <s v="2 - Poder Ejecutivo"/>
    <x v="12"/>
    <s v="0002 - DIRECCION GENERAL DE GANADERIA"/>
    <x v="1"/>
    <x v="12"/>
    <x v="32"/>
    <x v="2"/>
    <x v="18"/>
    <x v="0"/>
    <x v="0"/>
    <x v="0"/>
    <x v="0"/>
    <x v="0"/>
    <n v="1935000"/>
    <n v="0"/>
  </r>
  <r>
    <s v="2024"/>
    <x v="0"/>
    <x v="0"/>
    <x v="0"/>
    <x v="0"/>
    <s v="2 - Poder Ejecutivo"/>
    <x v="12"/>
    <s v="0002 - DIRECCION GENERAL DE GANADERIA"/>
    <x v="1"/>
    <x v="12"/>
    <x v="32"/>
    <x v="2"/>
    <x v="19"/>
    <x v="0"/>
    <x v="0"/>
    <x v="0"/>
    <x v="0"/>
    <x v="0"/>
    <n v="620000"/>
    <n v="0"/>
  </r>
  <r>
    <s v="2024"/>
    <x v="0"/>
    <x v="0"/>
    <x v="0"/>
    <x v="0"/>
    <s v="2 - Poder Ejecutivo"/>
    <x v="12"/>
    <s v="0002 - DIRECCION GENERAL DE GANADERIA"/>
    <x v="1"/>
    <x v="12"/>
    <x v="32"/>
    <x v="2"/>
    <x v="20"/>
    <x v="0"/>
    <x v="0"/>
    <x v="0"/>
    <x v="0"/>
    <x v="0"/>
    <n v="50025630"/>
    <n v="102074.72"/>
  </r>
  <r>
    <s v="2024"/>
    <x v="0"/>
    <x v="0"/>
    <x v="0"/>
    <x v="0"/>
    <s v="2 - Poder Ejecutivo"/>
    <x v="12"/>
    <s v="0002 - DIRECCION GENERAL DE GANADERIA"/>
    <x v="1"/>
    <x v="12"/>
    <x v="32"/>
    <x v="2"/>
    <x v="21"/>
    <x v="0"/>
    <x v="0"/>
    <x v="0"/>
    <x v="0"/>
    <x v="0"/>
    <n v="24837438"/>
    <n v="329624.98"/>
  </r>
  <r>
    <s v="2024"/>
    <x v="0"/>
    <x v="0"/>
    <x v="0"/>
    <x v="0"/>
    <s v="2 - Poder Ejecutivo"/>
    <x v="12"/>
    <s v="0003 - OFICINA DE TRATADOS COMERCIALES AGRICOLAS"/>
    <x v="1"/>
    <x v="2"/>
    <x v="54"/>
    <x v="0"/>
    <x v="0"/>
    <x v="0"/>
    <x v="0"/>
    <x v="0"/>
    <x v="0"/>
    <x v="0"/>
    <n v="12294400"/>
    <n v="1656000"/>
  </r>
  <r>
    <s v="2024"/>
    <x v="0"/>
    <x v="0"/>
    <x v="0"/>
    <x v="0"/>
    <s v="2 - Poder Ejecutivo"/>
    <x v="12"/>
    <s v="0003 - OFICINA DE TRATADOS COMERCIALES AGRICOLAS"/>
    <x v="1"/>
    <x v="2"/>
    <x v="54"/>
    <x v="0"/>
    <x v="1"/>
    <x v="0"/>
    <x v="0"/>
    <x v="0"/>
    <x v="0"/>
    <x v="0"/>
    <n v="2277600"/>
    <n v="60000"/>
  </r>
  <r>
    <s v="2024"/>
    <x v="0"/>
    <x v="0"/>
    <x v="0"/>
    <x v="0"/>
    <s v="2 - Poder Ejecutivo"/>
    <x v="12"/>
    <s v="0003 - OFICINA DE TRATADOS COMERCIALES AGRICOLAS"/>
    <x v="1"/>
    <x v="2"/>
    <x v="54"/>
    <x v="0"/>
    <x v="4"/>
    <x v="0"/>
    <x v="0"/>
    <x v="0"/>
    <x v="0"/>
    <x v="0"/>
    <n v="1730858"/>
    <n v="247376.96999999997"/>
  </r>
  <r>
    <s v="2024"/>
    <x v="0"/>
    <x v="0"/>
    <x v="0"/>
    <x v="0"/>
    <s v="2 - Poder Ejecutivo"/>
    <x v="12"/>
    <s v="0003 - OFICINA DE TRATADOS COMERCIALES AGRICOLAS"/>
    <x v="1"/>
    <x v="2"/>
    <x v="54"/>
    <x v="1"/>
    <x v="5"/>
    <x v="0"/>
    <x v="0"/>
    <x v="0"/>
    <x v="0"/>
    <x v="0"/>
    <n v="672930"/>
    <n v="114362.84"/>
  </r>
  <r>
    <s v="2024"/>
    <x v="0"/>
    <x v="0"/>
    <x v="0"/>
    <x v="0"/>
    <s v="2 - Poder Ejecutivo"/>
    <x v="12"/>
    <s v="0003 - OFICINA DE TRATADOS COMERCIALES AGRICOLAS"/>
    <x v="1"/>
    <x v="2"/>
    <x v="54"/>
    <x v="1"/>
    <x v="6"/>
    <x v="0"/>
    <x v="0"/>
    <x v="0"/>
    <x v="0"/>
    <x v="0"/>
    <n v="1000000"/>
    <n v="218300"/>
  </r>
  <r>
    <s v="2024"/>
    <x v="0"/>
    <x v="0"/>
    <x v="0"/>
    <x v="0"/>
    <s v="2 - Poder Ejecutivo"/>
    <x v="12"/>
    <s v="0003 - OFICINA DE TRATADOS COMERCIALES AGRICOLAS"/>
    <x v="1"/>
    <x v="2"/>
    <x v="54"/>
    <x v="1"/>
    <x v="7"/>
    <x v="0"/>
    <x v="0"/>
    <x v="0"/>
    <x v="0"/>
    <x v="0"/>
    <n v="1100000"/>
    <n v="0"/>
  </r>
  <r>
    <s v="2024"/>
    <x v="0"/>
    <x v="0"/>
    <x v="0"/>
    <x v="0"/>
    <s v="2 - Poder Ejecutivo"/>
    <x v="12"/>
    <s v="0003 - OFICINA DE TRATADOS COMERCIALES AGRICOLAS"/>
    <x v="1"/>
    <x v="2"/>
    <x v="54"/>
    <x v="1"/>
    <x v="8"/>
    <x v="0"/>
    <x v="0"/>
    <x v="0"/>
    <x v="0"/>
    <x v="0"/>
    <n v="1305000"/>
    <n v="266025.17"/>
  </r>
  <r>
    <s v="2024"/>
    <x v="0"/>
    <x v="0"/>
    <x v="0"/>
    <x v="0"/>
    <s v="2 - Poder Ejecutivo"/>
    <x v="12"/>
    <s v="0003 - OFICINA DE TRATADOS COMERCIALES AGRICOLAS"/>
    <x v="1"/>
    <x v="2"/>
    <x v="54"/>
    <x v="1"/>
    <x v="9"/>
    <x v="0"/>
    <x v="0"/>
    <x v="0"/>
    <x v="0"/>
    <x v="0"/>
    <n v="800000"/>
    <n v="334190"/>
  </r>
  <r>
    <s v="2024"/>
    <x v="0"/>
    <x v="0"/>
    <x v="0"/>
    <x v="0"/>
    <s v="2 - Poder Ejecutivo"/>
    <x v="12"/>
    <s v="0003 - OFICINA DE TRATADOS COMERCIALES AGRICOLAS"/>
    <x v="1"/>
    <x v="2"/>
    <x v="54"/>
    <x v="1"/>
    <x v="11"/>
    <x v="0"/>
    <x v="0"/>
    <x v="0"/>
    <x v="0"/>
    <x v="0"/>
    <n v="142188"/>
    <n v="0"/>
  </r>
  <r>
    <s v="2024"/>
    <x v="0"/>
    <x v="0"/>
    <x v="0"/>
    <x v="0"/>
    <s v="2 - Poder Ejecutivo"/>
    <x v="12"/>
    <s v="0003 - OFICINA DE TRATADOS COMERCIALES AGRICOLAS"/>
    <x v="1"/>
    <x v="2"/>
    <x v="54"/>
    <x v="1"/>
    <x v="12"/>
    <x v="0"/>
    <x v="0"/>
    <x v="0"/>
    <x v="0"/>
    <x v="0"/>
    <n v="1185556"/>
    <n v="0"/>
  </r>
  <r>
    <s v="2024"/>
    <x v="0"/>
    <x v="0"/>
    <x v="0"/>
    <x v="0"/>
    <s v="2 - Poder Ejecutivo"/>
    <x v="12"/>
    <s v="0003 - OFICINA DE TRATADOS COMERCIALES AGRICOLAS"/>
    <x v="1"/>
    <x v="2"/>
    <x v="54"/>
    <x v="1"/>
    <x v="13"/>
    <x v="0"/>
    <x v="0"/>
    <x v="0"/>
    <x v="0"/>
    <x v="0"/>
    <n v="1600000"/>
    <n v="79799.28"/>
  </r>
  <r>
    <s v="2024"/>
    <x v="0"/>
    <x v="0"/>
    <x v="0"/>
    <x v="0"/>
    <s v="2 - Poder Ejecutivo"/>
    <x v="12"/>
    <s v="0003 - OFICINA DE TRATADOS COMERCIALES AGRICOLAS"/>
    <x v="1"/>
    <x v="2"/>
    <x v="54"/>
    <x v="2"/>
    <x v="14"/>
    <x v="0"/>
    <x v="0"/>
    <x v="0"/>
    <x v="0"/>
    <x v="0"/>
    <n v="300000"/>
    <n v="1800"/>
  </r>
  <r>
    <s v="2024"/>
    <x v="0"/>
    <x v="0"/>
    <x v="0"/>
    <x v="0"/>
    <s v="2 - Poder Ejecutivo"/>
    <x v="12"/>
    <s v="0003 - OFICINA DE TRATADOS COMERCIALES AGRICOLAS"/>
    <x v="1"/>
    <x v="2"/>
    <x v="54"/>
    <x v="2"/>
    <x v="15"/>
    <x v="0"/>
    <x v="0"/>
    <x v="0"/>
    <x v="0"/>
    <x v="0"/>
    <n v="0"/>
    <n v="0"/>
  </r>
  <r>
    <s v="2024"/>
    <x v="0"/>
    <x v="0"/>
    <x v="0"/>
    <x v="0"/>
    <s v="2 - Poder Ejecutivo"/>
    <x v="12"/>
    <s v="0003 - OFICINA DE TRATADOS COMERCIALES AGRICOLAS"/>
    <x v="1"/>
    <x v="2"/>
    <x v="54"/>
    <x v="2"/>
    <x v="16"/>
    <x v="0"/>
    <x v="0"/>
    <x v="0"/>
    <x v="0"/>
    <x v="0"/>
    <n v="375000"/>
    <n v="0"/>
  </r>
  <r>
    <s v="2024"/>
    <x v="0"/>
    <x v="0"/>
    <x v="0"/>
    <x v="0"/>
    <s v="2 - Poder Ejecutivo"/>
    <x v="12"/>
    <s v="0003 - OFICINA DE TRATADOS COMERCIALES AGRICOLAS"/>
    <x v="1"/>
    <x v="2"/>
    <x v="54"/>
    <x v="2"/>
    <x v="18"/>
    <x v="0"/>
    <x v="0"/>
    <x v="0"/>
    <x v="0"/>
    <x v="0"/>
    <n v="10000"/>
    <n v="0"/>
  </r>
  <r>
    <s v="2024"/>
    <x v="0"/>
    <x v="0"/>
    <x v="0"/>
    <x v="0"/>
    <s v="2 - Poder Ejecutivo"/>
    <x v="12"/>
    <s v="0003 - OFICINA DE TRATADOS COMERCIALES AGRICOLAS"/>
    <x v="1"/>
    <x v="2"/>
    <x v="54"/>
    <x v="2"/>
    <x v="19"/>
    <x v="0"/>
    <x v="0"/>
    <x v="0"/>
    <x v="0"/>
    <x v="0"/>
    <n v="10000"/>
    <n v="0"/>
  </r>
  <r>
    <s v="2024"/>
    <x v="0"/>
    <x v="0"/>
    <x v="0"/>
    <x v="0"/>
    <s v="2 - Poder Ejecutivo"/>
    <x v="12"/>
    <s v="0003 - OFICINA DE TRATADOS COMERCIALES AGRICOLAS"/>
    <x v="1"/>
    <x v="2"/>
    <x v="54"/>
    <x v="2"/>
    <x v="20"/>
    <x v="0"/>
    <x v="0"/>
    <x v="0"/>
    <x v="0"/>
    <x v="0"/>
    <n v="1605000"/>
    <n v="0"/>
  </r>
  <r>
    <s v="2024"/>
    <x v="0"/>
    <x v="0"/>
    <x v="0"/>
    <x v="0"/>
    <s v="2 - Poder Ejecutivo"/>
    <x v="12"/>
    <s v="0003 - OFICINA DE TRATADOS COMERCIALES AGRICOLAS"/>
    <x v="1"/>
    <x v="2"/>
    <x v="54"/>
    <x v="2"/>
    <x v="21"/>
    <x v="0"/>
    <x v="0"/>
    <x v="0"/>
    <x v="0"/>
    <x v="0"/>
    <n v="219000"/>
    <n v="0"/>
  </r>
  <r>
    <s v="2024"/>
    <x v="0"/>
    <x v="0"/>
    <x v="0"/>
    <x v="0"/>
    <s v="2 - Poder Ejecutivo"/>
    <x v="12"/>
    <s v="0005 - DIRECCION EJECUTIVA DE LA COMISION DE FOMENTO A LA TECNIFICACION DEL SISTEMA NACIONAL DE RIEGO"/>
    <x v="1"/>
    <x v="14"/>
    <x v="55"/>
    <x v="0"/>
    <x v="0"/>
    <x v="0"/>
    <x v="0"/>
    <x v="0"/>
    <x v="0"/>
    <x v="0"/>
    <n v="96064985"/>
    <n v="21513500"/>
  </r>
  <r>
    <s v="2024"/>
    <x v="0"/>
    <x v="0"/>
    <x v="0"/>
    <x v="0"/>
    <s v="2 - Poder Ejecutivo"/>
    <x v="12"/>
    <s v="0005 - DIRECCION EJECUTIVA DE LA COMISION DE FOMENTO A LA TECNIFICACION DEL SISTEMA NACIONAL DE RIEGO"/>
    <x v="1"/>
    <x v="14"/>
    <x v="55"/>
    <x v="0"/>
    <x v="1"/>
    <x v="0"/>
    <x v="0"/>
    <x v="0"/>
    <x v="0"/>
    <x v="0"/>
    <n v="17180000"/>
    <n v="112000"/>
  </r>
  <r>
    <s v="2024"/>
    <x v="0"/>
    <x v="0"/>
    <x v="0"/>
    <x v="0"/>
    <s v="2 - Poder Ejecutivo"/>
    <x v="12"/>
    <s v="0005 - DIRECCION EJECUTIVA DE LA COMISION DE FOMENTO A LA TECNIFICACION DEL SISTEMA NACIONAL DE RIEGO"/>
    <x v="1"/>
    <x v="14"/>
    <x v="55"/>
    <x v="0"/>
    <x v="4"/>
    <x v="0"/>
    <x v="0"/>
    <x v="0"/>
    <x v="0"/>
    <x v="0"/>
    <n v="16331894"/>
    <n v="3226094.9"/>
  </r>
  <r>
    <s v="2024"/>
    <x v="0"/>
    <x v="0"/>
    <x v="0"/>
    <x v="0"/>
    <s v="2 - Poder Ejecutivo"/>
    <x v="12"/>
    <s v="0005 - DIRECCION EJECUTIVA DE LA COMISION DE FOMENTO A LA TECNIFICACION DEL SISTEMA NACIONAL DE RIEGO"/>
    <x v="1"/>
    <x v="14"/>
    <x v="55"/>
    <x v="1"/>
    <x v="5"/>
    <x v="0"/>
    <x v="0"/>
    <x v="0"/>
    <x v="0"/>
    <x v="0"/>
    <n v="3330000"/>
    <n v="623965.07999999996"/>
  </r>
  <r>
    <s v="2024"/>
    <x v="0"/>
    <x v="0"/>
    <x v="0"/>
    <x v="0"/>
    <s v="2 - Poder Ejecutivo"/>
    <x v="12"/>
    <s v="0005 - DIRECCION EJECUTIVA DE LA COMISION DE FOMENTO A LA TECNIFICACION DEL SISTEMA NACIONAL DE RIEGO"/>
    <x v="1"/>
    <x v="14"/>
    <x v="55"/>
    <x v="1"/>
    <x v="6"/>
    <x v="0"/>
    <x v="0"/>
    <x v="0"/>
    <x v="0"/>
    <x v="0"/>
    <n v="500000"/>
    <n v="0"/>
  </r>
  <r>
    <s v="2024"/>
    <x v="0"/>
    <x v="0"/>
    <x v="0"/>
    <x v="0"/>
    <s v="2 - Poder Ejecutivo"/>
    <x v="12"/>
    <s v="0005 - DIRECCION EJECUTIVA DE LA COMISION DE FOMENTO A LA TECNIFICACION DEL SISTEMA NACIONAL DE RIEGO"/>
    <x v="1"/>
    <x v="14"/>
    <x v="55"/>
    <x v="1"/>
    <x v="7"/>
    <x v="0"/>
    <x v="0"/>
    <x v="0"/>
    <x v="0"/>
    <x v="0"/>
    <n v="5300000"/>
    <n v="812951.72"/>
  </r>
  <r>
    <s v="2024"/>
    <x v="0"/>
    <x v="0"/>
    <x v="0"/>
    <x v="0"/>
    <s v="2 - Poder Ejecutivo"/>
    <x v="12"/>
    <s v="0005 - DIRECCION EJECUTIVA DE LA COMISION DE FOMENTO A LA TECNIFICACION DEL SISTEMA NACIONAL DE RIEGO"/>
    <x v="1"/>
    <x v="14"/>
    <x v="55"/>
    <x v="1"/>
    <x v="8"/>
    <x v="0"/>
    <x v="0"/>
    <x v="0"/>
    <x v="0"/>
    <x v="0"/>
    <n v="50000"/>
    <n v="0"/>
  </r>
  <r>
    <s v="2024"/>
    <x v="0"/>
    <x v="0"/>
    <x v="0"/>
    <x v="0"/>
    <s v="2 - Poder Ejecutivo"/>
    <x v="12"/>
    <s v="0005 - DIRECCION EJECUTIVA DE LA COMISION DE FOMENTO A LA TECNIFICACION DEL SISTEMA NACIONAL DE RIEGO"/>
    <x v="1"/>
    <x v="14"/>
    <x v="55"/>
    <x v="1"/>
    <x v="9"/>
    <x v="0"/>
    <x v="0"/>
    <x v="0"/>
    <x v="0"/>
    <x v="0"/>
    <n v="1480000"/>
    <n v="1485600"/>
  </r>
  <r>
    <s v="2024"/>
    <x v="0"/>
    <x v="0"/>
    <x v="0"/>
    <x v="0"/>
    <s v="2 - Poder Ejecutivo"/>
    <x v="12"/>
    <s v="0005 - DIRECCION EJECUTIVA DE LA COMISION DE FOMENTO A LA TECNIFICACION DEL SISTEMA NACIONAL DE RIEGO"/>
    <x v="1"/>
    <x v="14"/>
    <x v="55"/>
    <x v="1"/>
    <x v="10"/>
    <x v="0"/>
    <x v="0"/>
    <x v="0"/>
    <x v="0"/>
    <x v="0"/>
    <n v="5080000"/>
    <n v="523581.8"/>
  </r>
  <r>
    <s v="2024"/>
    <x v="0"/>
    <x v="0"/>
    <x v="0"/>
    <x v="0"/>
    <s v="2 - Poder Ejecutivo"/>
    <x v="12"/>
    <s v="0005 - DIRECCION EJECUTIVA DE LA COMISION DE FOMENTO A LA TECNIFICACION DEL SISTEMA NACIONAL DE RIEGO"/>
    <x v="1"/>
    <x v="14"/>
    <x v="55"/>
    <x v="1"/>
    <x v="11"/>
    <x v="0"/>
    <x v="0"/>
    <x v="0"/>
    <x v="0"/>
    <x v="0"/>
    <n v="560000"/>
    <n v="32750.98"/>
  </r>
  <r>
    <s v="2024"/>
    <x v="0"/>
    <x v="0"/>
    <x v="0"/>
    <x v="0"/>
    <s v="2 - Poder Ejecutivo"/>
    <x v="12"/>
    <s v="0005 - DIRECCION EJECUTIVA DE LA COMISION DE FOMENTO A LA TECNIFICACION DEL SISTEMA NACIONAL DE RIEGO"/>
    <x v="1"/>
    <x v="14"/>
    <x v="55"/>
    <x v="1"/>
    <x v="12"/>
    <x v="0"/>
    <x v="0"/>
    <x v="0"/>
    <x v="0"/>
    <x v="0"/>
    <n v="34430000"/>
    <n v="0"/>
  </r>
  <r>
    <s v="2024"/>
    <x v="0"/>
    <x v="0"/>
    <x v="0"/>
    <x v="0"/>
    <s v="2 - Poder Ejecutivo"/>
    <x v="12"/>
    <s v="0005 - DIRECCION EJECUTIVA DE LA COMISION DE FOMENTO A LA TECNIFICACION DEL SISTEMA NACIONAL DE RIEGO"/>
    <x v="1"/>
    <x v="14"/>
    <x v="55"/>
    <x v="1"/>
    <x v="13"/>
    <x v="0"/>
    <x v="0"/>
    <x v="0"/>
    <x v="0"/>
    <x v="0"/>
    <n v="480000"/>
    <n v="0"/>
  </r>
  <r>
    <s v="2024"/>
    <x v="0"/>
    <x v="0"/>
    <x v="0"/>
    <x v="0"/>
    <s v="2 - Poder Ejecutivo"/>
    <x v="12"/>
    <s v="0005 - DIRECCION EJECUTIVA DE LA COMISION DE FOMENTO A LA TECNIFICACION DEL SISTEMA NACIONAL DE RIEGO"/>
    <x v="1"/>
    <x v="14"/>
    <x v="55"/>
    <x v="2"/>
    <x v="14"/>
    <x v="0"/>
    <x v="0"/>
    <x v="0"/>
    <x v="0"/>
    <x v="0"/>
    <n v="320000"/>
    <n v="0"/>
  </r>
  <r>
    <s v="2024"/>
    <x v="0"/>
    <x v="0"/>
    <x v="0"/>
    <x v="0"/>
    <s v="2 - Poder Ejecutivo"/>
    <x v="12"/>
    <s v="0005 - DIRECCION EJECUTIVA DE LA COMISION DE FOMENTO A LA TECNIFICACION DEL SISTEMA NACIONAL DE RIEGO"/>
    <x v="1"/>
    <x v="14"/>
    <x v="55"/>
    <x v="2"/>
    <x v="15"/>
    <x v="0"/>
    <x v="0"/>
    <x v="0"/>
    <x v="0"/>
    <x v="0"/>
    <n v="140000"/>
    <n v="0"/>
  </r>
  <r>
    <s v="2024"/>
    <x v="0"/>
    <x v="0"/>
    <x v="0"/>
    <x v="0"/>
    <s v="2 - Poder Ejecutivo"/>
    <x v="12"/>
    <s v="0005 - DIRECCION EJECUTIVA DE LA COMISION DE FOMENTO A LA TECNIFICACION DEL SISTEMA NACIONAL DE RIEGO"/>
    <x v="1"/>
    <x v="14"/>
    <x v="55"/>
    <x v="2"/>
    <x v="16"/>
    <x v="0"/>
    <x v="0"/>
    <x v="0"/>
    <x v="0"/>
    <x v="0"/>
    <n v="550000"/>
    <n v="6597.1"/>
  </r>
  <r>
    <s v="2024"/>
    <x v="0"/>
    <x v="0"/>
    <x v="0"/>
    <x v="0"/>
    <s v="2 - Poder Ejecutivo"/>
    <x v="12"/>
    <s v="0005 - DIRECCION EJECUTIVA DE LA COMISION DE FOMENTO A LA TECNIFICACION DEL SISTEMA NACIONAL DE RIEGO"/>
    <x v="1"/>
    <x v="14"/>
    <x v="55"/>
    <x v="2"/>
    <x v="17"/>
    <x v="0"/>
    <x v="0"/>
    <x v="0"/>
    <x v="0"/>
    <x v="0"/>
    <n v="30000"/>
    <n v="0"/>
  </r>
  <r>
    <s v="2024"/>
    <x v="0"/>
    <x v="0"/>
    <x v="0"/>
    <x v="0"/>
    <s v="2 - Poder Ejecutivo"/>
    <x v="12"/>
    <s v="0005 - DIRECCION EJECUTIVA DE LA COMISION DE FOMENTO A LA TECNIFICACION DEL SISTEMA NACIONAL DE RIEGO"/>
    <x v="1"/>
    <x v="14"/>
    <x v="55"/>
    <x v="2"/>
    <x v="18"/>
    <x v="0"/>
    <x v="0"/>
    <x v="0"/>
    <x v="0"/>
    <x v="0"/>
    <n v="260000"/>
    <n v="0"/>
  </r>
  <r>
    <s v="2024"/>
    <x v="0"/>
    <x v="0"/>
    <x v="0"/>
    <x v="0"/>
    <s v="2 - Poder Ejecutivo"/>
    <x v="12"/>
    <s v="0005 - DIRECCION EJECUTIVA DE LA COMISION DE FOMENTO A LA TECNIFICACION DEL SISTEMA NACIONAL DE RIEGO"/>
    <x v="1"/>
    <x v="14"/>
    <x v="55"/>
    <x v="2"/>
    <x v="19"/>
    <x v="0"/>
    <x v="0"/>
    <x v="0"/>
    <x v="0"/>
    <x v="0"/>
    <n v="35000"/>
    <n v="0"/>
  </r>
  <r>
    <s v="2024"/>
    <x v="0"/>
    <x v="0"/>
    <x v="0"/>
    <x v="0"/>
    <s v="2 - Poder Ejecutivo"/>
    <x v="12"/>
    <s v="0005 - DIRECCION EJECUTIVA DE LA COMISION DE FOMENTO A LA TECNIFICACION DEL SISTEMA NACIONAL DE RIEGO"/>
    <x v="1"/>
    <x v="14"/>
    <x v="55"/>
    <x v="2"/>
    <x v="20"/>
    <x v="0"/>
    <x v="0"/>
    <x v="0"/>
    <x v="0"/>
    <x v="0"/>
    <n v="5700000"/>
    <n v="0"/>
  </r>
  <r>
    <s v="2024"/>
    <x v="0"/>
    <x v="0"/>
    <x v="0"/>
    <x v="0"/>
    <s v="2 - Poder Ejecutivo"/>
    <x v="12"/>
    <s v="0005 - DIRECCION EJECUTIVA DE LA COMISION DE FOMENTO A LA TECNIFICACION DEL SISTEMA NACIONAL DE RIEGO"/>
    <x v="1"/>
    <x v="14"/>
    <x v="55"/>
    <x v="2"/>
    <x v="21"/>
    <x v="0"/>
    <x v="0"/>
    <x v="0"/>
    <x v="0"/>
    <x v="0"/>
    <n v="900000"/>
    <n v="38882.11"/>
  </r>
  <r>
    <s v="2024"/>
    <x v="0"/>
    <x v="0"/>
    <x v="0"/>
    <x v="0"/>
    <s v="2 - Poder Ejecutivo"/>
    <x v="12"/>
    <s v="0006 - CONSEJO NACIONAL DE PRODUCCIÓN PECUARIA (CONAPROPE)"/>
    <x v="1"/>
    <x v="2"/>
    <x v="54"/>
    <x v="0"/>
    <x v="0"/>
    <x v="0"/>
    <x v="0"/>
    <x v="0"/>
    <x v="0"/>
    <x v="0"/>
    <n v="39006617"/>
    <n v="9141000"/>
  </r>
  <r>
    <s v="2024"/>
    <x v="0"/>
    <x v="0"/>
    <x v="0"/>
    <x v="0"/>
    <s v="2 - Poder Ejecutivo"/>
    <x v="12"/>
    <s v="0006 - CONSEJO NACIONAL DE PRODUCCIÓN PECUARIA (CONAPROPE)"/>
    <x v="1"/>
    <x v="2"/>
    <x v="54"/>
    <x v="0"/>
    <x v="1"/>
    <x v="0"/>
    <x v="0"/>
    <x v="0"/>
    <x v="0"/>
    <x v="0"/>
    <n v="1592000"/>
    <n v="330000"/>
  </r>
  <r>
    <s v="2024"/>
    <x v="0"/>
    <x v="0"/>
    <x v="0"/>
    <x v="0"/>
    <s v="2 - Poder Ejecutivo"/>
    <x v="12"/>
    <s v="0006 - CONSEJO NACIONAL DE PRODUCCIÓN PECUARIA (CONAPROPE)"/>
    <x v="1"/>
    <x v="2"/>
    <x v="54"/>
    <x v="0"/>
    <x v="4"/>
    <x v="0"/>
    <x v="0"/>
    <x v="0"/>
    <x v="0"/>
    <x v="0"/>
    <n v="8000000"/>
    <n v="1379267.25"/>
  </r>
  <r>
    <s v="2024"/>
    <x v="0"/>
    <x v="0"/>
    <x v="0"/>
    <x v="0"/>
    <s v="2 - Poder Ejecutivo"/>
    <x v="12"/>
    <s v="0006 - CONSEJO NACIONAL DE PRODUCCIÓN PECUARIA (CONAPROPE)"/>
    <x v="1"/>
    <x v="2"/>
    <x v="54"/>
    <x v="1"/>
    <x v="5"/>
    <x v="0"/>
    <x v="0"/>
    <x v="0"/>
    <x v="0"/>
    <x v="0"/>
    <n v="0"/>
    <n v="209394.34"/>
  </r>
  <r>
    <s v="2024"/>
    <x v="0"/>
    <x v="0"/>
    <x v="0"/>
    <x v="0"/>
    <s v="2 - Poder Ejecutivo"/>
    <x v="12"/>
    <s v="0006 - CONSEJO NACIONAL DE PRODUCCIÓN PECUARIA (CONAPROPE)"/>
    <x v="1"/>
    <x v="2"/>
    <x v="54"/>
    <x v="2"/>
    <x v="15"/>
    <x v="0"/>
    <x v="0"/>
    <x v="0"/>
    <x v="0"/>
    <x v="0"/>
    <n v="60000"/>
    <n v="0"/>
  </r>
  <r>
    <s v="2024"/>
    <x v="0"/>
    <x v="0"/>
    <x v="0"/>
    <x v="0"/>
    <s v="2 - Poder Ejecutivo"/>
    <x v="12"/>
    <s v="0006 - CONSEJO NACIONAL DE PRODUCCIÓN PECUARIA (CONAPROPE)"/>
    <x v="1"/>
    <x v="2"/>
    <x v="54"/>
    <x v="2"/>
    <x v="16"/>
    <x v="0"/>
    <x v="0"/>
    <x v="0"/>
    <x v="0"/>
    <x v="0"/>
    <n v="170820"/>
    <n v="0"/>
  </r>
  <r>
    <s v="2024"/>
    <x v="0"/>
    <x v="0"/>
    <x v="0"/>
    <x v="0"/>
    <s v="2 - Poder Ejecutivo"/>
    <x v="12"/>
    <s v="0006 - CONSEJO NACIONAL DE PRODUCCIÓN PECUARIA (CONAPROPE)"/>
    <x v="1"/>
    <x v="2"/>
    <x v="54"/>
    <x v="2"/>
    <x v="21"/>
    <x v="0"/>
    <x v="0"/>
    <x v="0"/>
    <x v="0"/>
    <x v="0"/>
    <n v="185697"/>
    <n v="0"/>
  </r>
  <r>
    <s v="2024"/>
    <x v="0"/>
    <x v="0"/>
    <x v="0"/>
    <x v="0"/>
    <s v="2 - Poder Ejecutivo"/>
    <x v="12"/>
    <s v="0007 - CONSEJO NACIONAL PARA LA REGLAMENTACIÓN Y FOMENTO DE LA INDUSTRIA LECHERA"/>
    <x v="1"/>
    <x v="12"/>
    <x v="32"/>
    <x v="0"/>
    <x v="0"/>
    <x v="0"/>
    <x v="0"/>
    <x v="0"/>
    <x v="0"/>
    <x v="0"/>
    <n v="25413000"/>
    <n v="0"/>
  </r>
  <r>
    <s v="2024"/>
    <x v="0"/>
    <x v="0"/>
    <x v="0"/>
    <x v="0"/>
    <s v="2 - Poder Ejecutivo"/>
    <x v="12"/>
    <s v="0007 - CONSEJO NACIONAL PARA LA REGLAMENTACIÓN Y FOMENTO DE LA INDUSTRIA LECHERA"/>
    <x v="1"/>
    <x v="12"/>
    <x v="32"/>
    <x v="0"/>
    <x v="4"/>
    <x v="0"/>
    <x v="0"/>
    <x v="0"/>
    <x v="0"/>
    <x v="0"/>
    <n v="4587000"/>
    <n v="0"/>
  </r>
  <r>
    <s v="2024"/>
    <x v="0"/>
    <x v="0"/>
    <x v="0"/>
    <x v="0"/>
    <s v="2 - Poder Ejecutivo"/>
    <x v="12"/>
    <s v="0007 - CONSEJO NACIONAL PARA LA REGLAMENTACIÓN Y FOMENTO DE LA INDUSTRIA LECHERA"/>
    <x v="1"/>
    <x v="12"/>
    <x v="32"/>
    <x v="1"/>
    <x v="5"/>
    <x v="0"/>
    <x v="0"/>
    <x v="0"/>
    <x v="0"/>
    <x v="0"/>
    <n v="25000000"/>
    <n v="0"/>
  </r>
  <r>
    <s v="2024"/>
    <x v="0"/>
    <x v="0"/>
    <x v="0"/>
    <x v="0"/>
    <s v="2 - Poder Ejecutivo"/>
    <x v="12"/>
    <s v="0007 - CONSEJO NACIONAL PARA LA REGLAMENTACIÓN Y FOMENTO DE LA INDUSTRIA LECHERA"/>
    <x v="1"/>
    <x v="12"/>
    <x v="32"/>
    <x v="1"/>
    <x v="9"/>
    <x v="0"/>
    <x v="0"/>
    <x v="2"/>
    <x v="0"/>
    <x v="0"/>
    <n v="12500000"/>
    <n v="0"/>
  </r>
  <r>
    <s v="2024"/>
    <x v="0"/>
    <x v="0"/>
    <x v="0"/>
    <x v="0"/>
    <s v="2 - Poder Ejecutivo"/>
    <x v="12"/>
    <s v="0007 - CONSEJO NACIONAL PARA LA REGLAMENTACIÓN Y FOMENTO DE LA INDUSTRIA LECHERA"/>
    <x v="1"/>
    <x v="12"/>
    <x v="32"/>
    <x v="1"/>
    <x v="11"/>
    <x v="0"/>
    <x v="0"/>
    <x v="2"/>
    <x v="0"/>
    <x v="0"/>
    <n v="12500000"/>
    <n v="0"/>
  </r>
  <r>
    <s v="2024"/>
    <x v="0"/>
    <x v="0"/>
    <x v="0"/>
    <x v="0"/>
    <s v="2 - Poder Ejecutivo"/>
    <x v="12"/>
    <s v="0007 - CONSEJO NACIONAL PARA LA REGLAMENTACIÓN Y FOMENTO DE LA INDUSTRIA LECHERA"/>
    <x v="1"/>
    <x v="12"/>
    <x v="32"/>
    <x v="1"/>
    <x v="12"/>
    <x v="0"/>
    <x v="0"/>
    <x v="2"/>
    <x v="0"/>
    <x v="0"/>
    <n v="12500000"/>
    <n v="0"/>
  </r>
  <r>
    <s v="2024"/>
    <x v="0"/>
    <x v="0"/>
    <x v="0"/>
    <x v="0"/>
    <s v="2 - Poder Ejecutivo"/>
    <x v="12"/>
    <s v="0007 - CONSEJO NACIONAL PARA LA REGLAMENTACIÓN Y FOMENTO DE LA INDUSTRIA LECHERA"/>
    <x v="1"/>
    <x v="12"/>
    <x v="32"/>
    <x v="1"/>
    <x v="13"/>
    <x v="0"/>
    <x v="0"/>
    <x v="2"/>
    <x v="0"/>
    <x v="0"/>
    <n v="12500000"/>
    <n v="0"/>
  </r>
  <r>
    <s v="2024"/>
    <x v="0"/>
    <x v="0"/>
    <x v="0"/>
    <x v="0"/>
    <s v="2 - Poder Ejecutivo"/>
    <x v="12"/>
    <s v="0007 - CONSEJO NACIONAL PARA LA REGLAMENTACIÓN Y FOMENTO DE LA INDUSTRIA LECHERA"/>
    <x v="1"/>
    <x v="12"/>
    <x v="32"/>
    <x v="2"/>
    <x v="14"/>
    <x v="0"/>
    <x v="0"/>
    <x v="0"/>
    <x v="0"/>
    <x v="0"/>
    <n v="6000000"/>
    <n v="0"/>
  </r>
  <r>
    <s v="2024"/>
    <x v="0"/>
    <x v="0"/>
    <x v="0"/>
    <x v="0"/>
    <s v="2 - Poder Ejecutivo"/>
    <x v="12"/>
    <s v="0007 - CONSEJO NACIONAL PARA LA REGLAMENTACIÓN Y FOMENTO DE LA INDUSTRIA LECHERA"/>
    <x v="1"/>
    <x v="12"/>
    <x v="32"/>
    <x v="2"/>
    <x v="15"/>
    <x v="0"/>
    <x v="0"/>
    <x v="0"/>
    <x v="0"/>
    <x v="0"/>
    <n v="3000000"/>
    <n v="0"/>
  </r>
  <r>
    <s v="2024"/>
    <x v="0"/>
    <x v="0"/>
    <x v="0"/>
    <x v="0"/>
    <s v="2 - Poder Ejecutivo"/>
    <x v="12"/>
    <s v="0007 - CONSEJO NACIONAL PARA LA REGLAMENTACIÓN Y FOMENTO DE LA INDUSTRIA LECHERA"/>
    <x v="1"/>
    <x v="12"/>
    <x v="32"/>
    <x v="2"/>
    <x v="20"/>
    <x v="0"/>
    <x v="0"/>
    <x v="0"/>
    <x v="0"/>
    <x v="0"/>
    <n v="2000000"/>
    <n v="0"/>
  </r>
  <r>
    <s v="2024"/>
    <x v="0"/>
    <x v="0"/>
    <x v="0"/>
    <x v="0"/>
    <s v="2 - Poder Ejecutivo"/>
    <x v="12"/>
    <s v="0007 - CONSEJO NACIONAL PARA LA REGLAMENTACIÓN Y FOMENTO DE LA INDUSTRIA LECHERA"/>
    <x v="1"/>
    <x v="12"/>
    <x v="32"/>
    <x v="2"/>
    <x v="21"/>
    <x v="0"/>
    <x v="0"/>
    <x v="2"/>
    <x v="0"/>
    <x v="0"/>
    <n v="50000000"/>
    <n v="0"/>
  </r>
  <r>
    <s v="2024"/>
    <x v="0"/>
    <x v="0"/>
    <x v="0"/>
    <x v="0"/>
    <s v="2 - Poder Ejecutivo"/>
    <x v="13"/>
    <s v="0001 - MINISTERIO DE OBRAS PUBLICAS Y COMUNICACIONES"/>
    <x v="1"/>
    <x v="11"/>
    <x v="26"/>
    <x v="0"/>
    <x v="0"/>
    <x v="0"/>
    <x v="0"/>
    <x v="0"/>
    <x v="0"/>
    <x v="0"/>
    <n v="2701100000"/>
    <n v="512381938.13999999"/>
  </r>
  <r>
    <s v="2024"/>
    <x v="0"/>
    <x v="0"/>
    <x v="0"/>
    <x v="0"/>
    <s v="2 - Poder Ejecutivo"/>
    <x v="13"/>
    <s v="0001 - MINISTERIO DE OBRAS PUBLICAS Y COMUNICACIONES"/>
    <x v="1"/>
    <x v="11"/>
    <x v="26"/>
    <x v="0"/>
    <x v="1"/>
    <x v="0"/>
    <x v="0"/>
    <x v="0"/>
    <x v="0"/>
    <x v="0"/>
    <n v="756000000"/>
    <n v="63935008.040000007"/>
  </r>
  <r>
    <s v="2024"/>
    <x v="0"/>
    <x v="0"/>
    <x v="0"/>
    <x v="0"/>
    <s v="2 - Poder Ejecutivo"/>
    <x v="13"/>
    <s v="0001 - MINISTERIO DE OBRAS PUBLICAS Y COMUNICACIONES"/>
    <x v="1"/>
    <x v="11"/>
    <x v="26"/>
    <x v="0"/>
    <x v="4"/>
    <x v="0"/>
    <x v="0"/>
    <x v="0"/>
    <x v="0"/>
    <x v="0"/>
    <n v="317600000"/>
    <n v="44937125.150000006"/>
  </r>
  <r>
    <s v="2024"/>
    <x v="0"/>
    <x v="0"/>
    <x v="0"/>
    <x v="0"/>
    <s v="2 - Poder Ejecutivo"/>
    <x v="13"/>
    <s v="0001 - MINISTERIO DE OBRAS PUBLICAS Y COMUNICACIONES"/>
    <x v="1"/>
    <x v="11"/>
    <x v="26"/>
    <x v="2"/>
    <x v="14"/>
    <x v="0"/>
    <x v="0"/>
    <x v="0"/>
    <x v="0"/>
    <x v="0"/>
    <n v="16500000"/>
    <n v="1921842"/>
  </r>
  <r>
    <s v="2024"/>
    <x v="0"/>
    <x v="0"/>
    <x v="0"/>
    <x v="0"/>
    <s v="2 - Poder Ejecutivo"/>
    <x v="13"/>
    <s v="0001 - MINISTERIO DE OBRAS PUBLICAS Y COMUNICACIONES"/>
    <x v="1"/>
    <x v="11"/>
    <x v="26"/>
    <x v="2"/>
    <x v="15"/>
    <x v="0"/>
    <x v="0"/>
    <x v="0"/>
    <x v="0"/>
    <x v="0"/>
    <n v="18500000"/>
    <n v="1283585.24"/>
  </r>
  <r>
    <s v="2024"/>
    <x v="0"/>
    <x v="0"/>
    <x v="0"/>
    <x v="0"/>
    <s v="2 - Poder Ejecutivo"/>
    <x v="13"/>
    <s v="0001 - MINISTERIO DE OBRAS PUBLICAS Y COMUNICACIONES"/>
    <x v="1"/>
    <x v="11"/>
    <x v="26"/>
    <x v="2"/>
    <x v="16"/>
    <x v="0"/>
    <x v="0"/>
    <x v="0"/>
    <x v="0"/>
    <x v="0"/>
    <n v="4000000"/>
    <n v="0"/>
  </r>
  <r>
    <s v="2024"/>
    <x v="0"/>
    <x v="0"/>
    <x v="0"/>
    <x v="0"/>
    <s v="2 - Poder Ejecutivo"/>
    <x v="13"/>
    <s v="0001 - MINISTERIO DE OBRAS PUBLICAS Y COMUNICACIONES"/>
    <x v="1"/>
    <x v="11"/>
    <x v="26"/>
    <x v="2"/>
    <x v="17"/>
    <x v="0"/>
    <x v="0"/>
    <x v="0"/>
    <x v="0"/>
    <x v="0"/>
    <n v="300000"/>
    <n v="0"/>
  </r>
  <r>
    <s v="2024"/>
    <x v="0"/>
    <x v="0"/>
    <x v="0"/>
    <x v="0"/>
    <s v="2 - Poder Ejecutivo"/>
    <x v="13"/>
    <s v="0001 - MINISTERIO DE OBRAS PUBLICAS Y COMUNICACIONES"/>
    <x v="1"/>
    <x v="11"/>
    <x v="26"/>
    <x v="2"/>
    <x v="18"/>
    <x v="0"/>
    <x v="0"/>
    <x v="0"/>
    <x v="0"/>
    <x v="0"/>
    <n v="12000000"/>
    <n v="0"/>
  </r>
  <r>
    <s v="2024"/>
    <x v="0"/>
    <x v="0"/>
    <x v="0"/>
    <x v="0"/>
    <s v="2 - Poder Ejecutivo"/>
    <x v="13"/>
    <s v="0001 - MINISTERIO DE OBRAS PUBLICAS Y COMUNICACIONES"/>
    <x v="1"/>
    <x v="11"/>
    <x v="26"/>
    <x v="2"/>
    <x v="19"/>
    <x v="0"/>
    <x v="0"/>
    <x v="0"/>
    <x v="0"/>
    <x v="0"/>
    <n v="64200000"/>
    <n v="17217118.25"/>
  </r>
  <r>
    <s v="2024"/>
    <x v="0"/>
    <x v="0"/>
    <x v="0"/>
    <x v="0"/>
    <s v="2 - Poder Ejecutivo"/>
    <x v="13"/>
    <s v="0001 - MINISTERIO DE OBRAS PUBLICAS Y COMUNICACIONES"/>
    <x v="1"/>
    <x v="11"/>
    <x v="26"/>
    <x v="2"/>
    <x v="20"/>
    <x v="0"/>
    <x v="0"/>
    <x v="0"/>
    <x v="0"/>
    <x v="0"/>
    <n v="308100000"/>
    <n v="128471761.7"/>
  </r>
  <r>
    <s v="2024"/>
    <x v="0"/>
    <x v="0"/>
    <x v="0"/>
    <x v="0"/>
    <s v="2 - Poder Ejecutivo"/>
    <x v="13"/>
    <s v="0001 - MINISTERIO DE OBRAS PUBLICAS Y COMUNICACIONES"/>
    <x v="1"/>
    <x v="11"/>
    <x v="26"/>
    <x v="2"/>
    <x v="21"/>
    <x v="0"/>
    <x v="0"/>
    <x v="0"/>
    <x v="0"/>
    <x v="0"/>
    <n v="44154518"/>
    <n v="13390079.809999999"/>
  </r>
  <r>
    <s v="2024"/>
    <x v="0"/>
    <x v="0"/>
    <x v="0"/>
    <x v="0"/>
    <s v="2 - Poder Ejecutivo"/>
    <x v="13"/>
    <s v="0001 - MINISTERIO DE OBRAS PUBLICAS Y COMUNICACIONES"/>
    <x v="1"/>
    <x v="11"/>
    <x v="56"/>
    <x v="0"/>
    <x v="0"/>
    <x v="0"/>
    <x v="0"/>
    <x v="0"/>
    <x v="0"/>
    <x v="0"/>
    <n v="777400000"/>
    <n v="122690663.11000001"/>
  </r>
  <r>
    <s v="2024"/>
    <x v="0"/>
    <x v="0"/>
    <x v="0"/>
    <x v="0"/>
    <s v="2 - Poder Ejecutivo"/>
    <x v="13"/>
    <s v="0001 - MINISTERIO DE OBRAS PUBLICAS Y COMUNICACIONES"/>
    <x v="1"/>
    <x v="11"/>
    <x v="56"/>
    <x v="0"/>
    <x v="0"/>
    <x v="0"/>
    <x v="0"/>
    <x v="2"/>
    <x v="0"/>
    <x v="0"/>
    <n v="170000000"/>
    <n v="0"/>
  </r>
  <r>
    <s v="2024"/>
    <x v="0"/>
    <x v="0"/>
    <x v="0"/>
    <x v="0"/>
    <s v="2 - Poder Ejecutivo"/>
    <x v="13"/>
    <s v="0001 - MINISTERIO DE OBRAS PUBLICAS Y COMUNICACIONES"/>
    <x v="1"/>
    <x v="11"/>
    <x v="56"/>
    <x v="0"/>
    <x v="1"/>
    <x v="0"/>
    <x v="0"/>
    <x v="0"/>
    <x v="0"/>
    <x v="0"/>
    <n v="270000000"/>
    <n v="22854507.670000002"/>
  </r>
  <r>
    <s v="2024"/>
    <x v="0"/>
    <x v="0"/>
    <x v="0"/>
    <x v="0"/>
    <s v="2 - Poder Ejecutivo"/>
    <x v="13"/>
    <s v="0001 - MINISTERIO DE OBRAS PUBLICAS Y COMUNICACIONES"/>
    <x v="1"/>
    <x v="11"/>
    <x v="56"/>
    <x v="0"/>
    <x v="1"/>
    <x v="0"/>
    <x v="0"/>
    <x v="2"/>
    <x v="0"/>
    <x v="0"/>
    <n v="185000000"/>
    <n v="35819492.519999996"/>
  </r>
  <r>
    <s v="2024"/>
    <x v="0"/>
    <x v="0"/>
    <x v="0"/>
    <x v="0"/>
    <s v="2 - Poder Ejecutivo"/>
    <x v="13"/>
    <s v="0001 - MINISTERIO DE OBRAS PUBLICAS Y COMUNICACIONES"/>
    <x v="1"/>
    <x v="11"/>
    <x v="56"/>
    <x v="0"/>
    <x v="4"/>
    <x v="0"/>
    <x v="0"/>
    <x v="0"/>
    <x v="0"/>
    <x v="0"/>
    <n v="107400000"/>
    <n v="17950579.969999999"/>
  </r>
  <r>
    <s v="2024"/>
    <x v="0"/>
    <x v="0"/>
    <x v="0"/>
    <x v="0"/>
    <s v="2 - Poder Ejecutivo"/>
    <x v="13"/>
    <s v="0001 - MINISTERIO DE OBRAS PUBLICAS Y COMUNICACIONES"/>
    <x v="1"/>
    <x v="11"/>
    <x v="56"/>
    <x v="0"/>
    <x v="4"/>
    <x v="0"/>
    <x v="0"/>
    <x v="2"/>
    <x v="0"/>
    <x v="0"/>
    <n v="49200000"/>
    <n v="0"/>
  </r>
  <r>
    <s v="2024"/>
    <x v="0"/>
    <x v="0"/>
    <x v="0"/>
    <x v="0"/>
    <s v="2 - Poder Ejecutivo"/>
    <x v="13"/>
    <s v="0001 - MINISTERIO DE OBRAS PUBLICAS Y COMUNICACIONES"/>
    <x v="1"/>
    <x v="11"/>
    <x v="56"/>
    <x v="1"/>
    <x v="5"/>
    <x v="0"/>
    <x v="0"/>
    <x v="0"/>
    <x v="0"/>
    <x v="0"/>
    <n v="192600000"/>
    <n v="38947412.609999999"/>
  </r>
  <r>
    <s v="2024"/>
    <x v="0"/>
    <x v="0"/>
    <x v="0"/>
    <x v="0"/>
    <s v="2 - Poder Ejecutivo"/>
    <x v="13"/>
    <s v="0001 - MINISTERIO DE OBRAS PUBLICAS Y COMUNICACIONES"/>
    <x v="1"/>
    <x v="11"/>
    <x v="56"/>
    <x v="1"/>
    <x v="6"/>
    <x v="0"/>
    <x v="0"/>
    <x v="0"/>
    <x v="0"/>
    <x v="0"/>
    <n v="60800000"/>
    <n v="273760"/>
  </r>
  <r>
    <s v="2024"/>
    <x v="0"/>
    <x v="0"/>
    <x v="0"/>
    <x v="0"/>
    <s v="2 - Poder Ejecutivo"/>
    <x v="13"/>
    <s v="0001 - MINISTERIO DE OBRAS PUBLICAS Y COMUNICACIONES"/>
    <x v="1"/>
    <x v="11"/>
    <x v="56"/>
    <x v="1"/>
    <x v="6"/>
    <x v="0"/>
    <x v="0"/>
    <x v="2"/>
    <x v="0"/>
    <x v="0"/>
    <n v="120000000"/>
    <n v="21954182.789999999"/>
  </r>
  <r>
    <s v="2024"/>
    <x v="0"/>
    <x v="0"/>
    <x v="0"/>
    <x v="0"/>
    <s v="2 - Poder Ejecutivo"/>
    <x v="13"/>
    <s v="0001 - MINISTERIO DE OBRAS PUBLICAS Y COMUNICACIONES"/>
    <x v="1"/>
    <x v="11"/>
    <x v="56"/>
    <x v="1"/>
    <x v="7"/>
    <x v="0"/>
    <x v="0"/>
    <x v="0"/>
    <x v="0"/>
    <x v="0"/>
    <n v="131000000"/>
    <n v="29255341"/>
  </r>
  <r>
    <s v="2024"/>
    <x v="0"/>
    <x v="0"/>
    <x v="0"/>
    <x v="0"/>
    <s v="2 - Poder Ejecutivo"/>
    <x v="13"/>
    <s v="0001 - MINISTERIO DE OBRAS PUBLICAS Y COMUNICACIONES"/>
    <x v="1"/>
    <x v="11"/>
    <x v="56"/>
    <x v="1"/>
    <x v="7"/>
    <x v="0"/>
    <x v="0"/>
    <x v="2"/>
    <x v="0"/>
    <x v="0"/>
    <n v="102000000"/>
    <n v="378248.5"/>
  </r>
  <r>
    <s v="2024"/>
    <x v="0"/>
    <x v="0"/>
    <x v="0"/>
    <x v="0"/>
    <s v="2 - Poder Ejecutivo"/>
    <x v="13"/>
    <s v="0001 - MINISTERIO DE OBRAS PUBLICAS Y COMUNICACIONES"/>
    <x v="1"/>
    <x v="11"/>
    <x v="56"/>
    <x v="1"/>
    <x v="8"/>
    <x v="0"/>
    <x v="0"/>
    <x v="0"/>
    <x v="0"/>
    <x v="0"/>
    <n v="500000"/>
    <n v="0"/>
  </r>
  <r>
    <s v="2024"/>
    <x v="0"/>
    <x v="0"/>
    <x v="0"/>
    <x v="0"/>
    <s v="2 - Poder Ejecutivo"/>
    <x v="13"/>
    <s v="0001 - MINISTERIO DE OBRAS PUBLICAS Y COMUNICACIONES"/>
    <x v="1"/>
    <x v="11"/>
    <x v="56"/>
    <x v="1"/>
    <x v="8"/>
    <x v="0"/>
    <x v="0"/>
    <x v="2"/>
    <x v="0"/>
    <x v="0"/>
    <n v="2000000"/>
    <n v="630492.68000000005"/>
  </r>
  <r>
    <s v="2024"/>
    <x v="0"/>
    <x v="0"/>
    <x v="0"/>
    <x v="0"/>
    <s v="2 - Poder Ejecutivo"/>
    <x v="13"/>
    <s v="0001 - MINISTERIO DE OBRAS PUBLICAS Y COMUNICACIONES"/>
    <x v="1"/>
    <x v="11"/>
    <x v="56"/>
    <x v="1"/>
    <x v="9"/>
    <x v="0"/>
    <x v="0"/>
    <x v="0"/>
    <x v="0"/>
    <x v="0"/>
    <n v="47265464"/>
    <n v="0"/>
  </r>
  <r>
    <s v="2024"/>
    <x v="0"/>
    <x v="0"/>
    <x v="0"/>
    <x v="0"/>
    <s v="2 - Poder Ejecutivo"/>
    <x v="13"/>
    <s v="0001 - MINISTERIO DE OBRAS PUBLICAS Y COMUNICACIONES"/>
    <x v="1"/>
    <x v="11"/>
    <x v="56"/>
    <x v="1"/>
    <x v="9"/>
    <x v="0"/>
    <x v="0"/>
    <x v="2"/>
    <x v="0"/>
    <x v="0"/>
    <n v="105600000"/>
    <n v="4103555.54"/>
  </r>
  <r>
    <s v="2024"/>
    <x v="0"/>
    <x v="0"/>
    <x v="0"/>
    <x v="0"/>
    <s v="2 - Poder Ejecutivo"/>
    <x v="13"/>
    <s v="0001 - MINISTERIO DE OBRAS PUBLICAS Y COMUNICACIONES"/>
    <x v="1"/>
    <x v="11"/>
    <x v="56"/>
    <x v="1"/>
    <x v="10"/>
    <x v="0"/>
    <x v="0"/>
    <x v="0"/>
    <x v="0"/>
    <x v="0"/>
    <n v="70000000"/>
    <n v="52096259.079999998"/>
  </r>
  <r>
    <s v="2024"/>
    <x v="0"/>
    <x v="0"/>
    <x v="0"/>
    <x v="0"/>
    <s v="2 - Poder Ejecutivo"/>
    <x v="13"/>
    <s v="0001 - MINISTERIO DE OBRAS PUBLICAS Y COMUNICACIONES"/>
    <x v="1"/>
    <x v="11"/>
    <x v="56"/>
    <x v="1"/>
    <x v="10"/>
    <x v="0"/>
    <x v="0"/>
    <x v="2"/>
    <x v="0"/>
    <x v="0"/>
    <n v="68000000"/>
    <n v="21698195.969999999"/>
  </r>
  <r>
    <s v="2024"/>
    <x v="0"/>
    <x v="0"/>
    <x v="0"/>
    <x v="0"/>
    <s v="2 - Poder Ejecutivo"/>
    <x v="13"/>
    <s v="0001 - MINISTERIO DE OBRAS PUBLICAS Y COMUNICACIONES"/>
    <x v="1"/>
    <x v="11"/>
    <x v="56"/>
    <x v="1"/>
    <x v="11"/>
    <x v="0"/>
    <x v="0"/>
    <x v="0"/>
    <x v="0"/>
    <x v="0"/>
    <n v="26000000"/>
    <n v="40903.629999999997"/>
  </r>
  <r>
    <s v="2024"/>
    <x v="0"/>
    <x v="0"/>
    <x v="0"/>
    <x v="0"/>
    <s v="2 - Poder Ejecutivo"/>
    <x v="13"/>
    <s v="0001 - MINISTERIO DE OBRAS PUBLICAS Y COMUNICACIONES"/>
    <x v="1"/>
    <x v="11"/>
    <x v="56"/>
    <x v="1"/>
    <x v="11"/>
    <x v="0"/>
    <x v="0"/>
    <x v="2"/>
    <x v="0"/>
    <x v="0"/>
    <n v="42000000"/>
    <n v="11094519.039999999"/>
  </r>
  <r>
    <s v="2024"/>
    <x v="0"/>
    <x v="0"/>
    <x v="0"/>
    <x v="0"/>
    <s v="2 - Poder Ejecutivo"/>
    <x v="13"/>
    <s v="0001 - MINISTERIO DE OBRAS PUBLICAS Y COMUNICACIONES"/>
    <x v="1"/>
    <x v="11"/>
    <x v="56"/>
    <x v="1"/>
    <x v="12"/>
    <x v="0"/>
    <x v="0"/>
    <x v="0"/>
    <x v="0"/>
    <x v="0"/>
    <n v="162164940"/>
    <n v="6029044.9000000004"/>
  </r>
  <r>
    <s v="2024"/>
    <x v="0"/>
    <x v="0"/>
    <x v="0"/>
    <x v="0"/>
    <s v="2 - Poder Ejecutivo"/>
    <x v="13"/>
    <s v="0001 - MINISTERIO DE OBRAS PUBLICAS Y COMUNICACIONES"/>
    <x v="1"/>
    <x v="11"/>
    <x v="56"/>
    <x v="1"/>
    <x v="12"/>
    <x v="0"/>
    <x v="0"/>
    <x v="2"/>
    <x v="0"/>
    <x v="0"/>
    <n v="61550000"/>
    <n v="3610726.3999999999"/>
  </r>
  <r>
    <s v="2024"/>
    <x v="0"/>
    <x v="0"/>
    <x v="0"/>
    <x v="0"/>
    <s v="2 - Poder Ejecutivo"/>
    <x v="13"/>
    <s v="0001 - MINISTERIO DE OBRAS PUBLICAS Y COMUNICACIONES"/>
    <x v="1"/>
    <x v="11"/>
    <x v="56"/>
    <x v="1"/>
    <x v="13"/>
    <x v="0"/>
    <x v="0"/>
    <x v="0"/>
    <x v="0"/>
    <x v="0"/>
    <n v="5200000"/>
    <n v="0"/>
  </r>
  <r>
    <s v="2024"/>
    <x v="0"/>
    <x v="0"/>
    <x v="0"/>
    <x v="0"/>
    <s v="2 - Poder Ejecutivo"/>
    <x v="13"/>
    <s v="0001 - MINISTERIO DE OBRAS PUBLICAS Y COMUNICACIONES"/>
    <x v="1"/>
    <x v="11"/>
    <x v="56"/>
    <x v="1"/>
    <x v="13"/>
    <x v="0"/>
    <x v="0"/>
    <x v="2"/>
    <x v="0"/>
    <x v="0"/>
    <n v="6000000"/>
    <n v="3357145.05"/>
  </r>
  <r>
    <s v="2024"/>
    <x v="0"/>
    <x v="0"/>
    <x v="0"/>
    <x v="0"/>
    <s v="2 - Poder Ejecutivo"/>
    <x v="13"/>
    <s v="0001 - MINISTERIO DE OBRAS PUBLICAS Y COMUNICACIONES"/>
    <x v="1"/>
    <x v="11"/>
    <x v="56"/>
    <x v="2"/>
    <x v="14"/>
    <x v="0"/>
    <x v="0"/>
    <x v="2"/>
    <x v="0"/>
    <x v="0"/>
    <n v="3500000"/>
    <n v="36622690"/>
  </r>
  <r>
    <s v="2024"/>
    <x v="0"/>
    <x v="0"/>
    <x v="0"/>
    <x v="0"/>
    <s v="2 - Poder Ejecutivo"/>
    <x v="13"/>
    <s v="0001 - MINISTERIO DE OBRAS PUBLICAS Y COMUNICACIONES"/>
    <x v="1"/>
    <x v="11"/>
    <x v="56"/>
    <x v="2"/>
    <x v="15"/>
    <x v="0"/>
    <x v="0"/>
    <x v="2"/>
    <x v="0"/>
    <x v="0"/>
    <n v="81000000"/>
    <n v="295000"/>
  </r>
  <r>
    <s v="2024"/>
    <x v="0"/>
    <x v="0"/>
    <x v="0"/>
    <x v="0"/>
    <s v="2 - Poder Ejecutivo"/>
    <x v="13"/>
    <s v="0001 - MINISTERIO DE OBRAS PUBLICAS Y COMUNICACIONES"/>
    <x v="1"/>
    <x v="11"/>
    <x v="56"/>
    <x v="2"/>
    <x v="16"/>
    <x v="0"/>
    <x v="0"/>
    <x v="2"/>
    <x v="0"/>
    <x v="0"/>
    <n v="10100000"/>
    <n v="4631340.9700000007"/>
  </r>
  <r>
    <s v="2024"/>
    <x v="0"/>
    <x v="0"/>
    <x v="0"/>
    <x v="0"/>
    <s v="2 - Poder Ejecutivo"/>
    <x v="13"/>
    <s v="0001 - MINISTERIO DE OBRAS PUBLICAS Y COMUNICACIONES"/>
    <x v="1"/>
    <x v="11"/>
    <x v="56"/>
    <x v="2"/>
    <x v="17"/>
    <x v="0"/>
    <x v="0"/>
    <x v="2"/>
    <x v="0"/>
    <x v="0"/>
    <n v="2000000"/>
    <n v="1596767.95"/>
  </r>
  <r>
    <s v="2024"/>
    <x v="0"/>
    <x v="0"/>
    <x v="0"/>
    <x v="0"/>
    <s v="2 - Poder Ejecutivo"/>
    <x v="13"/>
    <s v="0001 - MINISTERIO DE OBRAS PUBLICAS Y COMUNICACIONES"/>
    <x v="1"/>
    <x v="11"/>
    <x v="56"/>
    <x v="2"/>
    <x v="18"/>
    <x v="0"/>
    <x v="0"/>
    <x v="2"/>
    <x v="0"/>
    <x v="0"/>
    <n v="22100000"/>
    <n v="0"/>
  </r>
  <r>
    <s v="2024"/>
    <x v="0"/>
    <x v="0"/>
    <x v="0"/>
    <x v="0"/>
    <s v="2 - Poder Ejecutivo"/>
    <x v="13"/>
    <s v="0001 - MINISTERIO DE OBRAS PUBLICAS Y COMUNICACIONES"/>
    <x v="1"/>
    <x v="11"/>
    <x v="56"/>
    <x v="2"/>
    <x v="19"/>
    <x v="0"/>
    <x v="0"/>
    <x v="2"/>
    <x v="0"/>
    <x v="0"/>
    <n v="67642561"/>
    <n v="205645.68"/>
  </r>
  <r>
    <s v="2024"/>
    <x v="0"/>
    <x v="0"/>
    <x v="0"/>
    <x v="0"/>
    <s v="2 - Poder Ejecutivo"/>
    <x v="13"/>
    <s v="0001 - MINISTERIO DE OBRAS PUBLICAS Y COMUNICACIONES"/>
    <x v="1"/>
    <x v="11"/>
    <x v="56"/>
    <x v="2"/>
    <x v="20"/>
    <x v="0"/>
    <x v="0"/>
    <x v="2"/>
    <x v="0"/>
    <x v="0"/>
    <n v="140000000"/>
    <n v="7914532.9199999999"/>
  </r>
  <r>
    <s v="2024"/>
    <x v="0"/>
    <x v="0"/>
    <x v="0"/>
    <x v="0"/>
    <s v="2 - Poder Ejecutivo"/>
    <x v="13"/>
    <s v="0001 - MINISTERIO DE OBRAS PUBLICAS Y COMUNICACIONES"/>
    <x v="1"/>
    <x v="11"/>
    <x v="56"/>
    <x v="2"/>
    <x v="21"/>
    <x v="0"/>
    <x v="0"/>
    <x v="2"/>
    <x v="0"/>
    <x v="0"/>
    <n v="33150000"/>
    <n v="18661093.32"/>
  </r>
  <r>
    <s v="2024"/>
    <x v="0"/>
    <x v="0"/>
    <x v="0"/>
    <x v="0"/>
    <s v="2 - Poder Ejecutivo"/>
    <x v="13"/>
    <s v="0001 - MINISTERIO DE OBRAS PUBLICAS Y COMUNICACIONES"/>
    <x v="2"/>
    <x v="15"/>
    <x v="57"/>
    <x v="0"/>
    <x v="0"/>
    <x v="0"/>
    <x v="0"/>
    <x v="0"/>
    <x v="0"/>
    <x v="0"/>
    <n v="120000000"/>
    <n v="18742922.16"/>
  </r>
  <r>
    <s v="2024"/>
    <x v="0"/>
    <x v="0"/>
    <x v="0"/>
    <x v="0"/>
    <s v="2 - Poder Ejecutivo"/>
    <x v="13"/>
    <s v="0001 - MINISTERIO DE OBRAS PUBLICAS Y COMUNICACIONES"/>
    <x v="2"/>
    <x v="15"/>
    <x v="57"/>
    <x v="0"/>
    <x v="4"/>
    <x v="0"/>
    <x v="0"/>
    <x v="0"/>
    <x v="0"/>
    <x v="0"/>
    <n v="22000000"/>
    <n v="2842523.6799999997"/>
  </r>
  <r>
    <s v="2024"/>
    <x v="0"/>
    <x v="0"/>
    <x v="0"/>
    <x v="0"/>
    <s v="2 - Poder Ejecutivo"/>
    <x v="13"/>
    <s v="0002 - DIRECCION GENERAL DE EMBELLECIMIENTO DE CARRETERAS Y AVENIDAS DE CIRCUNV."/>
    <x v="1"/>
    <x v="11"/>
    <x v="26"/>
    <x v="0"/>
    <x v="0"/>
    <x v="0"/>
    <x v="0"/>
    <x v="0"/>
    <x v="0"/>
    <x v="0"/>
    <n v="224842595"/>
    <n v="32039435.559999999"/>
  </r>
  <r>
    <s v="2024"/>
    <x v="0"/>
    <x v="0"/>
    <x v="0"/>
    <x v="0"/>
    <s v="2 - Poder Ejecutivo"/>
    <x v="13"/>
    <s v="0002 - DIRECCION GENERAL DE EMBELLECIMIENTO DE CARRETERAS Y AVENIDAS DE CIRCUNV."/>
    <x v="1"/>
    <x v="11"/>
    <x v="26"/>
    <x v="0"/>
    <x v="1"/>
    <x v="0"/>
    <x v="0"/>
    <x v="0"/>
    <x v="0"/>
    <x v="0"/>
    <n v="32428663"/>
    <n v="560000"/>
  </r>
  <r>
    <s v="2024"/>
    <x v="0"/>
    <x v="0"/>
    <x v="0"/>
    <x v="0"/>
    <s v="2 - Poder Ejecutivo"/>
    <x v="13"/>
    <s v="0002 - DIRECCION GENERAL DE EMBELLECIMIENTO DE CARRETERAS Y AVENIDAS DE CIRCUNV."/>
    <x v="1"/>
    <x v="11"/>
    <x v="26"/>
    <x v="0"/>
    <x v="4"/>
    <x v="0"/>
    <x v="0"/>
    <x v="0"/>
    <x v="0"/>
    <x v="0"/>
    <n v="29457973"/>
    <n v="4919986.16"/>
  </r>
  <r>
    <s v="2024"/>
    <x v="0"/>
    <x v="0"/>
    <x v="0"/>
    <x v="0"/>
    <s v="2 - Poder Ejecutivo"/>
    <x v="13"/>
    <s v="0002 - DIRECCION GENERAL DE EMBELLECIMIENTO DE CARRETERAS Y AVENIDAS DE CIRCUNV."/>
    <x v="1"/>
    <x v="11"/>
    <x v="26"/>
    <x v="1"/>
    <x v="5"/>
    <x v="0"/>
    <x v="0"/>
    <x v="0"/>
    <x v="0"/>
    <x v="0"/>
    <n v="5669040"/>
    <n v="861156.72"/>
  </r>
  <r>
    <s v="2024"/>
    <x v="0"/>
    <x v="0"/>
    <x v="0"/>
    <x v="0"/>
    <s v="2 - Poder Ejecutivo"/>
    <x v="13"/>
    <s v="0002 - DIRECCION GENERAL DE EMBELLECIMIENTO DE CARRETERAS Y AVENIDAS DE CIRCUNV."/>
    <x v="1"/>
    <x v="11"/>
    <x v="26"/>
    <x v="1"/>
    <x v="6"/>
    <x v="0"/>
    <x v="0"/>
    <x v="0"/>
    <x v="0"/>
    <x v="0"/>
    <n v="2205000"/>
    <n v="0"/>
  </r>
  <r>
    <s v="2024"/>
    <x v="0"/>
    <x v="0"/>
    <x v="0"/>
    <x v="0"/>
    <s v="2 - Poder Ejecutivo"/>
    <x v="13"/>
    <s v="0002 - DIRECCION GENERAL DE EMBELLECIMIENTO DE CARRETERAS Y AVENIDAS DE CIRCUNV."/>
    <x v="1"/>
    <x v="11"/>
    <x v="26"/>
    <x v="1"/>
    <x v="7"/>
    <x v="0"/>
    <x v="0"/>
    <x v="0"/>
    <x v="0"/>
    <x v="0"/>
    <n v="2100000"/>
    <n v="284927.5"/>
  </r>
  <r>
    <s v="2024"/>
    <x v="0"/>
    <x v="0"/>
    <x v="0"/>
    <x v="0"/>
    <s v="2 - Poder Ejecutivo"/>
    <x v="13"/>
    <s v="0002 - DIRECCION GENERAL DE EMBELLECIMIENTO DE CARRETERAS Y AVENIDAS DE CIRCUNV."/>
    <x v="1"/>
    <x v="11"/>
    <x v="26"/>
    <x v="1"/>
    <x v="8"/>
    <x v="0"/>
    <x v="0"/>
    <x v="0"/>
    <x v="0"/>
    <x v="0"/>
    <n v="600000"/>
    <n v="0"/>
  </r>
  <r>
    <s v="2024"/>
    <x v="0"/>
    <x v="0"/>
    <x v="0"/>
    <x v="0"/>
    <s v="2 - Poder Ejecutivo"/>
    <x v="13"/>
    <s v="0002 - DIRECCION GENERAL DE EMBELLECIMIENTO DE CARRETERAS Y AVENIDAS DE CIRCUNV."/>
    <x v="1"/>
    <x v="11"/>
    <x v="26"/>
    <x v="1"/>
    <x v="9"/>
    <x v="0"/>
    <x v="0"/>
    <x v="0"/>
    <x v="0"/>
    <x v="0"/>
    <n v="15694078"/>
    <n v="2842618.16"/>
  </r>
  <r>
    <s v="2024"/>
    <x v="0"/>
    <x v="0"/>
    <x v="0"/>
    <x v="0"/>
    <s v="2 - Poder Ejecutivo"/>
    <x v="13"/>
    <s v="0002 - DIRECCION GENERAL DE EMBELLECIMIENTO DE CARRETERAS Y AVENIDAS DE CIRCUNV."/>
    <x v="1"/>
    <x v="11"/>
    <x v="26"/>
    <x v="1"/>
    <x v="10"/>
    <x v="0"/>
    <x v="0"/>
    <x v="0"/>
    <x v="0"/>
    <x v="0"/>
    <n v="4291992"/>
    <n v="2100041.58"/>
  </r>
  <r>
    <s v="2024"/>
    <x v="0"/>
    <x v="0"/>
    <x v="0"/>
    <x v="0"/>
    <s v="2 - Poder Ejecutivo"/>
    <x v="13"/>
    <s v="0002 - DIRECCION GENERAL DE EMBELLECIMIENTO DE CARRETERAS Y AVENIDAS DE CIRCUNV."/>
    <x v="1"/>
    <x v="11"/>
    <x v="26"/>
    <x v="1"/>
    <x v="11"/>
    <x v="0"/>
    <x v="0"/>
    <x v="0"/>
    <x v="0"/>
    <x v="0"/>
    <n v="3705000"/>
    <n v="496340"/>
  </r>
  <r>
    <s v="2024"/>
    <x v="0"/>
    <x v="0"/>
    <x v="0"/>
    <x v="0"/>
    <s v="2 - Poder Ejecutivo"/>
    <x v="13"/>
    <s v="0002 - DIRECCION GENERAL DE EMBELLECIMIENTO DE CARRETERAS Y AVENIDAS DE CIRCUNV."/>
    <x v="1"/>
    <x v="11"/>
    <x v="26"/>
    <x v="1"/>
    <x v="12"/>
    <x v="0"/>
    <x v="0"/>
    <x v="0"/>
    <x v="0"/>
    <x v="0"/>
    <n v="5508000"/>
    <n v="0"/>
  </r>
  <r>
    <s v="2024"/>
    <x v="0"/>
    <x v="0"/>
    <x v="0"/>
    <x v="0"/>
    <s v="2 - Poder Ejecutivo"/>
    <x v="13"/>
    <s v="0002 - DIRECCION GENERAL DE EMBELLECIMIENTO DE CARRETERAS Y AVENIDAS DE CIRCUNV."/>
    <x v="1"/>
    <x v="11"/>
    <x v="26"/>
    <x v="1"/>
    <x v="13"/>
    <x v="0"/>
    <x v="0"/>
    <x v="0"/>
    <x v="0"/>
    <x v="0"/>
    <n v="7786510"/>
    <n v="816253.2"/>
  </r>
  <r>
    <s v="2024"/>
    <x v="0"/>
    <x v="0"/>
    <x v="0"/>
    <x v="0"/>
    <s v="2 - Poder Ejecutivo"/>
    <x v="13"/>
    <s v="0002 - DIRECCION GENERAL DE EMBELLECIMIENTO DE CARRETERAS Y AVENIDAS DE CIRCUNV."/>
    <x v="1"/>
    <x v="11"/>
    <x v="26"/>
    <x v="2"/>
    <x v="14"/>
    <x v="0"/>
    <x v="0"/>
    <x v="0"/>
    <x v="0"/>
    <x v="0"/>
    <n v="7655000"/>
    <n v="479820.6"/>
  </r>
  <r>
    <s v="2024"/>
    <x v="0"/>
    <x v="0"/>
    <x v="0"/>
    <x v="0"/>
    <s v="2 - Poder Ejecutivo"/>
    <x v="13"/>
    <s v="0002 - DIRECCION GENERAL DE EMBELLECIMIENTO DE CARRETERAS Y AVENIDAS DE CIRCUNV."/>
    <x v="1"/>
    <x v="11"/>
    <x v="26"/>
    <x v="2"/>
    <x v="15"/>
    <x v="0"/>
    <x v="0"/>
    <x v="0"/>
    <x v="0"/>
    <x v="0"/>
    <n v="1300000"/>
    <n v="0"/>
  </r>
  <r>
    <s v="2024"/>
    <x v="0"/>
    <x v="0"/>
    <x v="0"/>
    <x v="0"/>
    <s v="2 - Poder Ejecutivo"/>
    <x v="13"/>
    <s v="0002 - DIRECCION GENERAL DE EMBELLECIMIENTO DE CARRETERAS Y AVENIDAS DE CIRCUNV."/>
    <x v="1"/>
    <x v="11"/>
    <x v="26"/>
    <x v="2"/>
    <x v="16"/>
    <x v="0"/>
    <x v="0"/>
    <x v="0"/>
    <x v="0"/>
    <x v="0"/>
    <n v="765000"/>
    <n v="0"/>
  </r>
  <r>
    <s v="2024"/>
    <x v="0"/>
    <x v="0"/>
    <x v="0"/>
    <x v="0"/>
    <s v="2 - Poder Ejecutivo"/>
    <x v="13"/>
    <s v="0002 - DIRECCION GENERAL DE EMBELLECIMIENTO DE CARRETERAS Y AVENIDAS DE CIRCUNV."/>
    <x v="1"/>
    <x v="11"/>
    <x v="26"/>
    <x v="2"/>
    <x v="17"/>
    <x v="0"/>
    <x v="0"/>
    <x v="0"/>
    <x v="0"/>
    <x v="0"/>
    <n v="1000"/>
    <n v="0"/>
  </r>
  <r>
    <s v="2024"/>
    <x v="0"/>
    <x v="0"/>
    <x v="0"/>
    <x v="0"/>
    <s v="2 - Poder Ejecutivo"/>
    <x v="13"/>
    <s v="0002 - DIRECCION GENERAL DE EMBELLECIMIENTO DE CARRETERAS Y AVENIDAS DE CIRCUNV."/>
    <x v="1"/>
    <x v="11"/>
    <x v="26"/>
    <x v="2"/>
    <x v="18"/>
    <x v="0"/>
    <x v="0"/>
    <x v="0"/>
    <x v="0"/>
    <x v="0"/>
    <n v="2860000"/>
    <n v="0"/>
  </r>
  <r>
    <s v="2024"/>
    <x v="0"/>
    <x v="0"/>
    <x v="0"/>
    <x v="0"/>
    <s v="2 - Poder Ejecutivo"/>
    <x v="13"/>
    <s v="0002 - DIRECCION GENERAL DE EMBELLECIMIENTO DE CARRETERAS Y AVENIDAS DE CIRCUNV."/>
    <x v="1"/>
    <x v="11"/>
    <x v="26"/>
    <x v="2"/>
    <x v="19"/>
    <x v="0"/>
    <x v="0"/>
    <x v="0"/>
    <x v="0"/>
    <x v="0"/>
    <n v="6222500"/>
    <n v="0"/>
  </r>
  <r>
    <s v="2024"/>
    <x v="0"/>
    <x v="0"/>
    <x v="0"/>
    <x v="0"/>
    <s v="2 - Poder Ejecutivo"/>
    <x v="13"/>
    <s v="0002 - DIRECCION GENERAL DE EMBELLECIMIENTO DE CARRETERAS Y AVENIDAS DE CIRCUNV."/>
    <x v="1"/>
    <x v="11"/>
    <x v="26"/>
    <x v="2"/>
    <x v="20"/>
    <x v="0"/>
    <x v="0"/>
    <x v="0"/>
    <x v="0"/>
    <x v="0"/>
    <n v="28212166"/>
    <n v="5194501.9099999992"/>
  </r>
  <r>
    <s v="2024"/>
    <x v="0"/>
    <x v="0"/>
    <x v="0"/>
    <x v="0"/>
    <s v="2 - Poder Ejecutivo"/>
    <x v="13"/>
    <s v="0002 - DIRECCION GENERAL DE EMBELLECIMIENTO DE CARRETERAS Y AVENIDAS DE CIRCUNV."/>
    <x v="1"/>
    <x v="11"/>
    <x v="26"/>
    <x v="2"/>
    <x v="21"/>
    <x v="0"/>
    <x v="0"/>
    <x v="0"/>
    <x v="0"/>
    <x v="0"/>
    <n v="7942000"/>
    <n v="21999.99"/>
  </r>
  <r>
    <s v="2024"/>
    <x v="0"/>
    <x v="0"/>
    <x v="0"/>
    <x v="0"/>
    <s v="2 - Poder Ejecutivo"/>
    <x v="13"/>
    <s v="0003 - OFICINA PARA EL REORDENAMIENTO DEL TRANSPORTE"/>
    <x v="1"/>
    <x v="11"/>
    <x v="58"/>
    <x v="0"/>
    <x v="0"/>
    <x v="0"/>
    <x v="0"/>
    <x v="0"/>
    <x v="0"/>
    <x v="0"/>
    <n v="977314025"/>
    <n v="196312914.99000001"/>
  </r>
  <r>
    <s v="2024"/>
    <x v="0"/>
    <x v="0"/>
    <x v="0"/>
    <x v="0"/>
    <s v="2 - Poder Ejecutivo"/>
    <x v="13"/>
    <s v="0003 - OFICINA PARA EL REORDENAMIENTO DEL TRANSPORTE"/>
    <x v="1"/>
    <x v="11"/>
    <x v="58"/>
    <x v="0"/>
    <x v="1"/>
    <x v="0"/>
    <x v="0"/>
    <x v="0"/>
    <x v="0"/>
    <x v="0"/>
    <n v="180200000"/>
    <n v="6156050"/>
  </r>
  <r>
    <s v="2024"/>
    <x v="0"/>
    <x v="0"/>
    <x v="0"/>
    <x v="0"/>
    <s v="2 - Poder Ejecutivo"/>
    <x v="13"/>
    <s v="0003 - OFICINA PARA EL REORDENAMIENTO DEL TRANSPORTE"/>
    <x v="1"/>
    <x v="11"/>
    <x v="58"/>
    <x v="0"/>
    <x v="4"/>
    <x v="0"/>
    <x v="0"/>
    <x v="0"/>
    <x v="0"/>
    <x v="0"/>
    <n v="136842125"/>
    <n v="29918826.520000003"/>
  </r>
  <r>
    <s v="2024"/>
    <x v="0"/>
    <x v="0"/>
    <x v="0"/>
    <x v="0"/>
    <s v="2 - Poder Ejecutivo"/>
    <x v="13"/>
    <s v="0003 - OFICINA PARA EL REORDENAMIENTO DEL TRANSPORTE"/>
    <x v="1"/>
    <x v="11"/>
    <x v="58"/>
    <x v="1"/>
    <x v="5"/>
    <x v="0"/>
    <x v="0"/>
    <x v="0"/>
    <x v="0"/>
    <x v="0"/>
    <n v="627424690"/>
    <n v="107247281.88"/>
  </r>
  <r>
    <s v="2024"/>
    <x v="0"/>
    <x v="0"/>
    <x v="0"/>
    <x v="0"/>
    <s v="2 - Poder Ejecutivo"/>
    <x v="13"/>
    <s v="0003 - OFICINA PARA EL REORDENAMIENTO DEL TRANSPORTE"/>
    <x v="1"/>
    <x v="11"/>
    <x v="58"/>
    <x v="1"/>
    <x v="6"/>
    <x v="0"/>
    <x v="0"/>
    <x v="0"/>
    <x v="0"/>
    <x v="0"/>
    <n v="1800000"/>
    <n v="0"/>
  </r>
  <r>
    <s v="2024"/>
    <x v="0"/>
    <x v="0"/>
    <x v="0"/>
    <x v="0"/>
    <s v="2 - Poder Ejecutivo"/>
    <x v="13"/>
    <s v="0003 - OFICINA PARA EL REORDENAMIENTO DEL TRANSPORTE"/>
    <x v="1"/>
    <x v="11"/>
    <x v="58"/>
    <x v="1"/>
    <x v="7"/>
    <x v="0"/>
    <x v="0"/>
    <x v="0"/>
    <x v="0"/>
    <x v="0"/>
    <n v="200000"/>
    <n v="0"/>
  </r>
  <r>
    <s v="2024"/>
    <x v="0"/>
    <x v="0"/>
    <x v="0"/>
    <x v="0"/>
    <s v="2 - Poder Ejecutivo"/>
    <x v="13"/>
    <s v="0003 - OFICINA PARA EL REORDENAMIENTO DEL TRANSPORTE"/>
    <x v="1"/>
    <x v="11"/>
    <x v="58"/>
    <x v="1"/>
    <x v="8"/>
    <x v="0"/>
    <x v="0"/>
    <x v="0"/>
    <x v="0"/>
    <x v="0"/>
    <n v="4200000"/>
    <n v="2359601.37"/>
  </r>
  <r>
    <s v="2024"/>
    <x v="0"/>
    <x v="0"/>
    <x v="0"/>
    <x v="0"/>
    <s v="2 - Poder Ejecutivo"/>
    <x v="13"/>
    <s v="0003 - OFICINA PARA EL REORDENAMIENTO DEL TRANSPORTE"/>
    <x v="1"/>
    <x v="11"/>
    <x v="58"/>
    <x v="1"/>
    <x v="9"/>
    <x v="0"/>
    <x v="0"/>
    <x v="0"/>
    <x v="0"/>
    <x v="0"/>
    <n v="6800000"/>
    <n v="4653209.2"/>
  </r>
  <r>
    <s v="2024"/>
    <x v="0"/>
    <x v="0"/>
    <x v="0"/>
    <x v="0"/>
    <s v="2 - Poder Ejecutivo"/>
    <x v="13"/>
    <s v="0003 - OFICINA PARA EL REORDENAMIENTO DEL TRANSPORTE"/>
    <x v="1"/>
    <x v="11"/>
    <x v="58"/>
    <x v="1"/>
    <x v="10"/>
    <x v="0"/>
    <x v="0"/>
    <x v="0"/>
    <x v="0"/>
    <x v="0"/>
    <n v="195200000"/>
    <n v="177721227.06999999"/>
  </r>
  <r>
    <s v="2024"/>
    <x v="0"/>
    <x v="0"/>
    <x v="0"/>
    <x v="0"/>
    <s v="2 - Poder Ejecutivo"/>
    <x v="13"/>
    <s v="0003 - OFICINA PARA EL REORDENAMIENTO DEL TRANSPORTE"/>
    <x v="1"/>
    <x v="11"/>
    <x v="58"/>
    <x v="1"/>
    <x v="11"/>
    <x v="0"/>
    <x v="0"/>
    <x v="0"/>
    <x v="0"/>
    <x v="0"/>
    <n v="7517093"/>
    <n v="1755436"/>
  </r>
  <r>
    <s v="2024"/>
    <x v="0"/>
    <x v="0"/>
    <x v="0"/>
    <x v="0"/>
    <s v="2 - Poder Ejecutivo"/>
    <x v="13"/>
    <s v="0003 - OFICINA PARA EL REORDENAMIENTO DEL TRANSPORTE"/>
    <x v="1"/>
    <x v="11"/>
    <x v="58"/>
    <x v="1"/>
    <x v="11"/>
    <x v="0"/>
    <x v="0"/>
    <x v="2"/>
    <x v="0"/>
    <x v="0"/>
    <n v="978873963"/>
    <n v="509611947.04000002"/>
  </r>
  <r>
    <s v="2024"/>
    <x v="0"/>
    <x v="0"/>
    <x v="0"/>
    <x v="0"/>
    <s v="2 - Poder Ejecutivo"/>
    <x v="13"/>
    <s v="0003 - OFICINA PARA EL REORDENAMIENTO DEL TRANSPORTE"/>
    <x v="1"/>
    <x v="11"/>
    <x v="58"/>
    <x v="1"/>
    <x v="12"/>
    <x v="0"/>
    <x v="0"/>
    <x v="0"/>
    <x v="0"/>
    <x v="0"/>
    <n v="35500000"/>
    <n v="27833879.519999996"/>
  </r>
  <r>
    <s v="2024"/>
    <x v="0"/>
    <x v="0"/>
    <x v="0"/>
    <x v="0"/>
    <s v="2 - Poder Ejecutivo"/>
    <x v="13"/>
    <s v="0003 - OFICINA PARA EL REORDENAMIENTO DEL TRANSPORTE"/>
    <x v="1"/>
    <x v="11"/>
    <x v="58"/>
    <x v="1"/>
    <x v="12"/>
    <x v="0"/>
    <x v="0"/>
    <x v="2"/>
    <x v="0"/>
    <x v="0"/>
    <n v="250000000"/>
    <n v="28659068.630000003"/>
  </r>
  <r>
    <s v="2024"/>
    <x v="0"/>
    <x v="0"/>
    <x v="0"/>
    <x v="0"/>
    <s v="2 - Poder Ejecutivo"/>
    <x v="13"/>
    <s v="0003 - OFICINA PARA EL REORDENAMIENTO DEL TRANSPORTE"/>
    <x v="1"/>
    <x v="11"/>
    <x v="58"/>
    <x v="1"/>
    <x v="13"/>
    <x v="0"/>
    <x v="0"/>
    <x v="0"/>
    <x v="0"/>
    <x v="0"/>
    <n v="4000000"/>
    <n v="220000.38"/>
  </r>
  <r>
    <s v="2024"/>
    <x v="0"/>
    <x v="0"/>
    <x v="0"/>
    <x v="0"/>
    <s v="2 - Poder Ejecutivo"/>
    <x v="13"/>
    <s v="0003 - OFICINA PARA EL REORDENAMIENTO DEL TRANSPORTE"/>
    <x v="1"/>
    <x v="11"/>
    <x v="58"/>
    <x v="2"/>
    <x v="14"/>
    <x v="0"/>
    <x v="0"/>
    <x v="0"/>
    <x v="0"/>
    <x v="0"/>
    <n v="4200000"/>
    <n v="163967.9"/>
  </r>
  <r>
    <s v="2024"/>
    <x v="0"/>
    <x v="0"/>
    <x v="0"/>
    <x v="0"/>
    <s v="2 - Poder Ejecutivo"/>
    <x v="13"/>
    <s v="0003 - OFICINA PARA EL REORDENAMIENTO DEL TRANSPORTE"/>
    <x v="1"/>
    <x v="11"/>
    <x v="58"/>
    <x v="2"/>
    <x v="15"/>
    <x v="0"/>
    <x v="0"/>
    <x v="0"/>
    <x v="0"/>
    <x v="0"/>
    <n v="5500000"/>
    <n v="0"/>
  </r>
  <r>
    <s v="2024"/>
    <x v="0"/>
    <x v="0"/>
    <x v="0"/>
    <x v="0"/>
    <s v="2 - Poder Ejecutivo"/>
    <x v="13"/>
    <s v="0003 - OFICINA PARA EL REORDENAMIENTO DEL TRANSPORTE"/>
    <x v="1"/>
    <x v="11"/>
    <x v="58"/>
    <x v="2"/>
    <x v="16"/>
    <x v="0"/>
    <x v="0"/>
    <x v="0"/>
    <x v="0"/>
    <x v="0"/>
    <n v="60600000"/>
    <n v="4175767.8"/>
  </r>
  <r>
    <s v="2024"/>
    <x v="0"/>
    <x v="0"/>
    <x v="0"/>
    <x v="0"/>
    <s v="2 - Poder Ejecutivo"/>
    <x v="13"/>
    <s v="0003 - OFICINA PARA EL REORDENAMIENTO DEL TRANSPORTE"/>
    <x v="1"/>
    <x v="11"/>
    <x v="58"/>
    <x v="2"/>
    <x v="18"/>
    <x v="0"/>
    <x v="0"/>
    <x v="0"/>
    <x v="0"/>
    <x v="0"/>
    <n v="37000000"/>
    <n v="0"/>
  </r>
  <r>
    <s v="2024"/>
    <x v="0"/>
    <x v="0"/>
    <x v="0"/>
    <x v="0"/>
    <s v="2 - Poder Ejecutivo"/>
    <x v="13"/>
    <s v="0003 - OFICINA PARA EL REORDENAMIENTO DEL TRANSPORTE"/>
    <x v="1"/>
    <x v="11"/>
    <x v="58"/>
    <x v="2"/>
    <x v="19"/>
    <x v="0"/>
    <x v="0"/>
    <x v="0"/>
    <x v="0"/>
    <x v="0"/>
    <n v="5200000"/>
    <n v="2051004.67"/>
  </r>
  <r>
    <s v="2024"/>
    <x v="0"/>
    <x v="0"/>
    <x v="0"/>
    <x v="0"/>
    <s v="2 - Poder Ejecutivo"/>
    <x v="13"/>
    <s v="0003 - OFICINA PARA EL REORDENAMIENTO DEL TRANSPORTE"/>
    <x v="1"/>
    <x v="11"/>
    <x v="58"/>
    <x v="2"/>
    <x v="20"/>
    <x v="0"/>
    <x v="0"/>
    <x v="0"/>
    <x v="0"/>
    <x v="0"/>
    <n v="22700000"/>
    <n v="51084"/>
  </r>
  <r>
    <s v="2024"/>
    <x v="0"/>
    <x v="0"/>
    <x v="0"/>
    <x v="0"/>
    <s v="2 - Poder Ejecutivo"/>
    <x v="13"/>
    <s v="0003 - OFICINA PARA EL REORDENAMIENTO DEL TRANSPORTE"/>
    <x v="1"/>
    <x v="11"/>
    <x v="58"/>
    <x v="2"/>
    <x v="21"/>
    <x v="0"/>
    <x v="0"/>
    <x v="0"/>
    <x v="0"/>
    <x v="0"/>
    <n v="41700000"/>
    <n v="5806227.5600000005"/>
  </r>
  <r>
    <s v="2024"/>
    <x v="0"/>
    <x v="0"/>
    <x v="0"/>
    <x v="0"/>
    <s v="2 - Poder Ejecutivo"/>
    <x v="13"/>
    <s v="0003 - OFICINA PARA EL REORDENAMIENTO DEL TRANSPORTE"/>
    <x v="1"/>
    <x v="11"/>
    <x v="58"/>
    <x v="2"/>
    <x v="21"/>
    <x v="0"/>
    <x v="0"/>
    <x v="2"/>
    <x v="0"/>
    <x v="0"/>
    <n v="0"/>
    <n v="8101811.5899999999"/>
  </r>
  <r>
    <s v="2024"/>
    <x v="0"/>
    <x v="0"/>
    <x v="0"/>
    <x v="0"/>
    <s v="2 - Poder Ejecutivo"/>
    <x v="13"/>
    <s v="0003 - OFICINA PARA EL REORDENAMIENTO DEL TRANSPORTE"/>
    <x v="1"/>
    <x v="11"/>
    <x v="59"/>
    <x v="1"/>
    <x v="5"/>
    <x v="0"/>
    <x v="0"/>
    <x v="0"/>
    <x v="0"/>
    <x v="0"/>
    <n v="1000000"/>
    <n v="6573.24"/>
  </r>
  <r>
    <s v="2024"/>
    <x v="0"/>
    <x v="0"/>
    <x v="0"/>
    <x v="0"/>
    <s v="2 - Poder Ejecutivo"/>
    <x v="13"/>
    <s v="0003 - OFICINA PARA EL REORDENAMIENTO DEL TRANSPORTE"/>
    <x v="1"/>
    <x v="11"/>
    <x v="59"/>
    <x v="1"/>
    <x v="10"/>
    <x v="0"/>
    <x v="0"/>
    <x v="0"/>
    <x v="0"/>
    <x v="0"/>
    <n v="40000000"/>
    <n v="0"/>
  </r>
  <r>
    <s v="2024"/>
    <x v="0"/>
    <x v="0"/>
    <x v="0"/>
    <x v="0"/>
    <s v="2 - Poder Ejecutivo"/>
    <x v="13"/>
    <s v="0003 - OFICINA PARA EL REORDENAMIENTO DEL TRANSPORTE"/>
    <x v="1"/>
    <x v="11"/>
    <x v="59"/>
    <x v="1"/>
    <x v="11"/>
    <x v="0"/>
    <x v="0"/>
    <x v="2"/>
    <x v="0"/>
    <x v="0"/>
    <n v="350000000"/>
    <n v="37843805.25"/>
  </r>
  <r>
    <s v="2024"/>
    <x v="0"/>
    <x v="0"/>
    <x v="0"/>
    <x v="0"/>
    <s v="2 - Poder Ejecutivo"/>
    <x v="13"/>
    <s v="0006 - OFICINA NAC. DE EVALUACIÓN SÍSMICA Y VULNERABILIDAD DE INFRAESTRUCTURA"/>
    <x v="0"/>
    <x v="7"/>
    <x v="60"/>
    <x v="0"/>
    <x v="0"/>
    <x v="0"/>
    <x v="0"/>
    <x v="0"/>
    <x v="0"/>
    <x v="0"/>
    <n v="102058000"/>
    <n v="24290000"/>
  </r>
  <r>
    <s v="2024"/>
    <x v="0"/>
    <x v="0"/>
    <x v="0"/>
    <x v="0"/>
    <s v="2 - Poder Ejecutivo"/>
    <x v="13"/>
    <s v="0006 - OFICINA NAC. DE EVALUACIÓN SÍSMICA Y VULNERABILIDAD DE INFRAESTRUCTURA"/>
    <x v="0"/>
    <x v="7"/>
    <x v="60"/>
    <x v="0"/>
    <x v="1"/>
    <x v="0"/>
    <x v="0"/>
    <x v="0"/>
    <x v="0"/>
    <x v="0"/>
    <n v="19055000"/>
    <n v="816000"/>
  </r>
  <r>
    <s v="2024"/>
    <x v="0"/>
    <x v="0"/>
    <x v="0"/>
    <x v="0"/>
    <s v="2 - Poder Ejecutivo"/>
    <x v="13"/>
    <s v="0006 - OFICINA NAC. DE EVALUACIÓN SÍSMICA Y VULNERABILIDAD DE INFRAESTRUCTURA"/>
    <x v="0"/>
    <x v="7"/>
    <x v="60"/>
    <x v="0"/>
    <x v="4"/>
    <x v="0"/>
    <x v="0"/>
    <x v="0"/>
    <x v="0"/>
    <x v="0"/>
    <n v="13403028"/>
    <n v="3684377.8399999994"/>
  </r>
  <r>
    <s v="2024"/>
    <x v="0"/>
    <x v="0"/>
    <x v="0"/>
    <x v="0"/>
    <s v="2 - Poder Ejecutivo"/>
    <x v="13"/>
    <s v="0006 - OFICINA NAC. DE EVALUACIÓN SÍSMICA Y VULNERABILIDAD DE INFRAESTRUCTURA"/>
    <x v="0"/>
    <x v="7"/>
    <x v="60"/>
    <x v="1"/>
    <x v="5"/>
    <x v="0"/>
    <x v="0"/>
    <x v="0"/>
    <x v="0"/>
    <x v="0"/>
    <n v="4495000"/>
    <n v="1190265.57"/>
  </r>
  <r>
    <s v="2024"/>
    <x v="0"/>
    <x v="0"/>
    <x v="0"/>
    <x v="0"/>
    <s v="2 - Poder Ejecutivo"/>
    <x v="13"/>
    <s v="0006 - OFICINA NAC. DE EVALUACIÓN SÍSMICA Y VULNERABILIDAD DE INFRAESTRUCTURA"/>
    <x v="0"/>
    <x v="7"/>
    <x v="60"/>
    <x v="1"/>
    <x v="6"/>
    <x v="0"/>
    <x v="0"/>
    <x v="0"/>
    <x v="0"/>
    <x v="0"/>
    <n v="100000"/>
    <n v="0"/>
  </r>
  <r>
    <s v="2024"/>
    <x v="0"/>
    <x v="0"/>
    <x v="0"/>
    <x v="0"/>
    <s v="2 - Poder Ejecutivo"/>
    <x v="13"/>
    <s v="0006 - OFICINA NAC. DE EVALUACIÓN SÍSMICA Y VULNERABILIDAD DE INFRAESTRUCTURA"/>
    <x v="0"/>
    <x v="7"/>
    <x v="60"/>
    <x v="1"/>
    <x v="7"/>
    <x v="0"/>
    <x v="0"/>
    <x v="0"/>
    <x v="0"/>
    <x v="0"/>
    <n v="850000"/>
    <n v="140150"/>
  </r>
  <r>
    <s v="2024"/>
    <x v="0"/>
    <x v="0"/>
    <x v="0"/>
    <x v="0"/>
    <s v="2 - Poder Ejecutivo"/>
    <x v="13"/>
    <s v="0006 - OFICINA NAC. DE EVALUACIÓN SÍSMICA Y VULNERABILIDAD DE INFRAESTRUCTURA"/>
    <x v="0"/>
    <x v="7"/>
    <x v="60"/>
    <x v="1"/>
    <x v="8"/>
    <x v="0"/>
    <x v="0"/>
    <x v="0"/>
    <x v="0"/>
    <x v="0"/>
    <n v="55000"/>
    <n v="0"/>
  </r>
  <r>
    <s v="2024"/>
    <x v="0"/>
    <x v="0"/>
    <x v="0"/>
    <x v="0"/>
    <s v="2 - Poder Ejecutivo"/>
    <x v="13"/>
    <s v="0006 - OFICINA NAC. DE EVALUACIÓN SÍSMICA Y VULNERABILIDAD DE INFRAESTRUCTURA"/>
    <x v="0"/>
    <x v="7"/>
    <x v="60"/>
    <x v="1"/>
    <x v="9"/>
    <x v="0"/>
    <x v="0"/>
    <x v="0"/>
    <x v="0"/>
    <x v="0"/>
    <n v="12451884"/>
    <n v="780962.1100000001"/>
  </r>
  <r>
    <s v="2024"/>
    <x v="0"/>
    <x v="0"/>
    <x v="0"/>
    <x v="0"/>
    <s v="2 - Poder Ejecutivo"/>
    <x v="13"/>
    <s v="0006 - OFICINA NAC. DE EVALUACIÓN SÍSMICA Y VULNERABILIDAD DE INFRAESTRUCTURA"/>
    <x v="0"/>
    <x v="7"/>
    <x v="60"/>
    <x v="1"/>
    <x v="10"/>
    <x v="0"/>
    <x v="0"/>
    <x v="0"/>
    <x v="0"/>
    <x v="0"/>
    <n v="1300000"/>
    <n v="732713.42999999993"/>
  </r>
  <r>
    <s v="2024"/>
    <x v="0"/>
    <x v="0"/>
    <x v="0"/>
    <x v="0"/>
    <s v="2 - Poder Ejecutivo"/>
    <x v="13"/>
    <s v="0006 - OFICINA NAC. DE EVALUACIÓN SÍSMICA Y VULNERABILIDAD DE INFRAESTRUCTURA"/>
    <x v="0"/>
    <x v="7"/>
    <x v="60"/>
    <x v="1"/>
    <x v="11"/>
    <x v="0"/>
    <x v="0"/>
    <x v="0"/>
    <x v="0"/>
    <x v="0"/>
    <n v="3655000"/>
    <n v="66008.01999999999"/>
  </r>
  <r>
    <s v="2024"/>
    <x v="0"/>
    <x v="0"/>
    <x v="0"/>
    <x v="0"/>
    <s v="2 - Poder Ejecutivo"/>
    <x v="13"/>
    <s v="0006 - OFICINA NAC. DE EVALUACIÓN SÍSMICA Y VULNERABILIDAD DE INFRAESTRUCTURA"/>
    <x v="0"/>
    <x v="7"/>
    <x v="60"/>
    <x v="1"/>
    <x v="12"/>
    <x v="0"/>
    <x v="0"/>
    <x v="0"/>
    <x v="0"/>
    <x v="0"/>
    <n v="5215000"/>
    <n v="102131.9"/>
  </r>
  <r>
    <s v="2024"/>
    <x v="0"/>
    <x v="0"/>
    <x v="0"/>
    <x v="0"/>
    <s v="2 - Poder Ejecutivo"/>
    <x v="13"/>
    <s v="0006 - OFICINA NAC. DE EVALUACIÓN SÍSMICA Y VULNERABILIDAD DE INFRAESTRUCTURA"/>
    <x v="0"/>
    <x v="7"/>
    <x v="60"/>
    <x v="1"/>
    <x v="13"/>
    <x v="0"/>
    <x v="0"/>
    <x v="0"/>
    <x v="0"/>
    <x v="0"/>
    <n v="2100000"/>
    <n v="89798"/>
  </r>
  <r>
    <s v="2024"/>
    <x v="0"/>
    <x v="0"/>
    <x v="0"/>
    <x v="0"/>
    <s v="2 - Poder Ejecutivo"/>
    <x v="13"/>
    <s v="0006 - OFICINA NAC. DE EVALUACIÓN SÍSMICA Y VULNERABILIDAD DE INFRAESTRUCTURA"/>
    <x v="0"/>
    <x v="7"/>
    <x v="60"/>
    <x v="2"/>
    <x v="14"/>
    <x v="0"/>
    <x v="0"/>
    <x v="0"/>
    <x v="0"/>
    <x v="0"/>
    <n v="155000"/>
    <n v="51970"/>
  </r>
  <r>
    <s v="2024"/>
    <x v="0"/>
    <x v="0"/>
    <x v="0"/>
    <x v="0"/>
    <s v="2 - Poder Ejecutivo"/>
    <x v="13"/>
    <s v="0006 - OFICINA NAC. DE EVALUACIÓN SÍSMICA Y VULNERABILIDAD DE INFRAESTRUCTURA"/>
    <x v="0"/>
    <x v="7"/>
    <x v="60"/>
    <x v="2"/>
    <x v="15"/>
    <x v="0"/>
    <x v="0"/>
    <x v="0"/>
    <x v="0"/>
    <x v="0"/>
    <n v="100000"/>
    <n v="0"/>
  </r>
  <r>
    <s v="2024"/>
    <x v="0"/>
    <x v="0"/>
    <x v="0"/>
    <x v="0"/>
    <s v="2 - Poder Ejecutivo"/>
    <x v="13"/>
    <s v="0006 - OFICINA NAC. DE EVALUACIÓN SÍSMICA Y VULNERABILIDAD DE INFRAESTRUCTURA"/>
    <x v="0"/>
    <x v="7"/>
    <x v="60"/>
    <x v="2"/>
    <x v="16"/>
    <x v="0"/>
    <x v="0"/>
    <x v="0"/>
    <x v="0"/>
    <x v="0"/>
    <n v="130000"/>
    <n v="0"/>
  </r>
  <r>
    <s v="2024"/>
    <x v="0"/>
    <x v="0"/>
    <x v="0"/>
    <x v="0"/>
    <s v="2 - Poder Ejecutivo"/>
    <x v="13"/>
    <s v="0006 - OFICINA NAC. DE EVALUACIÓN SÍSMICA Y VULNERABILIDAD DE INFRAESTRUCTURA"/>
    <x v="0"/>
    <x v="7"/>
    <x v="60"/>
    <x v="2"/>
    <x v="18"/>
    <x v="0"/>
    <x v="0"/>
    <x v="0"/>
    <x v="0"/>
    <x v="0"/>
    <n v="22783"/>
    <n v="0"/>
  </r>
  <r>
    <s v="2024"/>
    <x v="0"/>
    <x v="0"/>
    <x v="0"/>
    <x v="0"/>
    <s v="2 - Poder Ejecutivo"/>
    <x v="13"/>
    <s v="0006 - OFICINA NAC. DE EVALUACIÓN SÍSMICA Y VULNERABILIDAD DE INFRAESTRUCTURA"/>
    <x v="0"/>
    <x v="7"/>
    <x v="60"/>
    <x v="2"/>
    <x v="19"/>
    <x v="0"/>
    <x v="0"/>
    <x v="0"/>
    <x v="0"/>
    <x v="0"/>
    <n v="215000"/>
    <n v="24647.84"/>
  </r>
  <r>
    <s v="2024"/>
    <x v="0"/>
    <x v="0"/>
    <x v="0"/>
    <x v="0"/>
    <s v="2 - Poder Ejecutivo"/>
    <x v="13"/>
    <s v="0006 - OFICINA NAC. DE EVALUACIÓN SÍSMICA Y VULNERABILIDAD DE INFRAESTRUCTURA"/>
    <x v="0"/>
    <x v="7"/>
    <x v="60"/>
    <x v="2"/>
    <x v="20"/>
    <x v="0"/>
    <x v="0"/>
    <x v="0"/>
    <x v="0"/>
    <x v="0"/>
    <n v="3870000"/>
    <n v="1005887.66"/>
  </r>
  <r>
    <s v="2024"/>
    <x v="0"/>
    <x v="0"/>
    <x v="0"/>
    <x v="0"/>
    <s v="2 - Poder Ejecutivo"/>
    <x v="13"/>
    <s v="0006 - OFICINA NAC. DE EVALUACIÓN SÍSMICA Y VULNERABILIDAD DE INFRAESTRUCTURA"/>
    <x v="0"/>
    <x v="7"/>
    <x v="60"/>
    <x v="2"/>
    <x v="21"/>
    <x v="0"/>
    <x v="0"/>
    <x v="0"/>
    <x v="0"/>
    <x v="0"/>
    <n v="1215000"/>
    <n v="69092.28"/>
  </r>
  <r>
    <s v="2024"/>
    <x v="0"/>
    <x v="0"/>
    <x v="0"/>
    <x v="0"/>
    <s v="2 - Poder Ejecutivo"/>
    <x v="13"/>
    <s v="0009 - OFICINA NACIONAL DE METEOROLOGÍA"/>
    <x v="1"/>
    <x v="2"/>
    <x v="54"/>
    <x v="0"/>
    <x v="0"/>
    <x v="0"/>
    <x v="0"/>
    <x v="0"/>
    <x v="0"/>
    <x v="0"/>
    <n v="159520000"/>
    <n v="34094953.939999998"/>
  </r>
  <r>
    <s v="2024"/>
    <x v="0"/>
    <x v="0"/>
    <x v="0"/>
    <x v="0"/>
    <s v="2 - Poder Ejecutivo"/>
    <x v="13"/>
    <s v="0009 - OFICINA NACIONAL DE METEOROLOGÍA"/>
    <x v="1"/>
    <x v="2"/>
    <x v="54"/>
    <x v="0"/>
    <x v="1"/>
    <x v="0"/>
    <x v="0"/>
    <x v="0"/>
    <x v="0"/>
    <x v="0"/>
    <n v="10880000"/>
    <n v="1852580"/>
  </r>
  <r>
    <s v="2024"/>
    <x v="0"/>
    <x v="0"/>
    <x v="0"/>
    <x v="0"/>
    <s v="2 - Poder Ejecutivo"/>
    <x v="13"/>
    <s v="0009 - OFICINA NACIONAL DE METEOROLOGÍA"/>
    <x v="1"/>
    <x v="2"/>
    <x v="54"/>
    <x v="0"/>
    <x v="4"/>
    <x v="0"/>
    <x v="0"/>
    <x v="0"/>
    <x v="0"/>
    <x v="0"/>
    <n v="17008407"/>
    <n v="5200854.5500000007"/>
  </r>
  <r>
    <s v="2024"/>
    <x v="0"/>
    <x v="0"/>
    <x v="0"/>
    <x v="0"/>
    <s v="2 - Poder Ejecutivo"/>
    <x v="13"/>
    <s v="0009 - OFICINA NACIONAL DE METEOROLOGÍA"/>
    <x v="1"/>
    <x v="2"/>
    <x v="54"/>
    <x v="1"/>
    <x v="5"/>
    <x v="0"/>
    <x v="0"/>
    <x v="0"/>
    <x v="0"/>
    <x v="0"/>
    <n v="8069695"/>
    <n v="1042525.11"/>
  </r>
  <r>
    <s v="2024"/>
    <x v="0"/>
    <x v="0"/>
    <x v="0"/>
    <x v="0"/>
    <s v="2 - Poder Ejecutivo"/>
    <x v="13"/>
    <s v="0009 - OFICINA NACIONAL DE METEOROLOGÍA"/>
    <x v="1"/>
    <x v="2"/>
    <x v="54"/>
    <x v="1"/>
    <x v="6"/>
    <x v="0"/>
    <x v="0"/>
    <x v="0"/>
    <x v="0"/>
    <x v="0"/>
    <n v="500000"/>
    <n v="0"/>
  </r>
  <r>
    <s v="2024"/>
    <x v="0"/>
    <x v="0"/>
    <x v="0"/>
    <x v="0"/>
    <s v="2 - Poder Ejecutivo"/>
    <x v="13"/>
    <s v="0009 - OFICINA NACIONAL DE METEOROLOGÍA"/>
    <x v="1"/>
    <x v="2"/>
    <x v="54"/>
    <x v="1"/>
    <x v="7"/>
    <x v="0"/>
    <x v="0"/>
    <x v="0"/>
    <x v="0"/>
    <x v="0"/>
    <n v="3840000"/>
    <n v="303277.5"/>
  </r>
  <r>
    <s v="2024"/>
    <x v="0"/>
    <x v="0"/>
    <x v="0"/>
    <x v="0"/>
    <s v="2 - Poder Ejecutivo"/>
    <x v="13"/>
    <s v="0009 - OFICINA NACIONAL DE METEOROLOGÍA"/>
    <x v="1"/>
    <x v="2"/>
    <x v="54"/>
    <x v="1"/>
    <x v="8"/>
    <x v="0"/>
    <x v="0"/>
    <x v="0"/>
    <x v="0"/>
    <x v="0"/>
    <n v="360000"/>
    <n v="0"/>
  </r>
  <r>
    <s v="2024"/>
    <x v="0"/>
    <x v="0"/>
    <x v="0"/>
    <x v="0"/>
    <s v="2 - Poder Ejecutivo"/>
    <x v="13"/>
    <s v="0009 - OFICINA NACIONAL DE METEOROLOGÍA"/>
    <x v="1"/>
    <x v="2"/>
    <x v="54"/>
    <x v="1"/>
    <x v="9"/>
    <x v="0"/>
    <x v="0"/>
    <x v="0"/>
    <x v="0"/>
    <x v="0"/>
    <n v="500000"/>
    <n v="0"/>
  </r>
  <r>
    <s v="2024"/>
    <x v="0"/>
    <x v="0"/>
    <x v="0"/>
    <x v="0"/>
    <s v="2 - Poder Ejecutivo"/>
    <x v="13"/>
    <s v="0009 - OFICINA NACIONAL DE METEOROLOGÍA"/>
    <x v="1"/>
    <x v="2"/>
    <x v="54"/>
    <x v="1"/>
    <x v="10"/>
    <x v="0"/>
    <x v="0"/>
    <x v="0"/>
    <x v="0"/>
    <x v="0"/>
    <n v="1020000"/>
    <n v="0"/>
  </r>
  <r>
    <s v="2024"/>
    <x v="0"/>
    <x v="0"/>
    <x v="0"/>
    <x v="0"/>
    <s v="2 - Poder Ejecutivo"/>
    <x v="13"/>
    <s v="0009 - OFICINA NACIONAL DE METEOROLOGÍA"/>
    <x v="1"/>
    <x v="2"/>
    <x v="54"/>
    <x v="1"/>
    <x v="11"/>
    <x v="0"/>
    <x v="0"/>
    <x v="0"/>
    <x v="0"/>
    <x v="0"/>
    <n v="4440000"/>
    <n v="0"/>
  </r>
  <r>
    <s v="2024"/>
    <x v="0"/>
    <x v="0"/>
    <x v="0"/>
    <x v="0"/>
    <s v="2 - Poder Ejecutivo"/>
    <x v="13"/>
    <s v="0009 - OFICINA NACIONAL DE METEOROLOGÍA"/>
    <x v="1"/>
    <x v="2"/>
    <x v="54"/>
    <x v="1"/>
    <x v="12"/>
    <x v="0"/>
    <x v="0"/>
    <x v="0"/>
    <x v="0"/>
    <x v="0"/>
    <n v="3961000"/>
    <n v="404456.8"/>
  </r>
  <r>
    <s v="2024"/>
    <x v="0"/>
    <x v="0"/>
    <x v="0"/>
    <x v="0"/>
    <s v="2 - Poder Ejecutivo"/>
    <x v="13"/>
    <s v="0009 - OFICINA NACIONAL DE METEOROLOGÍA"/>
    <x v="1"/>
    <x v="2"/>
    <x v="54"/>
    <x v="1"/>
    <x v="13"/>
    <x v="0"/>
    <x v="0"/>
    <x v="0"/>
    <x v="0"/>
    <x v="0"/>
    <n v="2696000"/>
    <n v="0"/>
  </r>
  <r>
    <s v="2024"/>
    <x v="0"/>
    <x v="0"/>
    <x v="0"/>
    <x v="0"/>
    <s v="2 - Poder Ejecutivo"/>
    <x v="13"/>
    <s v="0009 - OFICINA NACIONAL DE METEOROLOGÍA"/>
    <x v="1"/>
    <x v="2"/>
    <x v="54"/>
    <x v="2"/>
    <x v="14"/>
    <x v="0"/>
    <x v="0"/>
    <x v="0"/>
    <x v="0"/>
    <x v="0"/>
    <n v="1036000"/>
    <n v="0"/>
  </r>
  <r>
    <s v="2024"/>
    <x v="0"/>
    <x v="0"/>
    <x v="0"/>
    <x v="0"/>
    <s v="2 - Poder Ejecutivo"/>
    <x v="13"/>
    <s v="0009 - OFICINA NACIONAL DE METEOROLOGÍA"/>
    <x v="1"/>
    <x v="2"/>
    <x v="54"/>
    <x v="2"/>
    <x v="15"/>
    <x v="0"/>
    <x v="0"/>
    <x v="0"/>
    <x v="0"/>
    <x v="0"/>
    <n v="1100000"/>
    <n v="0"/>
  </r>
  <r>
    <s v="2024"/>
    <x v="0"/>
    <x v="0"/>
    <x v="0"/>
    <x v="0"/>
    <s v="2 - Poder Ejecutivo"/>
    <x v="13"/>
    <s v="0009 - OFICINA NACIONAL DE METEOROLOGÍA"/>
    <x v="1"/>
    <x v="2"/>
    <x v="54"/>
    <x v="2"/>
    <x v="16"/>
    <x v="0"/>
    <x v="0"/>
    <x v="0"/>
    <x v="0"/>
    <x v="0"/>
    <n v="950000"/>
    <n v="103050"/>
  </r>
  <r>
    <s v="2024"/>
    <x v="0"/>
    <x v="0"/>
    <x v="0"/>
    <x v="0"/>
    <s v="2 - Poder Ejecutivo"/>
    <x v="13"/>
    <s v="0009 - OFICINA NACIONAL DE METEOROLOGÍA"/>
    <x v="1"/>
    <x v="2"/>
    <x v="54"/>
    <x v="2"/>
    <x v="17"/>
    <x v="0"/>
    <x v="0"/>
    <x v="0"/>
    <x v="0"/>
    <x v="0"/>
    <n v="100000"/>
    <n v="0"/>
  </r>
  <r>
    <s v="2024"/>
    <x v="0"/>
    <x v="0"/>
    <x v="0"/>
    <x v="0"/>
    <s v="2 - Poder Ejecutivo"/>
    <x v="13"/>
    <s v="0009 - OFICINA NACIONAL DE METEOROLOGÍA"/>
    <x v="1"/>
    <x v="2"/>
    <x v="54"/>
    <x v="2"/>
    <x v="18"/>
    <x v="0"/>
    <x v="0"/>
    <x v="0"/>
    <x v="0"/>
    <x v="0"/>
    <n v="946000"/>
    <n v="0"/>
  </r>
  <r>
    <s v="2024"/>
    <x v="0"/>
    <x v="0"/>
    <x v="0"/>
    <x v="0"/>
    <s v="2 - Poder Ejecutivo"/>
    <x v="13"/>
    <s v="0009 - OFICINA NACIONAL DE METEOROLOGÍA"/>
    <x v="1"/>
    <x v="2"/>
    <x v="54"/>
    <x v="2"/>
    <x v="19"/>
    <x v="0"/>
    <x v="0"/>
    <x v="0"/>
    <x v="0"/>
    <x v="0"/>
    <n v="2425000"/>
    <n v="0"/>
  </r>
  <r>
    <s v="2024"/>
    <x v="0"/>
    <x v="0"/>
    <x v="0"/>
    <x v="0"/>
    <s v="2 - Poder Ejecutivo"/>
    <x v="13"/>
    <s v="0009 - OFICINA NACIONAL DE METEOROLOGÍA"/>
    <x v="1"/>
    <x v="2"/>
    <x v="54"/>
    <x v="2"/>
    <x v="20"/>
    <x v="0"/>
    <x v="0"/>
    <x v="0"/>
    <x v="0"/>
    <x v="0"/>
    <n v="7600000"/>
    <n v="0"/>
  </r>
  <r>
    <s v="2024"/>
    <x v="0"/>
    <x v="0"/>
    <x v="0"/>
    <x v="0"/>
    <s v="2 - Poder Ejecutivo"/>
    <x v="13"/>
    <s v="0009 - OFICINA NACIONAL DE METEOROLOGÍA"/>
    <x v="1"/>
    <x v="2"/>
    <x v="54"/>
    <x v="2"/>
    <x v="21"/>
    <x v="0"/>
    <x v="0"/>
    <x v="0"/>
    <x v="0"/>
    <x v="0"/>
    <n v="5300000"/>
    <n v="232712.24000000002"/>
  </r>
  <r>
    <s v="2024"/>
    <x v="0"/>
    <x v="0"/>
    <x v="0"/>
    <x v="0"/>
    <s v="2 - Poder Ejecutivo"/>
    <x v="13"/>
    <s v="0010 - COMISION PRESIDENCIAL PARA LA MODERNIZACION Y SEGURIDAD PORTUARIAS"/>
    <x v="1"/>
    <x v="11"/>
    <x v="61"/>
    <x v="0"/>
    <x v="0"/>
    <x v="0"/>
    <x v="0"/>
    <x v="0"/>
    <x v="0"/>
    <x v="0"/>
    <n v="49500000"/>
    <n v="5076000"/>
  </r>
  <r>
    <s v="2024"/>
    <x v="0"/>
    <x v="0"/>
    <x v="0"/>
    <x v="0"/>
    <s v="2 - Poder Ejecutivo"/>
    <x v="13"/>
    <s v="0010 - COMISION PRESIDENCIAL PARA LA MODERNIZACION Y SEGURIDAD PORTUARIAS"/>
    <x v="1"/>
    <x v="11"/>
    <x v="61"/>
    <x v="0"/>
    <x v="1"/>
    <x v="0"/>
    <x v="0"/>
    <x v="0"/>
    <x v="0"/>
    <x v="0"/>
    <n v="9000000"/>
    <n v="780000"/>
  </r>
  <r>
    <s v="2024"/>
    <x v="0"/>
    <x v="0"/>
    <x v="0"/>
    <x v="0"/>
    <s v="2 - Poder Ejecutivo"/>
    <x v="13"/>
    <s v="0010 - COMISION PRESIDENCIAL PARA LA MODERNIZACION Y SEGURIDAD PORTUARIAS"/>
    <x v="1"/>
    <x v="11"/>
    <x v="61"/>
    <x v="0"/>
    <x v="4"/>
    <x v="0"/>
    <x v="0"/>
    <x v="0"/>
    <x v="0"/>
    <x v="0"/>
    <n v="6106204"/>
    <n v="772430.65"/>
  </r>
  <r>
    <s v="2024"/>
    <x v="0"/>
    <x v="0"/>
    <x v="0"/>
    <x v="0"/>
    <s v="2 - Poder Ejecutivo"/>
    <x v="13"/>
    <s v="0010 - COMISION PRESIDENCIAL PARA LA MODERNIZACION Y SEGURIDAD PORTUARIAS"/>
    <x v="1"/>
    <x v="11"/>
    <x v="61"/>
    <x v="1"/>
    <x v="5"/>
    <x v="0"/>
    <x v="0"/>
    <x v="0"/>
    <x v="0"/>
    <x v="0"/>
    <n v="1750000"/>
    <n v="416423.22000000003"/>
  </r>
  <r>
    <s v="2024"/>
    <x v="0"/>
    <x v="0"/>
    <x v="0"/>
    <x v="0"/>
    <s v="2 - Poder Ejecutivo"/>
    <x v="13"/>
    <s v="0010 - COMISION PRESIDENCIAL PARA LA MODERNIZACION Y SEGURIDAD PORTUARIAS"/>
    <x v="1"/>
    <x v="11"/>
    <x v="61"/>
    <x v="1"/>
    <x v="7"/>
    <x v="0"/>
    <x v="0"/>
    <x v="0"/>
    <x v="0"/>
    <x v="0"/>
    <n v="2300000"/>
    <n v="496471.15"/>
  </r>
  <r>
    <s v="2024"/>
    <x v="0"/>
    <x v="0"/>
    <x v="0"/>
    <x v="0"/>
    <s v="2 - Poder Ejecutivo"/>
    <x v="13"/>
    <s v="0010 - COMISION PRESIDENCIAL PARA LA MODERNIZACION Y SEGURIDAD PORTUARIAS"/>
    <x v="1"/>
    <x v="11"/>
    <x v="61"/>
    <x v="1"/>
    <x v="10"/>
    <x v="0"/>
    <x v="0"/>
    <x v="0"/>
    <x v="0"/>
    <x v="0"/>
    <n v="2200000"/>
    <n v="37637.21"/>
  </r>
  <r>
    <s v="2024"/>
    <x v="0"/>
    <x v="0"/>
    <x v="0"/>
    <x v="0"/>
    <s v="2 - Poder Ejecutivo"/>
    <x v="13"/>
    <s v="0010 - COMISION PRESIDENCIAL PARA LA MODERNIZACION Y SEGURIDAD PORTUARIAS"/>
    <x v="1"/>
    <x v="11"/>
    <x v="61"/>
    <x v="1"/>
    <x v="11"/>
    <x v="0"/>
    <x v="0"/>
    <x v="0"/>
    <x v="0"/>
    <x v="0"/>
    <n v="550000"/>
    <n v="229940"/>
  </r>
  <r>
    <s v="2024"/>
    <x v="0"/>
    <x v="0"/>
    <x v="0"/>
    <x v="0"/>
    <s v="2 - Poder Ejecutivo"/>
    <x v="13"/>
    <s v="0010 - COMISION PRESIDENCIAL PARA LA MODERNIZACION Y SEGURIDAD PORTUARIAS"/>
    <x v="1"/>
    <x v="11"/>
    <x v="61"/>
    <x v="1"/>
    <x v="12"/>
    <x v="0"/>
    <x v="0"/>
    <x v="0"/>
    <x v="0"/>
    <x v="0"/>
    <n v="3226000"/>
    <n v="624000"/>
  </r>
  <r>
    <s v="2024"/>
    <x v="0"/>
    <x v="0"/>
    <x v="0"/>
    <x v="0"/>
    <s v="2 - Poder Ejecutivo"/>
    <x v="13"/>
    <s v="0010 - COMISION PRESIDENCIAL PARA LA MODERNIZACION Y SEGURIDAD PORTUARIAS"/>
    <x v="1"/>
    <x v="11"/>
    <x v="61"/>
    <x v="2"/>
    <x v="14"/>
    <x v="0"/>
    <x v="0"/>
    <x v="0"/>
    <x v="0"/>
    <x v="0"/>
    <n v="150000"/>
    <n v="33800.32"/>
  </r>
  <r>
    <s v="2024"/>
    <x v="0"/>
    <x v="0"/>
    <x v="0"/>
    <x v="0"/>
    <s v="2 - Poder Ejecutivo"/>
    <x v="13"/>
    <s v="0010 - COMISION PRESIDENCIAL PARA LA MODERNIZACION Y SEGURIDAD PORTUARIAS"/>
    <x v="1"/>
    <x v="11"/>
    <x v="61"/>
    <x v="2"/>
    <x v="16"/>
    <x v="0"/>
    <x v="0"/>
    <x v="0"/>
    <x v="0"/>
    <x v="0"/>
    <n v="250000"/>
    <n v="0"/>
  </r>
  <r>
    <s v="2024"/>
    <x v="0"/>
    <x v="0"/>
    <x v="0"/>
    <x v="0"/>
    <s v="2 - Poder Ejecutivo"/>
    <x v="13"/>
    <s v="0010 - COMISION PRESIDENCIAL PARA LA MODERNIZACION Y SEGURIDAD PORTUARIAS"/>
    <x v="1"/>
    <x v="11"/>
    <x v="61"/>
    <x v="2"/>
    <x v="18"/>
    <x v="0"/>
    <x v="0"/>
    <x v="0"/>
    <x v="0"/>
    <x v="0"/>
    <n v="300000"/>
    <n v="0"/>
  </r>
  <r>
    <s v="2024"/>
    <x v="0"/>
    <x v="0"/>
    <x v="0"/>
    <x v="0"/>
    <s v="2 - Poder Ejecutivo"/>
    <x v="13"/>
    <s v="0010 - COMISION PRESIDENCIAL PARA LA MODERNIZACION Y SEGURIDAD PORTUARIAS"/>
    <x v="1"/>
    <x v="11"/>
    <x v="61"/>
    <x v="2"/>
    <x v="20"/>
    <x v="0"/>
    <x v="0"/>
    <x v="0"/>
    <x v="0"/>
    <x v="0"/>
    <n v="2800000"/>
    <n v="1500000"/>
  </r>
  <r>
    <s v="2024"/>
    <x v="0"/>
    <x v="0"/>
    <x v="0"/>
    <x v="0"/>
    <s v="2 - Poder Ejecutivo"/>
    <x v="13"/>
    <s v="0010 - COMISION PRESIDENCIAL PARA LA MODERNIZACION Y SEGURIDAD PORTUARIAS"/>
    <x v="1"/>
    <x v="11"/>
    <x v="61"/>
    <x v="2"/>
    <x v="21"/>
    <x v="0"/>
    <x v="0"/>
    <x v="0"/>
    <x v="0"/>
    <x v="0"/>
    <n v="550000"/>
    <n v="153936.9"/>
  </r>
  <r>
    <s v="2024"/>
    <x v="0"/>
    <x v="0"/>
    <x v="0"/>
    <x v="0"/>
    <s v="2 - Poder Ejecutivo"/>
    <x v="13"/>
    <s v="0011 - JUNTA DE AVIACIÓN CIVIL"/>
    <x v="1"/>
    <x v="11"/>
    <x v="59"/>
    <x v="0"/>
    <x v="0"/>
    <x v="0"/>
    <x v="0"/>
    <x v="2"/>
    <x v="0"/>
    <x v="0"/>
    <n v="322709312"/>
    <n v="0"/>
  </r>
  <r>
    <s v="2024"/>
    <x v="0"/>
    <x v="0"/>
    <x v="0"/>
    <x v="0"/>
    <s v="2 - Poder Ejecutivo"/>
    <x v="13"/>
    <s v="0011 - JUNTA DE AVIACIÓN CIVIL"/>
    <x v="1"/>
    <x v="11"/>
    <x v="59"/>
    <x v="0"/>
    <x v="1"/>
    <x v="0"/>
    <x v="0"/>
    <x v="2"/>
    <x v="0"/>
    <x v="0"/>
    <n v="0"/>
    <n v="0"/>
  </r>
  <r>
    <s v="2024"/>
    <x v="0"/>
    <x v="0"/>
    <x v="0"/>
    <x v="0"/>
    <s v="2 - Poder Ejecutivo"/>
    <x v="13"/>
    <s v="0011 - JUNTA DE AVIACIÓN CIVIL"/>
    <x v="1"/>
    <x v="11"/>
    <x v="59"/>
    <x v="0"/>
    <x v="2"/>
    <x v="0"/>
    <x v="0"/>
    <x v="2"/>
    <x v="0"/>
    <x v="0"/>
    <n v="0"/>
    <n v="0"/>
  </r>
  <r>
    <s v="2024"/>
    <x v="0"/>
    <x v="0"/>
    <x v="0"/>
    <x v="0"/>
    <s v="2 - Poder Ejecutivo"/>
    <x v="13"/>
    <s v="0011 - JUNTA DE AVIACIÓN CIVIL"/>
    <x v="1"/>
    <x v="11"/>
    <x v="59"/>
    <x v="0"/>
    <x v="3"/>
    <x v="0"/>
    <x v="0"/>
    <x v="2"/>
    <x v="0"/>
    <x v="0"/>
    <n v="0"/>
    <n v="0"/>
  </r>
  <r>
    <s v="2024"/>
    <x v="0"/>
    <x v="0"/>
    <x v="0"/>
    <x v="0"/>
    <s v="2 - Poder Ejecutivo"/>
    <x v="13"/>
    <s v="0011 - JUNTA DE AVIACIÓN CIVIL"/>
    <x v="1"/>
    <x v="11"/>
    <x v="59"/>
    <x v="0"/>
    <x v="4"/>
    <x v="0"/>
    <x v="0"/>
    <x v="2"/>
    <x v="0"/>
    <x v="0"/>
    <n v="50743088"/>
    <n v="0"/>
  </r>
  <r>
    <s v="2024"/>
    <x v="0"/>
    <x v="0"/>
    <x v="0"/>
    <x v="0"/>
    <s v="2 - Poder Ejecutivo"/>
    <x v="13"/>
    <s v="0011 - JUNTA DE AVIACIÓN CIVIL"/>
    <x v="1"/>
    <x v="11"/>
    <x v="59"/>
    <x v="1"/>
    <x v="5"/>
    <x v="0"/>
    <x v="0"/>
    <x v="2"/>
    <x v="0"/>
    <x v="0"/>
    <n v="15000000"/>
    <n v="0"/>
  </r>
  <r>
    <s v="2024"/>
    <x v="0"/>
    <x v="0"/>
    <x v="0"/>
    <x v="0"/>
    <s v="2 - Poder Ejecutivo"/>
    <x v="13"/>
    <s v="0011 - JUNTA DE AVIACIÓN CIVIL"/>
    <x v="1"/>
    <x v="11"/>
    <x v="59"/>
    <x v="1"/>
    <x v="9"/>
    <x v="0"/>
    <x v="0"/>
    <x v="2"/>
    <x v="0"/>
    <x v="0"/>
    <n v="48000000"/>
    <n v="0"/>
  </r>
  <r>
    <s v="2024"/>
    <x v="0"/>
    <x v="0"/>
    <x v="0"/>
    <x v="0"/>
    <s v="2 - Poder Ejecutivo"/>
    <x v="13"/>
    <s v="0011 - JUNTA DE AVIACIÓN CIVIL"/>
    <x v="1"/>
    <x v="11"/>
    <x v="59"/>
    <x v="1"/>
    <x v="13"/>
    <x v="0"/>
    <x v="0"/>
    <x v="2"/>
    <x v="0"/>
    <x v="0"/>
    <n v="14000000"/>
    <n v="0"/>
  </r>
  <r>
    <s v="2024"/>
    <x v="0"/>
    <x v="0"/>
    <x v="0"/>
    <x v="0"/>
    <s v="2 - Poder Ejecutivo"/>
    <x v="13"/>
    <s v="0011 - JUNTA DE AVIACIÓN CIVIL"/>
    <x v="1"/>
    <x v="11"/>
    <x v="59"/>
    <x v="2"/>
    <x v="14"/>
    <x v="0"/>
    <x v="0"/>
    <x v="2"/>
    <x v="0"/>
    <x v="0"/>
    <n v="14000000"/>
    <n v="0"/>
  </r>
  <r>
    <s v="2024"/>
    <x v="0"/>
    <x v="0"/>
    <x v="0"/>
    <x v="0"/>
    <s v="2 - Poder Ejecutivo"/>
    <x v="13"/>
    <s v="0011 - JUNTA DE AVIACIÓN CIVIL"/>
    <x v="1"/>
    <x v="11"/>
    <x v="59"/>
    <x v="2"/>
    <x v="16"/>
    <x v="0"/>
    <x v="0"/>
    <x v="2"/>
    <x v="0"/>
    <x v="0"/>
    <n v="10000000"/>
    <n v="0"/>
  </r>
  <r>
    <s v="2024"/>
    <x v="0"/>
    <x v="0"/>
    <x v="0"/>
    <x v="0"/>
    <s v="2 - Poder Ejecutivo"/>
    <x v="13"/>
    <s v="0011 - JUNTA DE AVIACIÓN CIVIL"/>
    <x v="1"/>
    <x v="11"/>
    <x v="59"/>
    <x v="2"/>
    <x v="20"/>
    <x v="0"/>
    <x v="0"/>
    <x v="2"/>
    <x v="0"/>
    <x v="0"/>
    <n v="25000000"/>
    <n v="0"/>
  </r>
  <r>
    <s v="2024"/>
    <x v="0"/>
    <x v="0"/>
    <x v="0"/>
    <x v="0"/>
    <s v="2 - Poder Ejecutivo"/>
    <x v="14"/>
    <s v="0001 - MINISTERIO DE INDUSTRIA, COMERCIO y MIPYMES (MICM)"/>
    <x v="0"/>
    <x v="0"/>
    <x v="10"/>
    <x v="0"/>
    <x v="0"/>
    <x v="0"/>
    <x v="0"/>
    <x v="0"/>
    <x v="0"/>
    <x v="0"/>
    <n v="3410000"/>
    <n v="585000"/>
  </r>
  <r>
    <s v="2024"/>
    <x v="0"/>
    <x v="0"/>
    <x v="0"/>
    <x v="0"/>
    <s v="2 - Poder Ejecutivo"/>
    <x v="14"/>
    <s v="0001 - MINISTERIO DE INDUSTRIA, COMERCIO y MIPYMES (MICM)"/>
    <x v="0"/>
    <x v="0"/>
    <x v="10"/>
    <x v="0"/>
    <x v="0"/>
    <x v="0"/>
    <x v="0"/>
    <x v="2"/>
    <x v="0"/>
    <x v="0"/>
    <n v="1571238"/>
    <n v="360000"/>
  </r>
  <r>
    <s v="2024"/>
    <x v="0"/>
    <x v="0"/>
    <x v="0"/>
    <x v="0"/>
    <s v="2 - Poder Ejecutivo"/>
    <x v="14"/>
    <s v="0001 - MINISTERIO DE INDUSTRIA, COMERCIO y MIPYMES (MICM)"/>
    <x v="0"/>
    <x v="0"/>
    <x v="10"/>
    <x v="0"/>
    <x v="1"/>
    <x v="0"/>
    <x v="0"/>
    <x v="0"/>
    <x v="0"/>
    <x v="0"/>
    <n v="947300"/>
    <n v="0"/>
  </r>
  <r>
    <s v="2024"/>
    <x v="0"/>
    <x v="0"/>
    <x v="0"/>
    <x v="0"/>
    <s v="2 - Poder Ejecutivo"/>
    <x v="14"/>
    <s v="0001 - MINISTERIO DE INDUSTRIA, COMERCIO y MIPYMES (MICM)"/>
    <x v="0"/>
    <x v="0"/>
    <x v="10"/>
    <x v="0"/>
    <x v="1"/>
    <x v="0"/>
    <x v="0"/>
    <x v="2"/>
    <x v="0"/>
    <x v="0"/>
    <n v="512476"/>
    <n v="0"/>
  </r>
  <r>
    <s v="2024"/>
    <x v="0"/>
    <x v="0"/>
    <x v="0"/>
    <x v="0"/>
    <s v="2 - Poder Ejecutivo"/>
    <x v="14"/>
    <s v="0001 - MINISTERIO DE INDUSTRIA, COMERCIO y MIPYMES (MICM)"/>
    <x v="0"/>
    <x v="0"/>
    <x v="10"/>
    <x v="0"/>
    <x v="4"/>
    <x v="0"/>
    <x v="0"/>
    <x v="0"/>
    <x v="0"/>
    <x v="0"/>
    <n v="538940"/>
    <n v="88672.409999999989"/>
  </r>
  <r>
    <s v="2024"/>
    <x v="0"/>
    <x v="0"/>
    <x v="0"/>
    <x v="0"/>
    <s v="2 - Poder Ejecutivo"/>
    <x v="14"/>
    <s v="0001 - MINISTERIO DE INDUSTRIA, COMERCIO y MIPYMES (MICM)"/>
    <x v="0"/>
    <x v="0"/>
    <x v="10"/>
    <x v="0"/>
    <x v="4"/>
    <x v="0"/>
    <x v="0"/>
    <x v="2"/>
    <x v="0"/>
    <x v="0"/>
    <n v="222725"/>
    <n v="55044"/>
  </r>
  <r>
    <s v="2024"/>
    <x v="0"/>
    <x v="0"/>
    <x v="0"/>
    <x v="0"/>
    <s v="2 - Poder Ejecutivo"/>
    <x v="14"/>
    <s v="0001 - MINISTERIO DE INDUSTRIA, COMERCIO y MIPYMES (MICM)"/>
    <x v="0"/>
    <x v="7"/>
    <x v="62"/>
    <x v="1"/>
    <x v="12"/>
    <x v="0"/>
    <x v="0"/>
    <x v="2"/>
    <x v="0"/>
    <x v="0"/>
    <n v="400000"/>
    <n v="0"/>
  </r>
  <r>
    <s v="2024"/>
    <x v="0"/>
    <x v="0"/>
    <x v="0"/>
    <x v="0"/>
    <s v="2 - Poder Ejecutivo"/>
    <x v="14"/>
    <s v="0001 - MINISTERIO DE INDUSTRIA, COMERCIO y MIPYMES (MICM)"/>
    <x v="0"/>
    <x v="7"/>
    <x v="62"/>
    <x v="2"/>
    <x v="21"/>
    <x v="0"/>
    <x v="0"/>
    <x v="2"/>
    <x v="0"/>
    <x v="0"/>
    <n v="600000"/>
    <n v="0"/>
  </r>
  <r>
    <s v="2024"/>
    <x v="0"/>
    <x v="0"/>
    <x v="0"/>
    <x v="0"/>
    <s v="2 - Poder Ejecutivo"/>
    <x v="14"/>
    <s v="0001 - MINISTERIO DE INDUSTRIA, COMERCIO y MIPYMES (MICM)"/>
    <x v="1"/>
    <x v="2"/>
    <x v="54"/>
    <x v="0"/>
    <x v="0"/>
    <x v="0"/>
    <x v="0"/>
    <x v="0"/>
    <x v="0"/>
    <x v="0"/>
    <n v="809086525"/>
    <n v="174435713.95000005"/>
  </r>
  <r>
    <s v="2024"/>
    <x v="0"/>
    <x v="0"/>
    <x v="0"/>
    <x v="0"/>
    <s v="2 - Poder Ejecutivo"/>
    <x v="14"/>
    <s v="0001 - MINISTERIO DE INDUSTRIA, COMERCIO y MIPYMES (MICM)"/>
    <x v="1"/>
    <x v="2"/>
    <x v="54"/>
    <x v="0"/>
    <x v="0"/>
    <x v="0"/>
    <x v="0"/>
    <x v="2"/>
    <x v="0"/>
    <x v="0"/>
    <n v="753319517"/>
    <n v="143019275.03000003"/>
  </r>
  <r>
    <s v="2024"/>
    <x v="0"/>
    <x v="0"/>
    <x v="0"/>
    <x v="0"/>
    <s v="2 - Poder Ejecutivo"/>
    <x v="14"/>
    <s v="0001 - MINISTERIO DE INDUSTRIA, COMERCIO y MIPYMES (MICM)"/>
    <x v="1"/>
    <x v="2"/>
    <x v="54"/>
    <x v="0"/>
    <x v="1"/>
    <x v="0"/>
    <x v="0"/>
    <x v="0"/>
    <x v="0"/>
    <x v="0"/>
    <n v="159381546"/>
    <n v="1299213.95"/>
  </r>
  <r>
    <s v="2024"/>
    <x v="0"/>
    <x v="0"/>
    <x v="0"/>
    <x v="0"/>
    <s v="2 - Poder Ejecutivo"/>
    <x v="14"/>
    <s v="0001 - MINISTERIO DE INDUSTRIA, COMERCIO y MIPYMES (MICM)"/>
    <x v="1"/>
    <x v="2"/>
    <x v="54"/>
    <x v="0"/>
    <x v="1"/>
    <x v="0"/>
    <x v="0"/>
    <x v="2"/>
    <x v="0"/>
    <x v="0"/>
    <n v="305781398"/>
    <n v="14471455.439999999"/>
  </r>
  <r>
    <s v="2024"/>
    <x v="0"/>
    <x v="0"/>
    <x v="0"/>
    <x v="0"/>
    <s v="2 - Poder Ejecutivo"/>
    <x v="14"/>
    <s v="0001 - MINISTERIO DE INDUSTRIA, COMERCIO y MIPYMES (MICM)"/>
    <x v="1"/>
    <x v="2"/>
    <x v="54"/>
    <x v="0"/>
    <x v="2"/>
    <x v="0"/>
    <x v="0"/>
    <x v="0"/>
    <x v="0"/>
    <x v="0"/>
    <n v="2000000"/>
    <n v="76196.38"/>
  </r>
  <r>
    <s v="2024"/>
    <x v="0"/>
    <x v="0"/>
    <x v="0"/>
    <x v="0"/>
    <s v="2 - Poder Ejecutivo"/>
    <x v="14"/>
    <s v="0001 - MINISTERIO DE INDUSTRIA, COMERCIO y MIPYMES (MICM)"/>
    <x v="1"/>
    <x v="2"/>
    <x v="54"/>
    <x v="0"/>
    <x v="4"/>
    <x v="0"/>
    <x v="0"/>
    <x v="0"/>
    <x v="0"/>
    <x v="0"/>
    <n v="113318231"/>
    <n v="26237809.54000001"/>
  </r>
  <r>
    <s v="2024"/>
    <x v="0"/>
    <x v="0"/>
    <x v="0"/>
    <x v="0"/>
    <s v="2 - Poder Ejecutivo"/>
    <x v="14"/>
    <s v="0001 - MINISTERIO DE INDUSTRIA, COMERCIO y MIPYMES (MICM)"/>
    <x v="1"/>
    <x v="2"/>
    <x v="54"/>
    <x v="0"/>
    <x v="4"/>
    <x v="0"/>
    <x v="0"/>
    <x v="2"/>
    <x v="0"/>
    <x v="0"/>
    <n v="97449721"/>
    <n v="21399223.95999999"/>
  </r>
  <r>
    <s v="2024"/>
    <x v="0"/>
    <x v="0"/>
    <x v="0"/>
    <x v="0"/>
    <s v="2 - Poder Ejecutivo"/>
    <x v="14"/>
    <s v="0001 - MINISTERIO DE INDUSTRIA, COMERCIO y MIPYMES (MICM)"/>
    <x v="1"/>
    <x v="2"/>
    <x v="54"/>
    <x v="1"/>
    <x v="5"/>
    <x v="0"/>
    <x v="0"/>
    <x v="0"/>
    <x v="0"/>
    <x v="0"/>
    <n v="43103210"/>
    <n v="8910031.7999999989"/>
  </r>
  <r>
    <s v="2024"/>
    <x v="0"/>
    <x v="0"/>
    <x v="0"/>
    <x v="0"/>
    <s v="2 - Poder Ejecutivo"/>
    <x v="14"/>
    <s v="0001 - MINISTERIO DE INDUSTRIA, COMERCIO y MIPYMES (MICM)"/>
    <x v="1"/>
    <x v="2"/>
    <x v="54"/>
    <x v="1"/>
    <x v="5"/>
    <x v="0"/>
    <x v="0"/>
    <x v="2"/>
    <x v="0"/>
    <x v="0"/>
    <n v="38100000"/>
    <n v="2205855.0700000003"/>
  </r>
  <r>
    <s v="2024"/>
    <x v="0"/>
    <x v="0"/>
    <x v="0"/>
    <x v="0"/>
    <s v="2 - Poder Ejecutivo"/>
    <x v="14"/>
    <s v="0001 - MINISTERIO DE INDUSTRIA, COMERCIO y MIPYMES (MICM)"/>
    <x v="1"/>
    <x v="2"/>
    <x v="54"/>
    <x v="1"/>
    <x v="6"/>
    <x v="0"/>
    <x v="0"/>
    <x v="0"/>
    <x v="0"/>
    <x v="0"/>
    <n v="62168795"/>
    <n v="8653766"/>
  </r>
  <r>
    <s v="2024"/>
    <x v="0"/>
    <x v="0"/>
    <x v="0"/>
    <x v="0"/>
    <s v="2 - Poder Ejecutivo"/>
    <x v="14"/>
    <s v="0001 - MINISTERIO DE INDUSTRIA, COMERCIO y MIPYMES (MICM)"/>
    <x v="1"/>
    <x v="2"/>
    <x v="54"/>
    <x v="1"/>
    <x v="6"/>
    <x v="0"/>
    <x v="0"/>
    <x v="2"/>
    <x v="0"/>
    <x v="0"/>
    <n v="132050000"/>
    <n v="18719604.719999999"/>
  </r>
  <r>
    <s v="2024"/>
    <x v="0"/>
    <x v="0"/>
    <x v="0"/>
    <x v="0"/>
    <s v="2 - Poder Ejecutivo"/>
    <x v="14"/>
    <s v="0001 - MINISTERIO DE INDUSTRIA, COMERCIO y MIPYMES (MICM)"/>
    <x v="1"/>
    <x v="2"/>
    <x v="54"/>
    <x v="1"/>
    <x v="6"/>
    <x v="0"/>
    <x v="0"/>
    <x v="1"/>
    <x v="0"/>
    <x v="0"/>
    <n v="0"/>
    <n v="0"/>
  </r>
  <r>
    <s v="2024"/>
    <x v="0"/>
    <x v="0"/>
    <x v="0"/>
    <x v="0"/>
    <s v="2 - Poder Ejecutivo"/>
    <x v="14"/>
    <s v="0001 - MINISTERIO DE INDUSTRIA, COMERCIO y MIPYMES (MICM)"/>
    <x v="1"/>
    <x v="2"/>
    <x v="54"/>
    <x v="1"/>
    <x v="7"/>
    <x v="0"/>
    <x v="0"/>
    <x v="0"/>
    <x v="0"/>
    <x v="0"/>
    <n v="650000"/>
    <n v="0"/>
  </r>
  <r>
    <s v="2024"/>
    <x v="0"/>
    <x v="0"/>
    <x v="0"/>
    <x v="0"/>
    <s v="2 - Poder Ejecutivo"/>
    <x v="14"/>
    <s v="0001 - MINISTERIO DE INDUSTRIA, COMERCIO y MIPYMES (MICM)"/>
    <x v="1"/>
    <x v="2"/>
    <x v="54"/>
    <x v="1"/>
    <x v="7"/>
    <x v="0"/>
    <x v="0"/>
    <x v="2"/>
    <x v="0"/>
    <x v="0"/>
    <n v="24013162"/>
    <n v="7606442.5899999999"/>
  </r>
  <r>
    <s v="2024"/>
    <x v="0"/>
    <x v="0"/>
    <x v="0"/>
    <x v="0"/>
    <s v="2 - Poder Ejecutivo"/>
    <x v="14"/>
    <s v="0001 - MINISTERIO DE INDUSTRIA, COMERCIO y MIPYMES (MICM)"/>
    <x v="1"/>
    <x v="2"/>
    <x v="54"/>
    <x v="1"/>
    <x v="8"/>
    <x v="0"/>
    <x v="0"/>
    <x v="0"/>
    <x v="0"/>
    <x v="0"/>
    <n v="4309143"/>
    <n v="0"/>
  </r>
  <r>
    <s v="2024"/>
    <x v="0"/>
    <x v="0"/>
    <x v="0"/>
    <x v="0"/>
    <s v="2 - Poder Ejecutivo"/>
    <x v="14"/>
    <s v="0001 - MINISTERIO DE INDUSTRIA, COMERCIO y MIPYMES (MICM)"/>
    <x v="1"/>
    <x v="2"/>
    <x v="54"/>
    <x v="1"/>
    <x v="8"/>
    <x v="0"/>
    <x v="0"/>
    <x v="2"/>
    <x v="0"/>
    <x v="0"/>
    <n v="17900000"/>
    <n v="1140372.45"/>
  </r>
  <r>
    <s v="2024"/>
    <x v="0"/>
    <x v="0"/>
    <x v="0"/>
    <x v="0"/>
    <s v="2 - Poder Ejecutivo"/>
    <x v="14"/>
    <s v="0001 - MINISTERIO DE INDUSTRIA, COMERCIO y MIPYMES (MICM)"/>
    <x v="1"/>
    <x v="2"/>
    <x v="54"/>
    <x v="1"/>
    <x v="9"/>
    <x v="0"/>
    <x v="0"/>
    <x v="0"/>
    <x v="0"/>
    <x v="0"/>
    <n v="3460000"/>
    <n v="262790.28000000003"/>
  </r>
  <r>
    <s v="2024"/>
    <x v="0"/>
    <x v="0"/>
    <x v="0"/>
    <x v="0"/>
    <s v="2 - Poder Ejecutivo"/>
    <x v="14"/>
    <s v="0001 - MINISTERIO DE INDUSTRIA, COMERCIO y MIPYMES (MICM)"/>
    <x v="1"/>
    <x v="2"/>
    <x v="54"/>
    <x v="1"/>
    <x v="9"/>
    <x v="0"/>
    <x v="0"/>
    <x v="2"/>
    <x v="0"/>
    <x v="0"/>
    <n v="270942806"/>
    <n v="59595979.349999994"/>
  </r>
  <r>
    <s v="2024"/>
    <x v="0"/>
    <x v="0"/>
    <x v="0"/>
    <x v="0"/>
    <s v="2 - Poder Ejecutivo"/>
    <x v="14"/>
    <s v="0001 - MINISTERIO DE INDUSTRIA, COMERCIO y MIPYMES (MICM)"/>
    <x v="1"/>
    <x v="2"/>
    <x v="54"/>
    <x v="1"/>
    <x v="10"/>
    <x v="0"/>
    <x v="0"/>
    <x v="0"/>
    <x v="0"/>
    <x v="0"/>
    <n v="9000000"/>
    <n v="1373.41"/>
  </r>
  <r>
    <s v="2024"/>
    <x v="0"/>
    <x v="0"/>
    <x v="0"/>
    <x v="0"/>
    <s v="2 - Poder Ejecutivo"/>
    <x v="14"/>
    <s v="0001 - MINISTERIO DE INDUSTRIA, COMERCIO y MIPYMES (MICM)"/>
    <x v="1"/>
    <x v="2"/>
    <x v="54"/>
    <x v="1"/>
    <x v="10"/>
    <x v="0"/>
    <x v="0"/>
    <x v="2"/>
    <x v="0"/>
    <x v="0"/>
    <n v="52000000"/>
    <n v="12734958.18"/>
  </r>
  <r>
    <s v="2024"/>
    <x v="0"/>
    <x v="0"/>
    <x v="0"/>
    <x v="0"/>
    <s v="2 - Poder Ejecutivo"/>
    <x v="14"/>
    <s v="0001 - MINISTERIO DE INDUSTRIA, COMERCIO y MIPYMES (MICM)"/>
    <x v="1"/>
    <x v="2"/>
    <x v="54"/>
    <x v="1"/>
    <x v="11"/>
    <x v="0"/>
    <x v="0"/>
    <x v="0"/>
    <x v="0"/>
    <x v="0"/>
    <n v="14023230"/>
    <n v="837681.91999999993"/>
  </r>
  <r>
    <s v="2024"/>
    <x v="0"/>
    <x v="0"/>
    <x v="0"/>
    <x v="0"/>
    <s v="2 - Poder Ejecutivo"/>
    <x v="14"/>
    <s v="0001 - MINISTERIO DE INDUSTRIA, COMERCIO y MIPYMES (MICM)"/>
    <x v="1"/>
    <x v="2"/>
    <x v="54"/>
    <x v="1"/>
    <x v="11"/>
    <x v="0"/>
    <x v="0"/>
    <x v="2"/>
    <x v="0"/>
    <x v="0"/>
    <n v="34850000"/>
    <n v="2036176.7999999993"/>
  </r>
  <r>
    <s v="2024"/>
    <x v="0"/>
    <x v="0"/>
    <x v="0"/>
    <x v="0"/>
    <s v="2 - Poder Ejecutivo"/>
    <x v="14"/>
    <s v="0001 - MINISTERIO DE INDUSTRIA, COMERCIO y MIPYMES (MICM)"/>
    <x v="1"/>
    <x v="2"/>
    <x v="54"/>
    <x v="1"/>
    <x v="12"/>
    <x v="0"/>
    <x v="0"/>
    <x v="0"/>
    <x v="0"/>
    <x v="0"/>
    <n v="45346140"/>
    <n v="4650682.26"/>
  </r>
  <r>
    <s v="2024"/>
    <x v="0"/>
    <x v="0"/>
    <x v="0"/>
    <x v="0"/>
    <s v="2 - Poder Ejecutivo"/>
    <x v="14"/>
    <s v="0001 - MINISTERIO DE INDUSTRIA, COMERCIO y MIPYMES (MICM)"/>
    <x v="1"/>
    <x v="2"/>
    <x v="54"/>
    <x v="1"/>
    <x v="12"/>
    <x v="0"/>
    <x v="0"/>
    <x v="2"/>
    <x v="0"/>
    <x v="0"/>
    <n v="718153308"/>
    <n v="7082280.6099999994"/>
  </r>
  <r>
    <s v="2024"/>
    <x v="0"/>
    <x v="0"/>
    <x v="0"/>
    <x v="0"/>
    <s v="2 - Poder Ejecutivo"/>
    <x v="14"/>
    <s v="0001 - MINISTERIO DE INDUSTRIA, COMERCIO y MIPYMES (MICM)"/>
    <x v="1"/>
    <x v="2"/>
    <x v="54"/>
    <x v="1"/>
    <x v="12"/>
    <x v="0"/>
    <x v="0"/>
    <x v="1"/>
    <x v="0"/>
    <x v="0"/>
    <n v="4903693"/>
    <n v="0"/>
  </r>
  <r>
    <s v="2024"/>
    <x v="0"/>
    <x v="0"/>
    <x v="0"/>
    <x v="0"/>
    <s v="2 - Poder Ejecutivo"/>
    <x v="14"/>
    <s v="0001 - MINISTERIO DE INDUSTRIA, COMERCIO y MIPYMES (MICM)"/>
    <x v="1"/>
    <x v="2"/>
    <x v="54"/>
    <x v="1"/>
    <x v="13"/>
    <x v="0"/>
    <x v="0"/>
    <x v="0"/>
    <x v="0"/>
    <x v="0"/>
    <n v="21000000"/>
    <n v="0"/>
  </r>
  <r>
    <s v="2024"/>
    <x v="0"/>
    <x v="0"/>
    <x v="0"/>
    <x v="0"/>
    <s v="2 - Poder Ejecutivo"/>
    <x v="14"/>
    <s v="0001 - MINISTERIO DE INDUSTRIA, COMERCIO y MIPYMES (MICM)"/>
    <x v="1"/>
    <x v="2"/>
    <x v="54"/>
    <x v="1"/>
    <x v="13"/>
    <x v="0"/>
    <x v="0"/>
    <x v="2"/>
    <x v="0"/>
    <x v="0"/>
    <n v="89800000"/>
    <n v="9003712.5300000012"/>
  </r>
  <r>
    <s v="2024"/>
    <x v="0"/>
    <x v="0"/>
    <x v="0"/>
    <x v="0"/>
    <s v="2 - Poder Ejecutivo"/>
    <x v="14"/>
    <s v="0001 - MINISTERIO DE INDUSTRIA, COMERCIO y MIPYMES (MICM)"/>
    <x v="1"/>
    <x v="2"/>
    <x v="54"/>
    <x v="2"/>
    <x v="14"/>
    <x v="0"/>
    <x v="0"/>
    <x v="0"/>
    <x v="0"/>
    <x v="0"/>
    <n v="3750000"/>
    <n v="38500"/>
  </r>
  <r>
    <s v="2024"/>
    <x v="0"/>
    <x v="0"/>
    <x v="0"/>
    <x v="0"/>
    <s v="2 - Poder Ejecutivo"/>
    <x v="14"/>
    <s v="0001 - MINISTERIO DE INDUSTRIA, COMERCIO y MIPYMES (MICM)"/>
    <x v="1"/>
    <x v="2"/>
    <x v="54"/>
    <x v="2"/>
    <x v="14"/>
    <x v="0"/>
    <x v="0"/>
    <x v="2"/>
    <x v="0"/>
    <x v="0"/>
    <n v="11900000"/>
    <n v="944847.76"/>
  </r>
  <r>
    <s v="2024"/>
    <x v="0"/>
    <x v="0"/>
    <x v="0"/>
    <x v="0"/>
    <s v="2 - Poder Ejecutivo"/>
    <x v="14"/>
    <s v="0001 - MINISTERIO DE INDUSTRIA, COMERCIO y MIPYMES (MICM)"/>
    <x v="1"/>
    <x v="2"/>
    <x v="54"/>
    <x v="2"/>
    <x v="15"/>
    <x v="0"/>
    <x v="0"/>
    <x v="0"/>
    <x v="0"/>
    <x v="0"/>
    <n v="719980"/>
    <n v="0"/>
  </r>
  <r>
    <s v="2024"/>
    <x v="0"/>
    <x v="0"/>
    <x v="0"/>
    <x v="0"/>
    <s v="2 - Poder Ejecutivo"/>
    <x v="14"/>
    <s v="0001 - MINISTERIO DE INDUSTRIA, COMERCIO y MIPYMES (MICM)"/>
    <x v="1"/>
    <x v="2"/>
    <x v="54"/>
    <x v="2"/>
    <x v="15"/>
    <x v="0"/>
    <x v="0"/>
    <x v="2"/>
    <x v="0"/>
    <x v="0"/>
    <n v="6200000"/>
    <n v="0"/>
  </r>
  <r>
    <s v="2024"/>
    <x v="0"/>
    <x v="0"/>
    <x v="0"/>
    <x v="0"/>
    <s v="2 - Poder Ejecutivo"/>
    <x v="14"/>
    <s v="0001 - MINISTERIO DE INDUSTRIA, COMERCIO y MIPYMES (MICM)"/>
    <x v="1"/>
    <x v="2"/>
    <x v="54"/>
    <x v="2"/>
    <x v="15"/>
    <x v="0"/>
    <x v="0"/>
    <x v="1"/>
    <x v="0"/>
    <x v="0"/>
    <n v="0"/>
    <n v="0"/>
  </r>
  <r>
    <s v="2024"/>
    <x v="0"/>
    <x v="0"/>
    <x v="0"/>
    <x v="0"/>
    <s v="2 - Poder Ejecutivo"/>
    <x v="14"/>
    <s v="0001 - MINISTERIO DE INDUSTRIA, COMERCIO y MIPYMES (MICM)"/>
    <x v="1"/>
    <x v="2"/>
    <x v="54"/>
    <x v="2"/>
    <x v="16"/>
    <x v="0"/>
    <x v="0"/>
    <x v="0"/>
    <x v="0"/>
    <x v="0"/>
    <n v="21800264"/>
    <n v="0"/>
  </r>
  <r>
    <s v="2024"/>
    <x v="0"/>
    <x v="0"/>
    <x v="0"/>
    <x v="0"/>
    <s v="2 - Poder Ejecutivo"/>
    <x v="14"/>
    <s v="0001 - MINISTERIO DE INDUSTRIA, COMERCIO y MIPYMES (MICM)"/>
    <x v="1"/>
    <x v="2"/>
    <x v="54"/>
    <x v="2"/>
    <x v="16"/>
    <x v="0"/>
    <x v="0"/>
    <x v="2"/>
    <x v="0"/>
    <x v="0"/>
    <n v="32264000"/>
    <n v="11318460.030000001"/>
  </r>
  <r>
    <s v="2024"/>
    <x v="0"/>
    <x v="0"/>
    <x v="0"/>
    <x v="0"/>
    <s v="2 - Poder Ejecutivo"/>
    <x v="14"/>
    <s v="0001 - MINISTERIO DE INDUSTRIA, COMERCIO y MIPYMES (MICM)"/>
    <x v="1"/>
    <x v="2"/>
    <x v="54"/>
    <x v="2"/>
    <x v="17"/>
    <x v="0"/>
    <x v="0"/>
    <x v="2"/>
    <x v="0"/>
    <x v="0"/>
    <n v="2000000"/>
    <n v="364377.59999999998"/>
  </r>
  <r>
    <s v="2024"/>
    <x v="0"/>
    <x v="0"/>
    <x v="0"/>
    <x v="0"/>
    <s v="2 - Poder Ejecutivo"/>
    <x v="14"/>
    <s v="0001 - MINISTERIO DE INDUSTRIA, COMERCIO y MIPYMES (MICM)"/>
    <x v="1"/>
    <x v="2"/>
    <x v="54"/>
    <x v="2"/>
    <x v="18"/>
    <x v="0"/>
    <x v="0"/>
    <x v="0"/>
    <x v="0"/>
    <x v="0"/>
    <n v="2390000"/>
    <n v="0"/>
  </r>
  <r>
    <s v="2024"/>
    <x v="0"/>
    <x v="0"/>
    <x v="0"/>
    <x v="0"/>
    <s v="2 - Poder Ejecutivo"/>
    <x v="14"/>
    <s v="0001 - MINISTERIO DE INDUSTRIA, COMERCIO y MIPYMES (MICM)"/>
    <x v="1"/>
    <x v="2"/>
    <x v="54"/>
    <x v="2"/>
    <x v="18"/>
    <x v="0"/>
    <x v="0"/>
    <x v="2"/>
    <x v="0"/>
    <x v="0"/>
    <n v="3220000"/>
    <n v="265572.40000000002"/>
  </r>
  <r>
    <s v="2024"/>
    <x v="0"/>
    <x v="0"/>
    <x v="0"/>
    <x v="0"/>
    <s v="2 - Poder Ejecutivo"/>
    <x v="14"/>
    <s v="0001 - MINISTERIO DE INDUSTRIA, COMERCIO y MIPYMES (MICM)"/>
    <x v="1"/>
    <x v="2"/>
    <x v="54"/>
    <x v="2"/>
    <x v="19"/>
    <x v="0"/>
    <x v="0"/>
    <x v="0"/>
    <x v="0"/>
    <x v="0"/>
    <n v="2340000"/>
    <n v="0"/>
  </r>
  <r>
    <s v="2024"/>
    <x v="0"/>
    <x v="0"/>
    <x v="0"/>
    <x v="0"/>
    <s v="2 - Poder Ejecutivo"/>
    <x v="14"/>
    <s v="0001 - MINISTERIO DE INDUSTRIA, COMERCIO y MIPYMES (MICM)"/>
    <x v="1"/>
    <x v="2"/>
    <x v="54"/>
    <x v="2"/>
    <x v="19"/>
    <x v="0"/>
    <x v="0"/>
    <x v="2"/>
    <x v="0"/>
    <x v="0"/>
    <n v="6625000"/>
    <n v="0"/>
  </r>
  <r>
    <s v="2024"/>
    <x v="0"/>
    <x v="0"/>
    <x v="0"/>
    <x v="0"/>
    <s v="2 - Poder Ejecutivo"/>
    <x v="14"/>
    <s v="0001 - MINISTERIO DE INDUSTRIA, COMERCIO y MIPYMES (MICM)"/>
    <x v="1"/>
    <x v="2"/>
    <x v="54"/>
    <x v="2"/>
    <x v="20"/>
    <x v="0"/>
    <x v="0"/>
    <x v="0"/>
    <x v="0"/>
    <x v="0"/>
    <n v="23455400"/>
    <n v="0"/>
  </r>
  <r>
    <s v="2024"/>
    <x v="0"/>
    <x v="0"/>
    <x v="0"/>
    <x v="0"/>
    <s v="2 - Poder Ejecutivo"/>
    <x v="14"/>
    <s v="0001 - MINISTERIO DE INDUSTRIA, COMERCIO y MIPYMES (MICM)"/>
    <x v="1"/>
    <x v="2"/>
    <x v="54"/>
    <x v="2"/>
    <x v="20"/>
    <x v="0"/>
    <x v="0"/>
    <x v="2"/>
    <x v="0"/>
    <x v="0"/>
    <n v="55028200"/>
    <n v="7585987.7599999998"/>
  </r>
  <r>
    <s v="2024"/>
    <x v="0"/>
    <x v="0"/>
    <x v="0"/>
    <x v="0"/>
    <s v="2 - Poder Ejecutivo"/>
    <x v="14"/>
    <s v="0001 - MINISTERIO DE INDUSTRIA, COMERCIO y MIPYMES (MICM)"/>
    <x v="1"/>
    <x v="2"/>
    <x v="54"/>
    <x v="2"/>
    <x v="21"/>
    <x v="0"/>
    <x v="0"/>
    <x v="0"/>
    <x v="0"/>
    <x v="0"/>
    <n v="10190719"/>
    <n v="257889.58"/>
  </r>
  <r>
    <s v="2024"/>
    <x v="0"/>
    <x v="0"/>
    <x v="0"/>
    <x v="0"/>
    <s v="2 - Poder Ejecutivo"/>
    <x v="14"/>
    <s v="0001 - MINISTERIO DE INDUSTRIA, COMERCIO y MIPYMES (MICM)"/>
    <x v="1"/>
    <x v="2"/>
    <x v="54"/>
    <x v="2"/>
    <x v="21"/>
    <x v="0"/>
    <x v="0"/>
    <x v="2"/>
    <x v="0"/>
    <x v="0"/>
    <n v="855427410"/>
    <n v="161009.96000000002"/>
  </r>
  <r>
    <s v="2024"/>
    <x v="0"/>
    <x v="0"/>
    <x v="0"/>
    <x v="0"/>
    <s v="2 - Poder Ejecutivo"/>
    <x v="14"/>
    <s v="0001 - MINISTERIO DE INDUSTRIA, COMERCIO y MIPYMES (MICM)"/>
    <x v="1"/>
    <x v="16"/>
    <x v="63"/>
    <x v="0"/>
    <x v="0"/>
    <x v="0"/>
    <x v="0"/>
    <x v="0"/>
    <x v="0"/>
    <x v="0"/>
    <n v="179254887"/>
    <n v="38905688.310000002"/>
  </r>
  <r>
    <s v="2024"/>
    <x v="0"/>
    <x v="0"/>
    <x v="0"/>
    <x v="0"/>
    <s v="2 - Poder Ejecutivo"/>
    <x v="14"/>
    <s v="0001 - MINISTERIO DE INDUSTRIA, COMERCIO y MIPYMES (MICM)"/>
    <x v="1"/>
    <x v="16"/>
    <x v="63"/>
    <x v="0"/>
    <x v="0"/>
    <x v="0"/>
    <x v="0"/>
    <x v="2"/>
    <x v="0"/>
    <x v="0"/>
    <n v="60199048"/>
    <n v="8343438.75"/>
  </r>
  <r>
    <s v="2024"/>
    <x v="0"/>
    <x v="0"/>
    <x v="0"/>
    <x v="0"/>
    <s v="2 - Poder Ejecutivo"/>
    <x v="14"/>
    <s v="0001 - MINISTERIO DE INDUSTRIA, COMERCIO y MIPYMES (MICM)"/>
    <x v="1"/>
    <x v="16"/>
    <x v="63"/>
    <x v="0"/>
    <x v="1"/>
    <x v="0"/>
    <x v="0"/>
    <x v="0"/>
    <x v="0"/>
    <x v="0"/>
    <n v="41008418"/>
    <n v="7983880.9800000004"/>
  </r>
  <r>
    <s v="2024"/>
    <x v="0"/>
    <x v="0"/>
    <x v="0"/>
    <x v="0"/>
    <s v="2 - Poder Ejecutivo"/>
    <x v="14"/>
    <s v="0001 - MINISTERIO DE INDUSTRIA, COMERCIO y MIPYMES (MICM)"/>
    <x v="1"/>
    <x v="16"/>
    <x v="63"/>
    <x v="0"/>
    <x v="1"/>
    <x v="0"/>
    <x v="0"/>
    <x v="2"/>
    <x v="0"/>
    <x v="0"/>
    <n v="17037142"/>
    <n v="0"/>
  </r>
  <r>
    <s v="2024"/>
    <x v="0"/>
    <x v="0"/>
    <x v="0"/>
    <x v="0"/>
    <s v="2 - Poder Ejecutivo"/>
    <x v="14"/>
    <s v="0001 - MINISTERIO DE INDUSTRIA, COMERCIO y MIPYMES (MICM)"/>
    <x v="1"/>
    <x v="16"/>
    <x v="63"/>
    <x v="0"/>
    <x v="4"/>
    <x v="0"/>
    <x v="0"/>
    <x v="0"/>
    <x v="0"/>
    <x v="0"/>
    <n v="6385003"/>
    <n v="1205471.77"/>
  </r>
  <r>
    <s v="2024"/>
    <x v="0"/>
    <x v="0"/>
    <x v="0"/>
    <x v="0"/>
    <s v="2 - Poder Ejecutivo"/>
    <x v="14"/>
    <s v="0001 - MINISTERIO DE INDUSTRIA, COMERCIO y MIPYMES (MICM)"/>
    <x v="1"/>
    <x v="16"/>
    <x v="63"/>
    <x v="0"/>
    <x v="4"/>
    <x v="0"/>
    <x v="0"/>
    <x v="2"/>
    <x v="0"/>
    <x v="0"/>
    <n v="9533433"/>
    <n v="1261972.9500000007"/>
  </r>
  <r>
    <s v="2024"/>
    <x v="0"/>
    <x v="0"/>
    <x v="0"/>
    <x v="0"/>
    <s v="2 - Poder Ejecutivo"/>
    <x v="14"/>
    <s v="0001 - MINISTERIO DE INDUSTRIA, COMERCIO y MIPYMES (MICM)"/>
    <x v="1"/>
    <x v="16"/>
    <x v="63"/>
    <x v="1"/>
    <x v="5"/>
    <x v="0"/>
    <x v="0"/>
    <x v="0"/>
    <x v="0"/>
    <x v="0"/>
    <n v="5280000"/>
    <n v="957895.48999999987"/>
  </r>
  <r>
    <s v="2024"/>
    <x v="0"/>
    <x v="0"/>
    <x v="0"/>
    <x v="0"/>
    <s v="2 - Poder Ejecutivo"/>
    <x v="14"/>
    <s v="0001 - MINISTERIO DE INDUSTRIA, COMERCIO y MIPYMES (MICM)"/>
    <x v="1"/>
    <x v="16"/>
    <x v="63"/>
    <x v="1"/>
    <x v="6"/>
    <x v="0"/>
    <x v="0"/>
    <x v="0"/>
    <x v="0"/>
    <x v="0"/>
    <n v="597264"/>
    <n v="481959.2"/>
  </r>
  <r>
    <s v="2024"/>
    <x v="0"/>
    <x v="0"/>
    <x v="0"/>
    <x v="0"/>
    <s v="2 - Poder Ejecutivo"/>
    <x v="14"/>
    <s v="0001 - MINISTERIO DE INDUSTRIA, COMERCIO y MIPYMES (MICM)"/>
    <x v="1"/>
    <x v="16"/>
    <x v="63"/>
    <x v="1"/>
    <x v="6"/>
    <x v="0"/>
    <x v="0"/>
    <x v="2"/>
    <x v="0"/>
    <x v="0"/>
    <n v="1200000"/>
    <n v="873830"/>
  </r>
  <r>
    <s v="2024"/>
    <x v="0"/>
    <x v="0"/>
    <x v="0"/>
    <x v="0"/>
    <s v="2 - Poder Ejecutivo"/>
    <x v="14"/>
    <s v="0001 - MINISTERIO DE INDUSTRIA, COMERCIO y MIPYMES (MICM)"/>
    <x v="1"/>
    <x v="16"/>
    <x v="63"/>
    <x v="1"/>
    <x v="7"/>
    <x v="0"/>
    <x v="0"/>
    <x v="0"/>
    <x v="0"/>
    <x v="0"/>
    <n v="24859200"/>
    <n v="4338240"/>
  </r>
  <r>
    <s v="2024"/>
    <x v="0"/>
    <x v="0"/>
    <x v="0"/>
    <x v="0"/>
    <s v="2 - Poder Ejecutivo"/>
    <x v="14"/>
    <s v="0001 - MINISTERIO DE INDUSTRIA, COMERCIO y MIPYMES (MICM)"/>
    <x v="1"/>
    <x v="16"/>
    <x v="63"/>
    <x v="1"/>
    <x v="7"/>
    <x v="0"/>
    <x v="0"/>
    <x v="2"/>
    <x v="0"/>
    <x v="0"/>
    <n v="2000000"/>
    <n v="253945"/>
  </r>
  <r>
    <s v="2024"/>
    <x v="0"/>
    <x v="0"/>
    <x v="0"/>
    <x v="0"/>
    <s v="2 - Poder Ejecutivo"/>
    <x v="14"/>
    <s v="0001 - MINISTERIO DE INDUSTRIA, COMERCIO y MIPYMES (MICM)"/>
    <x v="1"/>
    <x v="16"/>
    <x v="63"/>
    <x v="1"/>
    <x v="8"/>
    <x v="0"/>
    <x v="0"/>
    <x v="2"/>
    <x v="0"/>
    <x v="0"/>
    <n v="500000"/>
    <n v="0"/>
  </r>
  <r>
    <s v="2024"/>
    <x v="0"/>
    <x v="0"/>
    <x v="0"/>
    <x v="0"/>
    <s v="2 - Poder Ejecutivo"/>
    <x v="14"/>
    <s v="0001 - MINISTERIO DE INDUSTRIA, COMERCIO y MIPYMES (MICM)"/>
    <x v="1"/>
    <x v="16"/>
    <x v="63"/>
    <x v="1"/>
    <x v="9"/>
    <x v="0"/>
    <x v="0"/>
    <x v="0"/>
    <x v="0"/>
    <x v="0"/>
    <n v="1750000"/>
    <n v="562221.88"/>
  </r>
  <r>
    <s v="2024"/>
    <x v="0"/>
    <x v="0"/>
    <x v="0"/>
    <x v="0"/>
    <s v="2 - Poder Ejecutivo"/>
    <x v="14"/>
    <s v="0001 - MINISTERIO DE INDUSTRIA, COMERCIO y MIPYMES (MICM)"/>
    <x v="1"/>
    <x v="16"/>
    <x v="63"/>
    <x v="1"/>
    <x v="10"/>
    <x v="0"/>
    <x v="0"/>
    <x v="0"/>
    <x v="0"/>
    <x v="0"/>
    <n v="400000"/>
    <n v="0"/>
  </r>
  <r>
    <s v="2024"/>
    <x v="0"/>
    <x v="0"/>
    <x v="0"/>
    <x v="0"/>
    <s v="2 - Poder Ejecutivo"/>
    <x v="14"/>
    <s v="0001 - MINISTERIO DE INDUSTRIA, COMERCIO y MIPYMES (MICM)"/>
    <x v="1"/>
    <x v="16"/>
    <x v="63"/>
    <x v="1"/>
    <x v="11"/>
    <x v="0"/>
    <x v="0"/>
    <x v="0"/>
    <x v="0"/>
    <x v="0"/>
    <n v="1000000"/>
    <n v="799923.13"/>
  </r>
  <r>
    <s v="2024"/>
    <x v="0"/>
    <x v="0"/>
    <x v="0"/>
    <x v="0"/>
    <s v="2 - Poder Ejecutivo"/>
    <x v="14"/>
    <s v="0001 - MINISTERIO DE INDUSTRIA, COMERCIO y MIPYMES (MICM)"/>
    <x v="1"/>
    <x v="16"/>
    <x v="63"/>
    <x v="1"/>
    <x v="12"/>
    <x v="0"/>
    <x v="0"/>
    <x v="0"/>
    <x v="0"/>
    <x v="0"/>
    <n v="145000"/>
    <n v="120000.1"/>
  </r>
  <r>
    <s v="2024"/>
    <x v="0"/>
    <x v="0"/>
    <x v="0"/>
    <x v="0"/>
    <s v="2 - Poder Ejecutivo"/>
    <x v="14"/>
    <s v="0001 - MINISTERIO DE INDUSTRIA, COMERCIO y MIPYMES (MICM)"/>
    <x v="1"/>
    <x v="16"/>
    <x v="63"/>
    <x v="1"/>
    <x v="12"/>
    <x v="0"/>
    <x v="0"/>
    <x v="2"/>
    <x v="0"/>
    <x v="0"/>
    <n v="108472623"/>
    <n v="29639500"/>
  </r>
  <r>
    <s v="2024"/>
    <x v="0"/>
    <x v="0"/>
    <x v="0"/>
    <x v="0"/>
    <s v="2 - Poder Ejecutivo"/>
    <x v="14"/>
    <s v="0001 - MINISTERIO DE INDUSTRIA, COMERCIO y MIPYMES (MICM)"/>
    <x v="1"/>
    <x v="16"/>
    <x v="63"/>
    <x v="1"/>
    <x v="13"/>
    <x v="0"/>
    <x v="0"/>
    <x v="0"/>
    <x v="0"/>
    <x v="0"/>
    <n v="300000"/>
    <n v="188800"/>
  </r>
  <r>
    <s v="2024"/>
    <x v="0"/>
    <x v="0"/>
    <x v="0"/>
    <x v="0"/>
    <s v="2 - Poder Ejecutivo"/>
    <x v="14"/>
    <s v="0001 - MINISTERIO DE INDUSTRIA, COMERCIO y MIPYMES (MICM)"/>
    <x v="1"/>
    <x v="16"/>
    <x v="63"/>
    <x v="2"/>
    <x v="14"/>
    <x v="0"/>
    <x v="0"/>
    <x v="0"/>
    <x v="0"/>
    <x v="0"/>
    <n v="35450000"/>
    <n v="8920915"/>
  </r>
  <r>
    <s v="2024"/>
    <x v="0"/>
    <x v="0"/>
    <x v="0"/>
    <x v="0"/>
    <s v="2 - Poder Ejecutivo"/>
    <x v="14"/>
    <s v="0001 - MINISTERIO DE INDUSTRIA, COMERCIO y MIPYMES (MICM)"/>
    <x v="1"/>
    <x v="16"/>
    <x v="63"/>
    <x v="2"/>
    <x v="15"/>
    <x v="0"/>
    <x v="0"/>
    <x v="0"/>
    <x v="0"/>
    <x v="0"/>
    <n v="3300000"/>
    <n v="1758925.4300000002"/>
  </r>
  <r>
    <s v="2024"/>
    <x v="0"/>
    <x v="0"/>
    <x v="0"/>
    <x v="0"/>
    <s v="2 - Poder Ejecutivo"/>
    <x v="14"/>
    <s v="0001 - MINISTERIO DE INDUSTRIA, COMERCIO y MIPYMES (MICM)"/>
    <x v="1"/>
    <x v="16"/>
    <x v="63"/>
    <x v="2"/>
    <x v="16"/>
    <x v="0"/>
    <x v="0"/>
    <x v="0"/>
    <x v="0"/>
    <x v="0"/>
    <n v="1564000"/>
    <n v="0"/>
  </r>
  <r>
    <s v="2024"/>
    <x v="0"/>
    <x v="0"/>
    <x v="0"/>
    <x v="0"/>
    <s v="2 - Poder Ejecutivo"/>
    <x v="14"/>
    <s v="0001 - MINISTERIO DE INDUSTRIA, COMERCIO y MIPYMES (MICM)"/>
    <x v="1"/>
    <x v="16"/>
    <x v="63"/>
    <x v="2"/>
    <x v="17"/>
    <x v="0"/>
    <x v="0"/>
    <x v="0"/>
    <x v="0"/>
    <x v="0"/>
    <n v="400000"/>
    <n v="0"/>
  </r>
  <r>
    <s v="2024"/>
    <x v="0"/>
    <x v="0"/>
    <x v="0"/>
    <x v="0"/>
    <s v="2 - Poder Ejecutivo"/>
    <x v="14"/>
    <s v="0001 - MINISTERIO DE INDUSTRIA, COMERCIO y MIPYMES (MICM)"/>
    <x v="1"/>
    <x v="16"/>
    <x v="63"/>
    <x v="2"/>
    <x v="18"/>
    <x v="0"/>
    <x v="0"/>
    <x v="0"/>
    <x v="0"/>
    <x v="0"/>
    <n v="900000"/>
    <n v="0"/>
  </r>
  <r>
    <s v="2024"/>
    <x v="0"/>
    <x v="0"/>
    <x v="0"/>
    <x v="0"/>
    <s v="2 - Poder Ejecutivo"/>
    <x v="14"/>
    <s v="0001 - MINISTERIO DE INDUSTRIA, COMERCIO y MIPYMES (MICM)"/>
    <x v="1"/>
    <x v="16"/>
    <x v="63"/>
    <x v="2"/>
    <x v="19"/>
    <x v="0"/>
    <x v="0"/>
    <x v="0"/>
    <x v="0"/>
    <x v="0"/>
    <n v="1130000"/>
    <n v="95957.95"/>
  </r>
  <r>
    <s v="2024"/>
    <x v="0"/>
    <x v="0"/>
    <x v="0"/>
    <x v="0"/>
    <s v="2 - Poder Ejecutivo"/>
    <x v="14"/>
    <s v="0001 - MINISTERIO DE INDUSTRIA, COMERCIO y MIPYMES (MICM)"/>
    <x v="1"/>
    <x v="16"/>
    <x v="63"/>
    <x v="2"/>
    <x v="20"/>
    <x v="0"/>
    <x v="0"/>
    <x v="0"/>
    <x v="0"/>
    <x v="0"/>
    <n v="13288000"/>
    <n v="332505.06"/>
  </r>
  <r>
    <s v="2024"/>
    <x v="0"/>
    <x v="0"/>
    <x v="0"/>
    <x v="0"/>
    <s v="2 - Poder Ejecutivo"/>
    <x v="14"/>
    <s v="0001 - MINISTERIO DE INDUSTRIA, COMERCIO y MIPYMES (MICM)"/>
    <x v="1"/>
    <x v="16"/>
    <x v="63"/>
    <x v="2"/>
    <x v="21"/>
    <x v="0"/>
    <x v="0"/>
    <x v="0"/>
    <x v="0"/>
    <x v="0"/>
    <n v="3013536"/>
    <n v="58932.62"/>
  </r>
  <r>
    <s v="2024"/>
    <x v="0"/>
    <x v="0"/>
    <x v="0"/>
    <x v="0"/>
    <s v="2 - Poder Ejecutivo"/>
    <x v="14"/>
    <s v="0007 - INDUSTRIA NACIONAL DE LA AGUJA"/>
    <x v="1"/>
    <x v="2"/>
    <x v="3"/>
    <x v="0"/>
    <x v="0"/>
    <x v="0"/>
    <x v="0"/>
    <x v="0"/>
    <x v="0"/>
    <x v="0"/>
    <n v="90914000"/>
    <n v="20487096.91"/>
  </r>
  <r>
    <s v="2024"/>
    <x v="0"/>
    <x v="0"/>
    <x v="0"/>
    <x v="0"/>
    <s v="2 - Poder Ejecutivo"/>
    <x v="14"/>
    <s v="0007 - INDUSTRIA NACIONAL DE LA AGUJA"/>
    <x v="1"/>
    <x v="2"/>
    <x v="3"/>
    <x v="0"/>
    <x v="0"/>
    <x v="0"/>
    <x v="0"/>
    <x v="2"/>
    <x v="0"/>
    <x v="0"/>
    <n v="10080000"/>
    <n v="0"/>
  </r>
  <r>
    <s v="2024"/>
    <x v="0"/>
    <x v="0"/>
    <x v="0"/>
    <x v="0"/>
    <s v="2 - Poder Ejecutivo"/>
    <x v="14"/>
    <s v="0007 - INDUSTRIA NACIONAL DE LA AGUJA"/>
    <x v="1"/>
    <x v="2"/>
    <x v="3"/>
    <x v="0"/>
    <x v="1"/>
    <x v="0"/>
    <x v="0"/>
    <x v="0"/>
    <x v="0"/>
    <x v="0"/>
    <n v="18066200"/>
    <n v="670500"/>
  </r>
  <r>
    <s v="2024"/>
    <x v="0"/>
    <x v="0"/>
    <x v="0"/>
    <x v="0"/>
    <s v="2 - Poder Ejecutivo"/>
    <x v="14"/>
    <s v="0007 - INDUSTRIA NACIONAL DE LA AGUJA"/>
    <x v="1"/>
    <x v="2"/>
    <x v="3"/>
    <x v="0"/>
    <x v="2"/>
    <x v="0"/>
    <x v="0"/>
    <x v="0"/>
    <x v="0"/>
    <x v="0"/>
    <n v="420000"/>
    <n v="0"/>
  </r>
  <r>
    <s v="2024"/>
    <x v="0"/>
    <x v="0"/>
    <x v="0"/>
    <x v="0"/>
    <s v="2 - Poder Ejecutivo"/>
    <x v="14"/>
    <s v="0007 - INDUSTRIA NACIONAL DE LA AGUJA"/>
    <x v="1"/>
    <x v="2"/>
    <x v="3"/>
    <x v="0"/>
    <x v="4"/>
    <x v="0"/>
    <x v="0"/>
    <x v="0"/>
    <x v="0"/>
    <x v="0"/>
    <n v="12555000"/>
    <n v="3121039.1099999994"/>
  </r>
  <r>
    <s v="2024"/>
    <x v="0"/>
    <x v="0"/>
    <x v="0"/>
    <x v="0"/>
    <s v="2 - Poder Ejecutivo"/>
    <x v="14"/>
    <s v="0007 - INDUSTRIA NACIONAL DE LA AGUJA"/>
    <x v="1"/>
    <x v="2"/>
    <x v="3"/>
    <x v="1"/>
    <x v="5"/>
    <x v="0"/>
    <x v="0"/>
    <x v="0"/>
    <x v="0"/>
    <x v="0"/>
    <n v="6440000"/>
    <n v="1133868.0699999998"/>
  </r>
  <r>
    <s v="2024"/>
    <x v="0"/>
    <x v="0"/>
    <x v="0"/>
    <x v="0"/>
    <s v="2 - Poder Ejecutivo"/>
    <x v="14"/>
    <s v="0007 - INDUSTRIA NACIONAL DE LA AGUJA"/>
    <x v="1"/>
    <x v="2"/>
    <x v="3"/>
    <x v="1"/>
    <x v="6"/>
    <x v="0"/>
    <x v="0"/>
    <x v="0"/>
    <x v="0"/>
    <x v="0"/>
    <n v="1750000"/>
    <n v="90000"/>
  </r>
  <r>
    <s v="2024"/>
    <x v="0"/>
    <x v="0"/>
    <x v="0"/>
    <x v="0"/>
    <s v="2 - Poder Ejecutivo"/>
    <x v="14"/>
    <s v="0007 - INDUSTRIA NACIONAL DE LA AGUJA"/>
    <x v="1"/>
    <x v="2"/>
    <x v="3"/>
    <x v="1"/>
    <x v="6"/>
    <x v="0"/>
    <x v="0"/>
    <x v="2"/>
    <x v="0"/>
    <x v="0"/>
    <n v="751410"/>
    <n v="0"/>
  </r>
  <r>
    <s v="2024"/>
    <x v="0"/>
    <x v="0"/>
    <x v="0"/>
    <x v="0"/>
    <s v="2 - Poder Ejecutivo"/>
    <x v="14"/>
    <s v="0007 - INDUSTRIA NACIONAL DE LA AGUJA"/>
    <x v="1"/>
    <x v="2"/>
    <x v="3"/>
    <x v="1"/>
    <x v="7"/>
    <x v="0"/>
    <x v="0"/>
    <x v="0"/>
    <x v="0"/>
    <x v="0"/>
    <n v="2900000"/>
    <n v="724450"/>
  </r>
  <r>
    <s v="2024"/>
    <x v="0"/>
    <x v="0"/>
    <x v="0"/>
    <x v="0"/>
    <s v="2 - Poder Ejecutivo"/>
    <x v="14"/>
    <s v="0007 - INDUSTRIA NACIONAL DE LA AGUJA"/>
    <x v="1"/>
    <x v="2"/>
    <x v="3"/>
    <x v="1"/>
    <x v="9"/>
    <x v="0"/>
    <x v="0"/>
    <x v="0"/>
    <x v="0"/>
    <x v="0"/>
    <n v="5784000"/>
    <n v="1316507.2599999998"/>
  </r>
  <r>
    <s v="2024"/>
    <x v="0"/>
    <x v="0"/>
    <x v="0"/>
    <x v="0"/>
    <s v="2 - Poder Ejecutivo"/>
    <x v="14"/>
    <s v="0007 - INDUSTRIA NACIONAL DE LA AGUJA"/>
    <x v="1"/>
    <x v="2"/>
    <x v="3"/>
    <x v="1"/>
    <x v="10"/>
    <x v="0"/>
    <x v="0"/>
    <x v="0"/>
    <x v="0"/>
    <x v="0"/>
    <n v="1720000"/>
    <n v="555497.52999999991"/>
  </r>
  <r>
    <s v="2024"/>
    <x v="0"/>
    <x v="0"/>
    <x v="0"/>
    <x v="0"/>
    <s v="2 - Poder Ejecutivo"/>
    <x v="14"/>
    <s v="0007 - INDUSTRIA NACIONAL DE LA AGUJA"/>
    <x v="1"/>
    <x v="2"/>
    <x v="3"/>
    <x v="1"/>
    <x v="11"/>
    <x v="0"/>
    <x v="0"/>
    <x v="0"/>
    <x v="0"/>
    <x v="0"/>
    <n v="4140000"/>
    <n v="928848.8"/>
  </r>
  <r>
    <s v="2024"/>
    <x v="0"/>
    <x v="0"/>
    <x v="0"/>
    <x v="0"/>
    <s v="2 - Poder Ejecutivo"/>
    <x v="14"/>
    <s v="0007 - INDUSTRIA NACIONAL DE LA AGUJA"/>
    <x v="1"/>
    <x v="2"/>
    <x v="3"/>
    <x v="1"/>
    <x v="12"/>
    <x v="0"/>
    <x v="0"/>
    <x v="0"/>
    <x v="0"/>
    <x v="0"/>
    <n v="12455000"/>
    <n v="1384839.98"/>
  </r>
  <r>
    <s v="2024"/>
    <x v="0"/>
    <x v="0"/>
    <x v="0"/>
    <x v="0"/>
    <s v="2 - Poder Ejecutivo"/>
    <x v="14"/>
    <s v="0007 - INDUSTRIA NACIONAL DE LA AGUJA"/>
    <x v="1"/>
    <x v="2"/>
    <x v="3"/>
    <x v="1"/>
    <x v="12"/>
    <x v="0"/>
    <x v="0"/>
    <x v="2"/>
    <x v="0"/>
    <x v="0"/>
    <n v="500000"/>
    <n v="0"/>
  </r>
  <r>
    <s v="2024"/>
    <x v="0"/>
    <x v="0"/>
    <x v="0"/>
    <x v="0"/>
    <s v="2 - Poder Ejecutivo"/>
    <x v="14"/>
    <s v="0007 - INDUSTRIA NACIONAL DE LA AGUJA"/>
    <x v="1"/>
    <x v="2"/>
    <x v="3"/>
    <x v="1"/>
    <x v="13"/>
    <x v="0"/>
    <x v="0"/>
    <x v="0"/>
    <x v="0"/>
    <x v="0"/>
    <n v="3815000"/>
    <n v="83590"/>
  </r>
  <r>
    <s v="2024"/>
    <x v="0"/>
    <x v="0"/>
    <x v="0"/>
    <x v="0"/>
    <s v="2 - Poder Ejecutivo"/>
    <x v="14"/>
    <s v="0007 - INDUSTRIA NACIONAL DE LA AGUJA"/>
    <x v="1"/>
    <x v="2"/>
    <x v="3"/>
    <x v="2"/>
    <x v="14"/>
    <x v="0"/>
    <x v="0"/>
    <x v="0"/>
    <x v="0"/>
    <x v="0"/>
    <n v="350000"/>
    <n v="23328.6"/>
  </r>
  <r>
    <s v="2024"/>
    <x v="0"/>
    <x v="0"/>
    <x v="0"/>
    <x v="0"/>
    <s v="2 - Poder Ejecutivo"/>
    <x v="14"/>
    <s v="0007 - INDUSTRIA NACIONAL DE LA AGUJA"/>
    <x v="1"/>
    <x v="2"/>
    <x v="3"/>
    <x v="2"/>
    <x v="15"/>
    <x v="0"/>
    <x v="0"/>
    <x v="0"/>
    <x v="0"/>
    <x v="0"/>
    <n v="7862025"/>
    <n v="5064560"/>
  </r>
  <r>
    <s v="2024"/>
    <x v="0"/>
    <x v="0"/>
    <x v="0"/>
    <x v="0"/>
    <s v="2 - Poder Ejecutivo"/>
    <x v="14"/>
    <s v="0007 - INDUSTRIA NACIONAL DE LA AGUJA"/>
    <x v="1"/>
    <x v="2"/>
    <x v="3"/>
    <x v="2"/>
    <x v="15"/>
    <x v="0"/>
    <x v="0"/>
    <x v="2"/>
    <x v="0"/>
    <x v="0"/>
    <n v="37854691"/>
    <n v="1957643.6"/>
  </r>
  <r>
    <s v="2024"/>
    <x v="0"/>
    <x v="0"/>
    <x v="0"/>
    <x v="0"/>
    <s v="2 - Poder Ejecutivo"/>
    <x v="14"/>
    <s v="0007 - INDUSTRIA NACIONAL DE LA AGUJA"/>
    <x v="1"/>
    <x v="2"/>
    <x v="3"/>
    <x v="2"/>
    <x v="16"/>
    <x v="0"/>
    <x v="0"/>
    <x v="0"/>
    <x v="0"/>
    <x v="0"/>
    <n v="771100"/>
    <n v="0"/>
  </r>
  <r>
    <s v="2024"/>
    <x v="0"/>
    <x v="0"/>
    <x v="0"/>
    <x v="0"/>
    <s v="2 - Poder Ejecutivo"/>
    <x v="14"/>
    <s v="0007 - INDUSTRIA NACIONAL DE LA AGUJA"/>
    <x v="1"/>
    <x v="2"/>
    <x v="3"/>
    <x v="2"/>
    <x v="17"/>
    <x v="0"/>
    <x v="0"/>
    <x v="0"/>
    <x v="0"/>
    <x v="0"/>
    <n v="10000"/>
    <n v="0"/>
  </r>
  <r>
    <s v="2024"/>
    <x v="0"/>
    <x v="0"/>
    <x v="0"/>
    <x v="0"/>
    <s v="2 - Poder Ejecutivo"/>
    <x v="14"/>
    <s v="0007 - INDUSTRIA NACIONAL DE LA AGUJA"/>
    <x v="1"/>
    <x v="2"/>
    <x v="3"/>
    <x v="2"/>
    <x v="18"/>
    <x v="0"/>
    <x v="0"/>
    <x v="0"/>
    <x v="0"/>
    <x v="0"/>
    <n v="273300"/>
    <n v="88500"/>
  </r>
  <r>
    <s v="2024"/>
    <x v="0"/>
    <x v="0"/>
    <x v="0"/>
    <x v="0"/>
    <s v="2 - Poder Ejecutivo"/>
    <x v="14"/>
    <s v="0007 - INDUSTRIA NACIONAL DE LA AGUJA"/>
    <x v="1"/>
    <x v="2"/>
    <x v="3"/>
    <x v="2"/>
    <x v="18"/>
    <x v="0"/>
    <x v="0"/>
    <x v="2"/>
    <x v="0"/>
    <x v="0"/>
    <n v="50000"/>
    <n v="0"/>
  </r>
  <r>
    <s v="2024"/>
    <x v="0"/>
    <x v="0"/>
    <x v="0"/>
    <x v="0"/>
    <s v="2 - Poder Ejecutivo"/>
    <x v="14"/>
    <s v="0007 - INDUSTRIA NACIONAL DE LA AGUJA"/>
    <x v="1"/>
    <x v="2"/>
    <x v="3"/>
    <x v="2"/>
    <x v="19"/>
    <x v="0"/>
    <x v="0"/>
    <x v="0"/>
    <x v="0"/>
    <x v="0"/>
    <n v="750497"/>
    <n v="0"/>
  </r>
  <r>
    <s v="2024"/>
    <x v="0"/>
    <x v="0"/>
    <x v="0"/>
    <x v="0"/>
    <s v="2 - Poder Ejecutivo"/>
    <x v="14"/>
    <s v="0007 - INDUSTRIA NACIONAL DE LA AGUJA"/>
    <x v="1"/>
    <x v="2"/>
    <x v="3"/>
    <x v="2"/>
    <x v="19"/>
    <x v="0"/>
    <x v="0"/>
    <x v="2"/>
    <x v="0"/>
    <x v="0"/>
    <n v="200000"/>
    <n v="0"/>
  </r>
  <r>
    <s v="2024"/>
    <x v="0"/>
    <x v="0"/>
    <x v="0"/>
    <x v="0"/>
    <s v="2 - Poder Ejecutivo"/>
    <x v="14"/>
    <s v="0007 - INDUSTRIA NACIONAL DE LA AGUJA"/>
    <x v="1"/>
    <x v="2"/>
    <x v="3"/>
    <x v="2"/>
    <x v="20"/>
    <x v="0"/>
    <x v="0"/>
    <x v="0"/>
    <x v="0"/>
    <x v="0"/>
    <n v="6405000"/>
    <n v="1500000"/>
  </r>
  <r>
    <s v="2024"/>
    <x v="0"/>
    <x v="0"/>
    <x v="0"/>
    <x v="0"/>
    <s v="2 - Poder Ejecutivo"/>
    <x v="14"/>
    <s v="0007 - INDUSTRIA NACIONAL DE LA AGUJA"/>
    <x v="1"/>
    <x v="2"/>
    <x v="3"/>
    <x v="2"/>
    <x v="21"/>
    <x v="0"/>
    <x v="0"/>
    <x v="0"/>
    <x v="0"/>
    <x v="0"/>
    <n v="1800682"/>
    <n v="103172.58"/>
  </r>
  <r>
    <s v="2024"/>
    <x v="0"/>
    <x v="0"/>
    <x v="0"/>
    <x v="0"/>
    <s v="2 - Poder Ejecutivo"/>
    <x v="14"/>
    <s v="0007 - INDUSTRIA NACIONAL DE LA AGUJA"/>
    <x v="1"/>
    <x v="2"/>
    <x v="3"/>
    <x v="2"/>
    <x v="21"/>
    <x v="0"/>
    <x v="0"/>
    <x v="2"/>
    <x v="0"/>
    <x v="0"/>
    <n v="540000"/>
    <n v="0"/>
  </r>
  <r>
    <s v="2024"/>
    <x v="0"/>
    <x v="0"/>
    <x v="0"/>
    <x v="0"/>
    <s v="2 - Poder Ejecutivo"/>
    <x v="14"/>
    <s v="0008 - OFICINA NACIONAL DE DERECHO DE AUTOR"/>
    <x v="1"/>
    <x v="2"/>
    <x v="54"/>
    <x v="0"/>
    <x v="0"/>
    <x v="0"/>
    <x v="0"/>
    <x v="0"/>
    <x v="0"/>
    <x v="0"/>
    <n v="79461850"/>
    <n v="16673154.57"/>
  </r>
  <r>
    <s v="2024"/>
    <x v="0"/>
    <x v="0"/>
    <x v="0"/>
    <x v="0"/>
    <s v="2 - Poder Ejecutivo"/>
    <x v="14"/>
    <s v="0008 - OFICINA NACIONAL DE DERECHO DE AUTOR"/>
    <x v="1"/>
    <x v="2"/>
    <x v="54"/>
    <x v="0"/>
    <x v="1"/>
    <x v="0"/>
    <x v="0"/>
    <x v="0"/>
    <x v="0"/>
    <x v="0"/>
    <n v="16234900"/>
    <n v="916000"/>
  </r>
  <r>
    <s v="2024"/>
    <x v="0"/>
    <x v="0"/>
    <x v="0"/>
    <x v="0"/>
    <s v="2 - Poder Ejecutivo"/>
    <x v="14"/>
    <s v="0008 - OFICINA NACIONAL DE DERECHO DE AUTOR"/>
    <x v="1"/>
    <x v="2"/>
    <x v="54"/>
    <x v="0"/>
    <x v="2"/>
    <x v="0"/>
    <x v="0"/>
    <x v="0"/>
    <x v="0"/>
    <x v="0"/>
    <n v="250000"/>
    <n v="0"/>
  </r>
  <r>
    <s v="2024"/>
    <x v="0"/>
    <x v="0"/>
    <x v="0"/>
    <x v="0"/>
    <s v="2 - Poder Ejecutivo"/>
    <x v="14"/>
    <s v="0008 - OFICINA NACIONAL DE DERECHO DE AUTOR"/>
    <x v="1"/>
    <x v="2"/>
    <x v="54"/>
    <x v="0"/>
    <x v="4"/>
    <x v="0"/>
    <x v="0"/>
    <x v="0"/>
    <x v="0"/>
    <x v="0"/>
    <n v="11050637"/>
    <n v="2511327.11"/>
  </r>
  <r>
    <s v="2024"/>
    <x v="0"/>
    <x v="0"/>
    <x v="0"/>
    <x v="0"/>
    <s v="2 - Poder Ejecutivo"/>
    <x v="14"/>
    <s v="0008 - OFICINA NACIONAL DE DERECHO DE AUTOR"/>
    <x v="1"/>
    <x v="2"/>
    <x v="54"/>
    <x v="1"/>
    <x v="5"/>
    <x v="0"/>
    <x v="0"/>
    <x v="0"/>
    <x v="0"/>
    <x v="0"/>
    <n v="3552000"/>
    <n v="1020906.62"/>
  </r>
  <r>
    <s v="2024"/>
    <x v="0"/>
    <x v="0"/>
    <x v="0"/>
    <x v="0"/>
    <s v="2 - Poder Ejecutivo"/>
    <x v="14"/>
    <s v="0008 - OFICINA NACIONAL DE DERECHO DE AUTOR"/>
    <x v="1"/>
    <x v="2"/>
    <x v="54"/>
    <x v="1"/>
    <x v="6"/>
    <x v="0"/>
    <x v="0"/>
    <x v="0"/>
    <x v="0"/>
    <x v="0"/>
    <n v="1900000"/>
    <n v="0"/>
  </r>
  <r>
    <s v="2024"/>
    <x v="0"/>
    <x v="0"/>
    <x v="0"/>
    <x v="0"/>
    <s v="2 - Poder Ejecutivo"/>
    <x v="14"/>
    <s v="0008 - OFICINA NACIONAL DE DERECHO DE AUTOR"/>
    <x v="1"/>
    <x v="2"/>
    <x v="54"/>
    <x v="1"/>
    <x v="7"/>
    <x v="0"/>
    <x v="0"/>
    <x v="0"/>
    <x v="0"/>
    <x v="0"/>
    <n v="1900000"/>
    <n v="155627.32"/>
  </r>
  <r>
    <s v="2024"/>
    <x v="0"/>
    <x v="0"/>
    <x v="0"/>
    <x v="0"/>
    <s v="2 - Poder Ejecutivo"/>
    <x v="14"/>
    <s v="0008 - OFICINA NACIONAL DE DERECHO DE AUTOR"/>
    <x v="1"/>
    <x v="2"/>
    <x v="54"/>
    <x v="1"/>
    <x v="9"/>
    <x v="0"/>
    <x v="0"/>
    <x v="0"/>
    <x v="0"/>
    <x v="0"/>
    <n v="13350000"/>
    <n v="0"/>
  </r>
  <r>
    <s v="2024"/>
    <x v="0"/>
    <x v="0"/>
    <x v="0"/>
    <x v="0"/>
    <s v="2 - Poder Ejecutivo"/>
    <x v="14"/>
    <s v="0008 - OFICINA NACIONAL DE DERECHO DE AUTOR"/>
    <x v="1"/>
    <x v="2"/>
    <x v="54"/>
    <x v="1"/>
    <x v="10"/>
    <x v="0"/>
    <x v="0"/>
    <x v="0"/>
    <x v="0"/>
    <x v="0"/>
    <n v="875000"/>
    <n v="0"/>
  </r>
  <r>
    <s v="2024"/>
    <x v="0"/>
    <x v="0"/>
    <x v="0"/>
    <x v="0"/>
    <s v="2 - Poder Ejecutivo"/>
    <x v="14"/>
    <s v="0008 - OFICINA NACIONAL DE DERECHO DE AUTOR"/>
    <x v="1"/>
    <x v="2"/>
    <x v="54"/>
    <x v="1"/>
    <x v="11"/>
    <x v="0"/>
    <x v="0"/>
    <x v="0"/>
    <x v="0"/>
    <x v="0"/>
    <n v="4399001"/>
    <n v="234000"/>
  </r>
  <r>
    <s v="2024"/>
    <x v="0"/>
    <x v="0"/>
    <x v="0"/>
    <x v="0"/>
    <s v="2 - Poder Ejecutivo"/>
    <x v="14"/>
    <s v="0008 - OFICINA NACIONAL DE DERECHO DE AUTOR"/>
    <x v="1"/>
    <x v="2"/>
    <x v="54"/>
    <x v="1"/>
    <x v="12"/>
    <x v="0"/>
    <x v="0"/>
    <x v="0"/>
    <x v="0"/>
    <x v="0"/>
    <n v="4590000"/>
    <n v="0"/>
  </r>
  <r>
    <s v="2024"/>
    <x v="0"/>
    <x v="0"/>
    <x v="0"/>
    <x v="0"/>
    <s v="2 - Poder Ejecutivo"/>
    <x v="14"/>
    <s v="0008 - OFICINA NACIONAL DE DERECHO DE AUTOR"/>
    <x v="1"/>
    <x v="2"/>
    <x v="54"/>
    <x v="1"/>
    <x v="13"/>
    <x v="0"/>
    <x v="0"/>
    <x v="0"/>
    <x v="0"/>
    <x v="0"/>
    <n v="9680000"/>
    <n v="548954.97"/>
  </r>
  <r>
    <s v="2024"/>
    <x v="0"/>
    <x v="0"/>
    <x v="0"/>
    <x v="0"/>
    <s v="2 - Poder Ejecutivo"/>
    <x v="14"/>
    <s v="0008 - OFICINA NACIONAL DE DERECHO DE AUTOR"/>
    <x v="1"/>
    <x v="2"/>
    <x v="54"/>
    <x v="2"/>
    <x v="14"/>
    <x v="0"/>
    <x v="0"/>
    <x v="0"/>
    <x v="0"/>
    <x v="0"/>
    <n v="260000"/>
    <n v="0"/>
  </r>
  <r>
    <s v="2024"/>
    <x v="0"/>
    <x v="0"/>
    <x v="0"/>
    <x v="0"/>
    <s v="2 - Poder Ejecutivo"/>
    <x v="14"/>
    <s v="0008 - OFICINA NACIONAL DE DERECHO DE AUTOR"/>
    <x v="1"/>
    <x v="2"/>
    <x v="54"/>
    <x v="2"/>
    <x v="15"/>
    <x v="0"/>
    <x v="0"/>
    <x v="0"/>
    <x v="0"/>
    <x v="0"/>
    <n v="350000"/>
    <n v="0"/>
  </r>
  <r>
    <s v="2024"/>
    <x v="0"/>
    <x v="0"/>
    <x v="0"/>
    <x v="0"/>
    <s v="2 - Poder Ejecutivo"/>
    <x v="14"/>
    <s v="0008 - OFICINA NACIONAL DE DERECHO DE AUTOR"/>
    <x v="1"/>
    <x v="2"/>
    <x v="54"/>
    <x v="2"/>
    <x v="16"/>
    <x v="0"/>
    <x v="0"/>
    <x v="0"/>
    <x v="0"/>
    <x v="0"/>
    <n v="1150000"/>
    <n v="0"/>
  </r>
  <r>
    <s v="2024"/>
    <x v="0"/>
    <x v="0"/>
    <x v="0"/>
    <x v="0"/>
    <s v="2 - Poder Ejecutivo"/>
    <x v="14"/>
    <s v="0008 - OFICINA NACIONAL DE DERECHO DE AUTOR"/>
    <x v="1"/>
    <x v="2"/>
    <x v="54"/>
    <x v="2"/>
    <x v="18"/>
    <x v="0"/>
    <x v="0"/>
    <x v="0"/>
    <x v="0"/>
    <x v="0"/>
    <n v="380000"/>
    <n v="0"/>
  </r>
  <r>
    <s v="2024"/>
    <x v="0"/>
    <x v="0"/>
    <x v="0"/>
    <x v="0"/>
    <s v="2 - Poder Ejecutivo"/>
    <x v="14"/>
    <s v="0008 - OFICINA NACIONAL DE DERECHO DE AUTOR"/>
    <x v="1"/>
    <x v="2"/>
    <x v="54"/>
    <x v="2"/>
    <x v="19"/>
    <x v="0"/>
    <x v="0"/>
    <x v="0"/>
    <x v="0"/>
    <x v="0"/>
    <n v="250000"/>
    <n v="0"/>
  </r>
  <r>
    <s v="2024"/>
    <x v="0"/>
    <x v="0"/>
    <x v="0"/>
    <x v="0"/>
    <s v="2 - Poder Ejecutivo"/>
    <x v="14"/>
    <s v="0008 - OFICINA NACIONAL DE DERECHO DE AUTOR"/>
    <x v="1"/>
    <x v="2"/>
    <x v="54"/>
    <x v="2"/>
    <x v="20"/>
    <x v="0"/>
    <x v="0"/>
    <x v="0"/>
    <x v="0"/>
    <x v="0"/>
    <n v="3410000"/>
    <n v="832500"/>
  </r>
  <r>
    <s v="2024"/>
    <x v="0"/>
    <x v="0"/>
    <x v="0"/>
    <x v="0"/>
    <s v="2 - Poder Ejecutivo"/>
    <x v="14"/>
    <s v="0008 - OFICINA NACIONAL DE DERECHO DE AUTOR"/>
    <x v="1"/>
    <x v="2"/>
    <x v="54"/>
    <x v="2"/>
    <x v="21"/>
    <x v="0"/>
    <x v="0"/>
    <x v="0"/>
    <x v="0"/>
    <x v="0"/>
    <n v="1960000"/>
    <n v="0"/>
  </r>
  <r>
    <s v="2024"/>
    <x v="0"/>
    <x v="0"/>
    <x v="0"/>
    <x v="0"/>
    <s v="2 - Poder Ejecutivo"/>
    <x v="14"/>
    <s v="0008 - OFICINA NACIONAL DE DERECHO DE AUTOR"/>
    <x v="1"/>
    <x v="2"/>
    <x v="54"/>
    <x v="2"/>
    <x v="21"/>
    <x v="0"/>
    <x v="0"/>
    <x v="2"/>
    <x v="0"/>
    <x v="0"/>
    <n v="8800000"/>
    <n v="0"/>
  </r>
  <r>
    <s v="2024"/>
    <x v="0"/>
    <x v="0"/>
    <x v="0"/>
    <x v="0"/>
    <s v="2 - Poder Ejecutivo"/>
    <x v="14"/>
    <s v="0009 - DIRECCION DE FOMENTO Y DESARROLLO DE LA ARTESANIA NACIONAL (FODEARTE)"/>
    <x v="1"/>
    <x v="2"/>
    <x v="54"/>
    <x v="0"/>
    <x v="0"/>
    <x v="0"/>
    <x v="0"/>
    <x v="0"/>
    <x v="0"/>
    <x v="0"/>
    <n v="31712900"/>
    <n v="6815763.2700000005"/>
  </r>
  <r>
    <s v="2024"/>
    <x v="0"/>
    <x v="0"/>
    <x v="0"/>
    <x v="0"/>
    <s v="2 - Poder Ejecutivo"/>
    <x v="14"/>
    <s v="0009 - DIRECCION DE FOMENTO Y DESARROLLO DE LA ARTESANIA NACIONAL (FODEARTE)"/>
    <x v="1"/>
    <x v="2"/>
    <x v="54"/>
    <x v="0"/>
    <x v="1"/>
    <x v="0"/>
    <x v="0"/>
    <x v="0"/>
    <x v="0"/>
    <x v="0"/>
    <n v="6480231"/>
    <n v="135000"/>
  </r>
  <r>
    <s v="2024"/>
    <x v="0"/>
    <x v="0"/>
    <x v="0"/>
    <x v="0"/>
    <s v="2 - Poder Ejecutivo"/>
    <x v="14"/>
    <s v="0009 - DIRECCION DE FOMENTO Y DESARROLLO DE LA ARTESANIA NACIONAL (FODEARTE)"/>
    <x v="1"/>
    <x v="2"/>
    <x v="54"/>
    <x v="0"/>
    <x v="4"/>
    <x v="0"/>
    <x v="0"/>
    <x v="0"/>
    <x v="0"/>
    <x v="0"/>
    <n v="4453245"/>
    <n v="1009836.99"/>
  </r>
  <r>
    <s v="2024"/>
    <x v="0"/>
    <x v="0"/>
    <x v="0"/>
    <x v="0"/>
    <s v="2 - Poder Ejecutivo"/>
    <x v="14"/>
    <s v="0009 - DIRECCION DE FOMENTO Y DESARROLLO DE LA ARTESANIA NACIONAL (FODEARTE)"/>
    <x v="1"/>
    <x v="2"/>
    <x v="54"/>
    <x v="1"/>
    <x v="5"/>
    <x v="0"/>
    <x v="0"/>
    <x v="0"/>
    <x v="0"/>
    <x v="0"/>
    <n v="1568284"/>
    <n v="351516.39999999997"/>
  </r>
  <r>
    <s v="2024"/>
    <x v="0"/>
    <x v="0"/>
    <x v="0"/>
    <x v="0"/>
    <s v="2 - Poder Ejecutivo"/>
    <x v="14"/>
    <s v="0009 - DIRECCION DE FOMENTO Y DESARROLLO DE LA ARTESANIA NACIONAL (FODEARTE)"/>
    <x v="1"/>
    <x v="2"/>
    <x v="54"/>
    <x v="1"/>
    <x v="6"/>
    <x v="0"/>
    <x v="0"/>
    <x v="0"/>
    <x v="0"/>
    <x v="0"/>
    <n v="50000"/>
    <n v="0"/>
  </r>
  <r>
    <s v="2024"/>
    <x v="0"/>
    <x v="0"/>
    <x v="0"/>
    <x v="0"/>
    <s v="2 - Poder Ejecutivo"/>
    <x v="14"/>
    <s v="0009 - DIRECCION DE FOMENTO Y DESARROLLO DE LA ARTESANIA NACIONAL (FODEARTE)"/>
    <x v="1"/>
    <x v="2"/>
    <x v="54"/>
    <x v="1"/>
    <x v="7"/>
    <x v="0"/>
    <x v="0"/>
    <x v="0"/>
    <x v="0"/>
    <x v="0"/>
    <n v="3800000"/>
    <n v="426318"/>
  </r>
  <r>
    <s v="2024"/>
    <x v="0"/>
    <x v="0"/>
    <x v="0"/>
    <x v="0"/>
    <s v="2 - Poder Ejecutivo"/>
    <x v="14"/>
    <s v="0009 - DIRECCION DE FOMENTO Y DESARROLLO DE LA ARTESANIA NACIONAL (FODEARTE)"/>
    <x v="1"/>
    <x v="2"/>
    <x v="54"/>
    <x v="1"/>
    <x v="8"/>
    <x v="0"/>
    <x v="0"/>
    <x v="0"/>
    <x v="0"/>
    <x v="0"/>
    <n v="1515000"/>
    <n v="273029.92"/>
  </r>
  <r>
    <s v="2024"/>
    <x v="0"/>
    <x v="0"/>
    <x v="0"/>
    <x v="0"/>
    <s v="2 - Poder Ejecutivo"/>
    <x v="14"/>
    <s v="0009 - DIRECCION DE FOMENTO Y DESARROLLO DE LA ARTESANIA NACIONAL (FODEARTE)"/>
    <x v="1"/>
    <x v="2"/>
    <x v="54"/>
    <x v="1"/>
    <x v="9"/>
    <x v="0"/>
    <x v="0"/>
    <x v="0"/>
    <x v="0"/>
    <x v="0"/>
    <n v="100000"/>
    <n v="0"/>
  </r>
  <r>
    <s v="2024"/>
    <x v="0"/>
    <x v="0"/>
    <x v="0"/>
    <x v="0"/>
    <s v="2 - Poder Ejecutivo"/>
    <x v="14"/>
    <s v="0009 - DIRECCION DE FOMENTO Y DESARROLLO DE LA ARTESANIA NACIONAL (FODEARTE)"/>
    <x v="1"/>
    <x v="2"/>
    <x v="54"/>
    <x v="1"/>
    <x v="10"/>
    <x v="0"/>
    <x v="0"/>
    <x v="0"/>
    <x v="0"/>
    <x v="0"/>
    <n v="150000"/>
    <n v="0"/>
  </r>
  <r>
    <s v="2024"/>
    <x v="0"/>
    <x v="0"/>
    <x v="0"/>
    <x v="0"/>
    <s v="2 - Poder Ejecutivo"/>
    <x v="14"/>
    <s v="0009 - DIRECCION DE FOMENTO Y DESARROLLO DE LA ARTESANIA NACIONAL (FODEARTE)"/>
    <x v="1"/>
    <x v="2"/>
    <x v="54"/>
    <x v="1"/>
    <x v="11"/>
    <x v="0"/>
    <x v="0"/>
    <x v="0"/>
    <x v="0"/>
    <x v="0"/>
    <n v="230000"/>
    <n v="45034.43"/>
  </r>
  <r>
    <s v="2024"/>
    <x v="0"/>
    <x v="0"/>
    <x v="0"/>
    <x v="0"/>
    <s v="2 - Poder Ejecutivo"/>
    <x v="14"/>
    <s v="0009 - DIRECCION DE FOMENTO Y DESARROLLO DE LA ARTESANIA NACIONAL (FODEARTE)"/>
    <x v="1"/>
    <x v="2"/>
    <x v="54"/>
    <x v="1"/>
    <x v="12"/>
    <x v="0"/>
    <x v="0"/>
    <x v="0"/>
    <x v="0"/>
    <x v="0"/>
    <n v="4452942"/>
    <n v="14440"/>
  </r>
  <r>
    <s v="2024"/>
    <x v="0"/>
    <x v="0"/>
    <x v="0"/>
    <x v="0"/>
    <s v="2 - Poder Ejecutivo"/>
    <x v="14"/>
    <s v="0009 - DIRECCION DE FOMENTO Y DESARROLLO DE LA ARTESANIA NACIONAL (FODEARTE)"/>
    <x v="1"/>
    <x v="2"/>
    <x v="54"/>
    <x v="1"/>
    <x v="13"/>
    <x v="0"/>
    <x v="0"/>
    <x v="0"/>
    <x v="0"/>
    <x v="0"/>
    <n v="250000"/>
    <n v="0"/>
  </r>
  <r>
    <s v="2024"/>
    <x v="0"/>
    <x v="0"/>
    <x v="0"/>
    <x v="0"/>
    <s v="2 - Poder Ejecutivo"/>
    <x v="14"/>
    <s v="0009 - DIRECCION DE FOMENTO Y DESARROLLO DE LA ARTESANIA NACIONAL (FODEARTE)"/>
    <x v="1"/>
    <x v="2"/>
    <x v="54"/>
    <x v="2"/>
    <x v="14"/>
    <x v="0"/>
    <x v="0"/>
    <x v="0"/>
    <x v="0"/>
    <x v="0"/>
    <n v="100000"/>
    <n v="3600"/>
  </r>
  <r>
    <s v="2024"/>
    <x v="0"/>
    <x v="0"/>
    <x v="0"/>
    <x v="0"/>
    <s v="2 - Poder Ejecutivo"/>
    <x v="14"/>
    <s v="0009 - DIRECCION DE FOMENTO Y DESARROLLO DE LA ARTESANIA NACIONAL (FODEARTE)"/>
    <x v="1"/>
    <x v="2"/>
    <x v="54"/>
    <x v="2"/>
    <x v="15"/>
    <x v="0"/>
    <x v="0"/>
    <x v="0"/>
    <x v="0"/>
    <x v="0"/>
    <n v="0"/>
    <n v="0"/>
  </r>
  <r>
    <s v="2024"/>
    <x v="0"/>
    <x v="0"/>
    <x v="0"/>
    <x v="0"/>
    <s v="2 - Poder Ejecutivo"/>
    <x v="14"/>
    <s v="0009 - DIRECCION DE FOMENTO Y DESARROLLO DE LA ARTESANIA NACIONAL (FODEARTE)"/>
    <x v="1"/>
    <x v="2"/>
    <x v="54"/>
    <x v="2"/>
    <x v="16"/>
    <x v="0"/>
    <x v="0"/>
    <x v="0"/>
    <x v="0"/>
    <x v="0"/>
    <n v="150000"/>
    <n v="0"/>
  </r>
  <r>
    <s v="2024"/>
    <x v="0"/>
    <x v="0"/>
    <x v="0"/>
    <x v="0"/>
    <s v="2 - Poder Ejecutivo"/>
    <x v="14"/>
    <s v="0009 - DIRECCION DE FOMENTO Y DESARROLLO DE LA ARTESANIA NACIONAL (FODEARTE)"/>
    <x v="1"/>
    <x v="2"/>
    <x v="54"/>
    <x v="2"/>
    <x v="18"/>
    <x v="0"/>
    <x v="0"/>
    <x v="0"/>
    <x v="0"/>
    <x v="0"/>
    <n v="780000"/>
    <n v="0"/>
  </r>
  <r>
    <s v="2024"/>
    <x v="0"/>
    <x v="0"/>
    <x v="0"/>
    <x v="0"/>
    <s v="2 - Poder Ejecutivo"/>
    <x v="14"/>
    <s v="0009 - DIRECCION DE FOMENTO Y DESARROLLO DE LA ARTESANIA NACIONAL (FODEARTE)"/>
    <x v="1"/>
    <x v="2"/>
    <x v="54"/>
    <x v="2"/>
    <x v="19"/>
    <x v="0"/>
    <x v="0"/>
    <x v="0"/>
    <x v="0"/>
    <x v="0"/>
    <n v="70000"/>
    <n v="0"/>
  </r>
  <r>
    <s v="2024"/>
    <x v="0"/>
    <x v="0"/>
    <x v="0"/>
    <x v="0"/>
    <s v="2 - Poder Ejecutivo"/>
    <x v="14"/>
    <s v="0009 - DIRECCION DE FOMENTO Y DESARROLLO DE LA ARTESANIA NACIONAL (FODEARTE)"/>
    <x v="1"/>
    <x v="2"/>
    <x v="54"/>
    <x v="2"/>
    <x v="20"/>
    <x v="0"/>
    <x v="0"/>
    <x v="0"/>
    <x v="0"/>
    <x v="0"/>
    <n v="3112000"/>
    <n v="758134.88"/>
  </r>
  <r>
    <s v="2024"/>
    <x v="0"/>
    <x v="0"/>
    <x v="0"/>
    <x v="0"/>
    <s v="2 - Poder Ejecutivo"/>
    <x v="14"/>
    <s v="0009 - DIRECCION DE FOMENTO Y DESARROLLO DE LA ARTESANIA NACIONAL (FODEARTE)"/>
    <x v="1"/>
    <x v="2"/>
    <x v="54"/>
    <x v="2"/>
    <x v="21"/>
    <x v="0"/>
    <x v="0"/>
    <x v="0"/>
    <x v="0"/>
    <x v="0"/>
    <n v="259998"/>
    <n v="50228.950000000004"/>
  </r>
  <r>
    <s v="2024"/>
    <x v="0"/>
    <x v="0"/>
    <x v="0"/>
    <x v="0"/>
    <s v="2 - Poder Ejecutivo"/>
    <x v="14"/>
    <s v="0010 - CONSEJO DE COORDINACIÓN DE LA ZONA ESPECIAL DE DESARROLLO FRONTERIZO (CCDF)"/>
    <x v="1"/>
    <x v="2"/>
    <x v="54"/>
    <x v="0"/>
    <x v="0"/>
    <x v="0"/>
    <x v="0"/>
    <x v="0"/>
    <x v="0"/>
    <x v="0"/>
    <n v="52000000"/>
    <n v="11369689.359999999"/>
  </r>
  <r>
    <s v="2024"/>
    <x v="0"/>
    <x v="0"/>
    <x v="0"/>
    <x v="0"/>
    <s v="2 - Poder Ejecutivo"/>
    <x v="14"/>
    <s v="0010 - CONSEJO DE COORDINACIÓN DE LA ZONA ESPECIAL DE DESARROLLO FRONTERIZO (CCDF)"/>
    <x v="1"/>
    <x v="2"/>
    <x v="54"/>
    <x v="0"/>
    <x v="1"/>
    <x v="0"/>
    <x v="0"/>
    <x v="0"/>
    <x v="0"/>
    <x v="0"/>
    <n v="5185126"/>
    <n v="750000"/>
  </r>
  <r>
    <s v="2024"/>
    <x v="0"/>
    <x v="0"/>
    <x v="0"/>
    <x v="0"/>
    <s v="2 - Poder Ejecutivo"/>
    <x v="14"/>
    <s v="0010 - CONSEJO DE COORDINACIÓN DE LA ZONA ESPECIAL DE DESARROLLO FRONTERIZO (CCDF)"/>
    <x v="1"/>
    <x v="2"/>
    <x v="54"/>
    <x v="0"/>
    <x v="2"/>
    <x v="0"/>
    <x v="0"/>
    <x v="0"/>
    <x v="0"/>
    <x v="0"/>
    <n v="160000"/>
    <n v="0"/>
  </r>
  <r>
    <s v="2024"/>
    <x v="0"/>
    <x v="0"/>
    <x v="0"/>
    <x v="0"/>
    <s v="2 - Poder Ejecutivo"/>
    <x v="14"/>
    <s v="0010 - CONSEJO DE COORDINACIÓN DE LA ZONA ESPECIAL DE DESARROLLO FRONTERIZO (CCDF)"/>
    <x v="1"/>
    <x v="2"/>
    <x v="54"/>
    <x v="0"/>
    <x v="4"/>
    <x v="0"/>
    <x v="0"/>
    <x v="0"/>
    <x v="0"/>
    <x v="0"/>
    <n v="7400000"/>
    <n v="1682195.19"/>
  </r>
  <r>
    <s v="2024"/>
    <x v="0"/>
    <x v="0"/>
    <x v="0"/>
    <x v="0"/>
    <s v="2 - Poder Ejecutivo"/>
    <x v="14"/>
    <s v="0010 - CONSEJO DE COORDINACIÓN DE LA ZONA ESPECIAL DE DESARROLLO FRONTERIZO (CCDF)"/>
    <x v="1"/>
    <x v="2"/>
    <x v="54"/>
    <x v="1"/>
    <x v="5"/>
    <x v="0"/>
    <x v="0"/>
    <x v="0"/>
    <x v="0"/>
    <x v="0"/>
    <n v="2110000"/>
    <n v="269565.03999999998"/>
  </r>
  <r>
    <s v="2024"/>
    <x v="0"/>
    <x v="0"/>
    <x v="0"/>
    <x v="0"/>
    <s v="2 - Poder Ejecutivo"/>
    <x v="14"/>
    <s v="0010 - CONSEJO DE COORDINACIÓN DE LA ZONA ESPECIAL DE DESARROLLO FRONTERIZO (CCDF)"/>
    <x v="1"/>
    <x v="2"/>
    <x v="54"/>
    <x v="1"/>
    <x v="6"/>
    <x v="0"/>
    <x v="0"/>
    <x v="0"/>
    <x v="0"/>
    <x v="0"/>
    <n v="750000"/>
    <n v="0"/>
  </r>
  <r>
    <s v="2024"/>
    <x v="0"/>
    <x v="0"/>
    <x v="0"/>
    <x v="0"/>
    <s v="2 - Poder Ejecutivo"/>
    <x v="14"/>
    <s v="0010 - CONSEJO DE COORDINACIÓN DE LA ZONA ESPECIAL DE DESARROLLO FRONTERIZO (CCDF)"/>
    <x v="1"/>
    <x v="2"/>
    <x v="54"/>
    <x v="1"/>
    <x v="7"/>
    <x v="0"/>
    <x v="0"/>
    <x v="0"/>
    <x v="0"/>
    <x v="0"/>
    <n v="3100000"/>
    <n v="417450"/>
  </r>
  <r>
    <s v="2024"/>
    <x v="0"/>
    <x v="0"/>
    <x v="0"/>
    <x v="0"/>
    <s v="2 - Poder Ejecutivo"/>
    <x v="14"/>
    <s v="0010 - CONSEJO DE COORDINACIÓN DE LA ZONA ESPECIAL DE DESARROLLO FRONTERIZO (CCDF)"/>
    <x v="1"/>
    <x v="2"/>
    <x v="54"/>
    <x v="1"/>
    <x v="8"/>
    <x v="0"/>
    <x v="0"/>
    <x v="0"/>
    <x v="0"/>
    <x v="0"/>
    <n v="100000"/>
    <n v="0"/>
  </r>
  <r>
    <s v="2024"/>
    <x v="0"/>
    <x v="0"/>
    <x v="0"/>
    <x v="0"/>
    <s v="2 - Poder Ejecutivo"/>
    <x v="14"/>
    <s v="0010 - CONSEJO DE COORDINACIÓN DE LA ZONA ESPECIAL DE DESARROLLO FRONTERIZO (CCDF)"/>
    <x v="1"/>
    <x v="2"/>
    <x v="54"/>
    <x v="1"/>
    <x v="9"/>
    <x v="0"/>
    <x v="0"/>
    <x v="0"/>
    <x v="0"/>
    <x v="0"/>
    <n v="900000"/>
    <n v="160395.04"/>
  </r>
  <r>
    <s v="2024"/>
    <x v="0"/>
    <x v="0"/>
    <x v="0"/>
    <x v="0"/>
    <s v="2 - Poder Ejecutivo"/>
    <x v="14"/>
    <s v="0010 - CONSEJO DE COORDINACIÓN DE LA ZONA ESPECIAL DE DESARROLLO FRONTERIZO (CCDF)"/>
    <x v="1"/>
    <x v="2"/>
    <x v="54"/>
    <x v="1"/>
    <x v="10"/>
    <x v="0"/>
    <x v="0"/>
    <x v="0"/>
    <x v="0"/>
    <x v="0"/>
    <n v="532500"/>
    <n v="0"/>
  </r>
  <r>
    <s v="2024"/>
    <x v="0"/>
    <x v="0"/>
    <x v="0"/>
    <x v="0"/>
    <s v="2 - Poder Ejecutivo"/>
    <x v="14"/>
    <s v="0010 - CONSEJO DE COORDINACIÓN DE LA ZONA ESPECIAL DE DESARROLLO FRONTERIZO (CCDF)"/>
    <x v="1"/>
    <x v="2"/>
    <x v="54"/>
    <x v="1"/>
    <x v="11"/>
    <x v="0"/>
    <x v="0"/>
    <x v="0"/>
    <x v="0"/>
    <x v="0"/>
    <n v="500000"/>
    <n v="0"/>
  </r>
  <r>
    <s v="2024"/>
    <x v="0"/>
    <x v="0"/>
    <x v="0"/>
    <x v="0"/>
    <s v="2 - Poder Ejecutivo"/>
    <x v="14"/>
    <s v="0010 - CONSEJO DE COORDINACIÓN DE LA ZONA ESPECIAL DE DESARROLLO FRONTERIZO (CCDF)"/>
    <x v="1"/>
    <x v="2"/>
    <x v="54"/>
    <x v="1"/>
    <x v="12"/>
    <x v="0"/>
    <x v="0"/>
    <x v="0"/>
    <x v="0"/>
    <x v="0"/>
    <n v="1150000"/>
    <n v="0"/>
  </r>
  <r>
    <s v="2024"/>
    <x v="0"/>
    <x v="0"/>
    <x v="0"/>
    <x v="0"/>
    <s v="2 - Poder Ejecutivo"/>
    <x v="14"/>
    <s v="0010 - CONSEJO DE COORDINACIÓN DE LA ZONA ESPECIAL DE DESARROLLO FRONTERIZO (CCDF)"/>
    <x v="1"/>
    <x v="2"/>
    <x v="54"/>
    <x v="1"/>
    <x v="13"/>
    <x v="0"/>
    <x v="0"/>
    <x v="0"/>
    <x v="0"/>
    <x v="0"/>
    <n v="1500000"/>
    <n v="356360"/>
  </r>
  <r>
    <s v="2024"/>
    <x v="0"/>
    <x v="0"/>
    <x v="0"/>
    <x v="0"/>
    <s v="2 - Poder Ejecutivo"/>
    <x v="14"/>
    <s v="0010 - CONSEJO DE COORDINACIÓN DE LA ZONA ESPECIAL DE DESARROLLO FRONTERIZO (CCDF)"/>
    <x v="1"/>
    <x v="2"/>
    <x v="54"/>
    <x v="2"/>
    <x v="14"/>
    <x v="0"/>
    <x v="0"/>
    <x v="0"/>
    <x v="0"/>
    <x v="0"/>
    <n v="500000"/>
    <n v="147584.5"/>
  </r>
  <r>
    <s v="2024"/>
    <x v="0"/>
    <x v="0"/>
    <x v="0"/>
    <x v="0"/>
    <s v="2 - Poder Ejecutivo"/>
    <x v="14"/>
    <s v="0010 - CONSEJO DE COORDINACIÓN DE LA ZONA ESPECIAL DE DESARROLLO FRONTERIZO (CCDF)"/>
    <x v="1"/>
    <x v="2"/>
    <x v="54"/>
    <x v="2"/>
    <x v="15"/>
    <x v="0"/>
    <x v="0"/>
    <x v="0"/>
    <x v="0"/>
    <x v="0"/>
    <n v="250000"/>
    <n v="0"/>
  </r>
  <r>
    <s v="2024"/>
    <x v="0"/>
    <x v="0"/>
    <x v="0"/>
    <x v="0"/>
    <s v="2 - Poder Ejecutivo"/>
    <x v="14"/>
    <s v="0010 - CONSEJO DE COORDINACIÓN DE LA ZONA ESPECIAL DE DESARROLLO FRONTERIZO (CCDF)"/>
    <x v="1"/>
    <x v="2"/>
    <x v="54"/>
    <x v="2"/>
    <x v="16"/>
    <x v="0"/>
    <x v="0"/>
    <x v="0"/>
    <x v="0"/>
    <x v="0"/>
    <n v="300000"/>
    <n v="11186.4"/>
  </r>
  <r>
    <s v="2024"/>
    <x v="0"/>
    <x v="0"/>
    <x v="0"/>
    <x v="0"/>
    <s v="2 - Poder Ejecutivo"/>
    <x v="14"/>
    <s v="0010 - CONSEJO DE COORDINACIÓN DE LA ZONA ESPECIAL DE DESARROLLO FRONTERIZO (CCDF)"/>
    <x v="1"/>
    <x v="2"/>
    <x v="54"/>
    <x v="2"/>
    <x v="17"/>
    <x v="0"/>
    <x v="0"/>
    <x v="0"/>
    <x v="0"/>
    <x v="0"/>
    <n v="100000"/>
    <n v="0"/>
  </r>
  <r>
    <s v="2024"/>
    <x v="0"/>
    <x v="0"/>
    <x v="0"/>
    <x v="0"/>
    <s v="2 - Poder Ejecutivo"/>
    <x v="14"/>
    <s v="0010 - CONSEJO DE COORDINACIÓN DE LA ZONA ESPECIAL DE DESARROLLO FRONTERIZO (CCDF)"/>
    <x v="1"/>
    <x v="2"/>
    <x v="54"/>
    <x v="2"/>
    <x v="18"/>
    <x v="0"/>
    <x v="0"/>
    <x v="0"/>
    <x v="0"/>
    <x v="0"/>
    <n v="325000"/>
    <n v="0"/>
  </r>
  <r>
    <s v="2024"/>
    <x v="0"/>
    <x v="0"/>
    <x v="0"/>
    <x v="0"/>
    <s v="2 - Poder Ejecutivo"/>
    <x v="14"/>
    <s v="0010 - CONSEJO DE COORDINACIÓN DE LA ZONA ESPECIAL DE DESARROLLO FRONTERIZO (CCDF)"/>
    <x v="1"/>
    <x v="2"/>
    <x v="54"/>
    <x v="2"/>
    <x v="19"/>
    <x v="0"/>
    <x v="0"/>
    <x v="0"/>
    <x v="0"/>
    <x v="0"/>
    <n v="60000"/>
    <n v="0"/>
  </r>
  <r>
    <s v="2024"/>
    <x v="0"/>
    <x v="0"/>
    <x v="0"/>
    <x v="0"/>
    <s v="2 - Poder Ejecutivo"/>
    <x v="14"/>
    <s v="0010 - CONSEJO DE COORDINACIÓN DE LA ZONA ESPECIAL DE DESARROLLO FRONTERIZO (CCDF)"/>
    <x v="1"/>
    <x v="2"/>
    <x v="54"/>
    <x v="2"/>
    <x v="20"/>
    <x v="0"/>
    <x v="0"/>
    <x v="0"/>
    <x v="0"/>
    <x v="0"/>
    <n v="5150000"/>
    <n v="656000"/>
  </r>
  <r>
    <s v="2024"/>
    <x v="0"/>
    <x v="0"/>
    <x v="0"/>
    <x v="0"/>
    <s v="2 - Poder Ejecutivo"/>
    <x v="14"/>
    <s v="0010 - CONSEJO DE COORDINACIÓN DE LA ZONA ESPECIAL DE DESARROLLO FRONTERIZO (CCDF)"/>
    <x v="1"/>
    <x v="2"/>
    <x v="54"/>
    <x v="2"/>
    <x v="21"/>
    <x v="0"/>
    <x v="0"/>
    <x v="0"/>
    <x v="0"/>
    <x v="0"/>
    <n v="1400000"/>
    <n v="28827.4"/>
  </r>
  <r>
    <s v="2024"/>
    <x v="0"/>
    <x v="0"/>
    <x v="0"/>
    <x v="0"/>
    <s v="2 - Poder Ejecutivo"/>
    <x v="15"/>
    <s v="0001 - MINISTERIO DE TURISMO"/>
    <x v="1"/>
    <x v="17"/>
    <x v="64"/>
    <x v="0"/>
    <x v="0"/>
    <x v="0"/>
    <x v="0"/>
    <x v="0"/>
    <x v="0"/>
    <x v="0"/>
    <n v="875165070"/>
    <n v="183571358.9499999"/>
  </r>
  <r>
    <s v="2024"/>
    <x v="0"/>
    <x v="0"/>
    <x v="0"/>
    <x v="0"/>
    <s v="2 - Poder Ejecutivo"/>
    <x v="15"/>
    <s v="0001 - MINISTERIO DE TURISMO"/>
    <x v="1"/>
    <x v="17"/>
    <x v="64"/>
    <x v="0"/>
    <x v="1"/>
    <x v="0"/>
    <x v="0"/>
    <x v="0"/>
    <x v="0"/>
    <x v="0"/>
    <n v="280744842"/>
    <n v="2591764.1099999994"/>
  </r>
  <r>
    <s v="2024"/>
    <x v="0"/>
    <x v="0"/>
    <x v="0"/>
    <x v="0"/>
    <s v="2 - Poder Ejecutivo"/>
    <x v="15"/>
    <s v="0001 - MINISTERIO DE TURISMO"/>
    <x v="1"/>
    <x v="17"/>
    <x v="64"/>
    <x v="0"/>
    <x v="1"/>
    <x v="0"/>
    <x v="0"/>
    <x v="2"/>
    <x v="0"/>
    <x v="0"/>
    <n v="74302064"/>
    <n v="17878000"/>
  </r>
  <r>
    <s v="2024"/>
    <x v="0"/>
    <x v="0"/>
    <x v="0"/>
    <x v="0"/>
    <s v="2 - Poder Ejecutivo"/>
    <x v="15"/>
    <s v="0001 - MINISTERIO DE TURISMO"/>
    <x v="1"/>
    <x v="17"/>
    <x v="64"/>
    <x v="0"/>
    <x v="4"/>
    <x v="0"/>
    <x v="0"/>
    <x v="0"/>
    <x v="0"/>
    <x v="0"/>
    <n v="141800000"/>
    <n v="26271798.720000003"/>
  </r>
  <r>
    <s v="2024"/>
    <x v="0"/>
    <x v="0"/>
    <x v="0"/>
    <x v="0"/>
    <s v="2 - Poder Ejecutivo"/>
    <x v="15"/>
    <s v="0001 - MINISTERIO DE TURISMO"/>
    <x v="1"/>
    <x v="17"/>
    <x v="64"/>
    <x v="1"/>
    <x v="5"/>
    <x v="0"/>
    <x v="0"/>
    <x v="0"/>
    <x v="0"/>
    <x v="0"/>
    <n v="149702795"/>
    <n v="16705543.879999997"/>
  </r>
  <r>
    <s v="2024"/>
    <x v="0"/>
    <x v="0"/>
    <x v="0"/>
    <x v="0"/>
    <s v="2 - Poder Ejecutivo"/>
    <x v="15"/>
    <s v="0001 - MINISTERIO DE TURISMO"/>
    <x v="1"/>
    <x v="17"/>
    <x v="64"/>
    <x v="1"/>
    <x v="6"/>
    <x v="0"/>
    <x v="0"/>
    <x v="0"/>
    <x v="0"/>
    <x v="0"/>
    <n v="1086913135"/>
    <n v="175771317.30000001"/>
  </r>
  <r>
    <s v="2024"/>
    <x v="0"/>
    <x v="0"/>
    <x v="0"/>
    <x v="0"/>
    <s v="2 - Poder Ejecutivo"/>
    <x v="15"/>
    <s v="0001 - MINISTERIO DE TURISMO"/>
    <x v="1"/>
    <x v="17"/>
    <x v="64"/>
    <x v="1"/>
    <x v="6"/>
    <x v="0"/>
    <x v="0"/>
    <x v="2"/>
    <x v="0"/>
    <x v="0"/>
    <n v="118312658"/>
    <n v="1239126.8"/>
  </r>
  <r>
    <s v="2024"/>
    <x v="0"/>
    <x v="0"/>
    <x v="0"/>
    <x v="0"/>
    <s v="2 - Poder Ejecutivo"/>
    <x v="15"/>
    <s v="0001 - MINISTERIO DE TURISMO"/>
    <x v="1"/>
    <x v="17"/>
    <x v="64"/>
    <x v="1"/>
    <x v="8"/>
    <x v="0"/>
    <x v="0"/>
    <x v="0"/>
    <x v="0"/>
    <x v="0"/>
    <n v="11900000"/>
    <n v="2733337.52"/>
  </r>
  <r>
    <s v="2024"/>
    <x v="0"/>
    <x v="0"/>
    <x v="0"/>
    <x v="0"/>
    <s v="2 - Poder Ejecutivo"/>
    <x v="15"/>
    <s v="0001 - MINISTERIO DE TURISMO"/>
    <x v="1"/>
    <x v="17"/>
    <x v="64"/>
    <x v="1"/>
    <x v="9"/>
    <x v="0"/>
    <x v="0"/>
    <x v="0"/>
    <x v="0"/>
    <x v="0"/>
    <n v="185855586"/>
    <n v="23937310.289999999"/>
  </r>
  <r>
    <s v="2024"/>
    <x v="0"/>
    <x v="0"/>
    <x v="0"/>
    <x v="0"/>
    <s v="2 - Poder Ejecutivo"/>
    <x v="15"/>
    <s v="0001 - MINISTERIO DE TURISMO"/>
    <x v="1"/>
    <x v="17"/>
    <x v="64"/>
    <x v="1"/>
    <x v="10"/>
    <x v="0"/>
    <x v="0"/>
    <x v="0"/>
    <x v="0"/>
    <x v="0"/>
    <n v="44314300"/>
    <n v="1648450.5100000002"/>
  </r>
  <r>
    <s v="2024"/>
    <x v="0"/>
    <x v="0"/>
    <x v="0"/>
    <x v="0"/>
    <s v="2 - Poder Ejecutivo"/>
    <x v="15"/>
    <s v="0001 - MINISTERIO DE TURISMO"/>
    <x v="1"/>
    <x v="17"/>
    <x v="64"/>
    <x v="1"/>
    <x v="11"/>
    <x v="0"/>
    <x v="0"/>
    <x v="0"/>
    <x v="0"/>
    <x v="0"/>
    <n v="22299449"/>
    <n v="2375470.2800000003"/>
  </r>
  <r>
    <s v="2024"/>
    <x v="0"/>
    <x v="0"/>
    <x v="0"/>
    <x v="0"/>
    <s v="2 - Poder Ejecutivo"/>
    <x v="15"/>
    <s v="0001 - MINISTERIO DE TURISMO"/>
    <x v="1"/>
    <x v="17"/>
    <x v="64"/>
    <x v="1"/>
    <x v="12"/>
    <x v="0"/>
    <x v="0"/>
    <x v="0"/>
    <x v="0"/>
    <x v="0"/>
    <n v="138673396"/>
    <n v="7631755.7800000003"/>
  </r>
  <r>
    <s v="2024"/>
    <x v="0"/>
    <x v="0"/>
    <x v="0"/>
    <x v="0"/>
    <s v="2 - Poder Ejecutivo"/>
    <x v="15"/>
    <s v="0001 - MINISTERIO DE TURISMO"/>
    <x v="1"/>
    <x v="17"/>
    <x v="64"/>
    <x v="1"/>
    <x v="12"/>
    <x v="0"/>
    <x v="0"/>
    <x v="1"/>
    <x v="0"/>
    <x v="0"/>
    <n v="127059400"/>
    <n v="0"/>
  </r>
  <r>
    <s v="2024"/>
    <x v="0"/>
    <x v="0"/>
    <x v="0"/>
    <x v="0"/>
    <s v="2 - Poder Ejecutivo"/>
    <x v="15"/>
    <s v="0001 - MINISTERIO DE TURISMO"/>
    <x v="1"/>
    <x v="17"/>
    <x v="64"/>
    <x v="1"/>
    <x v="13"/>
    <x v="0"/>
    <x v="0"/>
    <x v="0"/>
    <x v="0"/>
    <x v="0"/>
    <n v="28340175"/>
    <n v="4699031.4000000004"/>
  </r>
  <r>
    <s v="2024"/>
    <x v="0"/>
    <x v="0"/>
    <x v="0"/>
    <x v="0"/>
    <s v="2 - Poder Ejecutivo"/>
    <x v="15"/>
    <s v="0001 - MINISTERIO DE TURISMO"/>
    <x v="1"/>
    <x v="17"/>
    <x v="64"/>
    <x v="2"/>
    <x v="14"/>
    <x v="0"/>
    <x v="0"/>
    <x v="0"/>
    <x v="0"/>
    <x v="0"/>
    <n v="6198917"/>
    <n v="259950"/>
  </r>
  <r>
    <s v="2024"/>
    <x v="0"/>
    <x v="0"/>
    <x v="0"/>
    <x v="0"/>
    <s v="2 - Poder Ejecutivo"/>
    <x v="15"/>
    <s v="0001 - MINISTERIO DE TURISMO"/>
    <x v="1"/>
    <x v="17"/>
    <x v="64"/>
    <x v="2"/>
    <x v="15"/>
    <x v="0"/>
    <x v="0"/>
    <x v="0"/>
    <x v="0"/>
    <x v="0"/>
    <n v="19172485"/>
    <n v="0"/>
  </r>
  <r>
    <s v="2024"/>
    <x v="0"/>
    <x v="0"/>
    <x v="0"/>
    <x v="0"/>
    <s v="2 - Poder Ejecutivo"/>
    <x v="15"/>
    <s v="0001 - MINISTERIO DE TURISMO"/>
    <x v="1"/>
    <x v="17"/>
    <x v="64"/>
    <x v="2"/>
    <x v="16"/>
    <x v="0"/>
    <x v="0"/>
    <x v="0"/>
    <x v="0"/>
    <x v="0"/>
    <n v="4625825"/>
    <n v="0"/>
  </r>
  <r>
    <s v="2024"/>
    <x v="0"/>
    <x v="0"/>
    <x v="0"/>
    <x v="0"/>
    <s v="2 - Poder Ejecutivo"/>
    <x v="15"/>
    <s v="0001 - MINISTERIO DE TURISMO"/>
    <x v="1"/>
    <x v="17"/>
    <x v="64"/>
    <x v="2"/>
    <x v="17"/>
    <x v="0"/>
    <x v="0"/>
    <x v="0"/>
    <x v="0"/>
    <x v="0"/>
    <n v="500000"/>
    <n v="0"/>
  </r>
  <r>
    <s v="2024"/>
    <x v="0"/>
    <x v="0"/>
    <x v="0"/>
    <x v="0"/>
    <s v="2 - Poder Ejecutivo"/>
    <x v="15"/>
    <s v="0001 - MINISTERIO DE TURISMO"/>
    <x v="1"/>
    <x v="17"/>
    <x v="64"/>
    <x v="2"/>
    <x v="18"/>
    <x v="0"/>
    <x v="0"/>
    <x v="0"/>
    <x v="0"/>
    <x v="0"/>
    <n v="791843"/>
    <n v="0"/>
  </r>
  <r>
    <s v="2024"/>
    <x v="0"/>
    <x v="0"/>
    <x v="0"/>
    <x v="0"/>
    <s v="2 - Poder Ejecutivo"/>
    <x v="15"/>
    <s v="0001 - MINISTERIO DE TURISMO"/>
    <x v="1"/>
    <x v="17"/>
    <x v="64"/>
    <x v="2"/>
    <x v="19"/>
    <x v="0"/>
    <x v="0"/>
    <x v="0"/>
    <x v="0"/>
    <x v="0"/>
    <n v="3036746"/>
    <n v="0"/>
  </r>
  <r>
    <s v="2024"/>
    <x v="0"/>
    <x v="0"/>
    <x v="0"/>
    <x v="0"/>
    <s v="2 - Poder Ejecutivo"/>
    <x v="15"/>
    <s v="0001 - MINISTERIO DE TURISMO"/>
    <x v="1"/>
    <x v="17"/>
    <x v="64"/>
    <x v="2"/>
    <x v="20"/>
    <x v="0"/>
    <x v="0"/>
    <x v="0"/>
    <x v="0"/>
    <x v="0"/>
    <n v="42325593"/>
    <n v="6793028.2599999998"/>
  </r>
  <r>
    <s v="2024"/>
    <x v="0"/>
    <x v="0"/>
    <x v="0"/>
    <x v="0"/>
    <s v="2 - Poder Ejecutivo"/>
    <x v="15"/>
    <s v="0001 - MINISTERIO DE TURISMO"/>
    <x v="1"/>
    <x v="17"/>
    <x v="64"/>
    <x v="2"/>
    <x v="21"/>
    <x v="0"/>
    <x v="0"/>
    <x v="0"/>
    <x v="0"/>
    <x v="0"/>
    <n v="11694752"/>
    <n v="241463.34999999998"/>
  </r>
  <r>
    <s v="2024"/>
    <x v="0"/>
    <x v="0"/>
    <x v="0"/>
    <x v="0"/>
    <s v="2 - Poder Ejecutivo"/>
    <x v="15"/>
    <s v="0002 - COMITE EJECUTOR DE INFRAESTRUCTA EN ZONAS TURISTICAS (CEIZTUR)"/>
    <x v="1"/>
    <x v="17"/>
    <x v="64"/>
    <x v="0"/>
    <x v="0"/>
    <x v="0"/>
    <x v="0"/>
    <x v="2"/>
    <x v="0"/>
    <x v="0"/>
    <n v="320900000"/>
    <n v="56601841.980000004"/>
  </r>
  <r>
    <s v="2024"/>
    <x v="0"/>
    <x v="0"/>
    <x v="0"/>
    <x v="0"/>
    <s v="2 - Poder Ejecutivo"/>
    <x v="15"/>
    <s v="0002 - COMITE EJECUTOR DE INFRAESTRUCTA EN ZONAS TURISTICAS (CEIZTUR)"/>
    <x v="1"/>
    <x v="17"/>
    <x v="64"/>
    <x v="0"/>
    <x v="1"/>
    <x v="0"/>
    <x v="0"/>
    <x v="2"/>
    <x v="0"/>
    <x v="0"/>
    <n v="44000000"/>
    <n v="545069.11"/>
  </r>
  <r>
    <s v="2024"/>
    <x v="0"/>
    <x v="0"/>
    <x v="0"/>
    <x v="0"/>
    <s v="2 - Poder Ejecutivo"/>
    <x v="15"/>
    <s v="0002 - COMITE EJECUTOR DE INFRAESTRUCTA EN ZONAS TURISTICAS (CEIZTUR)"/>
    <x v="1"/>
    <x v="17"/>
    <x v="64"/>
    <x v="0"/>
    <x v="4"/>
    <x v="0"/>
    <x v="0"/>
    <x v="2"/>
    <x v="0"/>
    <x v="0"/>
    <n v="18500000"/>
    <n v="3971288.8400000003"/>
  </r>
  <r>
    <s v="2024"/>
    <x v="0"/>
    <x v="0"/>
    <x v="0"/>
    <x v="0"/>
    <s v="2 - Poder Ejecutivo"/>
    <x v="15"/>
    <s v="0002 - COMITE EJECUTOR DE INFRAESTRUCTA EN ZONAS TURISTICAS (CEIZTUR)"/>
    <x v="1"/>
    <x v="17"/>
    <x v="64"/>
    <x v="1"/>
    <x v="5"/>
    <x v="0"/>
    <x v="0"/>
    <x v="2"/>
    <x v="0"/>
    <x v="0"/>
    <n v="4350000"/>
    <n v="630182.53"/>
  </r>
  <r>
    <s v="2024"/>
    <x v="0"/>
    <x v="0"/>
    <x v="0"/>
    <x v="0"/>
    <s v="2 - Poder Ejecutivo"/>
    <x v="15"/>
    <s v="0002 - COMITE EJECUTOR DE INFRAESTRUCTA EN ZONAS TURISTICAS (CEIZTUR)"/>
    <x v="1"/>
    <x v="17"/>
    <x v="64"/>
    <x v="1"/>
    <x v="6"/>
    <x v="0"/>
    <x v="0"/>
    <x v="2"/>
    <x v="0"/>
    <x v="0"/>
    <n v="6000000"/>
    <n v="141747.5"/>
  </r>
  <r>
    <s v="2024"/>
    <x v="0"/>
    <x v="0"/>
    <x v="0"/>
    <x v="0"/>
    <s v="2 - Poder Ejecutivo"/>
    <x v="15"/>
    <s v="0002 - COMITE EJECUTOR DE INFRAESTRUCTA EN ZONAS TURISTICAS (CEIZTUR)"/>
    <x v="1"/>
    <x v="17"/>
    <x v="64"/>
    <x v="1"/>
    <x v="7"/>
    <x v="0"/>
    <x v="0"/>
    <x v="2"/>
    <x v="0"/>
    <x v="0"/>
    <n v="15500000"/>
    <n v="2538740"/>
  </r>
  <r>
    <s v="2024"/>
    <x v="0"/>
    <x v="0"/>
    <x v="0"/>
    <x v="0"/>
    <s v="2 - Poder Ejecutivo"/>
    <x v="15"/>
    <s v="0002 - COMITE EJECUTOR DE INFRAESTRUCTA EN ZONAS TURISTICAS (CEIZTUR)"/>
    <x v="1"/>
    <x v="17"/>
    <x v="64"/>
    <x v="1"/>
    <x v="8"/>
    <x v="0"/>
    <x v="0"/>
    <x v="2"/>
    <x v="0"/>
    <x v="0"/>
    <n v="1600000"/>
    <n v="266436.09999999998"/>
  </r>
  <r>
    <s v="2024"/>
    <x v="0"/>
    <x v="0"/>
    <x v="0"/>
    <x v="0"/>
    <s v="2 - Poder Ejecutivo"/>
    <x v="15"/>
    <s v="0002 - COMITE EJECUTOR DE INFRAESTRUCTA EN ZONAS TURISTICAS (CEIZTUR)"/>
    <x v="1"/>
    <x v="17"/>
    <x v="64"/>
    <x v="1"/>
    <x v="9"/>
    <x v="0"/>
    <x v="0"/>
    <x v="2"/>
    <x v="0"/>
    <x v="0"/>
    <n v="22600000"/>
    <n v="2203774.2000000002"/>
  </r>
  <r>
    <s v="2024"/>
    <x v="0"/>
    <x v="0"/>
    <x v="0"/>
    <x v="0"/>
    <s v="2 - Poder Ejecutivo"/>
    <x v="15"/>
    <s v="0002 - COMITE EJECUTOR DE INFRAESTRUCTA EN ZONAS TURISTICAS (CEIZTUR)"/>
    <x v="1"/>
    <x v="17"/>
    <x v="64"/>
    <x v="1"/>
    <x v="10"/>
    <x v="0"/>
    <x v="0"/>
    <x v="2"/>
    <x v="0"/>
    <x v="0"/>
    <n v="29000000"/>
    <n v="5204506.42"/>
  </r>
  <r>
    <s v="2024"/>
    <x v="0"/>
    <x v="0"/>
    <x v="0"/>
    <x v="0"/>
    <s v="2 - Poder Ejecutivo"/>
    <x v="15"/>
    <s v="0002 - COMITE EJECUTOR DE INFRAESTRUCTA EN ZONAS TURISTICAS (CEIZTUR)"/>
    <x v="1"/>
    <x v="17"/>
    <x v="64"/>
    <x v="1"/>
    <x v="11"/>
    <x v="0"/>
    <x v="0"/>
    <x v="2"/>
    <x v="0"/>
    <x v="0"/>
    <n v="41400000"/>
    <n v="1008690.93"/>
  </r>
  <r>
    <s v="2024"/>
    <x v="0"/>
    <x v="0"/>
    <x v="0"/>
    <x v="0"/>
    <s v="2 - Poder Ejecutivo"/>
    <x v="15"/>
    <s v="0002 - COMITE EJECUTOR DE INFRAESTRUCTA EN ZONAS TURISTICAS (CEIZTUR)"/>
    <x v="1"/>
    <x v="17"/>
    <x v="64"/>
    <x v="1"/>
    <x v="12"/>
    <x v="0"/>
    <x v="0"/>
    <x v="2"/>
    <x v="0"/>
    <x v="0"/>
    <n v="15850000"/>
    <n v="403319.17"/>
  </r>
  <r>
    <s v="2024"/>
    <x v="0"/>
    <x v="0"/>
    <x v="0"/>
    <x v="0"/>
    <s v="2 - Poder Ejecutivo"/>
    <x v="15"/>
    <s v="0002 - COMITE EJECUTOR DE INFRAESTRUCTA EN ZONAS TURISTICAS (CEIZTUR)"/>
    <x v="1"/>
    <x v="17"/>
    <x v="64"/>
    <x v="1"/>
    <x v="13"/>
    <x v="0"/>
    <x v="0"/>
    <x v="2"/>
    <x v="0"/>
    <x v="0"/>
    <n v="12000000"/>
    <n v="1247508.04"/>
  </r>
  <r>
    <s v="2024"/>
    <x v="0"/>
    <x v="0"/>
    <x v="0"/>
    <x v="0"/>
    <s v="2 - Poder Ejecutivo"/>
    <x v="15"/>
    <s v="0002 - COMITE EJECUTOR DE INFRAESTRUCTA EN ZONAS TURISTICAS (CEIZTUR)"/>
    <x v="1"/>
    <x v="17"/>
    <x v="64"/>
    <x v="2"/>
    <x v="14"/>
    <x v="0"/>
    <x v="0"/>
    <x v="2"/>
    <x v="0"/>
    <x v="0"/>
    <n v="2600000"/>
    <n v="42548.78"/>
  </r>
  <r>
    <s v="2024"/>
    <x v="0"/>
    <x v="0"/>
    <x v="0"/>
    <x v="0"/>
    <s v="2 - Poder Ejecutivo"/>
    <x v="15"/>
    <s v="0002 - COMITE EJECUTOR DE INFRAESTRUCTA EN ZONAS TURISTICAS (CEIZTUR)"/>
    <x v="1"/>
    <x v="17"/>
    <x v="64"/>
    <x v="2"/>
    <x v="15"/>
    <x v="0"/>
    <x v="0"/>
    <x v="2"/>
    <x v="0"/>
    <x v="0"/>
    <n v="3300000"/>
    <n v="0"/>
  </r>
  <r>
    <s v="2024"/>
    <x v="0"/>
    <x v="0"/>
    <x v="0"/>
    <x v="0"/>
    <s v="2 - Poder Ejecutivo"/>
    <x v="15"/>
    <s v="0002 - COMITE EJECUTOR DE INFRAESTRUCTA EN ZONAS TURISTICAS (CEIZTUR)"/>
    <x v="1"/>
    <x v="17"/>
    <x v="64"/>
    <x v="2"/>
    <x v="16"/>
    <x v="0"/>
    <x v="0"/>
    <x v="2"/>
    <x v="0"/>
    <x v="0"/>
    <n v="1050000"/>
    <n v="16284"/>
  </r>
  <r>
    <s v="2024"/>
    <x v="0"/>
    <x v="0"/>
    <x v="0"/>
    <x v="0"/>
    <s v="2 - Poder Ejecutivo"/>
    <x v="15"/>
    <s v="0002 - COMITE EJECUTOR DE INFRAESTRUCTA EN ZONAS TURISTICAS (CEIZTUR)"/>
    <x v="1"/>
    <x v="17"/>
    <x v="64"/>
    <x v="2"/>
    <x v="17"/>
    <x v="0"/>
    <x v="0"/>
    <x v="2"/>
    <x v="0"/>
    <x v="0"/>
    <n v="100000"/>
    <n v="0"/>
  </r>
  <r>
    <s v="2024"/>
    <x v="0"/>
    <x v="0"/>
    <x v="0"/>
    <x v="0"/>
    <s v="2 - Poder Ejecutivo"/>
    <x v="15"/>
    <s v="0002 - COMITE EJECUTOR DE INFRAESTRUCTA EN ZONAS TURISTICAS (CEIZTUR)"/>
    <x v="1"/>
    <x v="17"/>
    <x v="64"/>
    <x v="2"/>
    <x v="18"/>
    <x v="0"/>
    <x v="0"/>
    <x v="2"/>
    <x v="0"/>
    <x v="0"/>
    <n v="2800000"/>
    <n v="0"/>
  </r>
  <r>
    <s v="2024"/>
    <x v="0"/>
    <x v="0"/>
    <x v="0"/>
    <x v="0"/>
    <s v="2 - Poder Ejecutivo"/>
    <x v="15"/>
    <s v="0002 - COMITE EJECUTOR DE INFRAESTRUCTA EN ZONAS TURISTICAS (CEIZTUR)"/>
    <x v="1"/>
    <x v="17"/>
    <x v="64"/>
    <x v="2"/>
    <x v="19"/>
    <x v="0"/>
    <x v="0"/>
    <x v="2"/>
    <x v="0"/>
    <x v="0"/>
    <n v="4300000"/>
    <n v="742746.82000000007"/>
  </r>
  <r>
    <s v="2024"/>
    <x v="0"/>
    <x v="0"/>
    <x v="0"/>
    <x v="0"/>
    <s v="2 - Poder Ejecutivo"/>
    <x v="15"/>
    <s v="0002 - COMITE EJECUTOR DE INFRAESTRUCTA EN ZONAS TURISTICAS (CEIZTUR)"/>
    <x v="1"/>
    <x v="17"/>
    <x v="64"/>
    <x v="2"/>
    <x v="20"/>
    <x v="0"/>
    <x v="0"/>
    <x v="2"/>
    <x v="0"/>
    <x v="0"/>
    <n v="27700000"/>
    <n v="19000.009999999998"/>
  </r>
  <r>
    <s v="2024"/>
    <x v="0"/>
    <x v="0"/>
    <x v="0"/>
    <x v="0"/>
    <s v="2 - Poder Ejecutivo"/>
    <x v="15"/>
    <s v="0002 - COMITE EJECUTOR DE INFRAESTRUCTA EN ZONAS TURISTICAS (CEIZTUR)"/>
    <x v="1"/>
    <x v="17"/>
    <x v="64"/>
    <x v="2"/>
    <x v="21"/>
    <x v="0"/>
    <x v="0"/>
    <x v="2"/>
    <x v="0"/>
    <x v="0"/>
    <n v="20550000"/>
    <n v="742941.87"/>
  </r>
  <r>
    <s v="2024"/>
    <x v="0"/>
    <x v="0"/>
    <x v="0"/>
    <x v="0"/>
    <s v="2 - Poder Ejecutivo"/>
    <x v="16"/>
    <s v="0001 - PROCURADURIA GENERAL DE LA REPUBLICA DOMINICANA"/>
    <x v="0"/>
    <x v="1"/>
    <x v="1"/>
    <x v="0"/>
    <x v="0"/>
    <x v="0"/>
    <x v="0"/>
    <x v="0"/>
    <x v="0"/>
    <x v="0"/>
    <n v="4651744377"/>
    <n v="968230365.16999984"/>
  </r>
  <r>
    <s v="2024"/>
    <x v="0"/>
    <x v="0"/>
    <x v="0"/>
    <x v="0"/>
    <s v="2 - Poder Ejecutivo"/>
    <x v="16"/>
    <s v="0001 - PROCURADURIA GENERAL DE LA REPUBLICA DOMINICANA"/>
    <x v="0"/>
    <x v="1"/>
    <x v="1"/>
    <x v="0"/>
    <x v="0"/>
    <x v="0"/>
    <x v="0"/>
    <x v="2"/>
    <x v="0"/>
    <x v="0"/>
    <n v="700000"/>
    <n v="116666.66"/>
  </r>
  <r>
    <s v="2024"/>
    <x v="0"/>
    <x v="0"/>
    <x v="0"/>
    <x v="0"/>
    <s v="2 - Poder Ejecutivo"/>
    <x v="16"/>
    <s v="0001 - PROCURADURIA GENERAL DE LA REPUBLICA DOMINICANA"/>
    <x v="0"/>
    <x v="1"/>
    <x v="1"/>
    <x v="0"/>
    <x v="1"/>
    <x v="0"/>
    <x v="0"/>
    <x v="0"/>
    <x v="0"/>
    <x v="0"/>
    <n v="962272666"/>
    <n v="584354985.63999999"/>
  </r>
  <r>
    <s v="2024"/>
    <x v="0"/>
    <x v="0"/>
    <x v="0"/>
    <x v="0"/>
    <s v="2 - Poder Ejecutivo"/>
    <x v="16"/>
    <s v="0001 - PROCURADURIA GENERAL DE LA REPUBLICA DOMINICANA"/>
    <x v="0"/>
    <x v="1"/>
    <x v="1"/>
    <x v="0"/>
    <x v="1"/>
    <x v="0"/>
    <x v="0"/>
    <x v="2"/>
    <x v="0"/>
    <x v="0"/>
    <n v="269897104"/>
    <n v="46818850.659999996"/>
  </r>
  <r>
    <s v="2024"/>
    <x v="0"/>
    <x v="0"/>
    <x v="0"/>
    <x v="0"/>
    <s v="2 - Poder Ejecutivo"/>
    <x v="16"/>
    <s v="0001 - PROCURADURIA GENERAL DE LA REPUBLICA DOMINICANA"/>
    <x v="0"/>
    <x v="1"/>
    <x v="1"/>
    <x v="0"/>
    <x v="2"/>
    <x v="0"/>
    <x v="0"/>
    <x v="0"/>
    <x v="0"/>
    <x v="0"/>
    <n v="25509600"/>
    <n v="6377400"/>
  </r>
  <r>
    <s v="2024"/>
    <x v="0"/>
    <x v="0"/>
    <x v="0"/>
    <x v="0"/>
    <s v="2 - Poder Ejecutivo"/>
    <x v="16"/>
    <s v="0001 - PROCURADURIA GENERAL DE LA REPUBLICA DOMINICANA"/>
    <x v="0"/>
    <x v="1"/>
    <x v="1"/>
    <x v="0"/>
    <x v="2"/>
    <x v="0"/>
    <x v="0"/>
    <x v="2"/>
    <x v="0"/>
    <x v="0"/>
    <n v="6000000"/>
    <n v="1000000"/>
  </r>
  <r>
    <s v="2024"/>
    <x v="0"/>
    <x v="0"/>
    <x v="0"/>
    <x v="0"/>
    <s v="2 - Poder Ejecutivo"/>
    <x v="16"/>
    <s v="0001 - PROCURADURIA GENERAL DE LA REPUBLICA DOMINICANA"/>
    <x v="0"/>
    <x v="1"/>
    <x v="1"/>
    <x v="0"/>
    <x v="4"/>
    <x v="0"/>
    <x v="0"/>
    <x v="0"/>
    <x v="0"/>
    <x v="0"/>
    <n v="0"/>
    <n v="206833236.06"/>
  </r>
  <r>
    <s v="2024"/>
    <x v="0"/>
    <x v="0"/>
    <x v="0"/>
    <x v="0"/>
    <s v="2 - Poder Ejecutivo"/>
    <x v="16"/>
    <s v="0001 - PROCURADURIA GENERAL DE LA REPUBLICA DOMINICANA"/>
    <x v="0"/>
    <x v="1"/>
    <x v="1"/>
    <x v="1"/>
    <x v="5"/>
    <x v="0"/>
    <x v="0"/>
    <x v="0"/>
    <x v="0"/>
    <x v="0"/>
    <n v="76000000"/>
    <n v="18999999.990000002"/>
  </r>
  <r>
    <s v="2024"/>
    <x v="0"/>
    <x v="0"/>
    <x v="0"/>
    <x v="0"/>
    <s v="2 - Poder Ejecutivo"/>
    <x v="16"/>
    <s v="0001 - PROCURADURIA GENERAL DE LA REPUBLICA DOMINICANA"/>
    <x v="0"/>
    <x v="1"/>
    <x v="1"/>
    <x v="1"/>
    <x v="5"/>
    <x v="0"/>
    <x v="0"/>
    <x v="2"/>
    <x v="0"/>
    <x v="0"/>
    <n v="282897196"/>
    <n v="47149532.659999996"/>
  </r>
  <r>
    <s v="2024"/>
    <x v="0"/>
    <x v="0"/>
    <x v="0"/>
    <x v="0"/>
    <s v="2 - Poder Ejecutivo"/>
    <x v="16"/>
    <s v="0001 - PROCURADURIA GENERAL DE LA REPUBLICA DOMINICANA"/>
    <x v="0"/>
    <x v="1"/>
    <x v="1"/>
    <x v="1"/>
    <x v="6"/>
    <x v="0"/>
    <x v="0"/>
    <x v="2"/>
    <x v="0"/>
    <x v="0"/>
    <n v="7800000"/>
    <n v="1299999.9999999998"/>
  </r>
  <r>
    <s v="2024"/>
    <x v="0"/>
    <x v="0"/>
    <x v="0"/>
    <x v="0"/>
    <s v="2 - Poder Ejecutivo"/>
    <x v="16"/>
    <s v="0001 - PROCURADURIA GENERAL DE LA REPUBLICA DOMINICANA"/>
    <x v="0"/>
    <x v="1"/>
    <x v="1"/>
    <x v="1"/>
    <x v="7"/>
    <x v="0"/>
    <x v="0"/>
    <x v="2"/>
    <x v="0"/>
    <x v="0"/>
    <n v="37480169"/>
    <n v="6246694.8399999999"/>
  </r>
  <r>
    <s v="2024"/>
    <x v="0"/>
    <x v="0"/>
    <x v="0"/>
    <x v="0"/>
    <s v="2 - Poder Ejecutivo"/>
    <x v="16"/>
    <s v="0001 - PROCURADURIA GENERAL DE LA REPUBLICA DOMINICANA"/>
    <x v="0"/>
    <x v="1"/>
    <x v="1"/>
    <x v="1"/>
    <x v="8"/>
    <x v="0"/>
    <x v="0"/>
    <x v="0"/>
    <x v="0"/>
    <x v="0"/>
    <n v="9090000"/>
    <n v="2272500"/>
  </r>
  <r>
    <s v="2024"/>
    <x v="0"/>
    <x v="0"/>
    <x v="0"/>
    <x v="0"/>
    <s v="2 - Poder Ejecutivo"/>
    <x v="16"/>
    <s v="0001 - PROCURADURIA GENERAL DE LA REPUBLICA DOMINICANA"/>
    <x v="0"/>
    <x v="1"/>
    <x v="1"/>
    <x v="1"/>
    <x v="8"/>
    <x v="0"/>
    <x v="0"/>
    <x v="2"/>
    <x v="0"/>
    <x v="0"/>
    <n v="13400000"/>
    <n v="2233333.3400000003"/>
  </r>
  <r>
    <s v="2024"/>
    <x v="0"/>
    <x v="0"/>
    <x v="0"/>
    <x v="0"/>
    <s v="2 - Poder Ejecutivo"/>
    <x v="16"/>
    <s v="0001 - PROCURADURIA GENERAL DE LA REPUBLICA DOMINICANA"/>
    <x v="0"/>
    <x v="1"/>
    <x v="1"/>
    <x v="1"/>
    <x v="9"/>
    <x v="0"/>
    <x v="0"/>
    <x v="2"/>
    <x v="0"/>
    <x v="0"/>
    <n v="133365000"/>
    <n v="22227499.999999993"/>
  </r>
  <r>
    <s v="2024"/>
    <x v="0"/>
    <x v="0"/>
    <x v="0"/>
    <x v="0"/>
    <s v="2 - Poder Ejecutivo"/>
    <x v="16"/>
    <s v="0001 - PROCURADURIA GENERAL DE LA REPUBLICA DOMINICANA"/>
    <x v="0"/>
    <x v="1"/>
    <x v="1"/>
    <x v="1"/>
    <x v="10"/>
    <x v="0"/>
    <x v="0"/>
    <x v="0"/>
    <x v="0"/>
    <x v="0"/>
    <n v="27916000"/>
    <n v="6979000.0199999996"/>
  </r>
  <r>
    <s v="2024"/>
    <x v="0"/>
    <x v="0"/>
    <x v="0"/>
    <x v="0"/>
    <s v="2 - Poder Ejecutivo"/>
    <x v="16"/>
    <s v="0001 - PROCURADURIA GENERAL DE LA REPUBLICA DOMINICANA"/>
    <x v="0"/>
    <x v="1"/>
    <x v="1"/>
    <x v="1"/>
    <x v="10"/>
    <x v="0"/>
    <x v="0"/>
    <x v="2"/>
    <x v="0"/>
    <x v="0"/>
    <n v="105837602"/>
    <n v="17639600.339999996"/>
  </r>
  <r>
    <s v="2024"/>
    <x v="0"/>
    <x v="0"/>
    <x v="0"/>
    <x v="0"/>
    <s v="2 - Poder Ejecutivo"/>
    <x v="16"/>
    <s v="0001 - PROCURADURIA GENERAL DE LA REPUBLICA DOMINICANA"/>
    <x v="0"/>
    <x v="1"/>
    <x v="1"/>
    <x v="1"/>
    <x v="11"/>
    <x v="0"/>
    <x v="0"/>
    <x v="0"/>
    <x v="0"/>
    <x v="0"/>
    <n v="18000000"/>
    <n v="4500000"/>
  </r>
  <r>
    <s v="2024"/>
    <x v="0"/>
    <x v="0"/>
    <x v="0"/>
    <x v="0"/>
    <s v="2 - Poder Ejecutivo"/>
    <x v="16"/>
    <s v="0001 - PROCURADURIA GENERAL DE LA REPUBLICA DOMINICANA"/>
    <x v="0"/>
    <x v="1"/>
    <x v="1"/>
    <x v="1"/>
    <x v="11"/>
    <x v="0"/>
    <x v="0"/>
    <x v="2"/>
    <x v="0"/>
    <x v="0"/>
    <n v="9764395"/>
    <n v="1627399.1200000003"/>
  </r>
  <r>
    <s v="2024"/>
    <x v="0"/>
    <x v="0"/>
    <x v="0"/>
    <x v="0"/>
    <s v="2 - Poder Ejecutivo"/>
    <x v="16"/>
    <s v="0001 - PROCURADURIA GENERAL DE LA REPUBLICA DOMINICANA"/>
    <x v="0"/>
    <x v="1"/>
    <x v="1"/>
    <x v="1"/>
    <x v="12"/>
    <x v="0"/>
    <x v="0"/>
    <x v="0"/>
    <x v="0"/>
    <x v="0"/>
    <n v="89101806"/>
    <n v="22555767.990000002"/>
  </r>
  <r>
    <s v="2024"/>
    <x v="0"/>
    <x v="0"/>
    <x v="0"/>
    <x v="0"/>
    <s v="2 - Poder Ejecutivo"/>
    <x v="16"/>
    <s v="0001 - PROCURADURIA GENERAL DE LA REPUBLICA DOMINICANA"/>
    <x v="0"/>
    <x v="1"/>
    <x v="1"/>
    <x v="1"/>
    <x v="12"/>
    <x v="0"/>
    <x v="0"/>
    <x v="2"/>
    <x v="0"/>
    <x v="0"/>
    <n v="70867353"/>
    <n v="11477892.16"/>
  </r>
  <r>
    <s v="2024"/>
    <x v="0"/>
    <x v="0"/>
    <x v="0"/>
    <x v="0"/>
    <s v="2 - Poder Ejecutivo"/>
    <x v="16"/>
    <s v="0001 - PROCURADURIA GENERAL DE LA REPUBLICA DOMINICANA"/>
    <x v="0"/>
    <x v="1"/>
    <x v="1"/>
    <x v="1"/>
    <x v="12"/>
    <x v="0"/>
    <x v="0"/>
    <x v="1"/>
    <x v="0"/>
    <x v="0"/>
    <n v="7499765"/>
    <n v="0"/>
  </r>
  <r>
    <s v="2024"/>
    <x v="0"/>
    <x v="0"/>
    <x v="0"/>
    <x v="0"/>
    <s v="2 - Poder Ejecutivo"/>
    <x v="16"/>
    <s v="0001 - PROCURADURIA GENERAL DE LA REPUBLICA DOMINICANA"/>
    <x v="0"/>
    <x v="1"/>
    <x v="1"/>
    <x v="1"/>
    <x v="13"/>
    <x v="0"/>
    <x v="0"/>
    <x v="0"/>
    <x v="0"/>
    <x v="0"/>
    <n v="3000000"/>
    <n v="750000"/>
  </r>
  <r>
    <s v="2024"/>
    <x v="0"/>
    <x v="0"/>
    <x v="0"/>
    <x v="0"/>
    <s v="2 - Poder Ejecutivo"/>
    <x v="16"/>
    <s v="0001 - PROCURADURIA GENERAL DE LA REPUBLICA DOMINICANA"/>
    <x v="0"/>
    <x v="1"/>
    <x v="1"/>
    <x v="1"/>
    <x v="13"/>
    <x v="0"/>
    <x v="0"/>
    <x v="2"/>
    <x v="0"/>
    <x v="0"/>
    <n v="12510679"/>
    <n v="2085113.1600000001"/>
  </r>
  <r>
    <s v="2024"/>
    <x v="0"/>
    <x v="0"/>
    <x v="0"/>
    <x v="0"/>
    <s v="2 - Poder Ejecutivo"/>
    <x v="16"/>
    <s v="0001 - PROCURADURIA GENERAL DE LA REPUBLICA DOMINICANA"/>
    <x v="0"/>
    <x v="1"/>
    <x v="1"/>
    <x v="2"/>
    <x v="14"/>
    <x v="0"/>
    <x v="0"/>
    <x v="0"/>
    <x v="0"/>
    <x v="0"/>
    <n v="83396279"/>
    <n v="19446700.559999999"/>
  </r>
  <r>
    <s v="2024"/>
    <x v="0"/>
    <x v="0"/>
    <x v="0"/>
    <x v="0"/>
    <s v="2 - Poder Ejecutivo"/>
    <x v="16"/>
    <s v="0001 - PROCURADURIA GENERAL DE LA REPUBLICA DOMINICANA"/>
    <x v="0"/>
    <x v="1"/>
    <x v="1"/>
    <x v="2"/>
    <x v="14"/>
    <x v="0"/>
    <x v="0"/>
    <x v="2"/>
    <x v="0"/>
    <x v="0"/>
    <n v="430920430"/>
    <n v="75765629.520000011"/>
  </r>
  <r>
    <s v="2024"/>
    <x v="0"/>
    <x v="0"/>
    <x v="0"/>
    <x v="0"/>
    <s v="2 - Poder Ejecutivo"/>
    <x v="16"/>
    <s v="0001 - PROCURADURIA GENERAL DE LA REPUBLICA DOMINICANA"/>
    <x v="0"/>
    <x v="1"/>
    <x v="1"/>
    <x v="2"/>
    <x v="15"/>
    <x v="0"/>
    <x v="0"/>
    <x v="2"/>
    <x v="0"/>
    <x v="0"/>
    <n v="6880000"/>
    <n v="1146666.6800000002"/>
  </r>
  <r>
    <s v="2024"/>
    <x v="0"/>
    <x v="0"/>
    <x v="0"/>
    <x v="0"/>
    <s v="2 - Poder Ejecutivo"/>
    <x v="16"/>
    <s v="0001 - PROCURADURIA GENERAL DE LA REPUBLICA DOMINICANA"/>
    <x v="0"/>
    <x v="1"/>
    <x v="1"/>
    <x v="2"/>
    <x v="16"/>
    <x v="0"/>
    <x v="0"/>
    <x v="2"/>
    <x v="0"/>
    <x v="0"/>
    <n v="34654446"/>
    <n v="5775741.0199999996"/>
  </r>
  <r>
    <s v="2024"/>
    <x v="0"/>
    <x v="0"/>
    <x v="0"/>
    <x v="0"/>
    <s v="2 - Poder Ejecutivo"/>
    <x v="16"/>
    <s v="0001 - PROCURADURIA GENERAL DE LA REPUBLICA DOMINICANA"/>
    <x v="0"/>
    <x v="1"/>
    <x v="1"/>
    <x v="2"/>
    <x v="17"/>
    <x v="0"/>
    <x v="0"/>
    <x v="2"/>
    <x v="0"/>
    <x v="0"/>
    <n v="1275866"/>
    <n v="212644.31999999998"/>
  </r>
  <r>
    <s v="2024"/>
    <x v="0"/>
    <x v="0"/>
    <x v="0"/>
    <x v="0"/>
    <s v="2 - Poder Ejecutivo"/>
    <x v="16"/>
    <s v="0001 - PROCURADURIA GENERAL DE LA REPUBLICA DOMINICANA"/>
    <x v="0"/>
    <x v="1"/>
    <x v="1"/>
    <x v="2"/>
    <x v="18"/>
    <x v="0"/>
    <x v="0"/>
    <x v="2"/>
    <x v="0"/>
    <x v="0"/>
    <n v="15737449"/>
    <n v="2622908.1799999997"/>
  </r>
  <r>
    <s v="2024"/>
    <x v="0"/>
    <x v="0"/>
    <x v="0"/>
    <x v="0"/>
    <s v="2 - Poder Ejecutivo"/>
    <x v="16"/>
    <s v="0001 - PROCURADURIA GENERAL DE LA REPUBLICA DOMINICANA"/>
    <x v="0"/>
    <x v="1"/>
    <x v="1"/>
    <x v="2"/>
    <x v="19"/>
    <x v="0"/>
    <x v="0"/>
    <x v="2"/>
    <x v="0"/>
    <x v="0"/>
    <n v="14714953"/>
    <n v="2452492.16"/>
  </r>
  <r>
    <s v="2024"/>
    <x v="0"/>
    <x v="0"/>
    <x v="0"/>
    <x v="0"/>
    <s v="2 - Poder Ejecutivo"/>
    <x v="16"/>
    <s v="0001 - PROCURADURIA GENERAL DE LA REPUBLICA DOMINICANA"/>
    <x v="0"/>
    <x v="1"/>
    <x v="1"/>
    <x v="2"/>
    <x v="20"/>
    <x v="0"/>
    <x v="0"/>
    <x v="2"/>
    <x v="0"/>
    <x v="0"/>
    <n v="364385907"/>
    <n v="60730984.540000014"/>
  </r>
  <r>
    <s v="2024"/>
    <x v="0"/>
    <x v="0"/>
    <x v="0"/>
    <x v="0"/>
    <s v="2 - Poder Ejecutivo"/>
    <x v="16"/>
    <s v="0001 - PROCURADURIA GENERAL DE LA REPUBLICA DOMINICANA"/>
    <x v="0"/>
    <x v="1"/>
    <x v="1"/>
    <x v="2"/>
    <x v="21"/>
    <x v="0"/>
    <x v="0"/>
    <x v="0"/>
    <x v="0"/>
    <x v="0"/>
    <n v="850000"/>
    <n v="212499.99"/>
  </r>
  <r>
    <s v="2024"/>
    <x v="0"/>
    <x v="0"/>
    <x v="0"/>
    <x v="0"/>
    <s v="2 - Poder Ejecutivo"/>
    <x v="16"/>
    <s v="0001 - PROCURADURIA GENERAL DE LA REPUBLICA DOMINICANA"/>
    <x v="0"/>
    <x v="1"/>
    <x v="1"/>
    <x v="2"/>
    <x v="21"/>
    <x v="0"/>
    <x v="0"/>
    <x v="2"/>
    <x v="0"/>
    <x v="0"/>
    <n v="248725200"/>
    <n v="35681978.919999994"/>
  </r>
  <r>
    <s v="2024"/>
    <x v="0"/>
    <x v="0"/>
    <x v="0"/>
    <x v="0"/>
    <s v="2 - Poder Ejecutivo"/>
    <x v="16"/>
    <s v="0001 - PROCURADURIA GENERAL DE LA REPUBLICA DOMINICANA"/>
    <x v="0"/>
    <x v="1"/>
    <x v="1"/>
    <x v="2"/>
    <x v="21"/>
    <x v="0"/>
    <x v="0"/>
    <x v="1"/>
    <x v="0"/>
    <x v="0"/>
    <n v="6479925"/>
    <n v="0"/>
  </r>
  <r>
    <s v="2024"/>
    <x v="0"/>
    <x v="0"/>
    <x v="0"/>
    <x v="0"/>
    <s v="2 - Poder Ejecutivo"/>
    <x v="16"/>
    <s v="0001 - PROCURADURIA GENERAL DE LA REPUBLICA DOMINICANA"/>
    <x v="0"/>
    <x v="1"/>
    <x v="65"/>
    <x v="0"/>
    <x v="0"/>
    <x v="0"/>
    <x v="0"/>
    <x v="0"/>
    <x v="0"/>
    <x v="0"/>
    <n v="1229862782"/>
    <n v="307465693.49000001"/>
  </r>
  <r>
    <s v="2024"/>
    <x v="0"/>
    <x v="0"/>
    <x v="0"/>
    <x v="0"/>
    <s v="2 - Poder Ejecutivo"/>
    <x v="16"/>
    <s v="0001 - PROCURADURIA GENERAL DE LA REPUBLICA DOMINICANA"/>
    <x v="0"/>
    <x v="1"/>
    <x v="65"/>
    <x v="2"/>
    <x v="21"/>
    <x v="0"/>
    <x v="0"/>
    <x v="0"/>
    <x v="0"/>
    <x v="0"/>
    <n v="8714088"/>
    <n v="2178522"/>
  </r>
  <r>
    <s v="2024"/>
    <x v="0"/>
    <x v="0"/>
    <x v="0"/>
    <x v="0"/>
    <s v="2 - Poder Ejecutivo"/>
    <x v="16"/>
    <s v="0001 - PROCURADURIA GENERAL DE LA REPUBLICA DOMINICANA"/>
    <x v="0"/>
    <x v="1"/>
    <x v="66"/>
    <x v="0"/>
    <x v="0"/>
    <x v="0"/>
    <x v="0"/>
    <x v="0"/>
    <x v="0"/>
    <x v="0"/>
    <n v="69484140"/>
    <n v="17371035"/>
  </r>
  <r>
    <s v="2024"/>
    <x v="0"/>
    <x v="0"/>
    <x v="0"/>
    <x v="0"/>
    <s v="2 - Poder Ejecutivo"/>
    <x v="16"/>
    <s v="0001 - PROCURADURIA GENERAL DE LA REPUBLICA DOMINICANA"/>
    <x v="0"/>
    <x v="1"/>
    <x v="66"/>
    <x v="1"/>
    <x v="12"/>
    <x v="0"/>
    <x v="0"/>
    <x v="1"/>
    <x v="0"/>
    <x v="0"/>
    <n v="4595028"/>
    <n v="0"/>
  </r>
  <r>
    <s v="2024"/>
    <x v="0"/>
    <x v="0"/>
    <x v="0"/>
    <x v="0"/>
    <s v="2 - Poder Ejecutivo"/>
    <x v="16"/>
    <s v="0001 - PROCURADURIA GENERAL DE LA REPUBLICA DOMINICANA"/>
    <x v="0"/>
    <x v="1"/>
    <x v="18"/>
    <x v="0"/>
    <x v="0"/>
    <x v="0"/>
    <x v="0"/>
    <x v="0"/>
    <x v="0"/>
    <x v="0"/>
    <n v="263952375"/>
    <n v="65988093.75"/>
  </r>
  <r>
    <s v="2024"/>
    <x v="0"/>
    <x v="0"/>
    <x v="0"/>
    <x v="0"/>
    <s v="2 - Poder Ejecutivo"/>
    <x v="17"/>
    <s v="0001 - MINISTERIO DE LA MUJER"/>
    <x v="0"/>
    <x v="0"/>
    <x v="10"/>
    <x v="0"/>
    <x v="0"/>
    <x v="0"/>
    <x v="0"/>
    <x v="0"/>
    <x v="0"/>
    <x v="0"/>
    <n v="337603931"/>
    <n v="49228370.310000002"/>
  </r>
  <r>
    <s v="2024"/>
    <x v="0"/>
    <x v="0"/>
    <x v="0"/>
    <x v="0"/>
    <s v="2 - Poder Ejecutivo"/>
    <x v="17"/>
    <s v="0001 - MINISTERIO DE LA MUJER"/>
    <x v="0"/>
    <x v="0"/>
    <x v="10"/>
    <x v="0"/>
    <x v="1"/>
    <x v="0"/>
    <x v="0"/>
    <x v="0"/>
    <x v="0"/>
    <x v="0"/>
    <n v="82566157"/>
    <n v="1050655.57"/>
  </r>
  <r>
    <s v="2024"/>
    <x v="0"/>
    <x v="0"/>
    <x v="0"/>
    <x v="0"/>
    <s v="2 - Poder Ejecutivo"/>
    <x v="17"/>
    <s v="0001 - MINISTERIO DE LA MUJER"/>
    <x v="0"/>
    <x v="0"/>
    <x v="10"/>
    <x v="0"/>
    <x v="4"/>
    <x v="0"/>
    <x v="0"/>
    <x v="0"/>
    <x v="0"/>
    <x v="0"/>
    <n v="44780292"/>
    <n v="7380582.9300000044"/>
  </r>
  <r>
    <s v="2024"/>
    <x v="0"/>
    <x v="0"/>
    <x v="0"/>
    <x v="0"/>
    <s v="2 - Poder Ejecutivo"/>
    <x v="17"/>
    <s v="0001 - MINISTERIO DE LA MUJER"/>
    <x v="0"/>
    <x v="0"/>
    <x v="10"/>
    <x v="1"/>
    <x v="5"/>
    <x v="0"/>
    <x v="0"/>
    <x v="0"/>
    <x v="0"/>
    <x v="0"/>
    <n v="25525000"/>
    <n v="6333255.0400000019"/>
  </r>
  <r>
    <s v="2024"/>
    <x v="0"/>
    <x v="0"/>
    <x v="0"/>
    <x v="0"/>
    <s v="2 - Poder Ejecutivo"/>
    <x v="17"/>
    <s v="0001 - MINISTERIO DE LA MUJER"/>
    <x v="0"/>
    <x v="0"/>
    <x v="10"/>
    <x v="1"/>
    <x v="6"/>
    <x v="0"/>
    <x v="0"/>
    <x v="0"/>
    <x v="0"/>
    <x v="0"/>
    <n v="7450000"/>
    <n v="154264.5"/>
  </r>
  <r>
    <s v="2024"/>
    <x v="0"/>
    <x v="0"/>
    <x v="0"/>
    <x v="0"/>
    <s v="2 - Poder Ejecutivo"/>
    <x v="17"/>
    <s v="0001 - MINISTERIO DE LA MUJER"/>
    <x v="0"/>
    <x v="0"/>
    <x v="10"/>
    <x v="1"/>
    <x v="6"/>
    <x v="0"/>
    <x v="0"/>
    <x v="1"/>
    <x v="0"/>
    <x v="0"/>
    <n v="0"/>
    <n v="0"/>
  </r>
  <r>
    <s v="2024"/>
    <x v="0"/>
    <x v="0"/>
    <x v="0"/>
    <x v="0"/>
    <s v="2 - Poder Ejecutivo"/>
    <x v="17"/>
    <s v="0001 - MINISTERIO DE LA MUJER"/>
    <x v="0"/>
    <x v="0"/>
    <x v="10"/>
    <x v="1"/>
    <x v="7"/>
    <x v="0"/>
    <x v="0"/>
    <x v="0"/>
    <x v="0"/>
    <x v="0"/>
    <n v="4560000"/>
    <n v="2059473.53"/>
  </r>
  <r>
    <s v="2024"/>
    <x v="0"/>
    <x v="0"/>
    <x v="0"/>
    <x v="0"/>
    <s v="2 - Poder Ejecutivo"/>
    <x v="17"/>
    <s v="0001 - MINISTERIO DE LA MUJER"/>
    <x v="0"/>
    <x v="0"/>
    <x v="10"/>
    <x v="1"/>
    <x v="7"/>
    <x v="0"/>
    <x v="0"/>
    <x v="1"/>
    <x v="0"/>
    <x v="0"/>
    <n v="0"/>
    <n v="0"/>
  </r>
  <r>
    <s v="2024"/>
    <x v="0"/>
    <x v="0"/>
    <x v="0"/>
    <x v="0"/>
    <s v="2 - Poder Ejecutivo"/>
    <x v="17"/>
    <s v="0001 - MINISTERIO DE LA MUJER"/>
    <x v="0"/>
    <x v="0"/>
    <x v="10"/>
    <x v="1"/>
    <x v="8"/>
    <x v="0"/>
    <x v="0"/>
    <x v="0"/>
    <x v="0"/>
    <x v="0"/>
    <n v="2230779"/>
    <n v="494568.25"/>
  </r>
  <r>
    <s v="2024"/>
    <x v="0"/>
    <x v="0"/>
    <x v="0"/>
    <x v="0"/>
    <s v="2 - Poder Ejecutivo"/>
    <x v="17"/>
    <s v="0001 - MINISTERIO DE LA MUJER"/>
    <x v="0"/>
    <x v="0"/>
    <x v="10"/>
    <x v="1"/>
    <x v="8"/>
    <x v="0"/>
    <x v="0"/>
    <x v="1"/>
    <x v="0"/>
    <x v="0"/>
    <n v="0"/>
    <n v="0"/>
  </r>
  <r>
    <s v="2024"/>
    <x v="0"/>
    <x v="0"/>
    <x v="0"/>
    <x v="0"/>
    <s v="2 - Poder Ejecutivo"/>
    <x v="17"/>
    <s v="0001 - MINISTERIO DE LA MUJER"/>
    <x v="0"/>
    <x v="0"/>
    <x v="10"/>
    <x v="1"/>
    <x v="9"/>
    <x v="0"/>
    <x v="0"/>
    <x v="0"/>
    <x v="0"/>
    <x v="0"/>
    <n v="36484000"/>
    <n v="9912577.6499999985"/>
  </r>
  <r>
    <s v="2024"/>
    <x v="0"/>
    <x v="0"/>
    <x v="0"/>
    <x v="0"/>
    <s v="2 - Poder Ejecutivo"/>
    <x v="17"/>
    <s v="0001 - MINISTERIO DE LA MUJER"/>
    <x v="0"/>
    <x v="0"/>
    <x v="10"/>
    <x v="1"/>
    <x v="9"/>
    <x v="0"/>
    <x v="0"/>
    <x v="1"/>
    <x v="0"/>
    <x v="0"/>
    <n v="0"/>
    <n v="0"/>
  </r>
  <r>
    <s v="2024"/>
    <x v="0"/>
    <x v="0"/>
    <x v="0"/>
    <x v="0"/>
    <s v="2 - Poder Ejecutivo"/>
    <x v="17"/>
    <s v="0001 - MINISTERIO DE LA MUJER"/>
    <x v="0"/>
    <x v="0"/>
    <x v="10"/>
    <x v="1"/>
    <x v="10"/>
    <x v="0"/>
    <x v="0"/>
    <x v="0"/>
    <x v="0"/>
    <x v="0"/>
    <n v="4230000"/>
    <n v="413559.15"/>
  </r>
  <r>
    <s v="2024"/>
    <x v="0"/>
    <x v="0"/>
    <x v="0"/>
    <x v="0"/>
    <s v="2 - Poder Ejecutivo"/>
    <x v="17"/>
    <s v="0001 - MINISTERIO DE LA MUJER"/>
    <x v="0"/>
    <x v="0"/>
    <x v="10"/>
    <x v="1"/>
    <x v="11"/>
    <x v="0"/>
    <x v="0"/>
    <x v="0"/>
    <x v="0"/>
    <x v="0"/>
    <n v="7850000"/>
    <n v="457260.18"/>
  </r>
  <r>
    <s v="2024"/>
    <x v="0"/>
    <x v="0"/>
    <x v="0"/>
    <x v="0"/>
    <s v="2 - Poder Ejecutivo"/>
    <x v="17"/>
    <s v="0001 - MINISTERIO DE LA MUJER"/>
    <x v="0"/>
    <x v="0"/>
    <x v="10"/>
    <x v="1"/>
    <x v="12"/>
    <x v="0"/>
    <x v="0"/>
    <x v="0"/>
    <x v="0"/>
    <x v="0"/>
    <n v="11405126"/>
    <n v="448503.44999999995"/>
  </r>
  <r>
    <s v="2024"/>
    <x v="0"/>
    <x v="0"/>
    <x v="0"/>
    <x v="0"/>
    <s v="2 - Poder Ejecutivo"/>
    <x v="17"/>
    <s v="0001 - MINISTERIO DE LA MUJER"/>
    <x v="0"/>
    <x v="0"/>
    <x v="10"/>
    <x v="1"/>
    <x v="13"/>
    <x v="0"/>
    <x v="0"/>
    <x v="0"/>
    <x v="0"/>
    <x v="0"/>
    <n v="13116000"/>
    <n v="149041.47"/>
  </r>
  <r>
    <s v="2024"/>
    <x v="0"/>
    <x v="0"/>
    <x v="0"/>
    <x v="0"/>
    <s v="2 - Poder Ejecutivo"/>
    <x v="17"/>
    <s v="0001 - MINISTERIO DE LA MUJER"/>
    <x v="0"/>
    <x v="0"/>
    <x v="10"/>
    <x v="1"/>
    <x v="13"/>
    <x v="0"/>
    <x v="0"/>
    <x v="1"/>
    <x v="0"/>
    <x v="0"/>
    <n v="0"/>
    <n v="109268"/>
  </r>
  <r>
    <s v="2024"/>
    <x v="0"/>
    <x v="0"/>
    <x v="0"/>
    <x v="0"/>
    <s v="2 - Poder Ejecutivo"/>
    <x v="17"/>
    <s v="0001 - MINISTERIO DE LA MUJER"/>
    <x v="0"/>
    <x v="0"/>
    <x v="10"/>
    <x v="2"/>
    <x v="14"/>
    <x v="0"/>
    <x v="0"/>
    <x v="0"/>
    <x v="0"/>
    <x v="0"/>
    <n v="2850000"/>
    <n v="293277.7"/>
  </r>
  <r>
    <s v="2024"/>
    <x v="0"/>
    <x v="0"/>
    <x v="0"/>
    <x v="0"/>
    <s v="2 - Poder Ejecutivo"/>
    <x v="17"/>
    <s v="0001 - MINISTERIO DE LA MUJER"/>
    <x v="0"/>
    <x v="0"/>
    <x v="10"/>
    <x v="2"/>
    <x v="15"/>
    <x v="0"/>
    <x v="0"/>
    <x v="0"/>
    <x v="0"/>
    <x v="0"/>
    <n v="1475000"/>
    <n v="0"/>
  </r>
  <r>
    <s v="2024"/>
    <x v="0"/>
    <x v="0"/>
    <x v="0"/>
    <x v="0"/>
    <s v="2 - Poder Ejecutivo"/>
    <x v="17"/>
    <s v="0001 - MINISTERIO DE LA MUJER"/>
    <x v="0"/>
    <x v="0"/>
    <x v="10"/>
    <x v="2"/>
    <x v="16"/>
    <x v="0"/>
    <x v="0"/>
    <x v="0"/>
    <x v="0"/>
    <x v="0"/>
    <n v="1950000"/>
    <n v="102000"/>
  </r>
  <r>
    <s v="2024"/>
    <x v="0"/>
    <x v="0"/>
    <x v="0"/>
    <x v="0"/>
    <s v="2 - Poder Ejecutivo"/>
    <x v="17"/>
    <s v="0001 - MINISTERIO DE LA MUJER"/>
    <x v="0"/>
    <x v="0"/>
    <x v="10"/>
    <x v="2"/>
    <x v="17"/>
    <x v="0"/>
    <x v="0"/>
    <x v="0"/>
    <x v="0"/>
    <x v="0"/>
    <n v="125000"/>
    <n v="1134.75"/>
  </r>
  <r>
    <s v="2024"/>
    <x v="0"/>
    <x v="0"/>
    <x v="0"/>
    <x v="0"/>
    <s v="2 - Poder Ejecutivo"/>
    <x v="17"/>
    <s v="0001 - MINISTERIO DE LA MUJER"/>
    <x v="0"/>
    <x v="0"/>
    <x v="10"/>
    <x v="2"/>
    <x v="18"/>
    <x v="0"/>
    <x v="0"/>
    <x v="0"/>
    <x v="0"/>
    <x v="0"/>
    <n v="925000"/>
    <n v="0"/>
  </r>
  <r>
    <s v="2024"/>
    <x v="0"/>
    <x v="0"/>
    <x v="0"/>
    <x v="0"/>
    <s v="2 - Poder Ejecutivo"/>
    <x v="17"/>
    <s v="0001 - MINISTERIO DE LA MUJER"/>
    <x v="0"/>
    <x v="0"/>
    <x v="10"/>
    <x v="2"/>
    <x v="19"/>
    <x v="0"/>
    <x v="0"/>
    <x v="0"/>
    <x v="0"/>
    <x v="0"/>
    <n v="280000"/>
    <n v="3100.75"/>
  </r>
  <r>
    <s v="2024"/>
    <x v="0"/>
    <x v="0"/>
    <x v="0"/>
    <x v="0"/>
    <s v="2 - Poder Ejecutivo"/>
    <x v="17"/>
    <s v="0001 - MINISTERIO DE LA MUJER"/>
    <x v="0"/>
    <x v="0"/>
    <x v="10"/>
    <x v="2"/>
    <x v="20"/>
    <x v="0"/>
    <x v="0"/>
    <x v="0"/>
    <x v="0"/>
    <x v="0"/>
    <n v="8700000"/>
    <n v="1338654.5"/>
  </r>
  <r>
    <s v="2024"/>
    <x v="0"/>
    <x v="0"/>
    <x v="0"/>
    <x v="0"/>
    <s v="2 - Poder Ejecutivo"/>
    <x v="17"/>
    <s v="0001 - MINISTERIO DE LA MUJER"/>
    <x v="0"/>
    <x v="0"/>
    <x v="10"/>
    <x v="2"/>
    <x v="21"/>
    <x v="0"/>
    <x v="0"/>
    <x v="0"/>
    <x v="0"/>
    <x v="0"/>
    <n v="8121296"/>
    <n v="501291.04000000004"/>
  </r>
  <r>
    <s v="2024"/>
    <x v="0"/>
    <x v="0"/>
    <x v="0"/>
    <x v="0"/>
    <s v="2 - Poder Ejecutivo"/>
    <x v="17"/>
    <s v="0001 - MINISTERIO DE LA MUJER"/>
    <x v="0"/>
    <x v="0"/>
    <x v="10"/>
    <x v="2"/>
    <x v="21"/>
    <x v="0"/>
    <x v="0"/>
    <x v="1"/>
    <x v="0"/>
    <x v="0"/>
    <n v="0"/>
    <n v="0"/>
  </r>
  <r>
    <s v="2024"/>
    <x v="0"/>
    <x v="0"/>
    <x v="0"/>
    <x v="0"/>
    <s v="2 - Poder Ejecutivo"/>
    <x v="17"/>
    <s v="0001 - MINISTERIO DE LA MUJER"/>
    <x v="1"/>
    <x v="2"/>
    <x v="3"/>
    <x v="1"/>
    <x v="6"/>
    <x v="0"/>
    <x v="0"/>
    <x v="0"/>
    <x v="0"/>
    <x v="0"/>
    <n v="450000"/>
    <n v="133989"/>
  </r>
  <r>
    <s v="2024"/>
    <x v="0"/>
    <x v="0"/>
    <x v="0"/>
    <x v="0"/>
    <s v="2 - Poder Ejecutivo"/>
    <x v="17"/>
    <s v="0001 - MINISTERIO DE LA MUJER"/>
    <x v="1"/>
    <x v="2"/>
    <x v="3"/>
    <x v="1"/>
    <x v="7"/>
    <x v="0"/>
    <x v="0"/>
    <x v="0"/>
    <x v="0"/>
    <x v="0"/>
    <n v="110000"/>
    <n v="0"/>
  </r>
  <r>
    <s v="2024"/>
    <x v="0"/>
    <x v="0"/>
    <x v="0"/>
    <x v="0"/>
    <s v="2 - Poder Ejecutivo"/>
    <x v="17"/>
    <s v="0001 - MINISTERIO DE LA MUJER"/>
    <x v="1"/>
    <x v="2"/>
    <x v="3"/>
    <x v="1"/>
    <x v="9"/>
    <x v="0"/>
    <x v="0"/>
    <x v="0"/>
    <x v="0"/>
    <x v="0"/>
    <n v="150000"/>
    <n v="0"/>
  </r>
  <r>
    <s v="2024"/>
    <x v="0"/>
    <x v="0"/>
    <x v="0"/>
    <x v="0"/>
    <s v="2 - Poder Ejecutivo"/>
    <x v="17"/>
    <s v="0001 - MINISTERIO DE LA MUJER"/>
    <x v="1"/>
    <x v="2"/>
    <x v="3"/>
    <x v="1"/>
    <x v="11"/>
    <x v="0"/>
    <x v="0"/>
    <x v="0"/>
    <x v="0"/>
    <x v="0"/>
    <n v="310000"/>
    <n v="0"/>
  </r>
  <r>
    <s v="2024"/>
    <x v="0"/>
    <x v="0"/>
    <x v="0"/>
    <x v="0"/>
    <s v="2 - Poder Ejecutivo"/>
    <x v="17"/>
    <s v="0001 - MINISTERIO DE LA MUJER"/>
    <x v="1"/>
    <x v="2"/>
    <x v="3"/>
    <x v="1"/>
    <x v="12"/>
    <x v="0"/>
    <x v="0"/>
    <x v="0"/>
    <x v="0"/>
    <x v="0"/>
    <n v="500000"/>
    <n v="0"/>
  </r>
  <r>
    <s v="2024"/>
    <x v="0"/>
    <x v="0"/>
    <x v="0"/>
    <x v="0"/>
    <s v="2 - Poder Ejecutivo"/>
    <x v="17"/>
    <s v="0001 - MINISTERIO DE LA MUJER"/>
    <x v="1"/>
    <x v="2"/>
    <x v="3"/>
    <x v="1"/>
    <x v="13"/>
    <x v="0"/>
    <x v="0"/>
    <x v="0"/>
    <x v="0"/>
    <x v="0"/>
    <n v="1500000"/>
    <n v="0"/>
  </r>
  <r>
    <s v="2024"/>
    <x v="0"/>
    <x v="0"/>
    <x v="0"/>
    <x v="0"/>
    <s v="2 - Poder Ejecutivo"/>
    <x v="17"/>
    <s v="0001 - MINISTERIO DE LA MUJER"/>
    <x v="1"/>
    <x v="2"/>
    <x v="3"/>
    <x v="2"/>
    <x v="14"/>
    <x v="0"/>
    <x v="0"/>
    <x v="0"/>
    <x v="0"/>
    <x v="0"/>
    <n v="40000"/>
    <n v="0"/>
  </r>
  <r>
    <s v="2024"/>
    <x v="0"/>
    <x v="0"/>
    <x v="0"/>
    <x v="0"/>
    <s v="2 - Poder Ejecutivo"/>
    <x v="17"/>
    <s v="0001 - MINISTERIO DE LA MUJER"/>
    <x v="2"/>
    <x v="3"/>
    <x v="4"/>
    <x v="1"/>
    <x v="6"/>
    <x v="0"/>
    <x v="0"/>
    <x v="0"/>
    <x v="0"/>
    <x v="0"/>
    <n v="4000000"/>
    <n v="0"/>
  </r>
  <r>
    <s v="2024"/>
    <x v="0"/>
    <x v="0"/>
    <x v="0"/>
    <x v="0"/>
    <s v="2 - Poder Ejecutivo"/>
    <x v="17"/>
    <s v="0001 - MINISTERIO DE LA MUJER"/>
    <x v="2"/>
    <x v="3"/>
    <x v="4"/>
    <x v="1"/>
    <x v="7"/>
    <x v="0"/>
    <x v="0"/>
    <x v="0"/>
    <x v="0"/>
    <x v="0"/>
    <n v="750000"/>
    <n v="0"/>
  </r>
  <r>
    <s v="2024"/>
    <x v="0"/>
    <x v="0"/>
    <x v="0"/>
    <x v="0"/>
    <s v="2 - Poder Ejecutivo"/>
    <x v="17"/>
    <s v="0001 - MINISTERIO DE LA MUJER"/>
    <x v="2"/>
    <x v="3"/>
    <x v="4"/>
    <x v="1"/>
    <x v="8"/>
    <x v="0"/>
    <x v="0"/>
    <x v="0"/>
    <x v="0"/>
    <x v="0"/>
    <n v="100000"/>
    <n v="0"/>
  </r>
  <r>
    <s v="2024"/>
    <x v="0"/>
    <x v="0"/>
    <x v="0"/>
    <x v="0"/>
    <s v="2 - Poder Ejecutivo"/>
    <x v="17"/>
    <s v="0001 - MINISTERIO DE LA MUJER"/>
    <x v="2"/>
    <x v="3"/>
    <x v="4"/>
    <x v="1"/>
    <x v="9"/>
    <x v="0"/>
    <x v="0"/>
    <x v="0"/>
    <x v="0"/>
    <x v="0"/>
    <n v="4408000"/>
    <n v="0"/>
  </r>
  <r>
    <s v="2024"/>
    <x v="0"/>
    <x v="0"/>
    <x v="0"/>
    <x v="0"/>
    <s v="2 - Poder Ejecutivo"/>
    <x v="17"/>
    <s v="0001 - MINISTERIO DE LA MUJER"/>
    <x v="2"/>
    <x v="3"/>
    <x v="4"/>
    <x v="1"/>
    <x v="11"/>
    <x v="0"/>
    <x v="0"/>
    <x v="0"/>
    <x v="0"/>
    <x v="0"/>
    <n v="1200000"/>
    <n v="0"/>
  </r>
  <r>
    <s v="2024"/>
    <x v="0"/>
    <x v="0"/>
    <x v="0"/>
    <x v="0"/>
    <s v="2 - Poder Ejecutivo"/>
    <x v="17"/>
    <s v="0001 - MINISTERIO DE LA MUJER"/>
    <x v="2"/>
    <x v="3"/>
    <x v="4"/>
    <x v="1"/>
    <x v="12"/>
    <x v="0"/>
    <x v="0"/>
    <x v="0"/>
    <x v="0"/>
    <x v="0"/>
    <n v="5230000"/>
    <n v="0"/>
  </r>
  <r>
    <s v="2024"/>
    <x v="0"/>
    <x v="0"/>
    <x v="0"/>
    <x v="0"/>
    <s v="2 - Poder Ejecutivo"/>
    <x v="17"/>
    <s v="0001 - MINISTERIO DE LA MUJER"/>
    <x v="2"/>
    <x v="3"/>
    <x v="4"/>
    <x v="1"/>
    <x v="13"/>
    <x v="0"/>
    <x v="0"/>
    <x v="0"/>
    <x v="0"/>
    <x v="0"/>
    <n v="3420000"/>
    <n v="43187.58"/>
  </r>
  <r>
    <s v="2024"/>
    <x v="0"/>
    <x v="0"/>
    <x v="0"/>
    <x v="0"/>
    <s v="2 - Poder Ejecutivo"/>
    <x v="17"/>
    <s v="0001 - MINISTERIO DE LA MUJER"/>
    <x v="2"/>
    <x v="3"/>
    <x v="4"/>
    <x v="2"/>
    <x v="14"/>
    <x v="0"/>
    <x v="0"/>
    <x v="0"/>
    <x v="0"/>
    <x v="0"/>
    <n v="1000000"/>
    <n v="0"/>
  </r>
  <r>
    <s v="2024"/>
    <x v="0"/>
    <x v="0"/>
    <x v="0"/>
    <x v="0"/>
    <s v="2 - Poder Ejecutivo"/>
    <x v="17"/>
    <s v="0001 - MINISTERIO DE LA MUJER"/>
    <x v="2"/>
    <x v="3"/>
    <x v="4"/>
    <x v="2"/>
    <x v="15"/>
    <x v="0"/>
    <x v="0"/>
    <x v="0"/>
    <x v="0"/>
    <x v="0"/>
    <n v="700000"/>
    <n v="0"/>
  </r>
  <r>
    <s v="2024"/>
    <x v="0"/>
    <x v="0"/>
    <x v="0"/>
    <x v="0"/>
    <s v="2 - Poder Ejecutivo"/>
    <x v="17"/>
    <s v="0001 - MINISTERIO DE LA MUJER"/>
    <x v="2"/>
    <x v="3"/>
    <x v="4"/>
    <x v="2"/>
    <x v="16"/>
    <x v="0"/>
    <x v="0"/>
    <x v="0"/>
    <x v="0"/>
    <x v="0"/>
    <n v="400000"/>
    <n v="0"/>
  </r>
  <r>
    <s v="2024"/>
    <x v="0"/>
    <x v="0"/>
    <x v="0"/>
    <x v="0"/>
    <s v="2 - Poder Ejecutivo"/>
    <x v="17"/>
    <s v="0001 - MINISTERIO DE LA MUJER"/>
    <x v="2"/>
    <x v="3"/>
    <x v="4"/>
    <x v="2"/>
    <x v="17"/>
    <x v="0"/>
    <x v="0"/>
    <x v="0"/>
    <x v="0"/>
    <x v="0"/>
    <n v="400000"/>
    <n v="0"/>
  </r>
  <r>
    <s v="2024"/>
    <x v="0"/>
    <x v="0"/>
    <x v="0"/>
    <x v="0"/>
    <s v="2 - Poder Ejecutivo"/>
    <x v="17"/>
    <s v="0001 - MINISTERIO DE LA MUJER"/>
    <x v="2"/>
    <x v="3"/>
    <x v="4"/>
    <x v="2"/>
    <x v="18"/>
    <x v="0"/>
    <x v="0"/>
    <x v="0"/>
    <x v="0"/>
    <x v="0"/>
    <n v="50000"/>
    <n v="0"/>
  </r>
  <r>
    <s v="2024"/>
    <x v="0"/>
    <x v="0"/>
    <x v="0"/>
    <x v="0"/>
    <s v="2 - Poder Ejecutivo"/>
    <x v="17"/>
    <s v="0001 - MINISTERIO DE LA MUJER"/>
    <x v="2"/>
    <x v="3"/>
    <x v="4"/>
    <x v="2"/>
    <x v="20"/>
    <x v="0"/>
    <x v="0"/>
    <x v="0"/>
    <x v="0"/>
    <x v="0"/>
    <n v="500000"/>
    <n v="60000"/>
  </r>
  <r>
    <s v="2024"/>
    <x v="0"/>
    <x v="0"/>
    <x v="0"/>
    <x v="0"/>
    <s v="2 - Poder Ejecutivo"/>
    <x v="17"/>
    <s v="0001 - MINISTERIO DE LA MUJER"/>
    <x v="2"/>
    <x v="3"/>
    <x v="4"/>
    <x v="2"/>
    <x v="21"/>
    <x v="0"/>
    <x v="0"/>
    <x v="0"/>
    <x v="0"/>
    <x v="0"/>
    <n v="1900000"/>
    <n v="229333"/>
  </r>
  <r>
    <s v="2024"/>
    <x v="0"/>
    <x v="0"/>
    <x v="0"/>
    <x v="0"/>
    <s v="2 - Poder Ejecutivo"/>
    <x v="17"/>
    <s v="0001 - MINISTERIO DE LA MUJER"/>
    <x v="2"/>
    <x v="4"/>
    <x v="67"/>
    <x v="1"/>
    <x v="6"/>
    <x v="0"/>
    <x v="0"/>
    <x v="0"/>
    <x v="0"/>
    <x v="0"/>
    <n v="550000"/>
    <n v="0"/>
  </r>
  <r>
    <s v="2024"/>
    <x v="0"/>
    <x v="0"/>
    <x v="0"/>
    <x v="0"/>
    <s v="2 - Poder Ejecutivo"/>
    <x v="17"/>
    <s v="0001 - MINISTERIO DE LA MUJER"/>
    <x v="2"/>
    <x v="4"/>
    <x v="67"/>
    <x v="1"/>
    <x v="7"/>
    <x v="0"/>
    <x v="0"/>
    <x v="0"/>
    <x v="0"/>
    <x v="0"/>
    <n v="50000"/>
    <n v="0"/>
  </r>
  <r>
    <s v="2024"/>
    <x v="0"/>
    <x v="0"/>
    <x v="0"/>
    <x v="0"/>
    <s v="2 - Poder Ejecutivo"/>
    <x v="17"/>
    <s v="0001 - MINISTERIO DE LA MUJER"/>
    <x v="2"/>
    <x v="4"/>
    <x v="67"/>
    <x v="1"/>
    <x v="9"/>
    <x v="0"/>
    <x v="0"/>
    <x v="0"/>
    <x v="0"/>
    <x v="0"/>
    <n v="100000"/>
    <n v="0"/>
  </r>
  <r>
    <s v="2024"/>
    <x v="0"/>
    <x v="0"/>
    <x v="0"/>
    <x v="0"/>
    <s v="2 - Poder Ejecutivo"/>
    <x v="17"/>
    <s v="0001 - MINISTERIO DE LA MUJER"/>
    <x v="2"/>
    <x v="4"/>
    <x v="67"/>
    <x v="1"/>
    <x v="12"/>
    <x v="0"/>
    <x v="0"/>
    <x v="0"/>
    <x v="0"/>
    <x v="0"/>
    <n v="400000"/>
    <n v="0"/>
  </r>
  <r>
    <s v="2024"/>
    <x v="0"/>
    <x v="0"/>
    <x v="0"/>
    <x v="0"/>
    <s v="2 - Poder Ejecutivo"/>
    <x v="17"/>
    <s v="0001 - MINISTERIO DE LA MUJER"/>
    <x v="2"/>
    <x v="4"/>
    <x v="67"/>
    <x v="1"/>
    <x v="13"/>
    <x v="0"/>
    <x v="0"/>
    <x v="0"/>
    <x v="0"/>
    <x v="0"/>
    <n v="400000"/>
    <n v="0"/>
  </r>
  <r>
    <s v="2024"/>
    <x v="0"/>
    <x v="0"/>
    <x v="0"/>
    <x v="0"/>
    <s v="2 - Poder Ejecutivo"/>
    <x v="17"/>
    <s v="0001 - MINISTERIO DE LA MUJER"/>
    <x v="2"/>
    <x v="4"/>
    <x v="67"/>
    <x v="2"/>
    <x v="14"/>
    <x v="0"/>
    <x v="0"/>
    <x v="0"/>
    <x v="0"/>
    <x v="0"/>
    <n v="100000"/>
    <n v="0"/>
  </r>
  <r>
    <s v="2024"/>
    <x v="0"/>
    <x v="0"/>
    <x v="0"/>
    <x v="0"/>
    <s v="2 - Poder Ejecutivo"/>
    <x v="17"/>
    <s v="0001 - MINISTERIO DE LA MUJER"/>
    <x v="2"/>
    <x v="5"/>
    <x v="7"/>
    <x v="1"/>
    <x v="6"/>
    <x v="0"/>
    <x v="0"/>
    <x v="0"/>
    <x v="0"/>
    <x v="0"/>
    <n v="650000"/>
    <n v="0"/>
  </r>
  <r>
    <s v="2024"/>
    <x v="0"/>
    <x v="0"/>
    <x v="0"/>
    <x v="0"/>
    <s v="2 - Poder Ejecutivo"/>
    <x v="17"/>
    <s v="0001 - MINISTERIO DE LA MUJER"/>
    <x v="2"/>
    <x v="5"/>
    <x v="7"/>
    <x v="1"/>
    <x v="7"/>
    <x v="0"/>
    <x v="0"/>
    <x v="0"/>
    <x v="0"/>
    <x v="0"/>
    <n v="100000"/>
    <n v="0"/>
  </r>
  <r>
    <s v="2024"/>
    <x v="0"/>
    <x v="0"/>
    <x v="0"/>
    <x v="0"/>
    <s v="2 - Poder Ejecutivo"/>
    <x v="17"/>
    <s v="0001 - MINISTERIO DE LA MUJER"/>
    <x v="2"/>
    <x v="5"/>
    <x v="7"/>
    <x v="1"/>
    <x v="9"/>
    <x v="0"/>
    <x v="0"/>
    <x v="0"/>
    <x v="0"/>
    <x v="0"/>
    <n v="750000"/>
    <n v="0"/>
  </r>
  <r>
    <s v="2024"/>
    <x v="0"/>
    <x v="0"/>
    <x v="0"/>
    <x v="0"/>
    <s v="2 - Poder Ejecutivo"/>
    <x v="17"/>
    <s v="0001 - MINISTERIO DE LA MUJER"/>
    <x v="2"/>
    <x v="5"/>
    <x v="7"/>
    <x v="1"/>
    <x v="12"/>
    <x v="0"/>
    <x v="0"/>
    <x v="0"/>
    <x v="0"/>
    <x v="0"/>
    <n v="1310000"/>
    <n v="0"/>
  </r>
  <r>
    <s v="2024"/>
    <x v="0"/>
    <x v="0"/>
    <x v="0"/>
    <x v="0"/>
    <s v="2 - Poder Ejecutivo"/>
    <x v="17"/>
    <s v="0001 - MINISTERIO DE LA MUJER"/>
    <x v="2"/>
    <x v="5"/>
    <x v="7"/>
    <x v="1"/>
    <x v="13"/>
    <x v="0"/>
    <x v="0"/>
    <x v="0"/>
    <x v="0"/>
    <x v="0"/>
    <n v="2300000"/>
    <n v="0"/>
  </r>
  <r>
    <s v="2024"/>
    <x v="0"/>
    <x v="0"/>
    <x v="0"/>
    <x v="0"/>
    <s v="2 - Poder Ejecutivo"/>
    <x v="17"/>
    <s v="0001 - MINISTERIO DE LA MUJER"/>
    <x v="2"/>
    <x v="5"/>
    <x v="8"/>
    <x v="1"/>
    <x v="6"/>
    <x v="0"/>
    <x v="0"/>
    <x v="0"/>
    <x v="0"/>
    <x v="0"/>
    <n v="899000"/>
    <n v="0"/>
  </r>
  <r>
    <s v="2024"/>
    <x v="0"/>
    <x v="0"/>
    <x v="0"/>
    <x v="0"/>
    <s v="2 - Poder Ejecutivo"/>
    <x v="17"/>
    <s v="0001 - MINISTERIO DE LA MUJER"/>
    <x v="2"/>
    <x v="5"/>
    <x v="8"/>
    <x v="1"/>
    <x v="7"/>
    <x v="0"/>
    <x v="0"/>
    <x v="0"/>
    <x v="0"/>
    <x v="0"/>
    <n v="700000"/>
    <n v="0"/>
  </r>
  <r>
    <s v="2024"/>
    <x v="0"/>
    <x v="0"/>
    <x v="0"/>
    <x v="0"/>
    <s v="2 - Poder Ejecutivo"/>
    <x v="17"/>
    <s v="0001 - MINISTERIO DE LA MUJER"/>
    <x v="2"/>
    <x v="5"/>
    <x v="8"/>
    <x v="1"/>
    <x v="9"/>
    <x v="0"/>
    <x v="0"/>
    <x v="0"/>
    <x v="0"/>
    <x v="0"/>
    <n v="22048472"/>
    <n v="1471932"/>
  </r>
  <r>
    <s v="2024"/>
    <x v="0"/>
    <x v="0"/>
    <x v="0"/>
    <x v="0"/>
    <s v="2 - Poder Ejecutivo"/>
    <x v="17"/>
    <s v="0001 - MINISTERIO DE LA MUJER"/>
    <x v="2"/>
    <x v="5"/>
    <x v="8"/>
    <x v="1"/>
    <x v="12"/>
    <x v="0"/>
    <x v="0"/>
    <x v="0"/>
    <x v="0"/>
    <x v="0"/>
    <n v="4864000"/>
    <n v="35138.82"/>
  </r>
  <r>
    <s v="2024"/>
    <x v="0"/>
    <x v="0"/>
    <x v="0"/>
    <x v="0"/>
    <s v="2 - Poder Ejecutivo"/>
    <x v="17"/>
    <s v="0001 - MINISTERIO DE LA MUJER"/>
    <x v="2"/>
    <x v="5"/>
    <x v="8"/>
    <x v="1"/>
    <x v="13"/>
    <x v="0"/>
    <x v="0"/>
    <x v="0"/>
    <x v="0"/>
    <x v="0"/>
    <n v="6185000"/>
    <n v="0"/>
  </r>
  <r>
    <s v="2024"/>
    <x v="0"/>
    <x v="0"/>
    <x v="0"/>
    <x v="0"/>
    <s v="2 - Poder Ejecutivo"/>
    <x v="17"/>
    <s v="0001 - MINISTERIO DE LA MUJER"/>
    <x v="2"/>
    <x v="5"/>
    <x v="8"/>
    <x v="2"/>
    <x v="14"/>
    <x v="0"/>
    <x v="0"/>
    <x v="0"/>
    <x v="0"/>
    <x v="0"/>
    <n v="480310"/>
    <n v="0"/>
  </r>
  <r>
    <s v="2024"/>
    <x v="0"/>
    <x v="0"/>
    <x v="0"/>
    <x v="0"/>
    <s v="2 - Poder Ejecutivo"/>
    <x v="17"/>
    <s v="0001 - MINISTERIO DE LA MUJER"/>
    <x v="2"/>
    <x v="5"/>
    <x v="8"/>
    <x v="2"/>
    <x v="15"/>
    <x v="0"/>
    <x v="0"/>
    <x v="0"/>
    <x v="0"/>
    <x v="0"/>
    <n v="114034"/>
    <n v="0"/>
  </r>
  <r>
    <s v="2024"/>
    <x v="0"/>
    <x v="0"/>
    <x v="0"/>
    <x v="0"/>
    <s v="2 - Poder Ejecutivo"/>
    <x v="17"/>
    <s v="0001 - MINISTERIO DE LA MUJER"/>
    <x v="2"/>
    <x v="5"/>
    <x v="8"/>
    <x v="2"/>
    <x v="16"/>
    <x v="0"/>
    <x v="0"/>
    <x v="0"/>
    <x v="0"/>
    <x v="0"/>
    <n v="65500"/>
    <n v="0"/>
  </r>
  <r>
    <s v="2024"/>
    <x v="0"/>
    <x v="0"/>
    <x v="0"/>
    <x v="0"/>
    <s v="2 - Poder Ejecutivo"/>
    <x v="17"/>
    <s v="0001 - MINISTERIO DE LA MUJER"/>
    <x v="2"/>
    <x v="5"/>
    <x v="8"/>
    <x v="2"/>
    <x v="20"/>
    <x v="0"/>
    <x v="0"/>
    <x v="0"/>
    <x v="0"/>
    <x v="0"/>
    <n v="332000"/>
    <n v="0"/>
  </r>
  <r>
    <s v="2024"/>
    <x v="0"/>
    <x v="0"/>
    <x v="0"/>
    <x v="0"/>
    <s v="2 - Poder Ejecutivo"/>
    <x v="17"/>
    <s v="0001 - MINISTERIO DE LA MUJER"/>
    <x v="2"/>
    <x v="5"/>
    <x v="8"/>
    <x v="2"/>
    <x v="21"/>
    <x v="0"/>
    <x v="0"/>
    <x v="0"/>
    <x v="0"/>
    <x v="0"/>
    <n v="200000"/>
    <n v="0"/>
  </r>
  <r>
    <s v="2024"/>
    <x v="0"/>
    <x v="0"/>
    <x v="0"/>
    <x v="0"/>
    <s v="2 - Poder Ejecutivo"/>
    <x v="17"/>
    <s v="0001 - MINISTERIO DE LA MUJER"/>
    <x v="2"/>
    <x v="5"/>
    <x v="9"/>
    <x v="0"/>
    <x v="0"/>
    <x v="0"/>
    <x v="0"/>
    <x v="0"/>
    <x v="0"/>
    <x v="0"/>
    <n v="190477123"/>
    <n v="0"/>
  </r>
  <r>
    <s v="2024"/>
    <x v="0"/>
    <x v="0"/>
    <x v="0"/>
    <x v="0"/>
    <s v="2 - Poder Ejecutivo"/>
    <x v="17"/>
    <s v="0001 - MINISTERIO DE LA MUJER"/>
    <x v="2"/>
    <x v="5"/>
    <x v="9"/>
    <x v="0"/>
    <x v="1"/>
    <x v="0"/>
    <x v="0"/>
    <x v="0"/>
    <x v="0"/>
    <x v="0"/>
    <n v="69762599"/>
    <n v="0"/>
  </r>
  <r>
    <s v="2024"/>
    <x v="0"/>
    <x v="0"/>
    <x v="0"/>
    <x v="0"/>
    <s v="2 - Poder Ejecutivo"/>
    <x v="17"/>
    <s v="0001 - MINISTERIO DE LA MUJER"/>
    <x v="2"/>
    <x v="5"/>
    <x v="9"/>
    <x v="0"/>
    <x v="4"/>
    <x v="0"/>
    <x v="0"/>
    <x v="0"/>
    <x v="0"/>
    <x v="0"/>
    <n v="26193360"/>
    <n v="0"/>
  </r>
  <r>
    <s v="2024"/>
    <x v="0"/>
    <x v="0"/>
    <x v="0"/>
    <x v="0"/>
    <s v="2 - Poder Ejecutivo"/>
    <x v="17"/>
    <s v="0001 - MINISTERIO DE LA MUJER"/>
    <x v="2"/>
    <x v="5"/>
    <x v="9"/>
    <x v="1"/>
    <x v="5"/>
    <x v="0"/>
    <x v="0"/>
    <x v="0"/>
    <x v="0"/>
    <x v="0"/>
    <n v="8500000"/>
    <n v="1535700.3699999999"/>
  </r>
  <r>
    <s v="2024"/>
    <x v="0"/>
    <x v="0"/>
    <x v="0"/>
    <x v="0"/>
    <s v="2 - Poder Ejecutivo"/>
    <x v="17"/>
    <s v="0001 - MINISTERIO DE LA MUJER"/>
    <x v="2"/>
    <x v="5"/>
    <x v="9"/>
    <x v="1"/>
    <x v="6"/>
    <x v="0"/>
    <x v="0"/>
    <x v="0"/>
    <x v="0"/>
    <x v="0"/>
    <n v="13100000"/>
    <n v="34220"/>
  </r>
  <r>
    <s v="2024"/>
    <x v="0"/>
    <x v="0"/>
    <x v="0"/>
    <x v="0"/>
    <s v="2 - Poder Ejecutivo"/>
    <x v="17"/>
    <s v="0001 - MINISTERIO DE LA MUJER"/>
    <x v="2"/>
    <x v="5"/>
    <x v="9"/>
    <x v="1"/>
    <x v="6"/>
    <x v="0"/>
    <x v="0"/>
    <x v="1"/>
    <x v="0"/>
    <x v="0"/>
    <n v="0"/>
    <n v="153400"/>
  </r>
  <r>
    <s v="2024"/>
    <x v="0"/>
    <x v="0"/>
    <x v="0"/>
    <x v="0"/>
    <s v="2 - Poder Ejecutivo"/>
    <x v="17"/>
    <s v="0001 - MINISTERIO DE LA MUJER"/>
    <x v="2"/>
    <x v="5"/>
    <x v="9"/>
    <x v="1"/>
    <x v="7"/>
    <x v="0"/>
    <x v="0"/>
    <x v="0"/>
    <x v="0"/>
    <x v="0"/>
    <n v="1850000"/>
    <n v="110882.5"/>
  </r>
  <r>
    <s v="2024"/>
    <x v="0"/>
    <x v="0"/>
    <x v="0"/>
    <x v="0"/>
    <s v="2 - Poder Ejecutivo"/>
    <x v="17"/>
    <s v="0001 - MINISTERIO DE LA MUJER"/>
    <x v="2"/>
    <x v="5"/>
    <x v="9"/>
    <x v="1"/>
    <x v="7"/>
    <x v="0"/>
    <x v="0"/>
    <x v="1"/>
    <x v="0"/>
    <x v="0"/>
    <n v="0"/>
    <n v="0"/>
  </r>
  <r>
    <s v="2024"/>
    <x v="0"/>
    <x v="0"/>
    <x v="0"/>
    <x v="0"/>
    <s v="2 - Poder Ejecutivo"/>
    <x v="17"/>
    <s v="0001 - MINISTERIO DE LA MUJER"/>
    <x v="2"/>
    <x v="5"/>
    <x v="9"/>
    <x v="1"/>
    <x v="8"/>
    <x v="0"/>
    <x v="0"/>
    <x v="0"/>
    <x v="0"/>
    <x v="0"/>
    <n v="50000"/>
    <n v="0"/>
  </r>
  <r>
    <s v="2024"/>
    <x v="0"/>
    <x v="0"/>
    <x v="0"/>
    <x v="0"/>
    <s v="2 - Poder Ejecutivo"/>
    <x v="17"/>
    <s v="0001 - MINISTERIO DE LA MUJER"/>
    <x v="2"/>
    <x v="5"/>
    <x v="9"/>
    <x v="1"/>
    <x v="9"/>
    <x v="0"/>
    <x v="0"/>
    <x v="0"/>
    <x v="0"/>
    <x v="0"/>
    <n v="29200000"/>
    <n v="3925602.81"/>
  </r>
  <r>
    <s v="2024"/>
    <x v="0"/>
    <x v="0"/>
    <x v="0"/>
    <x v="0"/>
    <s v="2 - Poder Ejecutivo"/>
    <x v="17"/>
    <s v="0001 - MINISTERIO DE LA MUJER"/>
    <x v="2"/>
    <x v="5"/>
    <x v="9"/>
    <x v="1"/>
    <x v="9"/>
    <x v="0"/>
    <x v="0"/>
    <x v="1"/>
    <x v="0"/>
    <x v="0"/>
    <n v="0"/>
    <n v="0"/>
  </r>
  <r>
    <s v="2024"/>
    <x v="0"/>
    <x v="0"/>
    <x v="0"/>
    <x v="0"/>
    <s v="2 - Poder Ejecutivo"/>
    <x v="17"/>
    <s v="0001 - MINISTERIO DE LA MUJER"/>
    <x v="2"/>
    <x v="5"/>
    <x v="9"/>
    <x v="1"/>
    <x v="10"/>
    <x v="0"/>
    <x v="0"/>
    <x v="0"/>
    <x v="0"/>
    <x v="0"/>
    <n v="4400000"/>
    <n v="35901.800000000003"/>
  </r>
  <r>
    <s v="2024"/>
    <x v="0"/>
    <x v="0"/>
    <x v="0"/>
    <x v="0"/>
    <s v="2 - Poder Ejecutivo"/>
    <x v="17"/>
    <s v="0001 - MINISTERIO DE LA MUJER"/>
    <x v="2"/>
    <x v="5"/>
    <x v="9"/>
    <x v="1"/>
    <x v="11"/>
    <x v="0"/>
    <x v="0"/>
    <x v="0"/>
    <x v="0"/>
    <x v="0"/>
    <n v="7050000"/>
    <n v="235595.46"/>
  </r>
  <r>
    <s v="2024"/>
    <x v="0"/>
    <x v="0"/>
    <x v="0"/>
    <x v="0"/>
    <s v="2 - Poder Ejecutivo"/>
    <x v="17"/>
    <s v="0001 - MINISTERIO DE LA MUJER"/>
    <x v="2"/>
    <x v="5"/>
    <x v="9"/>
    <x v="1"/>
    <x v="12"/>
    <x v="0"/>
    <x v="0"/>
    <x v="0"/>
    <x v="0"/>
    <x v="0"/>
    <n v="6345000"/>
    <n v="78143.14"/>
  </r>
  <r>
    <s v="2024"/>
    <x v="0"/>
    <x v="0"/>
    <x v="0"/>
    <x v="0"/>
    <s v="2 - Poder Ejecutivo"/>
    <x v="17"/>
    <s v="0001 - MINISTERIO DE LA MUJER"/>
    <x v="2"/>
    <x v="5"/>
    <x v="9"/>
    <x v="1"/>
    <x v="12"/>
    <x v="0"/>
    <x v="0"/>
    <x v="1"/>
    <x v="0"/>
    <x v="0"/>
    <n v="0"/>
    <n v="0"/>
  </r>
  <r>
    <s v="2024"/>
    <x v="0"/>
    <x v="0"/>
    <x v="0"/>
    <x v="0"/>
    <s v="2 - Poder Ejecutivo"/>
    <x v="17"/>
    <s v="0001 - MINISTERIO DE LA MUJER"/>
    <x v="2"/>
    <x v="5"/>
    <x v="9"/>
    <x v="1"/>
    <x v="13"/>
    <x v="0"/>
    <x v="0"/>
    <x v="0"/>
    <x v="0"/>
    <x v="0"/>
    <n v="7070000"/>
    <n v="485917.5"/>
  </r>
  <r>
    <s v="2024"/>
    <x v="0"/>
    <x v="0"/>
    <x v="0"/>
    <x v="0"/>
    <s v="2 - Poder Ejecutivo"/>
    <x v="17"/>
    <s v="0001 - MINISTERIO DE LA MUJER"/>
    <x v="2"/>
    <x v="5"/>
    <x v="9"/>
    <x v="1"/>
    <x v="13"/>
    <x v="0"/>
    <x v="0"/>
    <x v="1"/>
    <x v="0"/>
    <x v="0"/>
    <n v="0"/>
    <n v="148680"/>
  </r>
  <r>
    <s v="2024"/>
    <x v="0"/>
    <x v="0"/>
    <x v="0"/>
    <x v="0"/>
    <s v="2 - Poder Ejecutivo"/>
    <x v="17"/>
    <s v="0001 - MINISTERIO DE LA MUJER"/>
    <x v="2"/>
    <x v="5"/>
    <x v="9"/>
    <x v="2"/>
    <x v="14"/>
    <x v="0"/>
    <x v="0"/>
    <x v="0"/>
    <x v="0"/>
    <x v="0"/>
    <n v="4450000"/>
    <n v="543967.19999999995"/>
  </r>
  <r>
    <s v="2024"/>
    <x v="0"/>
    <x v="0"/>
    <x v="0"/>
    <x v="0"/>
    <s v="2 - Poder Ejecutivo"/>
    <x v="17"/>
    <s v="0001 - MINISTERIO DE LA MUJER"/>
    <x v="2"/>
    <x v="5"/>
    <x v="9"/>
    <x v="2"/>
    <x v="14"/>
    <x v="0"/>
    <x v="0"/>
    <x v="1"/>
    <x v="0"/>
    <x v="0"/>
    <n v="0"/>
    <n v="0"/>
  </r>
  <r>
    <s v="2024"/>
    <x v="0"/>
    <x v="0"/>
    <x v="0"/>
    <x v="0"/>
    <s v="2 - Poder Ejecutivo"/>
    <x v="17"/>
    <s v="0001 - MINISTERIO DE LA MUJER"/>
    <x v="2"/>
    <x v="5"/>
    <x v="9"/>
    <x v="2"/>
    <x v="15"/>
    <x v="0"/>
    <x v="0"/>
    <x v="0"/>
    <x v="0"/>
    <x v="0"/>
    <n v="1800000"/>
    <n v="418516.4"/>
  </r>
  <r>
    <s v="2024"/>
    <x v="0"/>
    <x v="0"/>
    <x v="0"/>
    <x v="0"/>
    <s v="2 - Poder Ejecutivo"/>
    <x v="17"/>
    <s v="0001 - MINISTERIO DE LA MUJER"/>
    <x v="2"/>
    <x v="5"/>
    <x v="9"/>
    <x v="2"/>
    <x v="15"/>
    <x v="0"/>
    <x v="0"/>
    <x v="1"/>
    <x v="0"/>
    <x v="0"/>
    <n v="0"/>
    <n v="0"/>
  </r>
  <r>
    <s v="2024"/>
    <x v="0"/>
    <x v="0"/>
    <x v="0"/>
    <x v="0"/>
    <s v="2 - Poder Ejecutivo"/>
    <x v="17"/>
    <s v="0001 - MINISTERIO DE LA MUJER"/>
    <x v="2"/>
    <x v="5"/>
    <x v="9"/>
    <x v="2"/>
    <x v="16"/>
    <x v="0"/>
    <x v="0"/>
    <x v="0"/>
    <x v="0"/>
    <x v="0"/>
    <n v="1062000"/>
    <n v="54929"/>
  </r>
  <r>
    <s v="2024"/>
    <x v="0"/>
    <x v="0"/>
    <x v="0"/>
    <x v="0"/>
    <s v="2 - Poder Ejecutivo"/>
    <x v="17"/>
    <s v="0001 - MINISTERIO DE LA MUJER"/>
    <x v="2"/>
    <x v="5"/>
    <x v="9"/>
    <x v="2"/>
    <x v="16"/>
    <x v="0"/>
    <x v="0"/>
    <x v="1"/>
    <x v="0"/>
    <x v="0"/>
    <n v="0"/>
    <n v="0"/>
  </r>
  <r>
    <s v="2024"/>
    <x v="0"/>
    <x v="0"/>
    <x v="0"/>
    <x v="0"/>
    <s v="2 - Poder Ejecutivo"/>
    <x v="17"/>
    <s v="0001 - MINISTERIO DE LA MUJER"/>
    <x v="2"/>
    <x v="5"/>
    <x v="9"/>
    <x v="2"/>
    <x v="17"/>
    <x v="0"/>
    <x v="0"/>
    <x v="0"/>
    <x v="0"/>
    <x v="0"/>
    <n v="0"/>
    <n v="0"/>
  </r>
  <r>
    <s v="2024"/>
    <x v="0"/>
    <x v="0"/>
    <x v="0"/>
    <x v="0"/>
    <s v="2 - Poder Ejecutivo"/>
    <x v="17"/>
    <s v="0001 - MINISTERIO DE LA MUJER"/>
    <x v="2"/>
    <x v="5"/>
    <x v="9"/>
    <x v="2"/>
    <x v="18"/>
    <x v="0"/>
    <x v="0"/>
    <x v="0"/>
    <x v="0"/>
    <x v="0"/>
    <n v="700000"/>
    <n v="0"/>
  </r>
  <r>
    <s v="2024"/>
    <x v="0"/>
    <x v="0"/>
    <x v="0"/>
    <x v="0"/>
    <s v="2 - Poder Ejecutivo"/>
    <x v="17"/>
    <s v="0001 - MINISTERIO DE LA MUJER"/>
    <x v="2"/>
    <x v="5"/>
    <x v="9"/>
    <x v="2"/>
    <x v="18"/>
    <x v="0"/>
    <x v="0"/>
    <x v="1"/>
    <x v="0"/>
    <x v="0"/>
    <n v="0"/>
    <n v="0"/>
  </r>
  <r>
    <s v="2024"/>
    <x v="0"/>
    <x v="0"/>
    <x v="0"/>
    <x v="0"/>
    <s v="2 - Poder Ejecutivo"/>
    <x v="17"/>
    <s v="0001 - MINISTERIO DE LA MUJER"/>
    <x v="2"/>
    <x v="5"/>
    <x v="9"/>
    <x v="2"/>
    <x v="19"/>
    <x v="0"/>
    <x v="0"/>
    <x v="0"/>
    <x v="0"/>
    <x v="0"/>
    <n v="350000"/>
    <n v="16308.78"/>
  </r>
  <r>
    <s v="2024"/>
    <x v="0"/>
    <x v="0"/>
    <x v="0"/>
    <x v="0"/>
    <s v="2 - Poder Ejecutivo"/>
    <x v="17"/>
    <s v="0001 - MINISTERIO DE LA MUJER"/>
    <x v="2"/>
    <x v="5"/>
    <x v="9"/>
    <x v="2"/>
    <x v="20"/>
    <x v="0"/>
    <x v="0"/>
    <x v="0"/>
    <x v="0"/>
    <x v="0"/>
    <n v="8125000"/>
    <n v="600000"/>
  </r>
  <r>
    <s v="2024"/>
    <x v="0"/>
    <x v="0"/>
    <x v="0"/>
    <x v="0"/>
    <s v="2 - Poder Ejecutivo"/>
    <x v="17"/>
    <s v="0001 - MINISTERIO DE LA MUJER"/>
    <x v="2"/>
    <x v="5"/>
    <x v="9"/>
    <x v="2"/>
    <x v="20"/>
    <x v="0"/>
    <x v="0"/>
    <x v="1"/>
    <x v="0"/>
    <x v="0"/>
    <n v="0"/>
    <n v="0"/>
  </r>
  <r>
    <s v="2024"/>
    <x v="0"/>
    <x v="0"/>
    <x v="0"/>
    <x v="0"/>
    <s v="2 - Poder Ejecutivo"/>
    <x v="17"/>
    <s v="0001 - MINISTERIO DE LA MUJER"/>
    <x v="2"/>
    <x v="5"/>
    <x v="9"/>
    <x v="2"/>
    <x v="21"/>
    <x v="0"/>
    <x v="0"/>
    <x v="0"/>
    <x v="0"/>
    <x v="0"/>
    <n v="5768000"/>
    <n v="204750.24"/>
  </r>
  <r>
    <s v="2024"/>
    <x v="0"/>
    <x v="0"/>
    <x v="0"/>
    <x v="0"/>
    <s v="2 - Poder Ejecutivo"/>
    <x v="17"/>
    <s v="0001 - MINISTERIO DE LA MUJER"/>
    <x v="2"/>
    <x v="5"/>
    <x v="9"/>
    <x v="2"/>
    <x v="21"/>
    <x v="0"/>
    <x v="0"/>
    <x v="1"/>
    <x v="0"/>
    <x v="0"/>
    <n v="0"/>
    <n v="0"/>
  </r>
  <r>
    <s v="2024"/>
    <x v="0"/>
    <x v="0"/>
    <x v="0"/>
    <x v="0"/>
    <s v="2 - Poder Ejecutivo"/>
    <x v="18"/>
    <s v="0001 - MINISTERIO DE CULTURA"/>
    <x v="0"/>
    <x v="0"/>
    <x v="10"/>
    <x v="0"/>
    <x v="0"/>
    <x v="0"/>
    <x v="0"/>
    <x v="0"/>
    <x v="0"/>
    <x v="0"/>
    <n v="1625000"/>
    <n v="0"/>
  </r>
  <r>
    <s v="2024"/>
    <x v="0"/>
    <x v="0"/>
    <x v="0"/>
    <x v="0"/>
    <s v="2 - Poder Ejecutivo"/>
    <x v="18"/>
    <s v="0001 - MINISTERIO DE CULTURA"/>
    <x v="0"/>
    <x v="0"/>
    <x v="10"/>
    <x v="0"/>
    <x v="1"/>
    <x v="0"/>
    <x v="0"/>
    <x v="0"/>
    <x v="0"/>
    <x v="0"/>
    <n v="375000"/>
    <n v="0"/>
  </r>
  <r>
    <s v="2024"/>
    <x v="0"/>
    <x v="0"/>
    <x v="0"/>
    <x v="0"/>
    <s v="2 - Poder Ejecutivo"/>
    <x v="18"/>
    <s v="0001 - MINISTERIO DE CULTURA"/>
    <x v="0"/>
    <x v="0"/>
    <x v="10"/>
    <x v="0"/>
    <x v="4"/>
    <x v="0"/>
    <x v="0"/>
    <x v="0"/>
    <x v="0"/>
    <x v="0"/>
    <n v="183480"/>
    <n v="0"/>
  </r>
  <r>
    <s v="2024"/>
    <x v="0"/>
    <x v="0"/>
    <x v="0"/>
    <x v="0"/>
    <s v="2 - Poder Ejecutivo"/>
    <x v="18"/>
    <s v="0001 - MINISTERIO DE CULTURA"/>
    <x v="0"/>
    <x v="0"/>
    <x v="10"/>
    <x v="1"/>
    <x v="6"/>
    <x v="0"/>
    <x v="0"/>
    <x v="0"/>
    <x v="0"/>
    <x v="0"/>
    <n v="300000"/>
    <n v="0"/>
  </r>
  <r>
    <s v="2024"/>
    <x v="0"/>
    <x v="0"/>
    <x v="0"/>
    <x v="0"/>
    <s v="2 - Poder Ejecutivo"/>
    <x v="18"/>
    <s v="0001 - MINISTERIO DE CULTURA"/>
    <x v="0"/>
    <x v="0"/>
    <x v="10"/>
    <x v="1"/>
    <x v="12"/>
    <x v="0"/>
    <x v="0"/>
    <x v="0"/>
    <x v="0"/>
    <x v="0"/>
    <n v="200000"/>
    <n v="0"/>
  </r>
  <r>
    <s v="2024"/>
    <x v="0"/>
    <x v="0"/>
    <x v="0"/>
    <x v="0"/>
    <s v="2 - Poder Ejecutivo"/>
    <x v="18"/>
    <s v="0001 - MINISTERIO DE CULTURA"/>
    <x v="0"/>
    <x v="0"/>
    <x v="10"/>
    <x v="1"/>
    <x v="13"/>
    <x v="0"/>
    <x v="0"/>
    <x v="0"/>
    <x v="0"/>
    <x v="0"/>
    <n v="200000"/>
    <n v="0"/>
  </r>
  <r>
    <s v="2024"/>
    <x v="0"/>
    <x v="0"/>
    <x v="0"/>
    <x v="0"/>
    <s v="2 - Poder Ejecutivo"/>
    <x v="18"/>
    <s v="0001 - MINISTERIO DE CULTURA"/>
    <x v="0"/>
    <x v="0"/>
    <x v="10"/>
    <x v="2"/>
    <x v="16"/>
    <x v="0"/>
    <x v="0"/>
    <x v="0"/>
    <x v="0"/>
    <x v="0"/>
    <n v="100000"/>
    <n v="0"/>
  </r>
  <r>
    <s v="2024"/>
    <x v="0"/>
    <x v="0"/>
    <x v="0"/>
    <x v="0"/>
    <s v="2 - Poder Ejecutivo"/>
    <x v="18"/>
    <s v="0001 - MINISTERIO DE CULTURA"/>
    <x v="0"/>
    <x v="0"/>
    <x v="10"/>
    <x v="2"/>
    <x v="21"/>
    <x v="0"/>
    <x v="0"/>
    <x v="0"/>
    <x v="0"/>
    <x v="0"/>
    <n v="200000"/>
    <n v="0"/>
  </r>
  <r>
    <s v="2024"/>
    <x v="0"/>
    <x v="0"/>
    <x v="0"/>
    <x v="0"/>
    <s v="2 - Poder Ejecutivo"/>
    <x v="18"/>
    <s v="0001 - MINISTERIO DE CULTURA"/>
    <x v="2"/>
    <x v="8"/>
    <x v="20"/>
    <x v="0"/>
    <x v="0"/>
    <x v="0"/>
    <x v="0"/>
    <x v="0"/>
    <x v="0"/>
    <x v="0"/>
    <n v="673043105"/>
    <n v="103584734.31"/>
  </r>
  <r>
    <s v="2024"/>
    <x v="0"/>
    <x v="0"/>
    <x v="0"/>
    <x v="0"/>
    <s v="2 - Poder Ejecutivo"/>
    <x v="18"/>
    <s v="0001 - MINISTERIO DE CULTURA"/>
    <x v="2"/>
    <x v="8"/>
    <x v="20"/>
    <x v="0"/>
    <x v="1"/>
    <x v="0"/>
    <x v="0"/>
    <x v="0"/>
    <x v="0"/>
    <x v="0"/>
    <n v="277993000"/>
    <n v="4836538"/>
  </r>
  <r>
    <s v="2024"/>
    <x v="0"/>
    <x v="0"/>
    <x v="0"/>
    <x v="0"/>
    <s v="2 - Poder Ejecutivo"/>
    <x v="18"/>
    <s v="0001 - MINISTERIO DE CULTURA"/>
    <x v="2"/>
    <x v="8"/>
    <x v="20"/>
    <x v="0"/>
    <x v="4"/>
    <x v="0"/>
    <x v="0"/>
    <x v="0"/>
    <x v="0"/>
    <x v="0"/>
    <n v="93648251"/>
    <n v="15330994.59"/>
  </r>
  <r>
    <s v="2024"/>
    <x v="0"/>
    <x v="0"/>
    <x v="0"/>
    <x v="0"/>
    <s v="2 - Poder Ejecutivo"/>
    <x v="18"/>
    <s v="0001 - MINISTERIO DE CULTURA"/>
    <x v="2"/>
    <x v="8"/>
    <x v="20"/>
    <x v="1"/>
    <x v="5"/>
    <x v="0"/>
    <x v="0"/>
    <x v="0"/>
    <x v="0"/>
    <x v="0"/>
    <n v="101406732"/>
    <n v="19978472.34"/>
  </r>
  <r>
    <s v="2024"/>
    <x v="0"/>
    <x v="0"/>
    <x v="0"/>
    <x v="0"/>
    <s v="2 - Poder Ejecutivo"/>
    <x v="18"/>
    <s v="0001 - MINISTERIO DE CULTURA"/>
    <x v="2"/>
    <x v="8"/>
    <x v="20"/>
    <x v="1"/>
    <x v="6"/>
    <x v="0"/>
    <x v="0"/>
    <x v="0"/>
    <x v="0"/>
    <x v="0"/>
    <n v="18700000"/>
    <n v="1413161"/>
  </r>
  <r>
    <s v="2024"/>
    <x v="0"/>
    <x v="0"/>
    <x v="0"/>
    <x v="0"/>
    <s v="2 - Poder Ejecutivo"/>
    <x v="18"/>
    <s v="0001 - MINISTERIO DE CULTURA"/>
    <x v="2"/>
    <x v="8"/>
    <x v="20"/>
    <x v="1"/>
    <x v="7"/>
    <x v="0"/>
    <x v="0"/>
    <x v="0"/>
    <x v="0"/>
    <x v="0"/>
    <n v="17100000"/>
    <n v="118900"/>
  </r>
  <r>
    <s v="2024"/>
    <x v="0"/>
    <x v="0"/>
    <x v="0"/>
    <x v="0"/>
    <s v="2 - Poder Ejecutivo"/>
    <x v="18"/>
    <s v="0001 - MINISTERIO DE CULTURA"/>
    <x v="2"/>
    <x v="8"/>
    <x v="20"/>
    <x v="1"/>
    <x v="8"/>
    <x v="0"/>
    <x v="0"/>
    <x v="0"/>
    <x v="0"/>
    <x v="0"/>
    <n v="1680000"/>
    <n v="0"/>
  </r>
  <r>
    <s v="2024"/>
    <x v="0"/>
    <x v="0"/>
    <x v="0"/>
    <x v="0"/>
    <s v="2 - Poder Ejecutivo"/>
    <x v="18"/>
    <s v="0001 - MINISTERIO DE CULTURA"/>
    <x v="2"/>
    <x v="8"/>
    <x v="20"/>
    <x v="1"/>
    <x v="9"/>
    <x v="0"/>
    <x v="0"/>
    <x v="0"/>
    <x v="0"/>
    <x v="0"/>
    <n v="21540000"/>
    <n v="0"/>
  </r>
  <r>
    <s v="2024"/>
    <x v="0"/>
    <x v="0"/>
    <x v="0"/>
    <x v="0"/>
    <s v="2 - Poder Ejecutivo"/>
    <x v="18"/>
    <s v="0001 - MINISTERIO DE CULTURA"/>
    <x v="2"/>
    <x v="8"/>
    <x v="20"/>
    <x v="1"/>
    <x v="10"/>
    <x v="0"/>
    <x v="0"/>
    <x v="0"/>
    <x v="0"/>
    <x v="0"/>
    <n v="12251000"/>
    <n v="1577550.5"/>
  </r>
  <r>
    <s v="2024"/>
    <x v="0"/>
    <x v="0"/>
    <x v="0"/>
    <x v="0"/>
    <s v="2 - Poder Ejecutivo"/>
    <x v="18"/>
    <s v="0001 - MINISTERIO DE CULTURA"/>
    <x v="2"/>
    <x v="8"/>
    <x v="20"/>
    <x v="1"/>
    <x v="11"/>
    <x v="0"/>
    <x v="0"/>
    <x v="0"/>
    <x v="0"/>
    <x v="0"/>
    <n v="76695138"/>
    <n v="4917587.63"/>
  </r>
  <r>
    <s v="2024"/>
    <x v="0"/>
    <x v="0"/>
    <x v="0"/>
    <x v="0"/>
    <s v="2 - Poder Ejecutivo"/>
    <x v="18"/>
    <s v="0001 - MINISTERIO DE CULTURA"/>
    <x v="2"/>
    <x v="8"/>
    <x v="20"/>
    <x v="1"/>
    <x v="12"/>
    <x v="0"/>
    <x v="0"/>
    <x v="0"/>
    <x v="0"/>
    <x v="0"/>
    <n v="129590000"/>
    <n v="17439321"/>
  </r>
  <r>
    <s v="2024"/>
    <x v="0"/>
    <x v="0"/>
    <x v="0"/>
    <x v="0"/>
    <s v="2 - Poder Ejecutivo"/>
    <x v="18"/>
    <s v="0001 - MINISTERIO DE CULTURA"/>
    <x v="2"/>
    <x v="8"/>
    <x v="20"/>
    <x v="1"/>
    <x v="13"/>
    <x v="0"/>
    <x v="0"/>
    <x v="0"/>
    <x v="0"/>
    <x v="0"/>
    <n v="26119244"/>
    <n v="5468934.5800000001"/>
  </r>
  <r>
    <s v="2024"/>
    <x v="0"/>
    <x v="0"/>
    <x v="0"/>
    <x v="0"/>
    <s v="2 - Poder Ejecutivo"/>
    <x v="18"/>
    <s v="0001 - MINISTERIO DE CULTURA"/>
    <x v="2"/>
    <x v="8"/>
    <x v="20"/>
    <x v="2"/>
    <x v="14"/>
    <x v="0"/>
    <x v="0"/>
    <x v="0"/>
    <x v="0"/>
    <x v="0"/>
    <n v="2200000"/>
    <n v="50397.8"/>
  </r>
  <r>
    <s v="2024"/>
    <x v="0"/>
    <x v="0"/>
    <x v="0"/>
    <x v="0"/>
    <s v="2 - Poder Ejecutivo"/>
    <x v="18"/>
    <s v="0001 - MINISTERIO DE CULTURA"/>
    <x v="2"/>
    <x v="8"/>
    <x v="20"/>
    <x v="2"/>
    <x v="15"/>
    <x v="0"/>
    <x v="0"/>
    <x v="0"/>
    <x v="0"/>
    <x v="0"/>
    <n v="2090000"/>
    <n v="0"/>
  </r>
  <r>
    <s v="2024"/>
    <x v="0"/>
    <x v="0"/>
    <x v="0"/>
    <x v="0"/>
    <s v="2 - Poder Ejecutivo"/>
    <x v="18"/>
    <s v="0001 - MINISTERIO DE CULTURA"/>
    <x v="2"/>
    <x v="8"/>
    <x v="20"/>
    <x v="2"/>
    <x v="16"/>
    <x v="0"/>
    <x v="0"/>
    <x v="0"/>
    <x v="0"/>
    <x v="0"/>
    <n v="4000000"/>
    <n v="890331.24000000011"/>
  </r>
  <r>
    <s v="2024"/>
    <x v="0"/>
    <x v="0"/>
    <x v="0"/>
    <x v="0"/>
    <s v="2 - Poder Ejecutivo"/>
    <x v="18"/>
    <s v="0001 - MINISTERIO DE CULTURA"/>
    <x v="2"/>
    <x v="8"/>
    <x v="20"/>
    <x v="2"/>
    <x v="17"/>
    <x v="0"/>
    <x v="0"/>
    <x v="0"/>
    <x v="0"/>
    <x v="0"/>
    <n v="10000"/>
    <n v="0"/>
  </r>
  <r>
    <s v="2024"/>
    <x v="0"/>
    <x v="0"/>
    <x v="0"/>
    <x v="0"/>
    <s v="2 - Poder Ejecutivo"/>
    <x v="18"/>
    <s v="0001 - MINISTERIO DE CULTURA"/>
    <x v="2"/>
    <x v="8"/>
    <x v="20"/>
    <x v="2"/>
    <x v="18"/>
    <x v="0"/>
    <x v="0"/>
    <x v="0"/>
    <x v="0"/>
    <x v="0"/>
    <n v="440000"/>
    <n v="0"/>
  </r>
  <r>
    <s v="2024"/>
    <x v="0"/>
    <x v="0"/>
    <x v="0"/>
    <x v="0"/>
    <s v="2 - Poder Ejecutivo"/>
    <x v="18"/>
    <s v="0001 - MINISTERIO DE CULTURA"/>
    <x v="2"/>
    <x v="8"/>
    <x v="20"/>
    <x v="2"/>
    <x v="19"/>
    <x v="0"/>
    <x v="0"/>
    <x v="0"/>
    <x v="0"/>
    <x v="0"/>
    <n v="550000"/>
    <n v="78569.119999999995"/>
  </r>
  <r>
    <s v="2024"/>
    <x v="0"/>
    <x v="0"/>
    <x v="0"/>
    <x v="0"/>
    <s v="2 - Poder Ejecutivo"/>
    <x v="18"/>
    <s v="0001 - MINISTERIO DE CULTURA"/>
    <x v="2"/>
    <x v="8"/>
    <x v="20"/>
    <x v="2"/>
    <x v="20"/>
    <x v="0"/>
    <x v="0"/>
    <x v="0"/>
    <x v="0"/>
    <x v="0"/>
    <n v="21300000"/>
    <n v="173155.20000000001"/>
  </r>
  <r>
    <s v="2024"/>
    <x v="0"/>
    <x v="0"/>
    <x v="0"/>
    <x v="0"/>
    <s v="2 - Poder Ejecutivo"/>
    <x v="18"/>
    <s v="0001 - MINISTERIO DE CULTURA"/>
    <x v="2"/>
    <x v="8"/>
    <x v="20"/>
    <x v="2"/>
    <x v="21"/>
    <x v="0"/>
    <x v="0"/>
    <x v="0"/>
    <x v="0"/>
    <x v="0"/>
    <n v="11150000"/>
    <n v="1219779.1800000002"/>
  </r>
  <r>
    <s v="2024"/>
    <x v="0"/>
    <x v="0"/>
    <x v="0"/>
    <x v="0"/>
    <s v="2 - Poder Ejecutivo"/>
    <x v="18"/>
    <s v="0002 - ORQUESTA SINFÓNICA NACIONAL"/>
    <x v="2"/>
    <x v="8"/>
    <x v="20"/>
    <x v="0"/>
    <x v="0"/>
    <x v="0"/>
    <x v="0"/>
    <x v="0"/>
    <x v="0"/>
    <x v="0"/>
    <n v="86715841"/>
    <n v="19142959.950000003"/>
  </r>
  <r>
    <s v="2024"/>
    <x v="0"/>
    <x v="0"/>
    <x v="0"/>
    <x v="0"/>
    <s v="2 - Poder Ejecutivo"/>
    <x v="18"/>
    <s v="0002 - ORQUESTA SINFÓNICA NACIONAL"/>
    <x v="2"/>
    <x v="8"/>
    <x v="20"/>
    <x v="0"/>
    <x v="1"/>
    <x v="0"/>
    <x v="0"/>
    <x v="0"/>
    <x v="0"/>
    <x v="0"/>
    <n v="7091797"/>
    <n v="0"/>
  </r>
  <r>
    <s v="2024"/>
    <x v="0"/>
    <x v="0"/>
    <x v="0"/>
    <x v="0"/>
    <s v="2 - Poder Ejecutivo"/>
    <x v="18"/>
    <s v="0002 - ORQUESTA SINFÓNICA NACIONAL"/>
    <x v="2"/>
    <x v="8"/>
    <x v="20"/>
    <x v="0"/>
    <x v="4"/>
    <x v="0"/>
    <x v="0"/>
    <x v="0"/>
    <x v="0"/>
    <x v="0"/>
    <n v="9907020"/>
    <n v="2823808.68"/>
  </r>
  <r>
    <s v="2024"/>
    <x v="0"/>
    <x v="0"/>
    <x v="0"/>
    <x v="0"/>
    <s v="2 - Poder Ejecutivo"/>
    <x v="18"/>
    <s v="0002 - ORQUESTA SINFÓNICA NACIONAL"/>
    <x v="2"/>
    <x v="8"/>
    <x v="20"/>
    <x v="1"/>
    <x v="6"/>
    <x v="0"/>
    <x v="0"/>
    <x v="0"/>
    <x v="0"/>
    <x v="0"/>
    <n v="810000"/>
    <n v="0"/>
  </r>
  <r>
    <s v="2024"/>
    <x v="0"/>
    <x v="0"/>
    <x v="0"/>
    <x v="0"/>
    <s v="2 - Poder Ejecutivo"/>
    <x v="18"/>
    <s v="0002 - ORQUESTA SINFÓNICA NACIONAL"/>
    <x v="2"/>
    <x v="8"/>
    <x v="20"/>
    <x v="1"/>
    <x v="6"/>
    <x v="0"/>
    <x v="0"/>
    <x v="2"/>
    <x v="0"/>
    <x v="0"/>
    <n v="0"/>
    <n v="0"/>
  </r>
  <r>
    <s v="2024"/>
    <x v="0"/>
    <x v="0"/>
    <x v="0"/>
    <x v="0"/>
    <s v="2 - Poder Ejecutivo"/>
    <x v="18"/>
    <s v="0002 - ORQUESTA SINFÓNICA NACIONAL"/>
    <x v="2"/>
    <x v="8"/>
    <x v="20"/>
    <x v="1"/>
    <x v="8"/>
    <x v="0"/>
    <x v="0"/>
    <x v="0"/>
    <x v="0"/>
    <x v="0"/>
    <n v="2715000"/>
    <n v="0"/>
  </r>
  <r>
    <s v="2024"/>
    <x v="0"/>
    <x v="0"/>
    <x v="0"/>
    <x v="0"/>
    <s v="2 - Poder Ejecutivo"/>
    <x v="18"/>
    <s v="0002 - ORQUESTA SINFÓNICA NACIONAL"/>
    <x v="2"/>
    <x v="8"/>
    <x v="20"/>
    <x v="1"/>
    <x v="8"/>
    <x v="0"/>
    <x v="0"/>
    <x v="2"/>
    <x v="0"/>
    <x v="0"/>
    <n v="0"/>
    <n v="0"/>
  </r>
  <r>
    <s v="2024"/>
    <x v="0"/>
    <x v="0"/>
    <x v="0"/>
    <x v="0"/>
    <s v="2 - Poder Ejecutivo"/>
    <x v="18"/>
    <s v="0002 - ORQUESTA SINFÓNICA NACIONAL"/>
    <x v="2"/>
    <x v="8"/>
    <x v="20"/>
    <x v="1"/>
    <x v="10"/>
    <x v="0"/>
    <x v="0"/>
    <x v="0"/>
    <x v="0"/>
    <x v="0"/>
    <n v="1192686"/>
    <n v="674791.23"/>
  </r>
  <r>
    <s v="2024"/>
    <x v="0"/>
    <x v="0"/>
    <x v="0"/>
    <x v="0"/>
    <s v="2 - Poder Ejecutivo"/>
    <x v="18"/>
    <s v="0002 - ORQUESTA SINFÓNICA NACIONAL"/>
    <x v="2"/>
    <x v="8"/>
    <x v="20"/>
    <x v="1"/>
    <x v="12"/>
    <x v="0"/>
    <x v="0"/>
    <x v="0"/>
    <x v="0"/>
    <x v="0"/>
    <n v="4808192"/>
    <n v="0"/>
  </r>
  <r>
    <s v="2024"/>
    <x v="0"/>
    <x v="0"/>
    <x v="0"/>
    <x v="0"/>
    <s v="2 - Poder Ejecutivo"/>
    <x v="18"/>
    <s v="0002 - ORQUESTA SINFÓNICA NACIONAL"/>
    <x v="2"/>
    <x v="8"/>
    <x v="20"/>
    <x v="1"/>
    <x v="12"/>
    <x v="0"/>
    <x v="0"/>
    <x v="2"/>
    <x v="0"/>
    <x v="0"/>
    <n v="0"/>
    <n v="143333.36000000002"/>
  </r>
  <r>
    <s v="2024"/>
    <x v="0"/>
    <x v="0"/>
    <x v="0"/>
    <x v="0"/>
    <s v="2 - Poder Ejecutivo"/>
    <x v="18"/>
    <s v="0002 - ORQUESTA SINFÓNICA NACIONAL"/>
    <x v="2"/>
    <x v="8"/>
    <x v="20"/>
    <x v="2"/>
    <x v="14"/>
    <x v="0"/>
    <x v="0"/>
    <x v="0"/>
    <x v="0"/>
    <x v="0"/>
    <n v="354000"/>
    <n v="0"/>
  </r>
  <r>
    <s v="2024"/>
    <x v="0"/>
    <x v="0"/>
    <x v="0"/>
    <x v="0"/>
    <s v="2 - Poder Ejecutivo"/>
    <x v="18"/>
    <s v="0002 - ORQUESTA SINFÓNICA NACIONAL"/>
    <x v="2"/>
    <x v="8"/>
    <x v="20"/>
    <x v="2"/>
    <x v="14"/>
    <x v="0"/>
    <x v="0"/>
    <x v="2"/>
    <x v="0"/>
    <x v="0"/>
    <n v="0"/>
    <n v="0"/>
  </r>
  <r>
    <s v="2024"/>
    <x v="0"/>
    <x v="0"/>
    <x v="0"/>
    <x v="0"/>
    <s v="2 - Poder Ejecutivo"/>
    <x v="18"/>
    <s v="0002 - ORQUESTA SINFÓNICA NACIONAL"/>
    <x v="2"/>
    <x v="8"/>
    <x v="20"/>
    <x v="2"/>
    <x v="15"/>
    <x v="0"/>
    <x v="0"/>
    <x v="0"/>
    <x v="0"/>
    <x v="0"/>
    <n v="600000"/>
    <n v="0"/>
  </r>
  <r>
    <s v="2024"/>
    <x v="0"/>
    <x v="0"/>
    <x v="0"/>
    <x v="0"/>
    <s v="2 - Poder Ejecutivo"/>
    <x v="18"/>
    <s v="0002 - ORQUESTA SINFÓNICA NACIONAL"/>
    <x v="2"/>
    <x v="8"/>
    <x v="20"/>
    <x v="2"/>
    <x v="16"/>
    <x v="0"/>
    <x v="0"/>
    <x v="0"/>
    <x v="0"/>
    <x v="0"/>
    <n v="150000"/>
    <n v="0"/>
  </r>
  <r>
    <s v="2024"/>
    <x v="0"/>
    <x v="0"/>
    <x v="0"/>
    <x v="0"/>
    <s v="2 - Poder Ejecutivo"/>
    <x v="18"/>
    <s v="0002 - ORQUESTA SINFÓNICA NACIONAL"/>
    <x v="2"/>
    <x v="8"/>
    <x v="20"/>
    <x v="2"/>
    <x v="16"/>
    <x v="0"/>
    <x v="0"/>
    <x v="2"/>
    <x v="0"/>
    <x v="0"/>
    <n v="0"/>
    <n v="0"/>
  </r>
  <r>
    <s v="2024"/>
    <x v="0"/>
    <x v="0"/>
    <x v="0"/>
    <x v="0"/>
    <s v="2 - Poder Ejecutivo"/>
    <x v="18"/>
    <s v="0002 - ORQUESTA SINFÓNICA NACIONAL"/>
    <x v="2"/>
    <x v="8"/>
    <x v="20"/>
    <x v="2"/>
    <x v="20"/>
    <x v="0"/>
    <x v="0"/>
    <x v="0"/>
    <x v="0"/>
    <x v="0"/>
    <n v="1000000"/>
    <n v="0"/>
  </r>
  <r>
    <s v="2024"/>
    <x v="0"/>
    <x v="0"/>
    <x v="0"/>
    <x v="0"/>
    <s v="2 - Poder Ejecutivo"/>
    <x v="18"/>
    <s v="0002 - ORQUESTA SINFÓNICA NACIONAL"/>
    <x v="2"/>
    <x v="8"/>
    <x v="20"/>
    <x v="2"/>
    <x v="20"/>
    <x v="0"/>
    <x v="0"/>
    <x v="2"/>
    <x v="0"/>
    <x v="0"/>
    <n v="0"/>
    <n v="0"/>
  </r>
  <r>
    <s v="2024"/>
    <x v="0"/>
    <x v="0"/>
    <x v="0"/>
    <x v="0"/>
    <s v="2 - Poder Ejecutivo"/>
    <x v="18"/>
    <s v="0002 - ORQUESTA SINFÓNICA NACIONAL"/>
    <x v="2"/>
    <x v="8"/>
    <x v="20"/>
    <x v="2"/>
    <x v="21"/>
    <x v="0"/>
    <x v="0"/>
    <x v="0"/>
    <x v="0"/>
    <x v="0"/>
    <n v="180000"/>
    <n v="0"/>
  </r>
  <r>
    <s v="2024"/>
    <x v="0"/>
    <x v="0"/>
    <x v="0"/>
    <x v="0"/>
    <s v="2 - Poder Ejecutivo"/>
    <x v="18"/>
    <s v="0002 - ORQUESTA SINFÓNICA NACIONAL"/>
    <x v="2"/>
    <x v="8"/>
    <x v="20"/>
    <x v="2"/>
    <x v="21"/>
    <x v="0"/>
    <x v="0"/>
    <x v="2"/>
    <x v="0"/>
    <x v="0"/>
    <n v="0"/>
    <n v="0"/>
  </r>
  <r>
    <s v="2024"/>
    <x v="0"/>
    <x v="0"/>
    <x v="0"/>
    <x v="0"/>
    <s v="2 - Poder Ejecutivo"/>
    <x v="18"/>
    <s v="0003 - BIBLIOTECA NACIONAL PEDRO HENRÍQUEZ UREÑA"/>
    <x v="2"/>
    <x v="8"/>
    <x v="20"/>
    <x v="0"/>
    <x v="0"/>
    <x v="0"/>
    <x v="2"/>
    <x v="0"/>
    <x v="0"/>
    <x v="0"/>
    <n v="53295808"/>
    <n v="11933912.34"/>
  </r>
  <r>
    <s v="2024"/>
    <x v="0"/>
    <x v="0"/>
    <x v="0"/>
    <x v="0"/>
    <s v="2 - Poder Ejecutivo"/>
    <x v="18"/>
    <s v="0003 - BIBLIOTECA NACIONAL PEDRO HENRÍQUEZ UREÑA"/>
    <x v="2"/>
    <x v="8"/>
    <x v="20"/>
    <x v="0"/>
    <x v="0"/>
    <x v="0"/>
    <x v="0"/>
    <x v="0"/>
    <x v="0"/>
    <x v="0"/>
    <n v="41477752"/>
    <n v="9154610.5199999996"/>
  </r>
  <r>
    <s v="2024"/>
    <x v="0"/>
    <x v="0"/>
    <x v="0"/>
    <x v="0"/>
    <s v="2 - Poder Ejecutivo"/>
    <x v="18"/>
    <s v="0003 - BIBLIOTECA NACIONAL PEDRO HENRÍQUEZ UREÑA"/>
    <x v="2"/>
    <x v="8"/>
    <x v="20"/>
    <x v="0"/>
    <x v="1"/>
    <x v="0"/>
    <x v="2"/>
    <x v="0"/>
    <x v="0"/>
    <x v="0"/>
    <n v="24340100"/>
    <n v="779516.48999999987"/>
  </r>
  <r>
    <s v="2024"/>
    <x v="0"/>
    <x v="0"/>
    <x v="0"/>
    <x v="0"/>
    <s v="2 - Poder Ejecutivo"/>
    <x v="18"/>
    <s v="0003 - BIBLIOTECA NACIONAL PEDRO HENRÍQUEZ UREÑA"/>
    <x v="2"/>
    <x v="8"/>
    <x v="20"/>
    <x v="0"/>
    <x v="1"/>
    <x v="0"/>
    <x v="0"/>
    <x v="0"/>
    <x v="0"/>
    <x v="0"/>
    <n v="825900"/>
    <n v="0"/>
  </r>
  <r>
    <s v="2024"/>
    <x v="0"/>
    <x v="0"/>
    <x v="0"/>
    <x v="0"/>
    <s v="2 - Poder Ejecutivo"/>
    <x v="18"/>
    <s v="0003 - BIBLIOTECA NACIONAL PEDRO HENRÍQUEZ UREÑA"/>
    <x v="2"/>
    <x v="8"/>
    <x v="20"/>
    <x v="0"/>
    <x v="4"/>
    <x v="0"/>
    <x v="2"/>
    <x v="0"/>
    <x v="0"/>
    <x v="0"/>
    <n v="7528200"/>
    <n v="1746851.7700000003"/>
  </r>
  <r>
    <s v="2024"/>
    <x v="0"/>
    <x v="0"/>
    <x v="0"/>
    <x v="0"/>
    <s v="2 - Poder Ejecutivo"/>
    <x v="18"/>
    <s v="0003 - BIBLIOTECA NACIONAL PEDRO HENRÍQUEZ UREÑA"/>
    <x v="2"/>
    <x v="8"/>
    <x v="20"/>
    <x v="0"/>
    <x v="4"/>
    <x v="0"/>
    <x v="0"/>
    <x v="0"/>
    <x v="0"/>
    <x v="0"/>
    <n v="5750800"/>
    <n v="1400846.5600000003"/>
  </r>
  <r>
    <s v="2024"/>
    <x v="0"/>
    <x v="0"/>
    <x v="0"/>
    <x v="0"/>
    <s v="2 - Poder Ejecutivo"/>
    <x v="18"/>
    <s v="0003 - BIBLIOTECA NACIONAL PEDRO HENRÍQUEZ UREÑA"/>
    <x v="2"/>
    <x v="8"/>
    <x v="20"/>
    <x v="1"/>
    <x v="5"/>
    <x v="0"/>
    <x v="2"/>
    <x v="0"/>
    <x v="0"/>
    <x v="0"/>
    <n v="27491000"/>
    <n v="4547469.0299999993"/>
  </r>
  <r>
    <s v="2024"/>
    <x v="0"/>
    <x v="0"/>
    <x v="0"/>
    <x v="0"/>
    <s v="2 - Poder Ejecutivo"/>
    <x v="18"/>
    <s v="0003 - BIBLIOTECA NACIONAL PEDRO HENRÍQUEZ UREÑA"/>
    <x v="2"/>
    <x v="8"/>
    <x v="20"/>
    <x v="1"/>
    <x v="6"/>
    <x v="0"/>
    <x v="2"/>
    <x v="0"/>
    <x v="0"/>
    <x v="0"/>
    <n v="310000"/>
    <n v="34283.26"/>
  </r>
  <r>
    <s v="2024"/>
    <x v="0"/>
    <x v="0"/>
    <x v="0"/>
    <x v="0"/>
    <s v="2 - Poder Ejecutivo"/>
    <x v="18"/>
    <s v="0003 - BIBLIOTECA NACIONAL PEDRO HENRÍQUEZ UREÑA"/>
    <x v="2"/>
    <x v="8"/>
    <x v="20"/>
    <x v="1"/>
    <x v="7"/>
    <x v="0"/>
    <x v="2"/>
    <x v="0"/>
    <x v="0"/>
    <x v="0"/>
    <n v="9000"/>
    <n v="0"/>
  </r>
  <r>
    <s v="2024"/>
    <x v="0"/>
    <x v="0"/>
    <x v="0"/>
    <x v="0"/>
    <s v="2 - Poder Ejecutivo"/>
    <x v="18"/>
    <s v="0003 - BIBLIOTECA NACIONAL PEDRO HENRÍQUEZ UREÑA"/>
    <x v="2"/>
    <x v="8"/>
    <x v="20"/>
    <x v="1"/>
    <x v="8"/>
    <x v="0"/>
    <x v="2"/>
    <x v="0"/>
    <x v="0"/>
    <x v="0"/>
    <n v="6000"/>
    <n v="0"/>
  </r>
  <r>
    <s v="2024"/>
    <x v="0"/>
    <x v="0"/>
    <x v="0"/>
    <x v="0"/>
    <s v="2 - Poder Ejecutivo"/>
    <x v="18"/>
    <s v="0003 - BIBLIOTECA NACIONAL PEDRO HENRÍQUEZ UREÑA"/>
    <x v="2"/>
    <x v="8"/>
    <x v="20"/>
    <x v="1"/>
    <x v="9"/>
    <x v="0"/>
    <x v="2"/>
    <x v="0"/>
    <x v="0"/>
    <x v="0"/>
    <n v="1076000"/>
    <n v="76828.62"/>
  </r>
  <r>
    <s v="2024"/>
    <x v="0"/>
    <x v="0"/>
    <x v="0"/>
    <x v="0"/>
    <s v="2 - Poder Ejecutivo"/>
    <x v="18"/>
    <s v="0003 - BIBLIOTECA NACIONAL PEDRO HENRÍQUEZ UREÑA"/>
    <x v="2"/>
    <x v="8"/>
    <x v="20"/>
    <x v="1"/>
    <x v="9"/>
    <x v="0"/>
    <x v="0"/>
    <x v="0"/>
    <x v="0"/>
    <x v="0"/>
    <n v="680000"/>
    <n v="0"/>
  </r>
  <r>
    <s v="2024"/>
    <x v="0"/>
    <x v="0"/>
    <x v="0"/>
    <x v="0"/>
    <s v="2 - Poder Ejecutivo"/>
    <x v="18"/>
    <s v="0003 - BIBLIOTECA NACIONAL PEDRO HENRÍQUEZ UREÑA"/>
    <x v="2"/>
    <x v="8"/>
    <x v="20"/>
    <x v="1"/>
    <x v="10"/>
    <x v="0"/>
    <x v="2"/>
    <x v="0"/>
    <x v="0"/>
    <x v="0"/>
    <n v="250000"/>
    <n v="0"/>
  </r>
  <r>
    <s v="2024"/>
    <x v="0"/>
    <x v="0"/>
    <x v="0"/>
    <x v="0"/>
    <s v="2 - Poder Ejecutivo"/>
    <x v="18"/>
    <s v="0003 - BIBLIOTECA NACIONAL PEDRO HENRÍQUEZ UREÑA"/>
    <x v="2"/>
    <x v="8"/>
    <x v="20"/>
    <x v="1"/>
    <x v="11"/>
    <x v="0"/>
    <x v="2"/>
    <x v="0"/>
    <x v="0"/>
    <x v="0"/>
    <n v="6627500"/>
    <n v="187339.34000000003"/>
  </r>
  <r>
    <s v="2024"/>
    <x v="0"/>
    <x v="0"/>
    <x v="0"/>
    <x v="0"/>
    <s v="2 - Poder Ejecutivo"/>
    <x v="18"/>
    <s v="0003 - BIBLIOTECA NACIONAL PEDRO HENRÍQUEZ UREÑA"/>
    <x v="2"/>
    <x v="8"/>
    <x v="20"/>
    <x v="1"/>
    <x v="12"/>
    <x v="0"/>
    <x v="2"/>
    <x v="0"/>
    <x v="0"/>
    <x v="0"/>
    <n v="681000"/>
    <n v="0"/>
  </r>
  <r>
    <s v="2024"/>
    <x v="0"/>
    <x v="0"/>
    <x v="0"/>
    <x v="0"/>
    <s v="2 - Poder Ejecutivo"/>
    <x v="18"/>
    <s v="0003 - BIBLIOTECA NACIONAL PEDRO HENRÍQUEZ UREÑA"/>
    <x v="2"/>
    <x v="8"/>
    <x v="20"/>
    <x v="1"/>
    <x v="12"/>
    <x v="0"/>
    <x v="0"/>
    <x v="0"/>
    <x v="0"/>
    <x v="0"/>
    <n v="600600"/>
    <n v="0"/>
  </r>
  <r>
    <s v="2024"/>
    <x v="0"/>
    <x v="0"/>
    <x v="0"/>
    <x v="0"/>
    <s v="2 - Poder Ejecutivo"/>
    <x v="18"/>
    <s v="0003 - BIBLIOTECA NACIONAL PEDRO HENRÍQUEZ UREÑA"/>
    <x v="2"/>
    <x v="8"/>
    <x v="20"/>
    <x v="1"/>
    <x v="13"/>
    <x v="0"/>
    <x v="2"/>
    <x v="0"/>
    <x v="0"/>
    <x v="0"/>
    <n v="600000"/>
    <n v="0"/>
  </r>
  <r>
    <s v="2024"/>
    <x v="0"/>
    <x v="0"/>
    <x v="0"/>
    <x v="0"/>
    <s v="2 - Poder Ejecutivo"/>
    <x v="18"/>
    <s v="0003 - BIBLIOTECA NACIONAL PEDRO HENRÍQUEZ UREÑA"/>
    <x v="2"/>
    <x v="8"/>
    <x v="20"/>
    <x v="1"/>
    <x v="13"/>
    <x v="0"/>
    <x v="0"/>
    <x v="0"/>
    <x v="0"/>
    <x v="0"/>
    <n v="0"/>
    <n v="0"/>
  </r>
  <r>
    <s v="2024"/>
    <x v="0"/>
    <x v="0"/>
    <x v="0"/>
    <x v="0"/>
    <s v="2 - Poder Ejecutivo"/>
    <x v="18"/>
    <s v="0003 - BIBLIOTECA NACIONAL PEDRO HENRÍQUEZ UREÑA"/>
    <x v="2"/>
    <x v="8"/>
    <x v="20"/>
    <x v="2"/>
    <x v="14"/>
    <x v="0"/>
    <x v="2"/>
    <x v="0"/>
    <x v="0"/>
    <x v="0"/>
    <n v="1100000"/>
    <n v="253394.9"/>
  </r>
  <r>
    <s v="2024"/>
    <x v="0"/>
    <x v="0"/>
    <x v="0"/>
    <x v="0"/>
    <s v="2 - Poder Ejecutivo"/>
    <x v="18"/>
    <s v="0003 - BIBLIOTECA NACIONAL PEDRO HENRÍQUEZ UREÑA"/>
    <x v="2"/>
    <x v="8"/>
    <x v="20"/>
    <x v="2"/>
    <x v="15"/>
    <x v="0"/>
    <x v="2"/>
    <x v="0"/>
    <x v="0"/>
    <x v="0"/>
    <n v="280000"/>
    <n v="0"/>
  </r>
  <r>
    <s v="2024"/>
    <x v="0"/>
    <x v="0"/>
    <x v="0"/>
    <x v="0"/>
    <s v="2 - Poder Ejecutivo"/>
    <x v="18"/>
    <s v="0003 - BIBLIOTECA NACIONAL PEDRO HENRÍQUEZ UREÑA"/>
    <x v="2"/>
    <x v="8"/>
    <x v="20"/>
    <x v="2"/>
    <x v="16"/>
    <x v="0"/>
    <x v="2"/>
    <x v="0"/>
    <x v="0"/>
    <x v="0"/>
    <n v="3361000"/>
    <n v="99856.320000000007"/>
  </r>
  <r>
    <s v="2024"/>
    <x v="0"/>
    <x v="0"/>
    <x v="0"/>
    <x v="0"/>
    <s v="2 - Poder Ejecutivo"/>
    <x v="18"/>
    <s v="0003 - BIBLIOTECA NACIONAL PEDRO HENRÍQUEZ UREÑA"/>
    <x v="2"/>
    <x v="8"/>
    <x v="20"/>
    <x v="2"/>
    <x v="16"/>
    <x v="0"/>
    <x v="0"/>
    <x v="0"/>
    <x v="0"/>
    <x v="0"/>
    <n v="500500"/>
    <n v="0"/>
  </r>
  <r>
    <s v="2024"/>
    <x v="0"/>
    <x v="0"/>
    <x v="0"/>
    <x v="0"/>
    <s v="2 - Poder Ejecutivo"/>
    <x v="18"/>
    <s v="0003 - BIBLIOTECA NACIONAL PEDRO HENRÍQUEZ UREÑA"/>
    <x v="2"/>
    <x v="8"/>
    <x v="20"/>
    <x v="2"/>
    <x v="17"/>
    <x v="0"/>
    <x v="2"/>
    <x v="0"/>
    <x v="0"/>
    <x v="0"/>
    <n v="100000"/>
    <n v="0"/>
  </r>
  <r>
    <s v="2024"/>
    <x v="0"/>
    <x v="0"/>
    <x v="0"/>
    <x v="0"/>
    <s v="2 - Poder Ejecutivo"/>
    <x v="18"/>
    <s v="0003 - BIBLIOTECA NACIONAL PEDRO HENRÍQUEZ UREÑA"/>
    <x v="2"/>
    <x v="8"/>
    <x v="20"/>
    <x v="2"/>
    <x v="18"/>
    <x v="0"/>
    <x v="2"/>
    <x v="0"/>
    <x v="0"/>
    <x v="0"/>
    <n v="50500"/>
    <n v="0"/>
  </r>
  <r>
    <s v="2024"/>
    <x v="0"/>
    <x v="0"/>
    <x v="0"/>
    <x v="0"/>
    <s v="2 - Poder Ejecutivo"/>
    <x v="18"/>
    <s v="0003 - BIBLIOTECA NACIONAL PEDRO HENRÍQUEZ UREÑA"/>
    <x v="2"/>
    <x v="8"/>
    <x v="20"/>
    <x v="2"/>
    <x v="19"/>
    <x v="0"/>
    <x v="2"/>
    <x v="0"/>
    <x v="0"/>
    <x v="0"/>
    <n v="30000"/>
    <n v="0"/>
  </r>
  <r>
    <s v="2024"/>
    <x v="0"/>
    <x v="0"/>
    <x v="0"/>
    <x v="0"/>
    <s v="2 - Poder Ejecutivo"/>
    <x v="18"/>
    <s v="0003 - BIBLIOTECA NACIONAL PEDRO HENRÍQUEZ UREÑA"/>
    <x v="2"/>
    <x v="8"/>
    <x v="20"/>
    <x v="2"/>
    <x v="20"/>
    <x v="0"/>
    <x v="2"/>
    <x v="0"/>
    <x v="0"/>
    <x v="0"/>
    <n v="4725000"/>
    <n v="1480.9"/>
  </r>
  <r>
    <s v="2024"/>
    <x v="0"/>
    <x v="0"/>
    <x v="0"/>
    <x v="0"/>
    <s v="2 - Poder Ejecutivo"/>
    <x v="18"/>
    <s v="0003 - BIBLIOTECA NACIONAL PEDRO HENRÍQUEZ UREÑA"/>
    <x v="2"/>
    <x v="8"/>
    <x v="20"/>
    <x v="2"/>
    <x v="20"/>
    <x v="0"/>
    <x v="0"/>
    <x v="0"/>
    <x v="0"/>
    <x v="0"/>
    <n v="295000"/>
    <n v="0"/>
  </r>
  <r>
    <s v="2024"/>
    <x v="0"/>
    <x v="0"/>
    <x v="0"/>
    <x v="0"/>
    <s v="2 - Poder Ejecutivo"/>
    <x v="18"/>
    <s v="0003 - BIBLIOTECA NACIONAL PEDRO HENRÍQUEZ UREÑA"/>
    <x v="2"/>
    <x v="8"/>
    <x v="20"/>
    <x v="2"/>
    <x v="21"/>
    <x v="0"/>
    <x v="2"/>
    <x v="0"/>
    <x v="0"/>
    <x v="0"/>
    <n v="10958828"/>
    <n v="121408.43"/>
  </r>
  <r>
    <s v="2024"/>
    <x v="0"/>
    <x v="0"/>
    <x v="0"/>
    <x v="0"/>
    <s v="2 - Poder Ejecutivo"/>
    <x v="18"/>
    <s v="0003 - BIBLIOTECA NACIONAL PEDRO HENRÍQUEZ UREÑA"/>
    <x v="2"/>
    <x v="8"/>
    <x v="20"/>
    <x v="2"/>
    <x v="21"/>
    <x v="0"/>
    <x v="0"/>
    <x v="0"/>
    <x v="0"/>
    <x v="0"/>
    <n v="90000"/>
    <n v="0"/>
  </r>
  <r>
    <s v="2024"/>
    <x v="0"/>
    <x v="0"/>
    <x v="0"/>
    <x v="0"/>
    <s v="2 - Poder Ejecutivo"/>
    <x v="18"/>
    <s v="0005 - DIRECCIÓN GENERAL DE BELLAS ARTES"/>
    <x v="2"/>
    <x v="8"/>
    <x v="20"/>
    <x v="0"/>
    <x v="0"/>
    <x v="0"/>
    <x v="0"/>
    <x v="0"/>
    <x v="0"/>
    <x v="0"/>
    <n v="461312208"/>
    <n v="109889734.23"/>
  </r>
  <r>
    <s v="2024"/>
    <x v="0"/>
    <x v="0"/>
    <x v="0"/>
    <x v="0"/>
    <s v="2 - Poder Ejecutivo"/>
    <x v="18"/>
    <s v="0005 - DIRECCIÓN GENERAL DE BELLAS ARTES"/>
    <x v="2"/>
    <x v="8"/>
    <x v="20"/>
    <x v="0"/>
    <x v="1"/>
    <x v="0"/>
    <x v="0"/>
    <x v="0"/>
    <x v="0"/>
    <x v="0"/>
    <n v="72135688"/>
    <n v="1157943.3700000001"/>
  </r>
  <r>
    <s v="2024"/>
    <x v="0"/>
    <x v="0"/>
    <x v="0"/>
    <x v="0"/>
    <s v="2 - Poder Ejecutivo"/>
    <x v="18"/>
    <s v="0005 - DIRECCIÓN GENERAL DE BELLAS ARTES"/>
    <x v="2"/>
    <x v="8"/>
    <x v="20"/>
    <x v="0"/>
    <x v="2"/>
    <x v="0"/>
    <x v="0"/>
    <x v="0"/>
    <x v="0"/>
    <x v="0"/>
    <n v="330000"/>
    <n v="18816"/>
  </r>
  <r>
    <s v="2024"/>
    <x v="0"/>
    <x v="0"/>
    <x v="0"/>
    <x v="0"/>
    <s v="2 - Poder Ejecutivo"/>
    <x v="18"/>
    <s v="0005 - DIRECCIÓN GENERAL DE BELLAS ARTES"/>
    <x v="2"/>
    <x v="8"/>
    <x v="20"/>
    <x v="0"/>
    <x v="4"/>
    <x v="0"/>
    <x v="0"/>
    <x v="0"/>
    <x v="0"/>
    <x v="0"/>
    <n v="64222105"/>
    <n v="16627293.900000002"/>
  </r>
  <r>
    <s v="2024"/>
    <x v="0"/>
    <x v="0"/>
    <x v="0"/>
    <x v="0"/>
    <s v="2 - Poder Ejecutivo"/>
    <x v="18"/>
    <s v="0005 - DIRECCIÓN GENERAL DE BELLAS ARTES"/>
    <x v="2"/>
    <x v="8"/>
    <x v="20"/>
    <x v="1"/>
    <x v="5"/>
    <x v="0"/>
    <x v="0"/>
    <x v="0"/>
    <x v="0"/>
    <x v="0"/>
    <n v="38715000"/>
    <n v="6737949.8399999999"/>
  </r>
  <r>
    <s v="2024"/>
    <x v="0"/>
    <x v="0"/>
    <x v="0"/>
    <x v="0"/>
    <s v="2 - Poder Ejecutivo"/>
    <x v="18"/>
    <s v="0005 - DIRECCIÓN GENERAL DE BELLAS ARTES"/>
    <x v="2"/>
    <x v="8"/>
    <x v="20"/>
    <x v="1"/>
    <x v="6"/>
    <x v="0"/>
    <x v="0"/>
    <x v="0"/>
    <x v="0"/>
    <x v="0"/>
    <n v="1676300"/>
    <n v="128148"/>
  </r>
  <r>
    <s v="2024"/>
    <x v="0"/>
    <x v="0"/>
    <x v="0"/>
    <x v="0"/>
    <s v="2 - Poder Ejecutivo"/>
    <x v="18"/>
    <s v="0005 - DIRECCIÓN GENERAL DE BELLAS ARTES"/>
    <x v="2"/>
    <x v="8"/>
    <x v="20"/>
    <x v="1"/>
    <x v="7"/>
    <x v="0"/>
    <x v="0"/>
    <x v="0"/>
    <x v="0"/>
    <x v="0"/>
    <n v="3405031"/>
    <n v="0"/>
  </r>
  <r>
    <s v="2024"/>
    <x v="0"/>
    <x v="0"/>
    <x v="0"/>
    <x v="0"/>
    <s v="2 - Poder Ejecutivo"/>
    <x v="18"/>
    <s v="0005 - DIRECCIÓN GENERAL DE BELLAS ARTES"/>
    <x v="2"/>
    <x v="8"/>
    <x v="20"/>
    <x v="1"/>
    <x v="8"/>
    <x v="0"/>
    <x v="0"/>
    <x v="0"/>
    <x v="0"/>
    <x v="0"/>
    <n v="260980"/>
    <n v="0"/>
  </r>
  <r>
    <s v="2024"/>
    <x v="0"/>
    <x v="0"/>
    <x v="0"/>
    <x v="0"/>
    <s v="2 - Poder Ejecutivo"/>
    <x v="18"/>
    <s v="0005 - DIRECCIÓN GENERAL DE BELLAS ARTES"/>
    <x v="2"/>
    <x v="8"/>
    <x v="20"/>
    <x v="1"/>
    <x v="9"/>
    <x v="0"/>
    <x v="0"/>
    <x v="0"/>
    <x v="0"/>
    <x v="0"/>
    <n v="3043000"/>
    <n v="0"/>
  </r>
  <r>
    <s v="2024"/>
    <x v="0"/>
    <x v="0"/>
    <x v="0"/>
    <x v="0"/>
    <s v="2 - Poder Ejecutivo"/>
    <x v="18"/>
    <s v="0005 - DIRECCIÓN GENERAL DE BELLAS ARTES"/>
    <x v="2"/>
    <x v="8"/>
    <x v="20"/>
    <x v="1"/>
    <x v="10"/>
    <x v="0"/>
    <x v="0"/>
    <x v="0"/>
    <x v="0"/>
    <x v="0"/>
    <n v="5450000"/>
    <n v="904919.39999999991"/>
  </r>
  <r>
    <s v="2024"/>
    <x v="0"/>
    <x v="0"/>
    <x v="0"/>
    <x v="0"/>
    <s v="2 - Poder Ejecutivo"/>
    <x v="18"/>
    <s v="0005 - DIRECCIÓN GENERAL DE BELLAS ARTES"/>
    <x v="2"/>
    <x v="8"/>
    <x v="20"/>
    <x v="1"/>
    <x v="11"/>
    <x v="0"/>
    <x v="0"/>
    <x v="0"/>
    <x v="0"/>
    <x v="0"/>
    <n v="3000000"/>
    <n v="86494"/>
  </r>
  <r>
    <s v="2024"/>
    <x v="0"/>
    <x v="0"/>
    <x v="0"/>
    <x v="0"/>
    <s v="2 - Poder Ejecutivo"/>
    <x v="18"/>
    <s v="0005 - DIRECCIÓN GENERAL DE BELLAS ARTES"/>
    <x v="2"/>
    <x v="8"/>
    <x v="20"/>
    <x v="1"/>
    <x v="12"/>
    <x v="0"/>
    <x v="0"/>
    <x v="0"/>
    <x v="0"/>
    <x v="0"/>
    <n v="9900000"/>
    <n v="51256.84"/>
  </r>
  <r>
    <s v="2024"/>
    <x v="0"/>
    <x v="0"/>
    <x v="0"/>
    <x v="0"/>
    <s v="2 - Poder Ejecutivo"/>
    <x v="18"/>
    <s v="0005 - DIRECCIÓN GENERAL DE BELLAS ARTES"/>
    <x v="2"/>
    <x v="8"/>
    <x v="20"/>
    <x v="1"/>
    <x v="13"/>
    <x v="0"/>
    <x v="0"/>
    <x v="0"/>
    <x v="0"/>
    <x v="0"/>
    <n v="8833600"/>
    <n v="310104"/>
  </r>
  <r>
    <s v="2024"/>
    <x v="0"/>
    <x v="0"/>
    <x v="0"/>
    <x v="0"/>
    <s v="2 - Poder Ejecutivo"/>
    <x v="18"/>
    <s v="0005 - DIRECCIÓN GENERAL DE BELLAS ARTES"/>
    <x v="2"/>
    <x v="8"/>
    <x v="20"/>
    <x v="2"/>
    <x v="14"/>
    <x v="0"/>
    <x v="0"/>
    <x v="0"/>
    <x v="0"/>
    <x v="0"/>
    <n v="2203999"/>
    <n v="224469.83"/>
  </r>
  <r>
    <s v="2024"/>
    <x v="0"/>
    <x v="0"/>
    <x v="0"/>
    <x v="0"/>
    <s v="2 - Poder Ejecutivo"/>
    <x v="18"/>
    <s v="0005 - DIRECCIÓN GENERAL DE BELLAS ARTES"/>
    <x v="2"/>
    <x v="8"/>
    <x v="20"/>
    <x v="2"/>
    <x v="15"/>
    <x v="0"/>
    <x v="0"/>
    <x v="0"/>
    <x v="0"/>
    <x v="0"/>
    <n v="2170000"/>
    <n v="0"/>
  </r>
  <r>
    <s v="2024"/>
    <x v="0"/>
    <x v="0"/>
    <x v="0"/>
    <x v="0"/>
    <s v="2 - Poder Ejecutivo"/>
    <x v="18"/>
    <s v="0005 - DIRECCIÓN GENERAL DE BELLAS ARTES"/>
    <x v="2"/>
    <x v="8"/>
    <x v="20"/>
    <x v="2"/>
    <x v="16"/>
    <x v="0"/>
    <x v="0"/>
    <x v="0"/>
    <x v="0"/>
    <x v="0"/>
    <n v="1250000"/>
    <n v="0"/>
  </r>
  <r>
    <s v="2024"/>
    <x v="0"/>
    <x v="0"/>
    <x v="0"/>
    <x v="0"/>
    <s v="2 - Poder Ejecutivo"/>
    <x v="18"/>
    <s v="0005 - DIRECCIÓN GENERAL DE BELLAS ARTES"/>
    <x v="2"/>
    <x v="8"/>
    <x v="20"/>
    <x v="2"/>
    <x v="17"/>
    <x v="0"/>
    <x v="0"/>
    <x v="0"/>
    <x v="0"/>
    <x v="0"/>
    <n v="0"/>
    <n v="0"/>
  </r>
  <r>
    <s v="2024"/>
    <x v="0"/>
    <x v="0"/>
    <x v="0"/>
    <x v="0"/>
    <s v="2 - Poder Ejecutivo"/>
    <x v="18"/>
    <s v="0005 - DIRECCIÓN GENERAL DE BELLAS ARTES"/>
    <x v="2"/>
    <x v="8"/>
    <x v="20"/>
    <x v="2"/>
    <x v="18"/>
    <x v="0"/>
    <x v="0"/>
    <x v="0"/>
    <x v="0"/>
    <x v="0"/>
    <n v="60000"/>
    <n v="0"/>
  </r>
  <r>
    <s v="2024"/>
    <x v="0"/>
    <x v="0"/>
    <x v="0"/>
    <x v="0"/>
    <s v="2 - Poder Ejecutivo"/>
    <x v="18"/>
    <s v="0005 - DIRECCIÓN GENERAL DE BELLAS ARTES"/>
    <x v="2"/>
    <x v="8"/>
    <x v="20"/>
    <x v="2"/>
    <x v="19"/>
    <x v="0"/>
    <x v="0"/>
    <x v="0"/>
    <x v="0"/>
    <x v="0"/>
    <n v="0"/>
    <n v="0"/>
  </r>
  <r>
    <s v="2024"/>
    <x v="0"/>
    <x v="0"/>
    <x v="0"/>
    <x v="0"/>
    <s v="2 - Poder Ejecutivo"/>
    <x v="18"/>
    <s v="0005 - DIRECCIÓN GENERAL DE BELLAS ARTES"/>
    <x v="2"/>
    <x v="8"/>
    <x v="20"/>
    <x v="2"/>
    <x v="20"/>
    <x v="0"/>
    <x v="0"/>
    <x v="0"/>
    <x v="0"/>
    <x v="0"/>
    <n v="10550000"/>
    <n v="0"/>
  </r>
  <r>
    <s v="2024"/>
    <x v="0"/>
    <x v="0"/>
    <x v="0"/>
    <x v="0"/>
    <s v="2 - Poder Ejecutivo"/>
    <x v="18"/>
    <s v="0005 - DIRECCIÓN GENERAL DE BELLAS ARTES"/>
    <x v="2"/>
    <x v="8"/>
    <x v="20"/>
    <x v="2"/>
    <x v="21"/>
    <x v="0"/>
    <x v="0"/>
    <x v="0"/>
    <x v="0"/>
    <x v="0"/>
    <n v="4499750"/>
    <n v="112643.16"/>
  </r>
  <r>
    <s v="2024"/>
    <x v="0"/>
    <x v="0"/>
    <x v="0"/>
    <x v="0"/>
    <s v="2 - Poder Ejecutivo"/>
    <x v="18"/>
    <s v="0006 - DIRECCIÓN GENERAL DE MUSEOS"/>
    <x v="2"/>
    <x v="8"/>
    <x v="20"/>
    <x v="0"/>
    <x v="0"/>
    <x v="0"/>
    <x v="0"/>
    <x v="0"/>
    <x v="0"/>
    <x v="0"/>
    <n v="188288076"/>
    <n v="44414710.789999999"/>
  </r>
  <r>
    <s v="2024"/>
    <x v="0"/>
    <x v="0"/>
    <x v="0"/>
    <x v="0"/>
    <s v="2 - Poder Ejecutivo"/>
    <x v="18"/>
    <s v="0006 - DIRECCIÓN GENERAL DE MUSEOS"/>
    <x v="2"/>
    <x v="8"/>
    <x v="20"/>
    <x v="0"/>
    <x v="1"/>
    <x v="0"/>
    <x v="0"/>
    <x v="0"/>
    <x v="0"/>
    <x v="0"/>
    <n v="28665000"/>
    <n v="15000"/>
  </r>
  <r>
    <s v="2024"/>
    <x v="0"/>
    <x v="0"/>
    <x v="0"/>
    <x v="0"/>
    <s v="2 - Poder Ejecutivo"/>
    <x v="18"/>
    <s v="0006 - DIRECCIÓN GENERAL DE MUSEOS"/>
    <x v="2"/>
    <x v="8"/>
    <x v="20"/>
    <x v="0"/>
    <x v="4"/>
    <x v="0"/>
    <x v="0"/>
    <x v="0"/>
    <x v="0"/>
    <x v="0"/>
    <n v="28315698"/>
    <n v="6751370.8599999994"/>
  </r>
  <r>
    <s v="2024"/>
    <x v="0"/>
    <x v="0"/>
    <x v="0"/>
    <x v="0"/>
    <s v="2 - Poder Ejecutivo"/>
    <x v="18"/>
    <s v="0006 - DIRECCIÓN GENERAL DE MUSEOS"/>
    <x v="2"/>
    <x v="8"/>
    <x v="20"/>
    <x v="1"/>
    <x v="5"/>
    <x v="0"/>
    <x v="0"/>
    <x v="0"/>
    <x v="0"/>
    <x v="0"/>
    <n v="51443702"/>
    <n v="9624999.290000001"/>
  </r>
  <r>
    <s v="2024"/>
    <x v="0"/>
    <x v="0"/>
    <x v="0"/>
    <x v="0"/>
    <s v="2 - Poder Ejecutivo"/>
    <x v="18"/>
    <s v="0006 - DIRECCIÓN GENERAL DE MUSEOS"/>
    <x v="2"/>
    <x v="8"/>
    <x v="20"/>
    <x v="1"/>
    <x v="6"/>
    <x v="0"/>
    <x v="0"/>
    <x v="0"/>
    <x v="0"/>
    <x v="0"/>
    <n v="2500000"/>
    <n v="0"/>
  </r>
  <r>
    <s v="2024"/>
    <x v="0"/>
    <x v="0"/>
    <x v="0"/>
    <x v="0"/>
    <s v="2 - Poder Ejecutivo"/>
    <x v="18"/>
    <s v="0006 - DIRECCIÓN GENERAL DE MUSEOS"/>
    <x v="2"/>
    <x v="8"/>
    <x v="20"/>
    <x v="1"/>
    <x v="7"/>
    <x v="0"/>
    <x v="0"/>
    <x v="0"/>
    <x v="0"/>
    <x v="0"/>
    <n v="1450000"/>
    <n v="0"/>
  </r>
  <r>
    <s v="2024"/>
    <x v="0"/>
    <x v="0"/>
    <x v="0"/>
    <x v="0"/>
    <s v="2 - Poder Ejecutivo"/>
    <x v="18"/>
    <s v="0006 - DIRECCIÓN GENERAL DE MUSEOS"/>
    <x v="2"/>
    <x v="8"/>
    <x v="20"/>
    <x v="1"/>
    <x v="9"/>
    <x v="0"/>
    <x v="0"/>
    <x v="0"/>
    <x v="0"/>
    <x v="0"/>
    <n v="250000"/>
    <n v="0"/>
  </r>
  <r>
    <s v="2024"/>
    <x v="0"/>
    <x v="0"/>
    <x v="0"/>
    <x v="0"/>
    <s v="2 - Poder Ejecutivo"/>
    <x v="18"/>
    <s v="0006 - DIRECCIÓN GENERAL DE MUSEOS"/>
    <x v="2"/>
    <x v="8"/>
    <x v="20"/>
    <x v="1"/>
    <x v="11"/>
    <x v="0"/>
    <x v="0"/>
    <x v="0"/>
    <x v="0"/>
    <x v="0"/>
    <n v="6700000"/>
    <n v="0"/>
  </r>
  <r>
    <s v="2024"/>
    <x v="0"/>
    <x v="0"/>
    <x v="0"/>
    <x v="0"/>
    <s v="2 - Poder Ejecutivo"/>
    <x v="18"/>
    <s v="0006 - DIRECCIÓN GENERAL DE MUSEOS"/>
    <x v="2"/>
    <x v="8"/>
    <x v="20"/>
    <x v="1"/>
    <x v="12"/>
    <x v="0"/>
    <x v="0"/>
    <x v="0"/>
    <x v="0"/>
    <x v="0"/>
    <n v="14862524"/>
    <n v="0"/>
  </r>
  <r>
    <s v="2024"/>
    <x v="0"/>
    <x v="0"/>
    <x v="0"/>
    <x v="0"/>
    <s v="2 - Poder Ejecutivo"/>
    <x v="18"/>
    <s v="0006 - DIRECCIÓN GENERAL DE MUSEOS"/>
    <x v="2"/>
    <x v="8"/>
    <x v="20"/>
    <x v="1"/>
    <x v="13"/>
    <x v="0"/>
    <x v="0"/>
    <x v="0"/>
    <x v="0"/>
    <x v="0"/>
    <n v="700000"/>
    <n v="0"/>
  </r>
  <r>
    <s v="2024"/>
    <x v="0"/>
    <x v="0"/>
    <x v="0"/>
    <x v="0"/>
    <s v="2 - Poder Ejecutivo"/>
    <x v="18"/>
    <s v="0006 - DIRECCIÓN GENERAL DE MUSEOS"/>
    <x v="2"/>
    <x v="8"/>
    <x v="20"/>
    <x v="2"/>
    <x v="14"/>
    <x v="0"/>
    <x v="0"/>
    <x v="0"/>
    <x v="0"/>
    <x v="0"/>
    <n v="75000"/>
    <n v="199998.12"/>
  </r>
  <r>
    <s v="2024"/>
    <x v="0"/>
    <x v="0"/>
    <x v="0"/>
    <x v="0"/>
    <s v="2 - Poder Ejecutivo"/>
    <x v="18"/>
    <s v="0006 - DIRECCIÓN GENERAL DE MUSEOS"/>
    <x v="2"/>
    <x v="8"/>
    <x v="20"/>
    <x v="2"/>
    <x v="16"/>
    <x v="0"/>
    <x v="0"/>
    <x v="0"/>
    <x v="0"/>
    <x v="0"/>
    <n v="0"/>
    <n v="0"/>
  </r>
  <r>
    <s v="2024"/>
    <x v="0"/>
    <x v="0"/>
    <x v="0"/>
    <x v="0"/>
    <s v="2 - Poder Ejecutivo"/>
    <x v="18"/>
    <s v="0006 - DIRECCIÓN GENERAL DE MUSEOS"/>
    <x v="2"/>
    <x v="8"/>
    <x v="20"/>
    <x v="2"/>
    <x v="18"/>
    <x v="0"/>
    <x v="0"/>
    <x v="0"/>
    <x v="0"/>
    <x v="0"/>
    <n v="100000"/>
    <n v="0"/>
  </r>
  <r>
    <s v="2024"/>
    <x v="0"/>
    <x v="0"/>
    <x v="0"/>
    <x v="0"/>
    <s v="2 - Poder Ejecutivo"/>
    <x v="18"/>
    <s v="0006 - DIRECCIÓN GENERAL DE MUSEOS"/>
    <x v="2"/>
    <x v="8"/>
    <x v="20"/>
    <x v="2"/>
    <x v="19"/>
    <x v="0"/>
    <x v="0"/>
    <x v="0"/>
    <x v="0"/>
    <x v="0"/>
    <n v="0"/>
    <n v="0"/>
  </r>
  <r>
    <s v="2024"/>
    <x v="0"/>
    <x v="0"/>
    <x v="0"/>
    <x v="0"/>
    <s v="2 - Poder Ejecutivo"/>
    <x v="18"/>
    <s v="0006 - DIRECCIÓN GENERAL DE MUSEOS"/>
    <x v="2"/>
    <x v="8"/>
    <x v="20"/>
    <x v="2"/>
    <x v="20"/>
    <x v="0"/>
    <x v="0"/>
    <x v="0"/>
    <x v="0"/>
    <x v="0"/>
    <n v="4525000"/>
    <n v="0"/>
  </r>
  <r>
    <s v="2024"/>
    <x v="0"/>
    <x v="0"/>
    <x v="0"/>
    <x v="0"/>
    <s v="2 - Poder Ejecutivo"/>
    <x v="18"/>
    <s v="0006 - DIRECCIÓN GENERAL DE MUSEOS"/>
    <x v="2"/>
    <x v="8"/>
    <x v="20"/>
    <x v="2"/>
    <x v="21"/>
    <x v="0"/>
    <x v="0"/>
    <x v="0"/>
    <x v="0"/>
    <x v="0"/>
    <n v="4275000"/>
    <n v="0"/>
  </r>
  <r>
    <s v="2024"/>
    <x v="0"/>
    <x v="0"/>
    <x v="0"/>
    <x v="0"/>
    <s v="2 - Poder Ejecutivo"/>
    <x v="19"/>
    <s v="0001 - MINISTERIO DE LA JUVENTUD"/>
    <x v="0"/>
    <x v="0"/>
    <x v="10"/>
    <x v="1"/>
    <x v="12"/>
    <x v="0"/>
    <x v="0"/>
    <x v="0"/>
    <x v="0"/>
    <x v="0"/>
    <n v="1850000"/>
    <n v="0"/>
  </r>
  <r>
    <s v="2024"/>
    <x v="0"/>
    <x v="0"/>
    <x v="0"/>
    <x v="0"/>
    <s v="2 - Poder Ejecutivo"/>
    <x v="19"/>
    <s v="0001 - MINISTERIO DE LA JUVENTUD"/>
    <x v="2"/>
    <x v="4"/>
    <x v="5"/>
    <x v="0"/>
    <x v="0"/>
    <x v="0"/>
    <x v="0"/>
    <x v="0"/>
    <x v="0"/>
    <x v="0"/>
    <n v="253699532"/>
    <n v="39180188.810000002"/>
  </r>
  <r>
    <s v="2024"/>
    <x v="0"/>
    <x v="0"/>
    <x v="0"/>
    <x v="0"/>
    <s v="2 - Poder Ejecutivo"/>
    <x v="19"/>
    <s v="0001 - MINISTERIO DE LA JUVENTUD"/>
    <x v="2"/>
    <x v="4"/>
    <x v="5"/>
    <x v="0"/>
    <x v="1"/>
    <x v="0"/>
    <x v="0"/>
    <x v="0"/>
    <x v="0"/>
    <x v="0"/>
    <n v="54255312"/>
    <n v="2043000"/>
  </r>
  <r>
    <s v="2024"/>
    <x v="0"/>
    <x v="0"/>
    <x v="0"/>
    <x v="0"/>
    <s v="2 - Poder Ejecutivo"/>
    <x v="19"/>
    <s v="0001 - MINISTERIO DE LA JUVENTUD"/>
    <x v="2"/>
    <x v="4"/>
    <x v="5"/>
    <x v="0"/>
    <x v="2"/>
    <x v="0"/>
    <x v="0"/>
    <x v="0"/>
    <x v="0"/>
    <x v="0"/>
    <n v="300000"/>
    <n v="0"/>
  </r>
  <r>
    <s v="2024"/>
    <x v="0"/>
    <x v="0"/>
    <x v="0"/>
    <x v="0"/>
    <s v="2 - Poder Ejecutivo"/>
    <x v="19"/>
    <s v="0001 - MINISTERIO DE LA JUVENTUD"/>
    <x v="2"/>
    <x v="4"/>
    <x v="5"/>
    <x v="0"/>
    <x v="4"/>
    <x v="0"/>
    <x v="0"/>
    <x v="0"/>
    <x v="0"/>
    <x v="0"/>
    <n v="35242208"/>
    <n v="5820566.8200000012"/>
  </r>
  <r>
    <s v="2024"/>
    <x v="0"/>
    <x v="0"/>
    <x v="0"/>
    <x v="0"/>
    <s v="2 - Poder Ejecutivo"/>
    <x v="19"/>
    <s v="0001 - MINISTERIO DE LA JUVENTUD"/>
    <x v="2"/>
    <x v="4"/>
    <x v="5"/>
    <x v="1"/>
    <x v="5"/>
    <x v="0"/>
    <x v="0"/>
    <x v="0"/>
    <x v="0"/>
    <x v="0"/>
    <n v="19750200"/>
    <n v="3800228"/>
  </r>
  <r>
    <s v="2024"/>
    <x v="0"/>
    <x v="0"/>
    <x v="0"/>
    <x v="0"/>
    <s v="2 - Poder Ejecutivo"/>
    <x v="19"/>
    <s v="0001 - MINISTERIO DE LA JUVENTUD"/>
    <x v="2"/>
    <x v="4"/>
    <x v="5"/>
    <x v="1"/>
    <x v="6"/>
    <x v="0"/>
    <x v="0"/>
    <x v="0"/>
    <x v="0"/>
    <x v="0"/>
    <n v="3913220"/>
    <n v="7080"/>
  </r>
  <r>
    <s v="2024"/>
    <x v="0"/>
    <x v="0"/>
    <x v="0"/>
    <x v="0"/>
    <s v="2 - Poder Ejecutivo"/>
    <x v="19"/>
    <s v="0001 - MINISTERIO DE LA JUVENTUD"/>
    <x v="2"/>
    <x v="4"/>
    <x v="5"/>
    <x v="1"/>
    <x v="7"/>
    <x v="0"/>
    <x v="0"/>
    <x v="0"/>
    <x v="0"/>
    <x v="0"/>
    <n v="5000000"/>
    <n v="1150536.57"/>
  </r>
  <r>
    <s v="2024"/>
    <x v="0"/>
    <x v="0"/>
    <x v="0"/>
    <x v="0"/>
    <s v="2 - Poder Ejecutivo"/>
    <x v="19"/>
    <s v="0001 - MINISTERIO DE LA JUVENTUD"/>
    <x v="2"/>
    <x v="4"/>
    <x v="5"/>
    <x v="1"/>
    <x v="8"/>
    <x v="0"/>
    <x v="0"/>
    <x v="0"/>
    <x v="0"/>
    <x v="0"/>
    <n v="1284490"/>
    <n v="519535.62"/>
  </r>
  <r>
    <s v="2024"/>
    <x v="0"/>
    <x v="0"/>
    <x v="0"/>
    <x v="0"/>
    <s v="2 - Poder Ejecutivo"/>
    <x v="19"/>
    <s v="0001 - MINISTERIO DE LA JUVENTUD"/>
    <x v="2"/>
    <x v="4"/>
    <x v="5"/>
    <x v="1"/>
    <x v="9"/>
    <x v="0"/>
    <x v="0"/>
    <x v="0"/>
    <x v="0"/>
    <x v="0"/>
    <n v="19234495"/>
    <n v="3077799"/>
  </r>
  <r>
    <s v="2024"/>
    <x v="0"/>
    <x v="0"/>
    <x v="0"/>
    <x v="0"/>
    <s v="2 - Poder Ejecutivo"/>
    <x v="19"/>
    <s v="0001 - MINISTERIO DE LA JUVENTUD"/>
    <x v="2"/>
    <x v="4"/>
    <x v="5"/>
    <x v="1"/>
    <x v="10"/>
    <x v="0"/>
    <x v="0"/>
    <x v="0"/>
    <x v="0"/>
    <x v="0"/>
    <n v="395679"/>
    <n v="11270013.17"/>
  </r>
  <r>
    <s v="2024"/>
    <x v="0"/>
    <x v="0"/>
    <x v="0"/>
    <x v="0"/>
    <s v="2 - Poder Ejecutivo"/>
    <x v="19"/>
    <s v="0001 - MINISTERIO DE LA JUVENTUD"/>
    <x v="2"/>
    <x v="4"/>
    <x v="5"/>
    <x v="1"/>
    <x v="11"/>
    <x v="0"/>
    <x v="0"/>
    <x v="0"/>
    <x v="0"/>
    <x v="0"/>
    <n v="7420000"/>
    <n v="0"/>
  </r>
  <r>
    <s v="2024"/>
    <x v="0"/>
    <x v="0"/>
    <x v="0"/>
    <x v="0"/>
    <s v="2 - Poder Ejecutivo"/>
    <x v="19"/>
    <s v="0001 - MINISTERIO DE LA JUVENTUD"/>
    <x v="2"/>
    <x v="4"/>
    <x v="5"/>
    <x v="1"/>
    <x v="12"/>
    <x v="0"/>
    <x v="0"/>
    <x v="0"/>
    <x v="0"/>
    <x v="0"/>
    <n v="29948616"/>
    <n v="283719.2"/>
  </r>
  <r>
    <s v="2024"/>
    <x v="0"/>
    <x v="0"/>
    <x v="0"/>
    <x v="0"/>
    <s v="2 - Poder Ejecutivo"/>
    <x v="19"/>
    <s v="0001 - MINISTERIO DE LA JUVENTUD"/>
    <x v="2"/>
    <x v="4"/>
    <x v="5"/>
    <x v="1"/>
    <x v="13"/>
    <x v="0"/>
    <x v="0"/>
    <x v="0"/>
    <x v="0"/>
    <x v="0"/>
    <n v="6262000"/>
    <n v="0"/>
  </r>
  <r>
    <s v="2024"/>
    <x v="0"/>
    <x v="0"/>
    <x v="0"/>
    <x v="0"/>
    <s v="2 - Poder Ejecutivo"/>
    <x v="19"/>
    <s v="0001 - MINISTERIO DE LA JUVENTUD"/>
    <x v="2"/>
    <x v="4"/>
    <x v="5"/>
    <x v="2"/>
    <x v="14"/>
    <x v="0"/>
    <x v="0"/>
    <x v="0"/>
    <x v="0"/>
    <x v="0"/>
    <n v="884000"/>
    <n v="58612"/>
  </r>
  <r>
    <s v="2024"/>
    <x v="0"/>
    <x v="0"/>
    <x v="0"/>
    <x v="0"/>
    <s v="2 - Poder Ejecutivo"/>
    <x v="19"/>
    <s v="0001 - MINISTERIO DE LA JUVENTUD"/>
    <x v="2"/>
    <x v="4"/>
    <x v="5"/>
    <x v="2"/>
    <x v="15"/>
    <x v="0"/>
    <x v="0"/>
    <x v="0"/>
    <x v="0"/>
    <x v="0"/>
    <n v="660000"/>
    <n v="0"/>
  </r>
  <r>
    <s v="2024"/>
    <x v="0"/>
    <x v="0"/>
    <x v="0"/>
    <x v="0"/>
    <s v="2 - Poder Ejecutivo"/>
    <x v="19"/>
    <s v="0001 - MINISTERIO DE LA JUVENTUD"/>
    <x v="2"/>
    <x v="4"/>
    <x v="5"/>
    <x v="2"/>
    <x v="16"/>
    <x v="0"/>
    <x v="0"/>
    <x v="0"/>
    <x v="0"/>
    <x v="0"/>
    <n v="844000"/>
    <n v="25830.2"/>
  </r>
  <r>
    <s v="2024"/>
    <x v="0"/>
    <x v="0"/>
    <x v="0"/>
    <x v="0"/>
    <s v="2 - Poder Ejecutivo"/>
    <x v="19"/>
    <s v="0001 - MINISTERIO DE LA JUVENTUD"/>
    <x v="2"/>
    <x v="4"/>
    <x v="5"/>
    <x v="2"/>
    <x v="17"/>
    <x v="0"/>
    <x v="0"/>
    <x v="0"/>
    <x v="0"/>
    <x v="0"/>
    <n v="150000"/>
    <n v="0"/>
  </r>
  <r>
    <s v="2024"/>
    <x v="0"/>
    <x v="0"/>
    <x v="0"/>
    <x v="0"/>
    <s v="2 - Poder Ejecutivo"/>
    <x v="19"/>
    <s v="0001 - MINISTERIO DE LA JUVENTUD"/>
    <x v="2"/>
    <x v="4"/>
    <x v="5"/>
    <x v="2"/>
    <x v="18"/>
    <x v="0"/>
    <x v="0"/>
    <x v="0"/>
    <x v="0"/>
    <x v="0"/>
    <n v="275248"/>
    <n v="0"/>
  </r>
  <r>
    <s v="2024"/>
    <x v="0"/>
    <x v="0"/>
    <x v="0"/>
    <x v="0"/>
    <s v="2 - Poder Ejecutivo"/>
    <x v="19"/>
    <s v="0001 - MINISTERIO DE LA JUVENTUD"/>
    <x v="2"/>
    <x v="4"/>
    <x v="5"/>
    <x v="2"/>
    <x v="19"/>
    <x v="0"/>
    <x v="0"/>
    <x v="0"/>
    <x v="0"/>
    <x v="0"/>
    <n v="120480"/>
    <n v="0"/>
  </r>
  <r>
    <s v="2024"/>
    <x v="0"/>
    <x v="0"/>
    <x v="0"/>
    <x v="0"/>
    <s v="2 - Poder Ejecutivo"/>
    <x v="19"/>
    <s v="0001 - MINISTERIO DE LA JUVENTUD"/>
    <x v="2"/>
    <x v="4"/>
    <x v="5"/>
    <x v="2"/>
    <x v="20"/>
    <x v="0"/>
    <x v="0"/>
    <x v="0"/>
    <x v="0"/>
    <x v="0"/>
    <n v="12557877"/>
    <n v="0"/>
  </r>
  <r>
    <s v="2024"/>
    <x v="0"/>
    <x v="0"/>
    <x v="0"/>
    <x v="0"/>
    <s v="2 - Poder Ejecutivo"/>
    <x v="19"/>
    <s v="0001 - MINISTERIO DE LA JUVENTUD"/>
    <x v="2"/>
    <x v="4"/>
    <x v="5"/>
    <x v="2"/>
    <x v="21"/>
    <x v="0"/>
    <x v="0"/>
    <x v="0"/>
    <x v="0"/>
    <x v="0"/>
    <n v="6048000"/>
    <n v="52296.5"/>
  </r>
  <r>
    <s v="2024"/>
    <x v="0"/>
    <x v="0"/>
    <x v="0"/>
    <x v="0"/>
    <s v="2 - Poder Ejecutivo"/>
    <x v="19"/>
    <s v="0001 - MINISTERIO DE LA JUVENTUD"/>
    <x v="2"/>
    <x v="5"/>
    <x v="8"/>
    <x v="1"/>
    <x v="6"/>
    <x v="0"/>
    <x v="0"/>
    <x v="0"/>
    <x v="0"/>
    <x v="0"/>
    <n v="300000"/>
    <n v="0"/>
  </r>
  <r>
    <s v="2024"/>
    <x v="0"/>
    <x v="0"/>
    <x v="0"/>
    <x v="0"/>
    <s v="2 - Poder Ejecutivo"/>
    <x v="19"/>
    <s v="0001 - MINISTERIO DE LA JUVENTUD"/>
    <x v="2"/>
    <x v="5"/>
    <x v="8"/>
    <x v="1"/>
    <x v="9"/>
    <x v="0"/>
    <x v="0"/>
    <x v="0"/>
    <x v="0"/>
    <x v="0"/>
    <n v="300000"/>
    <n v="0"/>
  </r>
  <r>
    <s v="2024"/>
    <x v="0"/>
    <x v="0"/>
    <x v="0"/>
    <x v="0"/>
    <s v="2 - Poder Ejecutivo"/>
    <x v="19"/>
    <s v="0001 - MINISTERIO DE LA JUVENTUD"/>
    <x v="2"/>
    <x v="5"/>
    <x v="8"/>
    <x v="1"/>
    <x v="12"/>
    <x v="0"/>
    <x v="0"/>
    <x v="0"/>
    <x v="0"/>
    <x v="0"/>
    <n v="250000"/>
    <n v="0"/>
  </r>
  <r>
    <s v="2024"/>
    <x v="0"/>
    <x v="0"/>
    <x v="0"/>
    <x v="0"/>
    <s v="2 - Poder Ejecutivo"/>
    <x v="19"/>
    <s v="0001 - MINISTERIO DE LA JUVENTUD"/>
    <x v="2"/>
    <x v="5"/>
    <x v="8"/>
    <x v="1"/>
    <x v="13"/>
    <x v="0"/>
    <x v="0"/>
    <x v="0"/>
    <x v="0"/>
    <x v="0"/>
    <n v="250000"/>
    <n v="0"/>
  </r>
  <r>
    <s v="2024"/>
    <x v="0"/>
    <x v="0"/>
    <x v="0"/>
    <x v="0"/>
    <s v="2 - Poder Ejecutivo"/>
    <x v="20"/>
    <s v="0001 - MINISTERIO  DE MEDIO AMBIENTE Y RECURSOS NATURALES"/>
    <x v="0"/>
    <x v="0"/>
    <x v="10"/>
    <x v="0"/>
    <x v="0"/>
    <x v="0"/>
    <x v="0"/>
    <x v="0"/>
    <x v="0"/>
    <x v="0"/>
    <n v="15427108"/>
    <n v="2260000"/>
  </r>
  <r>
    <s v="2024"/>
    <x v="0"/>
    <x v="0"/>
    <x v="0"/>
    <x v="0"/>
    <s v="2 - Poder Ejecutivo"/>
    <x v="20"/>
    <s v="0001 - MINISTERIO  DE MEDIO AMBIENTE Y RECURSOS NATURALES"/>
    <x v="0"/>
    <x v="0"/>
    <x v="10"/>
    <x v="0"/>
    <x v="0"/>
    <x v="0"/>
    <x v="0"/>
    <x v="2"/>
    <x v="0"/>
    <x v="0"/>
    <n v="1778400"/>
    <n v="320000"/>
  </r>
  <r>
    <s v="2024"/>
    <x v="0"/>
    <x v="0"/>
    <x v="0"/>
    <x v="0"/>
    <s v="2 - Poder Ejecutivo"/>
    <x v="20"/>
    <s v="0001 - MINISTERIO  DE MEDIO AMBIENTE Y RECURSOS NATURALES"/>
    <x v="0"/>
    <x v="0"/>
    <x v="10"/>
    <x v="0"/>
    <x v="1"/>
    <x v="0"/>
    <x v="0"/>
    <x v="0"/>
    <x v="0"/>
    <x v="0"/>
    <n v="3144300"/>
    <n v="0"/>
  </r>
  <r>
    <s v="2024"/>
    <x v="0"/>
    <x v="0"/>
    <x v="0"/>
    <x v="0"/>
    <s v="2 - Poder Ejecutivo"/>
    <x v="20"/>
    <s v="0001 - MINISTERIO  DE MEDIO AMBIENTE Y RECURSOS NATURALES"/>
    <x v="0"/>
    <x v="0"/>
    <x v="10"/>
    <x v="0"/>
    <x v="1"/>
    <x v="0"/>
    <x v="0"/>
    <x v="2"/>
    <x v="0"/>
    <x v="0"/>
    <n v="273600"/>
    <n v="0"/>
  </r>
  <r>
    <s v="2024"/>
    <x v="0"/>
    <x v="0"/>
    <x v="0"/>
    <x v="0"/>
    <s v="2 - Poder Ejecutivo"/>
    <x v="20"/>
    <s v="0001 - MINISTERIO  DE MEDIO AMBIENTE Y RECURSOS NATURALES"/>
    <x v="0"/>
    <x v="0"/>
    <x v="10"/>
    <x v="0"/>
    <x v="4"/>
    <x v="0"/>
    <x v="0"/>
    <x v="0"/>
    <x v="0"/>
    <x v="0"/>
    <n v="2019916"/>
    <n v="342761.04000000004"/>
  </r>
  <r>
    <s v="2024"/>
    <x v="0"/>
    <x v="0"/>
    <x v="0"/>
    <x v="0"/>
    <s v="2 - Poder Ejecutivo"/>
    <x v="20"/>
    <s v="0001 - MINISTERIO  DE MEDIO AMBIENTE Y RECURSOS NATURALES"/>
    <x v="0"/>
    <x v="0"/>
    <x v="10"/>
    <x v="0"/>
    <x v="4"/>
    <x v="0"/>
    <x v="0"/>
    <x v="2"/>
    <x v="0"/>
    <x v="0"/>
    <n v="251821"/>
    <n v="48768.51"/>
  </r>
  <r>
    <s v="2024"/>
    <x v="0"/>
    <x v="0"/>
    <x v="0"/>
    <x v="0"/>
    <s v="2 - Poder Ejecutivo"/>
    <x v="20"/>
    <s v="0001 - MINISTERIO  DE MEDIO AMBIENTE Y RECURSOS NATURALES"/>
    <x v="0"/>
    <x v="0"/>
    <x v="10"/>
    <x v="1"/>
    <x v="7"/>
    <x v="0"/>
    <x v="0"/>
    <x v="0"/>
    <x v="0"/>
    <x v="0"/>
    <n v="537500"/>
    <n v="0"/>
  </r>
  <r>
    <s v="2024"/>
    <x v="0"/>
    <x v="0"/>
    <x v="0"/>
    <x v="0"/>
    <s v="2 - Poder Ejecutivo"/>
    <x v="20"/>
    <s v="0001 - MINISTERIO  DE MEDIO AMBIENTE Y RECURSOS NATURALES"/>
    <x v="0"/>
    <x v="0"/>
    <x v="10"/>
    <x v="1"/>
    <x v="13"/>
    <x v="0"/>
    <x v="0"/>
    <x v="0"/>
    <x v="0"/>
    <x v="0"/>
    <n v="79500"/>
    <n v="0"/>
  </r>
  <r>
    <s v="2024"/>
    <x v="0"/>
    <x v="0"/>
    <x v="0"/>
    <x v="0"/>
    <s v="2 - Poder Ejecutivo"/>
    <x v="20"/>
    <s v="0001 - MINISTERIO  DE MEDIO AMBIENTE Y RECURSOS NATURALES"/>
    <x v="0"/>
    <x v="0"/>
    <x v="10"/>
    <x v="2"/>
    <x v="15"/>
    <x v="0"/>
    <x v="0"/>
    <x v="0"/>
    <x v="0"/>
    <x v="0"/>
    <n v="290750"/>
    <n v="0"/>
  </r>
  <r>
    <s v="2024"/>
    <x v="0"/>
    <x v="0"/>
    <x v="0"/>
    <x v="0"/>
    <s v="2 - Poder Ejecutivo"/>
    <x v="20"/>
    <s v="0001 - MINISTERIO  DE MEDIO AMBIENTE Y RECURSOS NATURALES"/>
    <x v="0"/>
    <x v="0"/>
    <x v="10"/>
    <x v="2"/>
    <x v="16"/>
    <x v="0"/>
    <x v="0"/>
    <x v="0"/>
    <x v="0"/>
    <x v="0"/>
    <n v="19555"/>
    <n v="0"/>
  </r>
  <r>
    <s v="2024"/>
    <x v="0"/>
    <x v="0"/>
    <x v="0"/>
    <x v="0"/>
    <s v="2 - Poder Ejecutivo"/>
    <x v="20"/>
    <s v="0001 - MINISTERIO  DE MEDIO AMBIENTE Y RECURSOS NATURALES"/>
    <x v="0"/>
    <x v="0"/>
    <x v="10"/>
    <x v="2"/>
    <x v="19"/>
    <x v="0"/>
    <x v="0"/>
    <x v="0"/>
    <x v="0"/>
    <x v="0"/>
    <n v="33908"/>
    <n v="0"/>
  </r>
  <r>
    <s v="2024"/>
    <x v="0"/>
    <x v="0"/>
    <x v="0"/>
    <x v="0"/>
    <s v="2 - Poder Ejecutivo"/>
    <x v="20"/>
    <s v="0001 - MINISTERIO  DE MEDIO AMBIENTE Y RECURSOS NATURALES"/>
    <x v="0"/>
    <x v="0"/>
    <x v="10"/>
    <x v="2"/>
    <x v="20"/>
    <x v="0"/>
    <x v="0"/>
    <x v="0"/>
    <x v="0"/>
    <x v="0"/>
    <n v="323220"/>
    <n v="0"/>
  </r>
  <r>
    <s v="2024"/>
    <x v="0"/>
    <x v="0"/>
    <x v="0"/>
    <x v="0"/>
    <s v="2 - Poder Ejecutivo"/>
    <x v="20"/>
    <s v="0001 - MINISTERIO  DE MEDIO AMBIENTE Y RECURSOS NATURALES"/>
    <x v="0"/>
    <x v="0"/>
    <x v="10"/>
    <x v="2"/>
    <x v="21"/>
    <x v="0"/>
    <x v="0"/>
    <x v="0"/>
    <x v="0"/>
    <x v="0"/>
    <n v="49540"/>
    <n v="0"/>
  </r>
  <r>
    <s v="2024"/>
    <x v="0"/>
    <x v="0"/>
    <x v="0"/>
    <x v="0"/>
    <s v="2 - Poder Ejecutivo"/>
    <x v="20"/>
    <s v="0001 - MINISTERIO  DE MEDIO AMBIENTE Y RECURSOS NATURALES"/>
    <x v="0"/>
    <x v="0"/>
    <x v="10"/>
    <x v="2"/>
    <x v="21"/>
    <x v="0"/>
    <x v="0"/>
    <x v="2"/>
    <x v="0"/>
    <x v="0"/>
    <n v="0"/>
    <n v="0"/>
  </r>
  <r>
    <s v="2024"/>
    <x v="0"/>
    <x v="0"/>
    <x v="0"/>
    <x v="0"/>
    <s v="2 - Poder Ejecutivo"/>
    <x v="20"/>
    <s v="0001 - MINISTERIO  DE MEDIO AMBIENTE Y RECURSOS NATURALES"/>
    <x v="1"/>
    <x v="12"/>
    <x v="68"/>
    <x v="0"/>
    <x v="0"/>
    <x v="0"/>
    <x v="0"/>
    <x v="0"/>
    <x v="0"/>
    <x v="0"/>
    <n v="173931737"/>
    <n v="25691178.020000003"/>
  </r>
  <r>
    <s v="2024"/>
    <x v="0"/>
    <x v="0"/>
    <x v="0"/>
    <x v="0"/>
    <s v="2 - Poder Ejecutivo"/>
    <x v="20"/>
    <s v="0001 - MINISTERIO  DE MEDIO AMBIENTE Y RECURSOS NATURALES"/>
    <x v="1"/>
    <x v="12"/>
    <x v="68"/>
    <x v="0"/>
    <x v="0"/>
    <x v="0"/>
    <x v="0"/>
    <x v="2"/>
    <x v="0"/>
    <x v="0"/>
    <n v="6988800"/>
    <n v="1534000"/>
  </r>
  <r>
    <s v="2024"/>
    <x v="0"/>
    <x v="0"/>
    <x v="0"/>
    <x v="0"/>
    <s v="2 - Poder Ejecutivo"/>
    <x v="20"/>
    <s v="0001 - MINISTERIO  DE MEDIO AMBIENTE Y RECURSOS NATURALES"/>
    <x v="1"/>
    <x v="12"/>
    <x v="68"/>
    <x v="0"/>
    <x v="1"/>
    <x v="0"/>
    <x v="0"/>
    <x v="0"/>
    <x v="0"/>
    <x v="0"/>
    <n v="25612707"/>
    <n v="0"/>
  </r>
  <r>
    <s v="2024"/>
    <x v="0"/>
    <x v="0"/>
    <x v="0"/>
    <x v="0"/>
    <s v="2 - Poder Ejecutivo"/>
    <x v="20"/>
    <s v="0001 - MINISTERIO  DE MEDIO AMBIENTE Y RECURSOS NATURALES"/>
    <x v="1"/>
    <x v="12"/>
    <x v="68"/>
    <x v="0"/>
    <x v="1"/>
    <x v="0"/>
    <x v="0"/>
    <x v="2"/>
    <x v="0"/>
    <x v="0"/>
    <n v="1075200"/>
    <n v="0"/>
  </r>
  <r>
    <s v="2024"/>
    <x v="0"/>
    <x v="0"/>
    <x v="0"/>
    <x v="0"/>
    <s v="2 - Poder Ejecutivo"/>
    <x v="20"/>
    <s v="0001 - MINISTERIO  DE MEDIO AMBIENTE Y RECURSOS NATURALES"/>
    <x v="1"/>
    <x v="12"/>
    <x v="68"/>
    <x v="0"/>
    <x v="4"/>
    <x v="0"/>
    <x v="0"/>
    <x v="0"/>
    <x v="0"/>
    <x v="0"/>
    <n v="22699838"/>
    <n v="3934305.41"/>
  </r>
  <r>
    <s v="2024"/>
    <x v="0"/>
    <x v="0"/>
    <x v="0"/>
    <x v="0"/>
    <s v="2 - Poder Ejecutivo"/>
    <x v="20"/>
    <s v="0001 - MINISTERIO  DE MEDIO AMBIENTE Y RECURSOS NATURALES"/>
    <x v="1"/>
    <x v="12"/>
    <x v="68"/>
    <x v="0"/>
    <x v="4"/>
    <x v="0"/>
    <x v="0"/>
    <x v="2"/>
    <x v="0"/>
    <x v="0"/>
    <n v="989614"/>
    <n v="235315.6"/>
  </r>
  <r>
    <s v="2024"/>
    <x v="0"/>
    <x v="0"/>
    <x v="0"/>
    <x v="0"/>
    <s v="2 - Poder Ejecutivo"/>
    <x v="20"/>
    <s v="0001 - MINISTERIO  DE MEDIO AMBIENTE Y RECURSOS NATURALES"/>
    <x v="1"/>
    <x v="12"/>
    <x v="68"/>
    <x v="1"/>
    <x v="7"/>
    <x v="0"/>
    <x v="0"/>
    <x v="0"/>
    <x v="0"/>
    <x v="0"/>
    <n v="3515600"/>
    <n v="0"/>
  </r>
  <r>
    <s v="2024"/>
    <x v="0"/>
    <x v="0"/>
    <x v="0"/>
    <x v="0"/>
    <s v="2 - Poder Ejecutivo"/>
    <x v="20"/>
    <s v="0001 - MINISTERIO  DE MEDIO AMBIENTE Y RECURSOS NATURALES"/>
    <x v="1"/>
    <x v="12"/>
    <x v="68"/>
    <x v="1"/>
    <x v="9"/>
    <x v="0"/>
    <x v="0"/>
    <x v="0"/>
    <x v="0"/>
    <x v="0"/>
    <n v="6847624"/>
    <n v="0"/>
  </r>
  <r>
    <s v="2024"/>
    <x v="0"/>
    <x v="0"/>
    <x v="0"/>
    <x v="0"/>
    <s v="2 - Poder Ejecutivo"/>
    <x v="20"/>
    <s v="0001 - MINISTERIO  DE MEDIO AMBIENTE Y RECURSOS NATURALES"/>
    <x v="1"/>
    <x v="12"/>
    <x v="68"/>
    <x v="1"/>
    <x v="11"/>
    <x v="0"/>
    <x v="0"/>
    <x v="0"/>
    <x v="0"/>
    <x v="0"/>
    <n v="12030000"/>
    <n v="0"/>
  </r>
  <r>
    <s v="2024"/>
    <x v="0"/>
    <x v="0"/>
    <x v="0"/>
    <x v="0"/>
    <s v="2 - Poder Ejecutivo"/>
    <x v="20"/>
    <s v="0001 - MINISTERIO  DE MEDIO AMBIENTE Y RECURSOS NATURALES"/>
    <x v="1"/>
    <x v="12"/>
    <x v="68"/>
    <x v="1"/>
    <x v="12"/>
    <x v="0"/>
    <x v="0"/>
    <x v="0"/>
    <x v="0"/>
    <x v="0"/>
    <n v="10000000"/>
    <n v="0"/>
  </r>
  <r>
    <s v="2024"/>
    <x v="0"/>
    <x v="0"/>
    <x v="0"/>
    <x v="0"/>
    <s v="2 - Poder Ejecutivo"/>
    <x v="20"/>
    <s v="0001 - MINISTERIO  DE MEDIO AMBIENTE Y RECURSOS NATURALES"/>
    <x v="1"/>
    <x v="12"/>
    <x v="68"/>
    <x v="1"/>
    <x v="13"/>
    <x v="0"/>
    <x v="0"/>
    <x v="0"/>
    <x v="0"/>
    <x v="0"/>
    <n v="465800"/>
    <n v="0"/>
  </r>
  <r>
    <s v="2024"/>
    <x v="0"/>
    <x v="0"/>
    <x v="0"/>
    <x v="0"/>
    <s v="2 - Poder Ejecutivo"/>
    <x v="20"/>
    <s v="0001 - MINISTERIO  DE MEDIO AMBIENTE Y RECURSOS NATURALES"/>
    <x v="1"/>
    <x v="12"/>
    <x v="68"/>
    <x v="2"/>
    <x v="14"/>
    <x v="0"/>
    <x v="0"/>
    <x v="0"/>
    <x v="0"/>
    <x v="0"/>
    <n v="6252403"/>
    <n v="0"/>
  </r>
  <r>
    <s v="2024"/>
    <x v="0"/>
    <x v="0"/>
    <x v="0"/>
    <x v="0"/>
    <s v="2 - Poder Ejecutivo"/>
    <x v="20"/>
    <s v="0001 - MINISTERIO  DE MEDIO AMBIENTE Y RECURSOS NATURALES"/>
    <x v="1"/>
    <x v="12"/>
    <x v="68"/>
    <x v="2"/>
    <x v="15"/>
    <x v="0"/>
    <x v="0"/>
    <x v="0"/>
    <x v="0"/>
    <x v="0"/>
    <n v="20455225"/>
    <n v="0"/>
  </r>
  <r>
    <s v="2024"/>
    <x v="0"/>
    <x v="0"/>
    <x v="0"/>
    <x v="0"/>
    <s v="2 - Poder Ejecutivo"/>
    <x v="20"/>
    <s v="0001 - MINISTERIO  DE MEDIO AMBIENTE Y RECURSOS NATURALES"/>
    <x v="1"/>
    <x v="12"/>
    <x v="68"/>
    <x v="2"/>
    <x v="16"/>
    <x v="0"/>
    <x v="0"/>
    <x v="0"/>
    <x v="0"/>
    <x v="0"/>
    <n v="88340"/>
    <n v="0"/>
  </r>
  <r>
    <s v="2024"/>
    <x v="0"/>
    <x v="0"/>
    <x v="0"/>
    <x v="0"/>
    <s v="2 - Poder Ejecutivo"/>
    <x v="20"/>
    <s v="0001 - MINISTERIO  DE MEDIO AMBIENTE Y RECURSOS NATURALES"/>
    <x v="1"/>
    <x v="12"/>
    <x v="68"/>
    <x v="2"/>
    <x v="17"/>
    <x v="0"/>
    <x v="0"/>
    <x v="0"/>
    <x v="0"/>
    <x v="0"/>
    <n v="10725"/>
    <n v="0"/>
  </r>
  <r>
    <s v="2024"/>
    <x v="0"/>
    <x v="0"/>
    <x v="0"/>
    <x v="0"/>
    <s v="2 - Poder Ejecutivo"/>
    <x v="20"/>
    <s v="0001 - MINISTERIO  DE MEDIO AMBIENTE Y RECURSOS NATURALES"/>
    <x v="1"/>
    <x v="12"/>
    <x v="68"/>
    <x v="2"/>
    <x v="18"/>
    <x v="0"/>
    <x v="0"/>
    <x v="0"/>
    <x v="0"/>
    <x v="0"/>
    <n v="2842566"/>
    <n v="0"/>
  </r>
  <r>
    <s v="2024"/>
    <x v="0"/>
    <x v="0"/>
    <x v="0"/>
    <x v="0"/>
    <s v="2 - Poder Ejecutivo"/>
    <x v="20"/>
    <s v="0001 - MINISTERIO  DE MEDIO AMBIENTE Y RECURSOS NATURALES"/>
    <x v="1"/>
    <x v="12"/>
    <x v="68"/>
    <x v="2"/>
    <x v="19"/>
    <x v="0"/>
    <x v="0"/>
    <x v="0"/>
    <x v="0"/>
    <x v="0"/>
    <n v="3157662"/>
    <n v="0"/>
  </r>
  <r>
    <s v="2024"/>
    <x v="0"/>
    <x v="0"/>
    <x v="0"/>
    <x v="0"/>
    <s v="2 - Poder Ejecutivo"/>
    <x v="20"/>
    <s v="0001 - MINISTERIO  DE MEDIO AMBIENTE Y RECURSOS NATURALES"/>
    <x v="1"/>
    <x v="12"/>
    <x v="68"/>
    <x v="2"/>
    <x v="20"/>
    <x v="0"/>
    <x v="0"/>
    <x v="0"/>
    <x v="0"/>
    <x v="0"/>
    <n v="15471331"/>
    <n v="0"/>
  </r>
  <r>
    <s v="2024"/>
    <x v="0"/>
    <x v="0"/>
    <x v="0"/>
    <x v="0"/>
    <s v="2 - Poder Ejecutivo"/>
    <x v="20"/>
    <s v="0001 - MINISTERIO  DE MEDIO AMBIENTE Y RECURSOS NATURALES"/>
    <x v="1"/>
    <x v="12"/>
    <x v="68"/>
    <x v="2"/>
    <x v="21"/>
    <x v="0"/>
    <x v="0"/>
    <x v="0"/>
    <x v="0"/>
    <x v="0"/>
    <n v="8309161"/>
    <n v="0"/>
  </r>
  <r>
    <s v="2024"/>
    <x v="0"/>
    <x v="0"/>
    <x v="0"/>
    <x v="0"/>
    <s v="2 - Poder Ejecutivo"/>
    <x v="20"/>
    <s v="0001 - MINISTERIO  DE MEDIO AMBIENTE Y RECURSOS NATURALES"/>
    <x v="1"/>
    <x v="18"/>
    <x v="69"/>
    <x v="1"/>
    <x v="7"/>
    <x v="0"/>
    <x v="0"/>
    <x v="0"/>
    <x v="0"/>
    <x v="0"/>
    <n v="1000000"/>
    <n v="0"/>
  </r>
  <r>
    <s v="2024"/>
    <x v="0"/>
    <x v="0"/>
    <x v="0"/>
    <x v="0"/>
    <s v="2 - Poder Ejecutivo"/>
    <x v="20"/>
    <s v="0001 - MINISTERIO  DE MEDIO AMBIENTE Y RECURSOS NATURALES"/>
    <x v="1"/>
    <x v="18"/>
    <x v="69"/>
    <x v="1"/>
    <x v="8"/>
    <x v="0"/>
    <x v="0"/>
    <x v="0"/>
    <x v="0"/>
    <x v="0"/>
    <n v="17000"/>
    <n v="0"/>
  </r>
  <r>
    <s v="2024"/>
    <x v="0"/>
    <x v="0"/>
    <x v="0"/>
    <x v="0"/>
    <s v="2 - Poder Ejecutivo"/>
    <x v="20"/>
    <s v="0001 - MINISTERIO  DE MEDIO AMBIENTE Y RECURSOS NATURALES"/>
    <x v="1"/>
    <x v="18"/>
    <x v="69"/>
    <x v="1"/>
    <x v="9"/>
    <x v="0"/>
    <x v="0"/>
    <x v="0"/>
    <x v="0"/>
    <x v="0"/>
    <n v="2000000"/>
    <n v="0"/>
  </r>
  <r>
    <s v="2024"/>
    <x v="0"/>
    <x v="0"/>
    <x v="0"/>
    <x v="0"/>
    <s v="2 - Poder Ejecutivo"/>
    <x v="20"/>
    <s v="0001 - MINISTERIO  DE MEDIO AMBIENTE Y RECURSOS NATURALES"/>
    <x v="1"/>
    <x v="18"/>
    <x v="69"/>
    <x v="1"/>
    <x v="9"/>
    <x v="0"/>
    <x v="0"/>
    <x v="2"/>
    <x v="0"/>
    <x v="0"/>
    <n v="0"/>
    <n v="0"/>
  </r>
  <r>
    <s v="2024"/>
    <x v="0"/>
    <x v="0"/>
    <x v="0"/>
    <x v="0"/>
    <s v="2 - Poder Ejecutivo"/>
    <x v="20"/>
    <s v="0001 - MINISTERIO  DE MEDIO AMBIENTE Y RECURSOS NATURALES"/>
    <x v="1"/>
    <x v="18"/>
    <x v="69"/>
    <x v="1"/>
    <x v="11"/>
    <x v="0"/>
    <x v="0"/>
    <x v="0"/>
    <x v="0"/>
    <x v="0"/>
    <n v="500000"/>
    <n v="0"/>
  </r>
  <r>
    <s v="2024"/>
    <x v="0"/>
    <x v="0"/>
    <x v="0"/>
    <x v="0"/>
    <s v="2 - Poder Ejecutivo"/>
    <x v="20"/>
    <s v="0001 - MINISTERIO  DE MEDIO AMBIENTE Y RECURSOS NATURALES"/>
    <x v="1"/>
    <x v="18"/>
    <x v="69"/>
    <x v="2"/>
    <x v="14"/>
    <x v="0"/>
    <x v="0"/>
    <x v="0"/>
    <x v="0"/>
    <x v="0"/>
    <n v="20545"/>
    <n v="0"/>
  </r>
  <r>
    <s v="2024"/>
    <x v="0"/>
    <x v="0"/>
    <x v="0"/>
    <x v="0"/>
    <s v="2 - Poder Ejecutivo"/>
    <x v="20"/>
    <s v="0001 - MINISTERIO  DE MEDIO AMBIENTE Y RECURSOS NATURALES"/>
    <x v="1"/>
    <x v="18"/>
    <x v="69"/>
    <x v="2"/>
    <x v="19"/>
    <x v="0"/>
    <x v="0"/>
    <x v="0"/>
    <x v="0"/>
    <x v="0"/>
    <n v="2300"/>
    <n v="0"/>
  </r>
  <r>
    <s v="2024"/>
    <x v="0"/>
    <x v="0"/>
    <x v="0"/>
    <x v="0"/>
    <s v="2 - Poder Ejecutivo"/>
    <x v="20"/>
    <s v="0001 - MINISTERIO  DE MEDIO AMBIENTE Y RECURSOS NATURALES"/>
    <x v="1"/>
    <x v="18"/>
    <x v="69"/>
    <x v="2"/>
    <x v="20"/>
    <x v="0"/>
    <x v="0"/>
    <x v="0"/>
    <x v="0"/>
    <x v="0"/>
    <n v="81000"/>
    <n v="0"/>
  </r>
  <r>
    <s v="2024"/>
    <x v="0"/>
    <x v="0"/>
    <x v="0"/>
    <x v="0"/>
    <s v="2 - Poder Ejecutivo"/>
    <x v="20"/>
    <s v="0001 - MINISTERIO  DE MEDIO AMBIENTE Y RECURSOS NATURALES"/>
    <x v="1"/>
    <x v="18"/>
    <x v="69"/>
    <x v="2"/>
    <x v="21"/>
    <x v="0"/>
    <x v="0"/>
    <x v="0"/>
    <x v="0"/>
    <x v="0"/>
    <n v="40870"/>
    <n v="0"/>
  </r>
  <r>
    <s v="2024"/>
    <x v="0"/>
    <x v="0"/>
    <x v="0"/>
    <x v="0"/>
    <s v="2 - Poder Ejecutivo"/>
    <x v="20"/>
    <s v="0001 - MINISTERIO  DE MEDIO AMBIENTE Y RECURSOS NATURALES"/>
    <x v="3"/>
    <x v="19"/>
    <x v="70"/>
    <x v="0"/>
    <x v="0"/>
    <x v="0"/>
    <x v="0"/>
    <x v="0"/>
    <x v="0"/>
    <x v="0"/>
    <n v="318064956"/>
    <n v="78920852.939999998"/>
  </r>
  <r>
    <s v="2024"/>
    <x v="0"/>
    <x v="0"/>
    <x v="0"/>
    <x v="0"/>
    <s v="2 - Poder Ejecutivo"/>
    <x v="20"/>
    <s v="0001 - MINISTERIO  DE MEDIO AMBIENTE Y RECURSOS NATURALES"/>
    <x v="3"/>
    <x v="19"/>
    <x v="70"/>
    <x v="0"/>
    <x v="0"/>
    <x v="0"/>
    <x v="0"/>
    <x v="2"/>
    <x v="0"/>
    <x v="0"/>
    <n v="416000"/>
    <n v="80000"/>
  </r>
  <r>
    <s v="2024"/>
    <x v="0"/>
    <x v="0"/>
    <x v="0"/>
    <x v="0"/>
    <s v="2 - Poder Ejecutivo"/>
    <x v="20"/>
    <s v="0001 - MINISTERIO  DE MEDIO AMBIENTE Y RECURSOS NATURALES"/>
    <x v="3"/>
    <x v="19"/>
    <x v="70"/>
    <x v="0"/>
    <x v="1"/>
    <x v="0"/>
    <x v="0"/>
    <x v="0"/>
    <x v="0"/>
    <x v="0"/>
    <n v="2627046"/>
    <n v="0"/>
  </r>
  <r>
    <s v="2024"/>
    <x v="0"/>
    <x v="0"/>
    <x v="0"/>
    <x v="0"/>
    <s v="2 - Poder Ejecutivo"/>
    <x v="20"/>
    <s v="0001 - MINISTERIO  DE MEDIO AMBIENTE Y RECURSOS NATURALES"/>
    <x v="3"/>
    <x v="19"/>
    <x v="70"/>
    <x v="0"/>
    <x v="1"/>
    <x v="0"/>
    <x v="0"/>
    <x v="2"/>
    <x v="0"/>
    <x v="0"/>
    <n v="64000"/>
    <n v="0"/>
  </r>
  <r>
    <s v="2024"/>
    <x v="0"/>
    <x v="0"/>
    <x v="0"/>
    <x v="0"/>
    <s v="2 - Poder Ejecutivo"/>
    <x v="20"/>
    <s v="0001 - MINISTERIO  DE MEDIO AMBIENTE Y RECURSOS NATURALES"/>
    <x v="3"/>
    <x v="19"/>
    <x v="70"/>
    <x v="0"/>
    <x v="4"/>
    <x v="0"/>
    <x v="0"/>
    <x v="0"/>
    <x v="0"/>
    <x v="0"/>
    <n v="1543836"/>
    <n v="254647.05"/>
  </r>
  <r>
    <s v="2024"/>
    <x v="0"/>
    <x v="0"/>
    <x v="0"/>
    <x v="0"/>
    <s v="2 - Poder Ejecutivo"/>
    <x v="20"/>
    <s v="0001 - MINISTERIO  DE MEDIO AMBIENTE Y RECURSOS NATURALES"/>
    <x v="3"/>
    <x v="19"/>
    <x v="70"/>
    <x v="0"/>
    <x v="4"/>
    <x v="0"/>
    <x v="0"/>
    <x v="2"/>
    <x v="0"/>
    <x v="0"/>
    <n v="58906"/>
    <n v="12272"/>
  </r>
  <r>
    <s v="2024"/>
    <x v="0"/>
    <x v="0"/>
    <x v="0"/>
    <x v="0"/>
    <s v="2 - Poder Ejecutivo"/>
    <x v="20"/>
    <s v="0001 - MINISTERIO  DE MEDIO AMBIENTE Y RECURSOS NATURALES"/>
    <x v="3"/>
    <x v="19"/>
    <x v="70"/>
    <x v="1"/>
    <x v="6"/>
    <x v="0"/>
    <x v="0"/>
    <x v="0"/>
    <x v="0"/>
    <x v="0"/>
    <n v="3000"/>
    <n v="0"/>
  </r>
  <r>
    <s v="2024"/>
    <x v="0"/>
    <x v="0"/>
    <x v="0"/>
    <x v="0"/>
    <s v="2 - Poder Ejecutivo"/>
    <x v="20"/>
    <s v="0001 - MINISTERIO  DE MEDIO AMBIENTE Y RECURSOS NATURALES"/>
    <x v="3"/>
    <x v="19"/>
    <x v="70"/>
    <x v="1"/>
    <x v="7"/>
    <x v="0"/>
    <x v="0"/>
    <x v="0"/>
    <x v="0"/>
    <x v="0"/>
    <n v="1500000"/>
    <n v="0"/>
  </r>
  <r>
    <s v="2024"/>
    <x v="0"/>
    <x v="0"/>
    <x v="0"/>
    <x v="0"/>
    <s v="2 - Poder Ejecutivo"/>
    <x v="20"/>
    <s v="0001 - MINISTERIO  DE MEDIO AMBIENTE Y RECURSOS NATURALES"/>
    <x v="3"/>
    <x v="19"/>
    <x v="70"/>
    <x v="1"/>
    <x v="8"/>
    <x v="0"/>
    <x v="0"/>
    <x v="0"/>
    <x v="0"/>
    <x v="0"/>
    <n v="95000"/>
    <n v="95000"/>
  </r>
  <r>
    <s v="2024"/>
    <x v="0"/>
    <x v="0"/>
    <x v="0"/>
    <x v="0"/>
    <s v="2 - Poder Ejecutivo"/>
    <x v="20"/>
    <s v="0001 - MINISTERIO  DE MEDIO AMBIENTE Y RECURSOS NATURALES"/>
    <x v="3"/>
    <x v="19"/>
    <x v="70"/>
    <x v="1"/>
    <x v="9"/>
    <x v="0"/>
    <x v="0"/>
    <x v="2"/>
    <x v="0"/>
    <x v="0"/>
    <n v="4000000"/>
    <n v="0"/>
  </r>
  <r>
    <s v="2024"/>
    <x v="0"/>
    <x v="0"/>
    <x v="0"/>
    <x v="0"/>
    <s v="2 - Poder Ejecutivo"/>
    <x v="20"/>
    <s v="0001 - MINISTERIO  DE MEDIO AMBIENTE Y RECURSOS NATURALES"/>
    <x v="3"/>
    <x v="19"/>
    <x v="70"/>
    <x v="1"/>
    <x v="11"/>
    <x v="0"/>
    <x v="0"/>
    <x v="0"/>
    <x v="0"/>
    <x v="0"/>
    <n v="1000000"/>
    <n v="0"/>
  </r>
  <r>
    <s v="2024"/>
    <x v="0"/>
    <x v="0"/>
    <x v="0"/>
    <x v="0"/>
    <s v="2 - Poder Ejecutivo"/>
    <x v="20"/>
    <s v="0001 - MINISTERIO  DE MEDIO AMBIENTE Y RECURSOS NATURALES"/>
    <x v="3"/>
    <x v="19"/>
    <x v="70"/>
    <x v="1"/>
    <x v="12"/>
    <x v="0"/>
    <x v="0"/>
    <x v="0"/>
    <x v="0"/>
    <x v="0"/>
    <n v="1050000"/>
    <n v="0"/>
  </r>
  <r>
    <s v="2024"/>
    <x v="0"/>
    <x v="0"/>
    <x v="0"/>
    <x v="0"/>
    <s v="2 - Poder Ejecutivo"/>
    <x v="20"/>
    <s v="0001 - MINISTERIO  DE MEDIO AMBIENTE Y RECURSOS NATURALES"/>
    <x v="3"/>
    <x v="19"/>
    <x v="70"/>
    <x v="1"/>
    <x v="13"/>
    <x v="0"/>
    <x v="0"/>
    <x v="0"/>
    <x v="0"/>
    <x v="0"/>
    <n v="0"/>
    <n v="0"/>
  </r>
  <r>
    <s v="2024"/>
    <x v="0"/>
    <x v="0"/>
    <x v="0"/>
    <x v="0"/>
    <s v="2 - Poder Ejecutivo"/>
    <x v="20"/>
    <s v="0001 - MINISTERIO  DE MEDIO AMBIENTE Y RECURSOS NATURALES"/>
    <x v="3"/>
    <x v="19"/>
    <x v="70"/>
    <x v="2"/>
    <x v="15"/>
    <x v="0"/>
    <x v="0"/>
    <x v="0"/>
    <x v="0"/>
    <x v="0"/>
    <n v="143050"/>
    <n v="0"/>
  </r>
  <r>
    <s v="2024"/>
    <x v="0"/>
    <x v="0"/>
    <x v="0"/>
    <x v="0"/>
    <s v="2 - Poder Ejecutivo"/>
    <x v="20"/>
    <s v="0001 - MINISTERIO  DE MEDIO AMBIENTE Y RECURSOS NATURALES"/>
    <x v="3"/>
    <x v="19"/>
    <x v="70"/>
    <x v="2"/>
    <x v="16"/>
    <x v="0"/>
    <x v="0"/>
    <x v="0"/>
    <x v="0"/>
    <x v="0"/>
    <n v="51530"/>
    <n v="0"/>
  </r>
  <r>
    <s v="2024"/>
    <x v="0"/>
    <x v="0"/>
    <x v="0"/>
    <x v="0"/>
    <s v="2 - Poder Ejecutivo"/>
    <x v="20"/>
    <s v="0001 - MINISTERIO  DE MEDIO AMBIENTE Y RECURSOS NATURALES"/>
    <x v="3"/>
    <x v="19"/>
    <x v="70"/>
    <x v="2"/>
    <x v="19"/>
    <x v="0"/>
    <x v="0"/>
    <x v="0"/>
    <x v="0"/>
    <x v="0"/>
    <n v="1000000"/>
    <n v="0"/>
  </r>
  <r>
    <s v="2024"/>
    <x v="0"/>
    <x v="0"/>
    <x v="0"/>
    <x v="0"/>
    <s v="2 - Poder Ejecutivo"/>
    <x v="20"/>
    <s v="0001 - MINISTERIO  DE MEDIO AMBIENTE Y RECURSOS NATURALES"/>
    <x v="3"/>
    <x v="19"/>
    <x v="70"/>
    <x v="2"/>
    <x v="20"/>
    <x v="0"/>
    <x v="0"/>
    <x v="0"/>
    <x v="0"/>
    <x v="0"/>
    <n v="1464240"/>
    <n v="0"/>
  </r>
  <r>
    <s v="2024"/>
    <x v="0"/>
    <x v="0"/>
    <x v="0"/>
    <x v="0"/>
    <s v="2 - Poder Ejecutivo"/>
    <x v="20"/>
    <s v="0001 - MINISTERIO  DE MEDIO AMBIENTE Y RECURSOS NATURALES"/>
    <x v="3"/>
    <x v="19"/>
    <x v="70"/>
    <x v="2"/>
    <x v="21"/>
    <x v="0"/>
    <x v="0"/>
    <x v="0"/>
    <x v="0"/>
    <x v="0"/>
    <n v="445282"/>
    <n v="0"/>
  </r>
  <r>
    <s v="2024"/>
    <x v="0"/>
    <x v="0"/>
    <x v="0"/>
    <x v="0"/>
    <s v="2 - Poder Ejecutivo"/>
    <x v="20"/>
    <s v="0001 - MINISTERIO  DE MEDIO AMBIENTE Y RECURSOS NATURALES"/>
    <x v="3"/>
    <x v="19"/>
    <x v="71"/>
    <x v="0"/>
    <x v="0"/>
    <x v="0"/>
    <x v="0"/>
    <x v="0"/>
    <x v="0"/>
    <x v="0"/>
    <n v="40890128"/>
    <n v="2490612.6800000002"/>
  </r>
  <r>
    <s v="2024"/>
    <x v="0"/>
    <x v="0"/>
    <x v="0"/>
    <x v="0"/>
    <s v="2 - Poder Ejecutivo"/>
    <x v="20"/>
    <s v="0001 - MINISTERIO  DE MEDIO AMBIENTE Y RECURSOS NATURALES"/>
    <x v="3"/>
    <x v="19"/>
    <x v="71"/>
    <x v="0"/>
    <x v="0"/>
    <x v="0"/>
    <x v="0"/>
    <x v="2"/>
    <x v="0"/>
    <x v="0"/>
    <n v="24117600"/>
    <n v="3556000"/>
  </r>
  <r>
    <s v="2024"/>
    <x v="0"/>
    <x v="0"/>
    <x v="0"/>
    <x v="0"/>
    <s v="2 - Poder Ejecutivo"/>
    <x v="20"/>
    <s v="0001 - MINISTERIO  DE MEDIO AMBIENTE Y RECURSOS NATURALES"/>
    <x v="3"/>
    <x v="19"/>
    <x v="71"/>
    <x v="0"/>
    <x v="1"/>
    <x v="0"/>
    <x v="0"/>
    <x v="0"/>
    <x v="0"/>
    <x v="0"/>
    <n v="8603485"/>
    <n v="0"/>
  </r>
  <r>
    <s v="2024"/>
    <x v="0"/>
    <x v="0"/>
    <x v="0"/>
    <x v="0"/>
    <s v="2 - Poder Ejecutivo"/>
    <x v="20"/>
    <s v="0001 - MINISTERIO  DE MEDIO AMBIENTE Y RECURSOS NATURALES"/>
    <x v="3"/>
    <x v="19"/>
    <x v="71"/>
    <x v="0"/>
    <x v="1"/>
    <x v="0"/>
    <x v="0"/>
    <x v="2"/>
    <x v="0"/>
    <x v="0"/>
    <n v="3710400"/>
    <n v="0"/>
  </r>
  <r>
    <s v="2024"/>
    <x v="0"/>
    <x v="0"/>
    <x v="0"/>
    <x v="0"/>
    <s v="2 - Poder Ejecutivo"/>
    <x v="20"/>
    <s v="0001 - MINISTERIO  DE MEDIO AMBIENTE Y RECURSOS NATURALES"/>
    <x v="3"/>
    <x v="19"/>
    <x v="71"/>
    <x v="0"/>
    <x v="4"/>
    <x v="0"/>
    <x v="0"/>
    <x v="0"/>
    <x v="0"/>
    <x v="0"/>
    <n v="5296354"/>
    <n v="381625.51000000007"/>
  </r>
  <r>
    <s v="2024"/>
    <x v="0"/>
    <x v="0"/>
    <x v="0"/>
    <x v="0"/>
    <s v="2 - Poder Ejecutivo"/>
    <x v="20"/>
    <s v="0001 - MINISTERIO  DE MEDIO AMBIENTE Y RECURSOS NATURALES"/>
    <x v="3"/>
    <x v="19"/>
    <x v="71"/>
    <x v="0"/>
    <x v="4"/>
    <x v="0"/>
    <x v="0"/>
    <x v="2"/>
    <x v="0"/>
    <x v="0"/>
    <n v="3415053"/>
    <n v="539889.04"/>
  </r>
  <r>
    <s v="2024"/>
    <x v="0"/>
    <x v="0"/>
    <x v="0"/>
    <x v="0"/>
    <s v="2 - Poder Ejecutivo"/>
    <x v="20"/>
    <s v="0001 - MINISTERIO  DE MEDIO AMBIENTE Y RECURSOS NATURALES"/>
    <x v="3"/>
    <x v="19"/>
    <x v="71"/>
    <x v="1"/>
    <x v="6"/>
    <x v="0"/>
    <x v="0"/>
    <x v="0"/>
    <x v="0"/>
    <x v="0"/>
    <n v="7200"/>
    <n v="0"/>
  </r>
  <r>
    <s v="2024"/>
    <x v="0"/>
    <x v="0"/>
    <x v="0"/>
    <x v="0"/>
    <s v="2 - Poder Ejecutivo"/>
    <x v="20"/>
    <s v="0001 - MINISTERIO  DE MEDIO AMBIENTE Y RECURSOS NATURALES"/>
    <x v="3"/>
    <x v="19"/>
    <x v="71"/>
    <x v="1"/>
    <x v="7"/>
    <x v="0"/>
    <x v="0"/>
    <x v="0"/>
    <x v="0"/>
    <x v="0"/>
    <n v="3353805"/>
    <n v="0"/>
  </r>
  <r>
    <s v="2024"/>
    <x v="0"/>
    <x v="0"/>
    <x v="0"/>
    <x v="0"/>
    <s v="2 - Poder Ejecutivo"/>
    <x v="20"/>
    <s v="0001 - MINISTERIO  DE MEDIO AMBIENTE Y RECURSOS NATURALES"/>
    <x v="3"/>
    <x v="19"/>
    <x v="71"/>
    <x v="1"/>
    <x v="8"/>
    <x v="0"/>
    <x v="0"/>
    <x v="0"/>
    <x v="0"/>
    <x v="0"/>
    <n v="719800"/>
    <n v="500000"/>
  </r>
  <r>
    <s v="2024"/>
    <x v="0"/>
    <x v="0"/>
    <x v="0"/>
    <x v="0"/>
    <s v="2 - Poder Ejecutivo"/>
    <x v="20"/>
    <s v="0001 - MINISTERIO  DE MEDIO AMBIENTE Y RECURSOS NATURALES"/>
    <x v="3"/>
    <x v="19"/>
    <x v="71"/>
    <x v="1"/>
    <x v="9"/>
    <x v="0"/>
    <x v="0"/>
    <x v="0"/>
    <x v="0"/>
    <x v="0"/>
    <n v="8000000"/>
    <n v="0"/>
  </r>
  <r>
    <s v="2024"/>
    <x v="0"/>
    <x v="0"/>
    <x v="0"/>
    <x v="0"/>
    <s v="2 - Poder Ejecutivo"/>
    <x v="20"/>
    <s v="0001 - MINISTERIO  DE MEDIO AMBIENTE Y RECURSOS NATURALES"/>
    <x v="3"/>
    <x v="19"/>
    <x v="71"/>
    <x v="1"/>
    <x v="9"/>
    <x v="0"/>
    <x v="0"/>
    <x v="2"/>
    <x v="0"/>
    <x v="0"/>
    <n v="2152375"/>
    <n v="0"/>
  </r>
  <r>
    <s v="2024"/>
    <x v="0"/>
    <x v="0"/>
    <x v="0"/>
    <x v="0"/>
    <s v="2 - Poder Ejecutivo"/>
    <x v="20"/>
    <s v="0001 - MINISTERIO  DE MEDIO AMBIENTE Y RECURSOS NATURALES"/>
    <x v="3"/>
    <x v="19"/>
    <x v="71"/>
    <x v="1"/>
    <x v="11"/>
    <x v="0"/>
    <x v="0"/>
    <x v="0"/>
    <x v="0"/>
    <x v="0"/>
    <n v="2596000"/>
    <n v="0"/>
  </r>
  <r>
    <s v="2024"/>
    <x v="0"/>
    <x v="0"/>
    <x v="0"/>
    <x v="0"/>
    <s v="2 - Poder Ejecutivo"/>
    <x v="20"/>
    <s v="0001 - MINISTERIO  DE MEDIO AMBIENTE Y RECURSOS NATURALES"/>
    <x v="3"/>
    <x v="19"/>
    <x v="71"/>
    <x v="1"/>
    <x v="12"/>
    <x v="0"/>
    <x v="0"/>
    <x v="0"/>
    <x v="0"/>
    <x v="0"/>
    <n v="2600000"/>
    <n v="0"/>
  </r>
  <r>
    <s v="2024"/>
    <x v="0"/>
    <x v="0"/>
    <x v="0"/>
    <x v="0"/>
    <s v="2 - Poder Ejecutivo"/>
    <x v="20"/>
    <s v="0001 - MINISTERIO  DE MEDIO AMBIENTE Y RECURSOS NATURALES"/>
    <x v="3"/>
    <x v="19"/>
    <x v="71"/>
    <x v="1"/>
    <x v="13"/>
    <x v="0"/>
    <x v="0"/>
    <x v="0"/>
    <x v="0"/>
    <x v="0"/>
    <n v="132000"/>
    <n v="0"/>
  </r>
  <r>
    <s v="2024"/>
    <x v="0"/>
    <x v="0"/>
    <x v="0"/>
    <x v="0"/>
    <s v="2 - Poder Ejecutivo"/>
    <x v="20"/>
    <s v="0001 - MINISTERIO  DE MEDIO AMBIENTE Y RECURSOS NATURALES"/>
    <x v="3"/>
    <x v="19"/>
    <x v="71"/>
    <x v="2"/>
    <x v="14"/>
    <x v="0"/>
    <x v="0"/>
    <x v="0"/>
    <x v="0"/>
    <x v="0"/>
    <n v="1314"/>
    <n v="0"/>
  </r>
  <r>
    <s v="2024"/>
    <x v="0"/>
    <x v="0"/>
    <x v="0"/>
    <x v="0"/>
    <s v="2 - Poder Ejecutivo"/>
    <x v="20"/>
    <s v="0001 - MINISTERIO  DE MEDIO AMBIENTE Y RECURSOS NATURALES"/>
    <x v="3"/>
    <x v="19"/>
    <x v="71"/>
    <x v="2"/>
    <x v="15"/>
    <x v="0"/>
    <x v="0"/>
    <x v="0"/>
    <x v="0"/>
    <x v="0"/>
    <n v="371375"/>
    <n v="0"/>
  </r>
  <r>
    <s v="2024"/>
    <x v="0"/>
    <x v="0"/>
    <x v="0"/>
    <x v="0"/>
    <s v="2 - Poder Ejecutivo"/>
    <x v="20"/>
    <s v="0001 - MINISTERIO  DE MEDIO AMBIENTE Y RECURSOS NATURALES"/>
    <x v="3"/>
    <x v="19"/>
    <x v="71"/>
    <x v="2"/>
    <x v="16"/>
    <x v="0"/>
    <x v="0"/>
    <x v="0"/>
    <x v="0"/>
    <x v="0"/>
    <n v="75985"/>
    <n v="0"/>
  </r>
  <r>
    <s v="2024"/>
    <x v="0"/>
    <x v="0"/>
    <x v="0"/>
    <x v="0"/>
    <s v="2 - Poder Ejecutivo"/>
    <x v="20"/>
    <s v="0001 - MINISTERIO  DE MEDIO AMBIENTE Y RECURSOS NATURALES"/>
    <x v="3"/>
    <x v="19"/>
    <x v="71"/>
    <x v="2"/>
    <x v="19"/>
    <x v="0"/>
    <x v="0"/>
    <x v="0"/>
    <x v="0"/>
    <x v="0"/>
    <n v="563130"/>
    <n v="0"/>
  </r>
  <r>
    <s v="2024"/>
    <x v="0"/>
    <x v="0"/>
    <x v="0"/>
    <x v="0"/>
    <s v="2 - Poder Ejecutivo"/>
    <x v="20"/>
    <s v="0001 - MINISTERIO  DE MEDIO AMBIENTE Y RECURSOS NATURALES"/>
    <x v="3"/>
    <x v="19"/>
    <x v="71"/>
    <x v="2"/>
    <x v="20"/>
    <x v="0"/>
    <x v="0"/>
    <x v="0"/>
    <x v="0"/>
    <x v="0"/>
    <n v="159400"/>
    <n v="0"/>
  </r>
  <r>
    <s v="2024"/>
    <x v="0"/>
    <x v="0"/>
    <x v="0"/>
    <x v="0"/>
    <s v="2 - Poder Ejecutivo"/>
    <x v="20"/>
    <s v="0001 - MINISTERIO  DE MEDIO AMBIENTE Y RECURSOS NATURALES"/>
    <x v="3"/>
    <x v="19"/>
    <x v="71"/>
    <x v="2"/>
    <x v="21"/>
    <x v="0"/>
    <x v="0"/>
    <x v="0"/>
    <x v="0"/>
    <x v="0"/>
    <n v="158254"/>
    <n v="0"/>
  </r>
  <r>
    <s v="2024"/>
    <x v="0"/>
    <x v="0"/>
    <x v="0"/>
    <x v="0"/>
    <s v="2 - Poder Ejecutivo"/>
    <x v="20"/>
    <s v="0001 - MINISTERIO  DE MEDIO AMBIENTE Y RECURSOS NATURALES"/>
    <x v="3"/>
    <x v="9"/>
    <x v="72"/>
    <x v="0"/>
    <x v="0"/>
    <x v="0"/>
    <x v="0"/>
    <x v="0"/>
    <x v="0"/>
    <x v="0"/>
    <n v="65210044"/>
    <n v="8394382.8399999999"/>
  </r>
  <r>
    <s v="2024"/>
    <x v="0"/>
    <x v="0"/>
    <x v="0"/>
    <x v="0"/>
    <s v="2 - Poder Ejecutivo"/>
    <x v="20"/>
    <s v="0001 - MINISTERIO  DE MEDIO AMBIENTE Y RECURSOS NATURALES"/>
    <x v="3"/>
    <x v="9"/>
    <x v="72"/>
    <x v="0"/>
    <x v="0"/>
    <x v="0"/>
    <x v="0"/>
    <x v="2"/>
    <x v="0"/>
    <x v="0"/>
    <n v="11783200"/>
    <n v="2110000"/>
  </r>
  <r>
    <s v="2024"/>
    <x v="0"/>
    <x v="0"/>
    <x v="0"/>
    <x v="0"/>
    <s v="2 - Poder Ejecutivo"/>
    <x v="20"/>
    <s v="0001 - MINISTERIO  DE MEDIO AMBIENTE Y RECURSOS NATURALES"/>
    <x v="3"/>
    <x v="9"/>
    <x v="72"/>
    <x v="0"/>
    <x v="1"/>
    <x v="0"/>
    <x v="0"/>
    <x v="0"/>
    <x v="0"/>
    <x v="0"/>
    <n v="11574111"/>
    <n v="0"/>
  </r>
  <r>
    <s v="2024"/>
    <x v="0"/>
    <x v="0"/>
    <x v="0"/>
    <x v="0"/>
    <s v="2 - Poder Ejecutivo"/>
    <x v="20"/>
    <s v="0001 - MINISTERIO  DE MEDIO AMBIENTE Y RECURSOS NATURALES"/>
    <x v="3"/>
    <x v="9"/>
    <x v="72"/>
    <x v="0"/>
    <x v="1"/>
    <x v="0"/>
    <x v="0"/>
    <x v="2"/>
    <x v="0"/>
    <x v="0"/>
    <n v="1812800"/>
    <n v="0"/>
  </r>
  <r>
    <s v="2024"/>
    <x v="0"/>
    <x v="0"/>
    <x v="0"/>
    <x v="0"/>
    <s v="2 - Poder Ejecutivo"/>
    <x v="20"/>
    <s v="0001 - MINISTERIO  DE MEDIO AMBIENTE Y RECURSOS NATURALES"/>
    <x v="3"/>
    <x v="9"/>
    <x v="72"/>
    <x v="0"/>
    <x v="4"/>
    <x v="0"/>
    <x v="0"/>
    <x v="0"/>
    <x v="0"/>
    <x v="0"/>
    <n v="8904618"/>
    <n v="1272147.01"/>
  </r>
  <r>
    <s v="2024"/>
    <x v="0"/>
    <x v="0"/>
    <x v="0"/>
    <x v="0"/>
    <s v="2 - Poder Ejecutivo"/>
    <x v="20"/>
    <s v="0001 - MINISTERIO  DE MEDIO AMBIENTE Y RECURSOS NATURALES"/>
    <x v="3"/>
    <x v="9"/>
    <x v="72"/>
    <x v="0"/>
    <x v="4"/>
    <x v="0"/>
    <x v="0"/>
    <x v="2"/>
    <x v="0"/>
    <x v="0"/>
    <n v="1668501"/>
    <n v="323582.30000000005"/>
  </r>
  <r>
    <s v="2024"/>
    <x v="0"/>
    <x v="0"/>
    <x v="0"/>
    <x v="0"/>
    <s v="2 - Poder Ejecutivo"/>
    <x v="20"/>
    <s v="0001 - MINISTERIO  DE MEDIO AMBIENTE Y RECURSOS NATURALES"/>
    <x v="3"/>
    <x v="9"/>
    <x v="72"/>
    <x v="1"/>
    <x v="6"/>
    <x v="0"/>
    <x v="0"/>
    <x v="0"/>
    <x v="0"/>
    <x v="0"/>
    <n v="378200"/>
    <n v="0"/>
  </r>
  <r>
    <s v="2024"/>
    <x v="0"/>
    <x v="0"/>
    <x v="0"/>
    <x v="0"/>
    <s v="2 - Poder Ejecutivo"/>
    <x v="20"/>
    <s v="0001 - MINISTERIO  DE MEDIO AMBIENTE Y RECURSOS NATURALES"/>
    <x v="3"/>
    <x v="9"/>
    <x v="72"/>
    <x v="1"/>
    <x v="7"/>
    <x v="0"/>
    <x v="0"/>
    <x v="0"/>
    <x v="0"/>
    <x v="0"/>
    <n v="2485110"/>
    <n v="0"/>
  </r>
  <r>
    <s v="2024"/>
    <x v="0"/>
    <x v="0"/>
    <x v="0"/>
    <x v="0"/>
    <s v="2 - Poder Ejecutivo"/>
    <x v="20"/>
    <s v="0001 - MINISTERIO  DE MEDIO AMBIENTE Y RECURSOS NATURALES"/>
    <x v="3"/>
    <x v="9"/>
    <x v="72"/>
    <x v="1"/>
    <x v="8"/>
    <x v="0"/>
    <x v="0"/>
    <x v="0"/>
    <x v="0"/>
    <x v="0"/>
    <n v="86000"/>
    <n v="0"/>
  </r>
  <r>
    <s v="2024"/>
    <x v="0"/>
    <x v="0"/>
    <x v="0"/>
    <x v="0"/>
    <s v="2 - Poder Ejecutivo"/>
    <x v="20"/>
    <s v="0001 - MINISTERIO  DE MEDIO AMBIENTE Y RECURSOS NATURALES"/>
    <x v="3"/>
    <x v="9"/>
    <x v="72"/>
    <x v="1"/>
    <x v="9"/>
    <x v="0"/>
    <x v="0"/>
    <x v="0"/>
    <x v="0"/>
    <x v="0"/>
    <n v="400000"/>
    <n v="0"/>
  </r>
  <r>
    <s v="2024"/>
    <x v="0"/>
    <x v="0"/>
    <x v="0"/>
    <x v="0"/>
    <s v="2 - Poder Ejecutivo"/>
    <x v="20"/>
    <s v="0001 - MINISTERIO  DE MEDIO AMBIENTE Y RECURSOS NATURALES"/>
    <x v="3"/>
    <x v="9"/>
    <x v="72"/>
    <x v="1"/>
    <x v="9"/>
    <x v="0"/>
    <x v="0"/>
    <x v="2"/>
    <x v="0"/>
    <x v="0"/>
    <n v="140000"/>
    <n v="0"/>
  </r>
  <r>
    <s v="2024"/>
    <x v="0"/>
    <x v="0"/>
    <x v="0"/>
    <x v="0"/>
    <s v="2 - Poder Ejecutivo"/>
    <x v="20"/>
    <s v="0001 - MINISTERIO  DE MEDIO AMBIENTE Y RECURSOS NATURALES"/>
    <x v="3"/>
    <x v="9"/>
    <x v="72"/>
    <x v="1"/>
    <x v="11"/>
    <x v="0"/>
    <x v="0"/>
    <x v="0"/>
    <x v="0"/>
    <x v="0"/>
    <n v="4080000"/>
    <n v="0"/>
  </r>
  <r>
    <s v="2024"/>
    <x v="0"/>
    <x v="0"/>
    <x v="0"/>
    <x v="0"/>
    <s v="2 - Poder Ejecutivo"/>
    <x v="20"/>
    <s v="0001 - MINISTERIO  DE MEDIO AMBIENTE Y RECURSOS NATURALES"/>
    <x v="3"/>
    <x v="9"/>
    <x v="72"/>
    <x v="1"/>
    <x v="12"/>
    <x v="0"/>
    <x v="0"/>
    <x v="0"/>
    <x v="0"/>
    <x v="0"/>
    <n v="371000"/>
    <n v="0"/>
  </r>
  <r>
    <s v="2024"/>
    <x v="0"/>
    <x v="0"/>
    <x v="0"/>
    <x v="0"/>
    <s v="2 - Poder Ejecutivo"/>
    <x v="20"/>
    <s v="0001 - MINISTERIO  DE MEDIO AMBIENTE Y RECURSOS NATURALES"/>
    <x v="3"/>
    <x v="9"/>
    <x v="72"/>
    <x v="1"/>
    <x v="13"/>
    <x v="0"/>
    <x v="0"/>
    <x v="0"/>
    <x v="0"/>
    <x v="0"/>
    <n v="970450"/>
    <n v="0"/>
  </r>
  <r>
    <s v="2024"/>
    <x v="0"/>
    <x v="0"/>
    <x v="0"/>
    <x v="0"/>
    <s v="2 - Poder Ejecutivo"/>
    <x v="20"/>
    <s v="0001 - MINISTERIO  DE MEDIO AMBIENTE Y RECURSOS NATURALES"/>
    <x v="3"/>
    <x v="9"/>
    <x v="72"/>
    <x v="2"/>
    <x v="14"/>
    <x v="0"/>
    <x v="0"/>
    <x v="0"/>
    <x v="0"/>
    <x v="0"/>
    <n v="6805064"/>
    <n v="0"/>
  </r>
  <r>
    <s v="2024"/>
    <x v="0"/>
    <x v="0"/>
    <x v="0"/>
    <x v="0"/>
    <s v="2 - Poder Ejecutivo"/>
    <x v="20"/>
    <s v="0001 - MINISTERIO  DE MEDIO AMBIENTE Y RECURSOS NATURALES"/>
    <x v="3"/>
    <x v="9"/>
    <x v="72"/>
    <x v="2"/>
    <x v="15"/>
    <x v="0"/>
    <x v="0"/>
    <x v="0"/>
    <x v="0"/>
    <x v="0"/>
    <n v="253950"/>
    <n v="0"/>
  </r>
  <r>
    <s v="2024"/>
    <x v="0"/>
    <x v="0"/>
    <x v="0"/>
    <x v="0"/>
    <s v="2 - Poder Ejecutivo"/>
    <x v="20"/>
    <s v="0001 - MINISTERIO  DE MEDIO AMBIENTE Y RECURSOS NATURALES"/>
    <x v="3"/>
    <x v="9"/>
    <x v="72"/>
    <x v="2"/>
    <x v="16"/>
    <x v="0"/>
    <x v="0"/>
    <x v="0"/>
    <x v="0"/>
    <x v="0"/>
    <n v="900910"/>
    <n v="0"/>
  </r>
  <r>
    <s v="2024"/>
    <x v="0"/>
    <x v="0"/>
    <x v="0"/>
    <x v="0"/>
    <s v="2 - Poder Ejecutivo"/>
    <x v="20"/>
    <s v="0001 - MINISTERIO  DE MEDIO AMBIENTE Y RECURSOS NATURALES"/>
    <x v="3"/>
    <x v="9"/>
    <x v="72"/>
    <x v="2"/>
    <x v="17"/>
    <x v="0"/>
    <x v="0"/>
    <x v="0"/>
    <x v="0"/>
    <x v="0"/>
    <n v="433440"/>
    <n v="0"/>
  </r>
  <r>
    <s v="2024"/>
    <x v="0"/>
    <x v="0"/>
    <x v="0"/>
    <x v="0"/>
    <s v="2 - Poder Ejecutivo"/>
    <x v="20"/>
    <s v="0001 - MINISTERIO  DE MEDIO AMBIENTE Y RECURSOS NATURALES"/>
    <x v="3"/>
    <x v="9"/>
    <x v="72"/>
    <x v="2"/>
    <x v="18"/>
    <x v="0"/>
    <x v="0"/>
    <x v="0"/>
    <x v="0"/>
    <x v="0"/>
    <n v="3596"/>
    <n v="0"/>
  </r>
  <r>
    <s v="2024"/>
    <x v="0"/>
    <x v="0"/>
    <x v="0"/>
    <x v="0"/>
    <s v="2 - Poder Ejecutivo"/>
    <x v="20"/>
    <s v="0001 - MINISTERIO  DE MEDIO AMBIENTE Y RECURSOS NATURALES"/>
    <x v="3"/>
    <x v="9"/>
    <x v="72"/>
    <x v="2"/>
    <x v="19"/>
    <x v="0"/>
    <x v="0"/>
    <x v="0"/>
    <x v="0"/>
    <x v="0"/>
    <n v="40305"/>
    <n v="0"/>
  </r>
  <r>
    <s v="2024"/>
    <x v="0"/>
    <x v="0"/>
    <x v="0"/>
    <x v="0"/>
    <s v="2 - Poder Ejecutivo"/>
    <x v="20"/>
    <s v="0001 - MINISTERIO  DE MEDIO AMBIENTE Y RECURSOS NATURALES"/>
    <x v="3"/>
    <x v="9"/>
    <x v="72"/>
    <x v="2"/>
    <x v="20"/>
    <x v="0"/>
    <x v="0"/>
    <x v="0"/>
    <x v="0"/>
    <x v="0"/>
    <n v="1572926"/>
    <n v="0"/>
  </r>
  <r>
    <s v="2024"/>
    <x v="0"/>
    <x v="0"/>
    <x v="0"/>
    <x v="0"/>
    <s v="2 - Poder Ejecutivo"/>
    <x v="20"/>
    <s v="0001 - MINISTERIO  DE MEDIO AMBIENTE Y RECURSOS NATURALES"/>
    <x v="3"/>
    <x v="9"/>
    <x v="72"/>
    <x v="2"/>
    <x v="21"/>
    <x v="0"/>
    <x v="0"/>
    <x v="0"/>
    <x v="0"/>
    <x v="0"/>
    <n v="3166450"/>
    <n v="0"/>
  </r>
  <r>
    <s v="2024"/>
    <x v="0"/>
    <x v="0"/>
    <x v="0"/>
    <x v="0"/>
    <s v="2 - Poder Ejecutivo"/>
    <x v="20"/>
    <s v="0001 - MINISTERIO  DE MEDIO AMBIENTE Y RECURSOS NATURALES"/>
    <x v="3"/>
    <x v="9"/>
    <x v="72"/>
    <x v="2"/>
    <x v="21"/>
    <x v="0"/>
    <x v="0"/>
    <x v="2"/>
    <x v="0"/>
    <x v="0"/>
    <n v="0"/>
    <n v="0"/>
  </r>
  <r>
    <s v="2024"/>
    <x v="0"/>
    <x v="0"/>
    <x v="0"/>
    <x v="0"/>
    <s v="2 - Poder Ejecutivo"/>
    <x v="20"/>
    <s v="0001 - MINISTERIO  DE MEDIO AMBIENTE Y RECURSOS NATURALES"/>
    <x v="3"/>
    <x v="9"/>
    <x v="73"/>
    <x v="1"/>
    <x v="6"/>
    <x v="0"/>
    <x v="0"/>
    <x v="0"/>
    <x v="0"/>
    <x v="0"/>
    <n v="51000"/>
    <n v="0"/>
  </r>
  <r>
    <s v="2024"/>
    <x v="0"/>
    <x v="0"/>
    <x v="0"/>
    <x v="0"/>
    <s v="2 - Poder Ejecutivo"/>
    <x v="20"/>
    <s v="0001 - MINISTERIO  DE MEDIO AMBIENTE Y RECURSOS NATURALES"/>
    <x v="3"/>
    <x v="9"/>
    <x v="73"/>
    <x v="1"/>
    <x v="7"/>
    <x v="0"/>
    <x v="0"/>
    <x v="0"/>
    <x v="0"/>
    <x v="0"/>
    <n v="200000"/>
    <n v="0"/>
  </r>
  <r>
    <s v="2024"/>
    <x v="0"/>
    <x v="0"/>
    <x v="0"/>
    <x v="0"/>
    <s v="2 - Poder Ejecutivo"/>
    <x v="20"/>
    <s v="0001 - MINISTERIO  DE MEDIO AMBIENTE Y RECURSOS NATURALES"/>
    <x v="3"/>
    <x v="9"/>
    <x v="73"/>
    <x v="2"/>
    <x v="16"/>
    <x v="0"/>
    <x v="0"/>
    <x v="0"/>
    <x v="0"/>
    <x v="0"/>
    <n v="30475"/>
    <n v="0"/>
  </r>
  <r>
    <s v="2024"/>
    <x v="0"/>
    <x v="0"/>
    <x v="0"/>
    <x v="0"/>
    <s v="2 - Poder Ejecutivo"/>
    <x v="20"/>
    <s v="0001 - MINISTERIO  DE MEDIO AMBIENTE Y RECURSOS NATURALES"/>
    <x v="3"/>
    <x v="9"/>
    <x v="73"/>
    <x v="2"/>
    <x v="21"/>
    <x v="0"/>
    <x v="0"/>
    <x v="0"/>
    <x v="0"/>
    <x v="0"/>
    <n v="29170"/>
    <n v="0"/>
  </r>
  <r>
    <s v="2024"/>
    <x v="0"/>
    <x v="0"/>
    <x v="0"/>
    <x v="0"/>
    <s v="2 - Poder Ejecutivo"/>
    <x v="20"/>
    <s v="0001 - MINISTERIO  DE MEDIO AMBIENTE Y RECURSOS NATURALES"/>
    <x v="3"/>
    <x v="9"/>
    <x v="74"/>
    <x v="1"/>
    <x v="7"/>
    <x v="0"/>
    <x v="0"/>
    <x v="0"/>
    <x v="0"/>
    <x v="0"/>
    <n v="200000"/>
    <n v="0"/>
  </r>
  <r>
    <s v="2024"/>
    <x v="0"/>
    <x v="0"/>
    <x v="0"/>
    <x v="0"/>
    <s v="2 - Poder Ejecutivo"/>
    <x v="20"/>
    <s v="0001 - MINISTERIO  DE MEDIO AMBIENTE Y RECURSOS NATURALES"/>
    <x v="3"/>
    <x v="9"/>
    <x v="74"/>
    <x v="1"/>
    <x v="13"/>
    <x v="0"/>
    <x v="0"/>
    <x v="0"/>
    <x v="0"/>
    <x v="0"/>
    <n v="65000"/>
    <n v="0"/>
  </r>
  <r>
    <s v="2024"/>
    <x v="0"/>
    <x v="0"/>
    <x v="0"/>
    <x v="0"/>
    <s v="2 - Poder Ejecutivo"/>
    <x v="20"/>
    <s v="0001 - MINISTERIO  DE MEDIO AMBIENTE Y RECURSOS NATURALES"/>
    <x v="3"/>
    <x v="9"/>
    <x v="74"/>
    <x v="2"/>
    <x v="15"/>
    <x v="0"/>
    <x v="0"/>
    <x v="0"/>
    <x v="0"/>
    <x v="0"/>
    <n v="48750"/>
    <n v="0"/>
  </r>
  <r>
    <s v="2024"/>
    <x v="0"/>
    <x v="0"/>
    <x v="0"/>
    <x v="0"/>
    <s v="2 - Poder Ejecutivo"/>
    <x v="20"/>
    <s v="0001 - MINISTERIO  DE MEDIO AMBIENTE Y RECURSOS NATURALES"/>
    <x v="3"/>
    <x v="9"/>
    <x v="74"/>
    <x v="2"/>
    <x v="21"/>
    <x v="0"/>
    <x v="0"/>
    <x v="0"/>
    <x v="0"/>
    <x v="0"/>
    <n v="35587"/>
    <n v="0"/>
  </r>
  <r>
    <s v="2024"/>
    <x v="0"/>
    <x v="0"/>
    <x v="0"/>
    <x v="0"/>
    <s v="2 - Poder Ejecutivo"/>
    <x v="20"/>
    <s v="0001 - MINISTERIO  DE MEDIO AMBIENTE Y RECURSOS NATURALES"/>
    <x v="3"/>
    <x v="9"/>
    <x v="75"/>
    <x v="1"/>
    <x v="6"/>
    <x v="0"/>
    <x v="0"/>
    <x v="0"/>
    <x v="0"/>
    <x v="0"/>
    <n v="135000"/>
    <n v="0"/>
  </r>
  <r>
    <s v="2024"/>
    <x v="0"/>
    <x v="0"/>
    <x v="0"/>
    <x v="0"/>
    <s v="2 - Poder Ejecutivo"/>
    <x v="20"/>
    <s v="0001 - MINISTERIO  DE MEDIO AMBIENTE Y RECURSOS NATURALES"/>
    <x v="3"/>
    <x v="9"/>
    <x v="75"/>
    <x v="1"/>
    <x v="7"/>
    <x v="0"/>
    <x v="0"/>
    <x v="0"/>
    <x v="0"/>
    <x v="0"/>
    <n v="1852500"/>
    <n v="0"/>
  </r>
  <r>
    <s v="2024"/>
    <x v="0"/>
    <x v="0"/>
    <x v="0"/>
    <x v="0"/>
    <s v="2 - Poder Ejecutivo"/>
    <x v="20"/>
    <s v="0001 - MINISTERIO  DE MEDIO AMBIENTE Y RECURSOS NATURALES"/>
    <x v="3"/>
    <x v="9"/>
    <x v="75"/>
    <x v="1"/>
    <x v="8"/>
    <x v="0"/>
    <x v="0"/>
    <x v="0"/>
    <x v="0"/>
    <x v="0"/>
    <n v="62300"/>
    <n v="0"/>
  </r>
  <r>
    <s v="2024"/>
    <x v="0"/>
    <x v="0"/>
    <x v="0"/>
    <x v="0"/>
    <s v="2 - Poder Ejecutivo"/>
    <x v="20"/>
    <s v="0001 - MINISTERIO  DE MEDIO AMBIENTE Y RECURSOS NATURALES"/>
    <x v="3"/>
    <x v="9"/>
    <x v="75"/>
    <x v="1"/>
    <x v="13"/>
    <x v="0"/>
    <x v="0"/>
    <x v="0"/>
    <x v="0"/>
    <x v="0"/>
    <n v="136000"/>
    <n v="0"/>
  </r>
  <r>
    <s v="2024"/>
    <x v="0"/>
    <x v="0"/>
    <x v="0"/>
    <x v="0"/>
    <s v="2 - Poder Ejecutivo"/>
    <x v="20"/>
    <s v="0001 - MINISTERIO  DE MEDIO AMBIENTE Y RECURSOS NATURALES"/>
    <x v="3"/>
    <x v="9"/>
    <x v="75"/>
    <x v="2"/>
    <x v="15"/>
    <x v="0"/>
    <x v="0"/>
    <x v="0"/>
    <x v="0"/>
    <x v="0"/>
    <n v="115500"/>
    <n v="0"/>
  </r>
  <r>
    <s v="2024"/>
    <x v="0"/>
    <x v="0"/>
    <x v="0"/>
    <x v="0"/>
    <s v="2 - Poder Ejecutivo"/>
    <x v="20"/>
    <s v="0001 - MINISTERIO  DE MEDIO AMBIENTE Y RECURSOS NATURALES"/>
    <x v="3"/>
    <x v="9"/>
    <x v="75"/>
    <x v="2"/>
    <x v="16"/>
    <x v="0"/>
    <x v="0"/>
    <x v="0"/>
    <x v="0"/>
    <x v="0"/>
    <n v="58500"/>
    <n v="0"/>
  </r>
  <r>
    <s v="2024"/>
    <x v="0"/>
    <x v="0"/>
    <x v="0"/>
    <x v="0"/>
    <s v="2 - Poder Ejecutivo"/>
    <x v="20"/>
    <s v="0001 - MINISTERIO  DE MEDIO AMBIENTE Y RECURSOS NATURALES"/>
    <x v="3"/>
    <x v="9"/>
    <x v="75"/>
    <x v="2"/>
    <x v="18"/>
    <x v="0"/>
    <x v="0"/>
    <x v="0"/>
    <x v="0"/>
    <x v="0"/>
    <n v="5500"/>
    <n v="0"/>
  </r>
  <r>
    <s v="2024"/>
    <x v="0"/>
    <x v="0"/>
    <x v="0"/>
    <x v="0"/>
    <s v="2 - Poder Ejecutivo"/>
    <x v="20"/>
    <s v="0001 - MINISTERIO  DE MEDIO AMBIENTE Y RECURSOS NATURALES"/>
    <x v="3"/>
    <x v="9"/>
    <x v="75"/>
    <x v="2"/>
    <x v="19"/>
    <x v="0"/>
    <x v="0"/>
    <x v="0"/>
    <x v="0"/>
    <x v="0"/>
    <n v="250169"/>
    <n v="0"/>
  </r>
  <r>
    <s v="2024"/>
    <x v="0"/>
    <x v="0"/>
    <x v="0"/>
    <x v="0"/>
    <s v="2 - Poder Ejecutivo"/>
    <x v="20"/>
    <s v="0001 - MINISTERIO  DE MEDIO AMBIENTE Y RECURSOS NATURALES"/>
    <x v="3"/>
    <x v="9"/>
    <x v="75"/>
    <x v="2"/>
    <x v="20"/>
    <x v="0"/>
    <x v="0"/>
    <x v="0"/>
    <x v="0"/>
    <x v="0"/>
    <n v="77092"/>
    <n v="0"/>
  </r>
  <r>
    <s v="2024"/>
    <x v="0"/>
    <x v="0"/>
    <x v="0"/>
    <x v="0"/>
    <s v="2 - Poder Ejecutivo"/>
    <x v="20"/>
    <s v="0001 - MINISTERIO  DE MEDIO AMBIENTE Y RECURSOS NATURALES"/>
    <x v="3"/>
    <x v="9"/>
    <x v="75"/>
    <x v="2"/>
    <x v="21"/>
    <x v="0"/>
    <x v="0"/>
    <x v="0"/>
    <x v="0"/>
    <x v="0"/>
    <n v="488156"/>
    <n v="0"/>
  </r>
  <r>
    <s v="2024"/>
    <x v="0"/>
    <x v="0"/>
    <x v="0"/>
    <x v="0"/>
    <s v="2 - Poder Ejecutivo"/>
    <x v="20"/>
    <s v="0001 - MINISTERIO  DE MEDIO AMBIENTE Y RECURSOS NATURALES"/>
    <x v="3"/>
    <x v="9"/>
    <x v="75"/>
    <x v="2"/>
    <x v="21"/>
    <x v="0"/>
    <x v="0"/>
    <x v="2"/>
    <x v="0"/>
    <x v="0"/>
    <n v="0"/>
    <n v="0"/>
  </r>
  <r>
    <s v="2024"/>
    <x v="0"/>
    <x v="0"/>
    <x v="0"/>
    <x v="0"/>
    <s v="2 - Poder Ejecutivo"/>
    <x v="20"/>
    <s v="0001 - MINISTERIO  DE MEDIO AMBIENTE Y RECURSOS NATURALES"/>
    <x v="3"/>
    <x v="9"/>
    <x v="38"/>
    <x v="0"/>
    <x v="0"/>
    <x v="0"/>
    <x v="0"/>
    <x v="0"/>
    <x v="0"/>
    <x v="0"/>
    <n v="12620743"/>
    <n v="644000"/>
  </r>
  <r>
    <s v="2024"/>
    <x v="0"/>
    <x v="0"/>
    <x v="0"/>
    <x v="0"/>
    <s v="2 - Poder Ejecutivo"/>
    <x v="20"/>
    <s v="0001 - MINISTERIO  DE MEDIO AMBIENTE Y RECURSOS NATURALES"/>
    <x v="3"/>
    <x v="9"/>
    <x v="38"/>
    <x v="0"/>
    <x v="0"/>
    <x v="0"/>
    <x v="0"/>
    <x v="2"/>
    <x v="0"/>
    <x v="0"/>
    <n v="8112000"/>
    <n v="920000"/>
  </r>
  <r>
    <s v="2024"/>
    <x v="0"/>
    <x v="0"/>
    <x v="0"/>
    <x v="0"/>
    <s v="2 - Poder Ejecutivo"/>
    <x v="20"/>
    <s v="0001 - MINISTERIO  DE MEDIO AMBIENTE Y RECURSOS NATURALES"/>
    <x v="3"/>
    <x v="9"/>
    <x v="38"/>
    <x v="0"/>
    <x v="1"/>
    <x v="0"/>
    <x v="0"/>
    <x v="0"/>
    <x v="0"/>
    <x v="0"/>
    <n v="3483451"/>
    <n v="0"/>
  </r>
  <r>
    <s v="2024"/>
    <x v="0"/>
    <x v="0"/>
    <x v="0"/>
    <x v="0"/>
    <s v="2 - Poder Ejecutivo"/>
    <x v="20"/>
    <s v="0001 - MINISTERIO  DE MEDIO AMBIENTE Y RECURSOS NATURALES"/>
    <x v="3"/>
    <x v="9"/>
    <x v="38"/>
    <x v="0"/>
    <x v="1"/>
    <x v="0"/>
    <x v="0"/>
    <x v="2"/>
    <x v="0"/>
    <x v="0"/>
    <n v="1248000"/>
    <n v="0"/>
  </r>
  <r>
    <s v="2024"/>
    <x v="0"/>
    <x v="0"/>
    <x v="0"/>
    <x v="0"/>
    <s v="2 - Poder Ejecutivo"/>
    <x v="20"/>
    <s v="0001 - MINISTERIO  DE MEDIO AMBIENTE Y RECURSOS NATURALES"/>
    <x v="3"/>
    <x v="9"/>
    <x v="38"/>
    <x v="0"/>
    <x v="4"/>
    <x v="0"/>
    <x v="0"/>
    <x v="0"/>
    <x v="0"/>
    <x v="0"/>
    <n v="1457972"/>
    <n v="97550.11"/>
  </r>
  <r>
    <s v="2024"/>
    <x v="0"/>
    <x v="0"/>
    <x v="0"/>
    <x v="0"/>
    <s v="2 - Poder Ejecutivo"/>
    <x v="20"/>
    <s v="0001 - MINISTERIO  DE MEDIO AMBIENTE Y RECURSOS NATURALES"/>
    <x v="3"/>
    <x v="9"/>
    <x v="38"/>
    <x v="0"/>
    <x v="4"/>
    <x v="0"/>
    <x v="0"/>
    <x v="2"/>
    <x v="0"/>
    <x v="0"/>
    <n v="1148660"/>
    <n v="136119.02000000002"/>
  </r>
  <r>
    <s v="2024"/>
    <x v="0"/>
    <x v="0"/>
    <x v="0"/>
    <x v="0"/>
    <s v="2 - Poder Ejecutivo"/>
    <x v="20"/>
    <s v="0001 - MINISTERIO  DE MEDIO AMBIENTE Y RECURSOS NATURALES"/>
    <x v="3"/>
    <x v="9"/>
    <x v="38"/>
    <x v="1"/>
    <x v="6"/>
    <x v="0"/>
    <x v="0"/>
    <x v="0"/>
    <x v="0"/>
    <x v="0"/>
    <n v="270750"/>
    <n v="0"/>
  </r>
  <r>
    <s v="2024"/>
    <x v="0"/>
    <x v="0"/>
    <x v="0"/>
    <x v="0"/>
    <s v="2 - Poder Ejecutivo"/>
    <x v="20"/>
    <s v="0001 - MINISTERIO  DE MEDIO AMBIENTE Y RECURSOS NATURALES"/>
    <x v="3"/>
    <x v="9"/>
    <x v="38"/>
    <x v="1"/>
    <x v="7"/>
    <x v="0"/>
    <x v="0"/>
    <x v="0"/>
    <x v="0"/>
    <x v="0"/>
    <n v="255000"/>
    <n v="0"/>
  </r>
  <r>
    <s v="2024"/>
    <x v="0"/>
    <x v="0"/>
    <x v="0"/>
    <x v="0"/>
    <s v="2 - Poder Ejecutivo"/>
    <x v="20"/>
    <s v="0001 - MINISTERIO  DE MEDIO AMBIENTE Y RECURSOS NATURALES"/>
    <x v="3"/>
    <x v="9"/>
    <x v="38"/>
    <x v="1"/>
    <x v="8"/>
    <x v="0"/>
    <x v="0"/>
    <x v="0"/>
    <x v="0"/>
    <x v="0"/>
    <n v="420000"/>
    <n v="0"/>
  </r>
  <r>
    <s v="2024"/>
    <x v="0"/>
    <x v="0"/>
    <x v="0"/>
    <x v="0"/>
    <s v="2 - Poder Ejecutivo"/>
    <x v="20"/>
    <s v="0001 - MINISTERIO  DE MEDIO AMBIENTE Y RECURSOS NATURALES"/>
    <x v="3"/>
    <x v="9"/>
    <x v="38"/>
    <x v="1"/>
    <x v="11"/>
    <x v="0"/>
    <x v="0"/>
    <x v="0"/>
    <x v="0"/>
    <x v="0"/>
    <n v="3018000"/>
    <n v="0"/>
  </r>
  <r>
    <s v="2024"/>
    <x v="0"/>
    <x v="0"/>
    <x v="0"/>
    <x v="0"/>
    <s v="2 - Poder Ejecutivo"/>
    <x v="20"/>
    <s v="0001 - MINISTERIO  DE MEDIO AMBIENTE Y RECURSOS NATURALES"/>
    <x v="3"/>
    <x v="9"/>
    <x v="38"/>
    <x v="1"/>
    <x v="12"/>
    <x v="0"/>
    <x v="0"/>
    <x v="0"/>
    <x v="0"/>
    <x v="0"/>
    <n v="185000"/>
    <n v="0"/>
  </r>
  <r>
    <s v="2024"/>
    <x v="0"/>
    <x v="0"/>
    <x v="0"/>
    <x v="0"/>
    <s v="2 - Poder Ejecutivo"/>
    <x v="20"/>
    <s v="0001 - MINISTERIO  DE MEDIO AMBIENTE Y RECURSOS NATURALES"/>
    <x v="3"/>
    <x v="9"/>
    <x v="38"/>
    <x v="1"/>
    <x v="13"/>
    <x v="0"/>
    <x v="0"/>
    <x v="0"/>
    <x v="0"/>
    <x v="0"/>
    <n v="2674360"/>
    <n v="0"/>
  </r>
  <r>
    <s v="2024"/>
    <x v="0"/>
    <x v="0"/>
    <x v="0"/>
    <x v="0"/>
    <s v="2 - Poder Ejecutivo"/>
    <x v="20"/>
    <s v="0001 - MINISTERIO  DE MEDIO AMBIENTE Y RECURSOS NATURALES"/>
    <x v="3"/>
    <x v="9"/>
    <x v="38"/>
    <x v="2"/>
    <x v="14"/>
    <x v="0"/>
    <x v="0"/>
    <x v="0"/>
    <x v="0"/>
    <x v="0"/>
    <n v="497"/>
    <n v="0"/>
  </r>
  <r>
    <s v="2024"/>
    <x v="0"/>
    <x v="0"/>
    <x v="0"/>
    <x v="0"/>
    <s v="2 - Poder Ejecutivo"/>
    <x v="20"/>
    <s v="0001 - MINISTERIO  DE MEDIO AMBIENTE Y RECURSOS NATURALES"/>
    <x v="3"/>
    <x v="9"/>
    <x v="38"/>
    <x v="2"/>
    <x v="15"/>
    <x v="0"/>
    <x v="0"/>
    <x v="0"/>
    <x v="0"/>
    <x v="0"/>
    <n v="19750"/>
    <n v="0"/>
  </r>
  <r>
    <s v="2024"/>
    <x v="0"/>
    <x v="0"/>
    <x v="0"/>
    <x v="0"/>
    <s v="2 - Poder Ejecutivo"/>
    <x v="20"/>
    <s v="0001 - MINISTERIO  DE MEDIO AMBIENTE Y RECURSOS NATURALES"/>
    <x v="3"/>
    <x v="9"/>
    <x v="38"/>
    <x v="2"/>
    <x v="16"/>
    <x v="0"/>
    <x v="0"/>
    <x v="0"/>
    <x v="0"/>
    <x v="0"/>
    <n v="39775"/>
    <n v="0"/>
  </r>
  <r>
    <s v="2024"/>
    <x v="0"/>
    <x v="0"/>
    <x v="0"/>
    <x v="0"/>
    <s v="2 - Poder Ejecutivo"/>
    <x v="20"/>
    <s v="0001 - MINISTERIO  DE MEDIO AMBIENTE Y RECURSOS NATURALES"/>
    <x v="3"/>
    <x v="9"/>
    <x v="38"/>
    <x v="2"/>
    <x v="18"/>
    <x v="0"/>
    <x v="0"/>
    <x v="0"/>
    <x v="0"/>
    <x v="0"/>
    <n v="99560"/>
    <n v="0"/>
  </r>
  <r>
    <s v="2024"/>
    <x v="0"/>
    <x v="0"/>
    <x v="0"/>
    <x v="0"/>
    <s v="2 - Poder Ejecutivo"/>
    <x v="20"/>
    <s v="0001 - MINISTERIO  DE MEDIO AMBIENTE Y RECURSOS NATURALES"/>
    <x v="3"/>
    <x v="9"/>
    <x v="38"/>
    <x v="2"/>
    <x v="20"/>
    <x v="0"/>
    <x v="0"/>
    <x v="0"/>
    <x v="0"/>
    <x v="0"/>
    <n v="96000"/>
    <n v="0"/>
  </r>
  <r>
    <s v="2024"/>
    <x v="0"/>
    <x v="0"/>
    <x v="0"/>
    <x v="0"/>
    <s v="2 - Poder Ejecutivo"/>
    <x v="20"/>
    <s v="0001 - MINISTERIO  DE MEDIO AMBIENTE Y RECURSOS NATURALES"/>
    <x v="3"/>
    <x v="9"/>
    <x v="38"/>
    <x v="2"/>
    <x v="21"/>
    <x v="0"/>
    <x v="0"/>
    <x v="0"/>
    <x v="0"/>
    <x v="0"/>
    <n v="116308"/>
    <n v="0"/>
  </r>
  <r>
    <s v="2024"/>
    <x v="0"/>
    <x v="0"/>
    <x v="0"/>
    <x v="0"/>
    <s v="2 - Poder Ejecutivo"/>
    <x v="20"/>
    <s v="0001 - MINISTERIO  DE MEDIO AMBIENTE Y RECURSOS NATURALES"/>
    <x v="3"/>
    <x v="9"/>
    <x v="76"/>
    <x v="0"/>
    <x v="0"/>
    <x v="0"/>
    <x v="0"/>
    <x v="0"/>
    <x v="0"/>
    <x v="0"/>
    <n v="36418606"/>
    <n v="4859858.5999999996"/>
  </r>
  <r>
    <s v="2024"/>
    <x v="0"/>
    <x v="0"/>
    <x v="0"/>
    <x v="0"/>
    <s v="2 - Poder Ejecutivo"/>
    <x v="20"/>
    <s v="0001 - MINISTERIO  DE MEDIO AMBIENTE Y RECURSOS NATURALES"/>
    <x v="3"/>
    <x v="9"/>
    <x v="76"/>
    <x v="0"/>
    <x v="0"/>
    <x v="0"/>
    <x v="0"/>
    <x v="2"/>
    <x v="0"/>
    <x v="0"/>
    <n v="11608480"/>
    <n v="1067000"/>
  </r>
  <r>
    <s v="2024"/>
    <x v="0"/>
    <x v="0"/>
    <x v="0"/>
    <x v="0"/>
    <s v="2 - Poder Ejecutivo"/>
    <x v="20"/>
    <s v="0001 - MINISTERIO  DE MEDIO AMBIENTE Y RECURSOS NATURALES"/>
    <x v="3"/>
    <x v="9"/>
    <x v="76"/>
    <x v="0"/>
    <x v="1"/>
    <x v="0"/>
    <x v="0"/>
    <x v="0"/>
    <x v="0"/>
    <x v="0"/>
    <n v="7915559"/>
    <n v="0"/>
  </r>
  <r>
    <s v="2024"/>
    <x v="0"/>
    <x v="0"/>
    <x v="0"/>
    <x v="0"/>
    <s v="2 - Poder Ejecutivo"/>
    <x v="20"/>
    <s v="0001 - MINISTERIO  DE MEDIO AMBIENTE Y RECURSOS NATURALES"/>
    <x v="3"/>
    <x v="9"/>
    <x v="76"/>
    <x v="0"/>
    <x v="1"/>
    <x v="0"/>
    <x v="0"/>
    <x v="2"/>
    <x v="0"/>
    <x v="0"/>
    <n v="1785920"/>
    <n v="0"/>
  </r>
  <r>
    <s v="2024"/>
    <x v="0"/>
    <x v="0"/>
    <x v="0"/>
    <x v="0"/>
    <s v="2 - Poder Ejecutivo"/>
    <x v="20"/>
    <s v="0001 - MINISTERIO  DE MEDIO AMBIENTE Y RECURSOS NATURALES"/>
    <x v="3"/>
    <x v="9"/>
    <x v="76"/>
    <x v="0"/>
    <x v="4"/>
    <x v="0"/>
    <x v="0"/>
    <x v="0"/>
    <x v="0"/>
    <x v="0"/>
    <n v="4663188"/>
    <n v="738863.75"/>
  </r>
  <r>
    <s v="2024"/>
    <x v="0"/>
    <x v="0"/>
    <x v="0"/>
    <x v="0"/>
    <s v="2 - Poder Ejecutivo"/>
    <x v="20"/>
    <s v="0001 - MINISTERIO  DE MEDIO AMBIENTE Y RECURSOS NATURALES"/>
    <x v="3"/>
    <x v="9"/>
    <x v="76"/>
    <x v="0"/>
    <x v="4"/>
    <x v="0"/>
    <x v="0"/>
    <x v="2"/>
    <x v="0"/>
    <x v="0"/>
    <n v="1643760"/>
    <n v="162553.31"/>
  </r>
  <r>
    <s v="2024"/>
    <x v="0"/>
    <x v="0"/>
    <x v="0"/>
    <x v="0"/>
    <s v="2 - Poder Ejecutivo"/>
    <x v="20"/>
    <s v="0001 - MINISTERIO  DE MEDIO AMBIENTE Y RECURSOS NATURALES"/>
    <x v="3"/>
    <x v="9"/>
    <x v="76"/>
    <x v="1"/>
    <x v="5"/>
    <x v="0"/>
    <x v="0"/>
    <x v="0"/>
    <x v="0"/>
    <x v="0"/>
    <n v="225000"/>
    <n v="0"/>
  </r>
  <r>
    <s v="2024"/>
    <x v="0"/>
    <x v="0"/>
    <x v="0"/>
    <x v="0"/>
    <s v="2 - Poder Ejecutivo"/>
    <x v="20"/>
    <s v="0001 - MINISTERIO  DE MEDIO AMBIENTE Y RECURSOS NATURALES"/>
    <x v="3"/>
    <x v="9"/>
    <x v="76"/>
    <x v="1"/>
    <x v="6"/>
    <x v="0"/>
    <x v="0"/>
    <x v="0"/>
    <x v="0"/>
    <x v="0"/>
    <n v="202635"/>
    <n v="0"/>
  </r>
  <r>
    <s v="2024"/>
    <x v="0"/>
    <x v="0"/>
    <x v="0"/>
    <x v="0"/>
    <s v="2 - Poder Ejecutivo"/>
    <x v="20"/>
    <s v="0001 - MINISTERIO  DE MEDIO AMBIENTE Y RECURSOS NATURALES"/>
    <x v="3"/>
    <x v="9"/>
    <x v="76"/>
    <x v="1"/>
    <x v="7"/>
    <x v="0"/>
    <x v="0"/>
    <x v="0"/>
    <x v="0"/>
    <x v="0"/>
    <n v="1852600"/>
    <n v="0"/>
  </r>
  <r>
    <s v="2024"/>
    <x v="0"/>
    <x v="0"/>
    <x v="0"/>
    <x v="0"/>
    <s v="2 - Poder Ejecutivo"/>
    <x v="20"/>
    <s v="0001 - MINISTERIO  DE MEDIO AMBIENTE Y RECURSOS NATURALES"/>
    <x v="3"/>
    <x v="9"/>
    <x v="76"/>
    <x v="1"/>
    <x v="8"/>
    <x v="0"/>
    <x v="0"/>
    <x v="0"/>
    <x v="0"/>
    <x v="0"/>
    <n v="219800"/>
    <n v="0"/>
  </r>
  <r>
    <s v="2024"/>
    <x v="0"/>
    <x v="0"/>
    <x v="0"/>
    <x v="0"/>
    <s v="2 - Poder Ejecutivo"/>
    <x v="20"/>
    <s v="0001 - MINISTERIO  DE MEDIO AMBIENTE Y RECURSOS NATURALES"/>
    <x v="3"/>
    <x v="9"/>
    <x v="76"/>
    <x v="1"/>
    <x v="11"/>
    <x v="0"/>
    <x v="0"/>
    <x v="0"/>
    <x v="0"/>
    <x v="0"/>
    <n v="4050160"/>
    <n v="0"/>
  </r>
  <r>
    <s v="2024"/>
    <x v="0"/>
    <x v="0"/>
    <x v="0"/>
    <x v="0"/>
    <s v="2 - Poder Ejecutivo"/>
    <x v="20"/>
    <s v="0001 - MINISTERIO  DE MEDIO AMBIENTE Y RECURSOS NATURALES"/>
    <x v="3"/>
    <x v="9"/>
    <x v="76"/>
    <x v="1"/>
    <x v="12"/>
    <x v="0"/>
    <x v="0"/>
    <x v="0"/>
    <x v="0"/>
    <x v="0"/>
    <n v="3360000"/>
    <n v="0"/>
  </r>
  <r>
    <s v="2024"/>
    <x v="0"/>
    <x v="0"/>
    <x v="0"/>
    <x v="0"/>
    <s v="2 - Poder Ejecutivo"/>
    <x v="20"/>
    <s v="0001 - MINISTERIO  DE MEDIO AMBIENTE Y RECURSOS NATURALES"/>
    <x v="3"/>
    <x v="9"/>
    <x v="76"/>
    <x v="1"/>
    <x v="13"/>
    <x v="0"/>
    <x v="0"/>
    <x v="0"/>
    <x v="0"/>
    <x v="0"/>
    <n v="1116600"/>
    <n v="0"/>
  </r>
  <r>
    <s v="2024"/>
    <x v="0"/>
    <x v="0"/>
    <x v="0"/>
    <x v="0"/>
    <s v="2 - Poder Ejecutivo"/>
    <x v="20"/>
    <s v="0001 - MINISTERIO  DE MEDIO AMBIENTE Y RECURSOS NATURALES"/>
    <x v="3"/>
    <x v="9"/>
    <x v="76"/>
    <x v="2"/>
    <x v="14"/>
    <x v="0"/>
    <x v="0"/>
    <x v="0"/>
    <x v="0"/>
    <x v="0"/>
    <n v="45620"/>
    <n v="0"/>
  </r>
  <r>
    <s v="2024"/>
    <x v="0"/>
    <x v="0"/>
    <x v="0"/>
    <x v="0"/>
    <s v="2 - Poder Ejecutivo"/>
    <x v="20"/>
    <s v="0001 - MINISTERIO  DE MEDIO AMBIENTE Y RECURSOS NATURALES"/>
    <x v="3"/>
    <x v="9"/>
    <x v="76"/>
    <x v="2"/>
    <x v="15"/>
    <x v="0"/>
    <x v="0"/>
    <x v="0"/>
    <x v="0"/>
    <x v="0"/>
    <n v="649545"/>
    <n v="0"/>
  </r>
  <r>
    <s v="2024"/>
    <x v="0"/>
    <x v="0"/>
    <x v="0"/>
    <x v="0"/>
    <s v="2 - Poder Ejecutivo"/>
    <x v="20"/>
    <s v="0001 - MINISTERIO  DE MEDIO AMBIENTE Y RECURSOS NATURALES"/>
    <x v="3"/>
    <x v="9"/>
    <x v="76"/>
    <x v="2"/>
    <x v="16"/>
    <x v="0"/>
    <x v="0"/>
    <x v="0"/>
    <x v="0"/>
    <x v="0"/>
    <n v="148165"/>
    <n v="0"/>
  </r>
  <r>
    <s v="2024"/>
    <x v="0"/>
    <x v="0"/>
    <x v="0"/>
    <x v="0"/>
    <s v="2 - Poder Ejecutivo"/>
    <x v="20"/>
    <s v="0001 - MINISTERIO  DE MEDIO AMBIENTE Y RECURSOS NATURALES"/>
    <x v="3"/>
    <x v="9"/>
    <x v="76"/>
    <x v="2"/>
    <x v="17"/>
    <x v="0"/>
    <x v="0"/>
    <x v="0"/>
    <x v="0"/>
    <x v="0"/>
    <n v="1500"/>
    <n v="0"/>
  </r>
  <r>
    <s v="2024"/>
    <x v="0"/>
    <x v="0"/>
    <x v="0"/>
    <x v="0"/>
    <s v="2 - Poder Ejecutivo"/>
    <x v="20"/>
    <s v="0001 - MINISTERIO  DE MEDIO AMBIENTE Y RECURSOS NATURALES"/>
    <x v="3"/>
    <x v="9"/>
    <x v="76"/>
    <x v="2"/>
    <x v="18"/>
    <x v="0"/>
    <x v="0"/>
    <x v="0"/>
    <x v="0"/>
    <x v="0"/>
    <n v="119914"/>
    <n v="0"/>
  </r>
  <r>
    <s v="2024"/>
    <x v="0"/>
    <x v="0"/>
    <x v="0"/>
    <x v="0"/>
    <s v="2 - Poder Ejecutivo"/>
    <x v="20"/>
    <s v="0001 - MINISTERIO  DE MEDIO AMBIENTE Y RECURSOS NATURALES"/>
    <x v="3"/>
    <x v="9"/>
    <x v="76"/>
    <x v="2"/>
    <x v="19"/>
    <x v="0"/>
    <x v="0"/>
    <x v="0"/>
    <x v="0"/>
    <x v="0"/>
    <n v="2750"/>
    <n v="0"/>
  </r>
  <r>
    <s v="2024"/>
    <x v="0"/>
    <x v="0"/>
    <x v="0"/>
    <x v="0"/>
    <s v="2 - Poder Ejecutivo"/>
    <x v="20"/>
    <s v="0001 - MINISTERIO  DE MEDIO AMBIENTE Y RECURSOS NATURALES"/>
    <x v="3"/>
    <x v="9"/>
    <x v="76"/>
    <x v="2"/>
    <x v="20"/>
    <x v="0"/>
    <x v="0"/>
    <x v="0"/>
    <x v="0"/>
    <x v="0"/>
    <n v="1099618"/>
    <n v="852000"/>
  </r>
  <r>
    <s v="2024"/>
    <x v="0"/>
    <x v="0"/>
    <x v="0"/>
    <x v="0"/>
    <s v="2 - Poder Ejecutivo"/>
    <x v="20"/>
    <s v="0001 - MINISTERIO  DE MEDIO AMBIENTE Y RECURSOS NATURALES"/>
    <x v="3"/>
    <x v="9"/>
    <x v="76"/>
    <x v="2"/>
    <x v="21"/>
    <x v="0"/>
    <x v="0"/>
    <x v="0"/>
    <x v="0"/>
    <x v="0"/>
    <n v="2642480"/>
    <n v="0"/>
  </r>
  <r>
    <s v="2024"/>
    <x v="0"/>
    <x v="0"/>
    <x v="0"/>
    <x v="0"/>
    <s v="2 - Poder Ejecutivo"/>
    <x v="20"/>
    <s v="0001 - MINISTERIO  DE MEDIO AMBIENTE Y RECURSOS NATURALES"/>
    <x v="3"/>
    <x v="9"/>
    <x v="76"/>
    <x v="2"/>
    <x v="21"/>
    <x v="0"/>
    <x v="0"/>
    <x v="2"/>
    <x v="0"/>
    <x v="0"/>
    <n v="0"/>
    <n v="0"/>
  </r>
  <r>
    <s v="2024"/>
    <x v="0"/>
    <x v="0"/>
    <x v="0"/>
    <x v="0"/>
    <s v="2 - Poder Ejecutivo"/>
    <x v="20"/>
    <s v="0001 - MINISTERIO  DE MEDIO AMBIENTE Y RECURSOS NATURALES"/>
    <x v="3"/>
    <x v="9"/>
    <x v="35"/>
    <x v="0"/>
    <x v="0"/>
    <x v="0"/>
    <x v="0"/>
    <x v="0"/>
    <x v="0"/>
    <x v="0"/>
    <n v="380844164"/>
    <n v="66896993.75"/>
  </r>
  <r>
    <s v="2024"/>
    <x v="0"/>
    <x v="0"/>
    <x v="0"/>
    <x v="0"/>
    <s v="2 - Poder Ejecutivo"/>
    <x v="20"/>
    <s v="0001 - MINISTERIO  DE MEDIO AMBIENTE Y RECURSOS NATURALES"/>
    <x v="3"/>
    <x v="9"/>
    <x v="35"/>
    <x v="0"/>
    <x v="0"/>
    <x v="0"/>
    <x v="0"/>
    <x v="2"/>
    <x v="0"/>
    <x v="0"/>
    <n v="30043000"/>
    <n v="7507000"/>
  </r>
  <r>
    <s v="2024"/>
    <x v="0"/>
    <x v="0"/>
    <x v="0"/>
    <x v="0"/>
    <s v="2 - Poder Ejecutivo"/>
    <x v="20"/>
    <s v="0001 - MINISTERIO  DE MEDIO AMBIENTE Y RECURSOS NATURALES"/>
    <x v="3"/>
    <x v="9"/>
    <x v="35"/>
    <x v="0"/>
    <x v="1"/>
    <x v="0"/>
    <x v="0"/>
    <x v="0"/>
    <x v="0"/>
    <x v="0"/>
    <n v="62661012"/>
    <n v="0"/>
  </r>
  <r>
    <s v="2024"/>
    <x v="0"/>
    <x v="0"/>
    <x v="0"/>
    <x v="0"/>
    <s v="2 - Poder Ejecutivo"/>
    <x v="20"/>
    <s v="0001 - MINISTERIO  DE MEDIO AMBIENTE Y RECURSOS NATURALES"/>
    <x v="3"/>
    <x v="9"/>
    <x v="35"/>
    <x v="0"/>
    <x v="1"/>
    <x v="0"/>
    <x v="0"/>
    <x v="2"/>
    <x v="0"/>
    <x v="0"/>
    <n v="4622000"/>
    <n v="0"/>
  </r>
  <r>
    <s v="2024"/>
    <x v="0"/>
    <x v="0"/>
    <x v="0"/>
    <x v="0"/>
    <s v="2 - Poder Ejecutivo"/>
    <x v="20"/>
    <s v="0001 - MINISTERIO  DE MEDIO AMBIENTE Y RECURSOS NATURALES"/>
    <x v="3"/>
    <x v="9"/>
    <x v="35"/>
    <x v="0"/>
    <x v="4"/>
    <x v="0"/>
    <x v="0"/>
    <x v="0"/>
    <x v="0"/>
    <x v="0"/>
    <n v="32864586"/>
    <n v="4821499.5"/>
  </r>
  <r>
    <s v="2024"/>
    <x v="0"/>
    <x v="0"/>
    <x v="0"/>
    <x v="0"/>
    <s v="2 - Poder Ejecutivo"/>
    <x v="20"/>
    <s v="0001 - MINISTERIO  DE MEDIO AMBIENTE Y RECURSOS NATURALES"/>
    <x v="3"/>
    <x v="9"/>
    <x v="35"/>
    <x v="0"/>
    <x v="4"/>
    <x v="0"/>
    <x v="0"/>
    <x v="2"/>
    <x v="0"/>
    <x v="0"/>
    <n v="4254089"/>
    <n v="868999.94000000018"/>
  </r>
  <r>
    <s v="2024"/>
    <x v="0"/>
    <x v="0"/>
    <x v="0"/>
    <x v="0"/>
    <s v="2 - Poder Ejecutivo"/>
    <x v="20"/>
    <s v="0001 - MINISTERIO  DE MEDIO AMBIENTE Y RECURSOS NATURALES"/>
    <x v="3"/>
    <x v="9"/>
    <x v="35"/>
    <x v="1"/>
    <x v="6"/>
    <x v="0"/>
    <x v="0"/>
    <x v="0"/>
    <x v="0"/>
    <x v="0"/>
    <n v="5492499"/>
    <n v="0"/>
  </r>
  <r>
    <s v="2024"/>
    <x v="0"/>
    <x v="0"/>
    <x v="0"/>
    <x v="0"/>
    <s v="2 - Poder Ejecutivo"/>
    <x v="20"/>
    <s v="0001 - MINISTERIO  DE MEDIO AMBIENTE Y RECURSOS NATURALES"/>
    <x v="3"/>
    <x v="9"/>
    <x v="35"/>
    <x v="1"/>
    <x v="7"/>
    <x v="0"/>
    <x v="0"/>
    <x v="0"/>
    <x v="0"/>
    <x v="0"/>
    <n v="6407150"/>
    <n v="691185.9"/>
  </r>
  <r>
    <s v="2024"/>
    <x v="0"/>
    <x v="0"/>
    <x v="0"/>
    <x v="0"/>
    <s v="2 - Poder Ejecutivo"/>
    <x v="20"/>
    <s v="0001 - MINISTERIO  DE MEDIO AMBIENTE Y RECURSOS NATURALES"/>
    <x v="3"/>
    <x v="9"/>
    <x v="35"/>
    <x v="1"/>
    <x v="8"/>
    <x v="0"/>
    <x v="0"/>
    <x v="0"/>
    <x v="0"/>
    <x v="0"/>
    <n v="25920"/>
    <n v="0"/>
  </r>
  <r>
    <s v="2024"/>
    <x v="0"/>
    <x v="0"/>
    <x v="0"/>
    <x v="0"/>
    <s v="2 - Poder Ejecutivo"/>
    <x v="20"/>
    <s v="0001 - MINISTERIO  DE MEDIO AMBIENTE Y RECURSOS NATURALES"/>
    <x v="3"/>
    <x v="9"/>
    <x v="35"/>
    <x v="1"/>
    <x v="9"/>
    <x v="0"/>
    <x v="0"/>
    <x v="0"/>
    <x v="0"/>
    <x v="0"/>
    <n v="170520"/>
    <n v="0"/>
  </r>
  <r>
    <s v="2024"/>
    <x v="0"/>
    <x v="0"/>
    <x v="0"/>
    <x v="0"/>
    <s v="2 - Poder Ejecutivo"/>
    <x v="20"/>
    <s v="0001 - MINISTERIO  DE MEDIO AMBIENTE Y RECURSOS NATURALES"/>
    <x v="3"/>
    <x v="9"/>
    <x v="35"/>
    <x v="1"/>
    <x v="9"/>
    <x v="0"/>
    <x v="0"/>
    <x v="2"/>
    <x v="0"/>
    <x v="0"/>
    <n v="11960356"/>
    <n v="0"/>
  </r>
  <r>
    <s v="2024"/>
    <x v="0"/>
    <x v="0"/>
    <x v="0"/>
    <x v="0"/>
    <s v="2 - Poder Ejecutivo"/>
    <x v="20"/>
    <s v="0001 - MINISTERIO  DE MEDIO AMBIENTE Y RECURSOS NATURALES"/>
    <x v="3"/>
    <x v="9"/>
    <x v="35"/>
    <x v="1"/>
    <x v="11"/>
    <x v="0"/>
    <x v="0"/>
    <x v="0"/>
    <x v="0"/>
    <x v="0"/>
    <n v="16559000"/>
    <n v="0"/>
  </r>
  <r>
    <s v="2024"/>
    <x v="0"/>
    <x v="0"/>
    <x v="0"/>
    <x v="0"/>
    <s v="2 - Poder Ejecutivo"/>
    <x v="20"/>
    <s v="0001 - MINISTERIO  DE MEDIO AMBIENTE Y RECURSOS NATURALES"/>
    <x v="3"/>
    <x v="9"/>
    <x v="35"/>
    <x v="1"/>
    <x v="12"/>
    <x v="0"/>
    <x v="0"/>
    <x v="0"/>
    <x v="0"/>
    <x v="0"/>
    <n v="41120000"/>
    <n v="0"/>
  </r>
  <r>
    <s v="2024"/>
    <x v="0"/>
    <x v="0"/>
    <x v="0"/>
    <x v="0"/>
    <s v="2 - Poder Ejecutivo"/>
    <x v="20"/>
    <s v="0001 - MINISTERIO  DE MEDIO AMBIENTE Y RECURSOS NATURALES"/>
    <x v="3"/>
    <x v="9"/>
    <x v="35"/>
    <x v="1"/>
    <x v="13"/>
    <x v="0"/>
    <x v="0"/>
    <x v="0"/>
    <x v="0"/>
    <x v="0"/>
    <n v="370000"/>
    <n v="0"/>
  </r>
  <r>
    <s v="2024"/>
    <x v="0"/>
    <x v="0"/>
    <x v="0"/>
    <x v="0"/>
    <s v="2 - Poder Ejecutivo"/>
    <x v="20"/>
    <s v="0001 - MINISTERIO  DE MEDIO AMBIENTE Y RECURSOS NATURALES"/>
    <x v="3"/>
    <x v="9"/>
    <x v="35"/>
    <x v="1"/>
    <x v="13"/>
    <x v="0"/>
    <x v="0"/>
    <x v="2"/>
    <x v="0"/>
    <x v="0"/>
    <n v="0"/>
    <n v="0"/>
  </r>
  <r>
    <s v="2024"/>
    <x v="0"/>
    <x v="0"/>
    <x v="0"/>
    <x v="0"/>
    <s v="2 - Poder Ejecutivo"/>
    <x v="20"/>
    <s v="0001 - MINISTERIO  DE MEDIO AMBIENTE Y RECURSOS NATURALES"/>
    <x v="3"/>
    <x v="9"/>
    <x v="35"/>
    <x v="2"/>
    <x v="14"/>
    <x v="0"/>
    <x v="0"/>
    <x v="0"/>
    <x v="0"/>
    <x v="0"/>
    <n v="95000"/>
    <n v="0"/>
  </r>
  <r>
    <s v="2024"/>
    <x v="0"/>
    <x v="0"/>
    <x v="0"/>
    <x v="0"/>
    <s v="2 - Poder Ejecutivo"/>
    <x v="20"/>
    <s v="0001 - MINISTERIO  DE MEDIO AMBIENTE Y RECURSOS NATURALES"/>
    <x v="3"/>
    <x v="9"/>
    <x v="35"/>
    <x v="2"/>
    <x v="15"/>
    <x v="0"/>
    <x v="0"/>
    <x v="0"/>
    <x v="0"/>
    <x v="0"/>
    <n v="10998440"/>
    <n v="127274.8"/>
  </r>
  <r>
    <s v="2024"/>
    <x v="0"/>
    <x v="0"/>
    <x v="0"/>
    <x v="0"/>
    <s v="2 - Poder Ejecutivo"/>
    <x v="20"/>
    <s v="0001 - MINISTERIO  DE MEDIO AMBIENTE Y RECURSOS NATURALES"/>
    <x v="3"/>
    <x v="9"/>
    <x v="35"/>
    <x v="2"/>
    <x v="16"/>
    <x v="0"/>
    <x v="0"/>
    <x v="0"/>
    <x v="0"/>
    <x v="0"/>
    <n v="1931810"/>
    <n v="19175"/>
  </r>
  <r>
    <s v="2024"/>
    <x v="0"/>
    <x v="0"/>
    <x v="0"/>
    <x v="0"/>
    <s v="2 - Poder Ejecutivo"/>
    <x v="20"/>
    <s v="0001 - MINISTERIO  DE MEDIO AMBIENTE Y RECURSOS NATURALES"/>
    <x v="3"/>
    <x v="9"/>
    <x v="35"/>
    <x v="2"/>
    <x v="18"/>
    <x v="0"/>
    <x v="0"/>
    <x v="0"/>
    <x v="0"/>
    <x v="0"/>
    <n v="2250000"/>
    <n v="0"/>
  </r>
  <r>
    <s v="2024"/>
    <x v="0"/>
    <x v="0"/>
    <x v="0"/>
    <x v="0"/>
    <s v="2 - Poder Ejecutivo"/>
    <x v="20"/>
    <s v="0001 - MINISTERIO  DE MEDIO AMBIENTE Y RECURSOS NATURALES"/>
    <x v="3"/>
    <x v="9"/>
    <x v="35"/>
    <x v="2"/>
    <x v="19"/>
    <x v="0"/>
    <x v="0"/>
    <x v="0"/>
    <x v="0"/>
    <x v="0"/>
    <n v="2636612"/>
    <n v="0"/>
  </r>
  <r>
    <s v="2024"/>
    <x v="0"/>
    <x v="0"/>
    <x v="0"/>
    <x v="0"/>
    <s v="2 - Poder Ejecutivo"/>
    <x v="20"/>
    <s v="0001 - MINISTERIO  DE MEDIO AMBIENTE Y RECURSOS NATURALES"/>
    <x v="3"/>
    <x v="9"/>
    <x v="35"/>
    <x v="2"/>
    <x v="20"/>
    <x v="0"/>
    <x v="0"/>
    <x v="0"/>
    <x v="0"/>
    <x v="0"/>
    <n v="44507860"/>
    <n v="2741714"/>
  </r>
  <r>
    <s v="2024"/>
    <x v="0"/>
    <x v="0"/>
    <x v="0"/>
    <x v="0"/>
    <s v="2 - Poder Ejecutivo"/>
    <x v="20"/>
    <s v="0001 - MINISTERIO  DE MEDIO AMBIENTE Y RECURSOS NATURALES"/>
    <x v="3"/>
    <x v="9"/>
    <x v="35"/>
    <x v="2"/>
    <x v="21"/>
    <x v="0"/>
    <x v="0"/>
    <x v="0"/>
    <x v="0"/>
    <x v="0"/>
    <n v="6503012"/>
    <n v="0"/>
  </r>
  <r>
    <s v="2024"/>
    <x v="0"/>
    <x v="0"/>
    <x v="0"/>
    <x v="0"/>
    <s v="2 - Poder Ejecutivo"/>
    <x v="20"/>
    <s v="0001 - MINISTERIO  DE MEDIO AMBIENTE Y RECURSOS NATURALES"/>
    <x v="3"/>
    <x v="9"/>
    <x v="77"/>
    <x v="0"/>
    <x v="0"/>
    <x v="0"/>
    <x v="0"/>
    <x v="0"/>
    <x v="0"/>
    <x v="0"/>
    <n v="347943828"/>
    <n v="168368960"/>
  </r>
  <r>
    <s v="2024"/>
    <x v="0"/>
    <x v="0"/>
    <x v="0"/>
    <x v="0"/>
    <s v="2 - Poder Ejecutivo"/>
    <x v="20"/>
    <s v="0001 - MINISTERIO  DE MEDIO AMBIENTE Y RECURSOS NATURALES"/>
    <x v="3"/>
    <x v="9"/>
    <x v="77"/>
    <x v="0"/>
    <x v="0"/>
    <x v="0"/>
    <x v="0"/>
    <x v="2"/>
    <x v="0"/>
    <x v="0"/>
    <n v="202103809"/>
    <n v="13241194"/>
  </r>
  <r>
    <s v="2024"/>
    <x v="0"/>
    <x v="0"/>
    <x v="0"/>
    <x v="0"/>
    <s v="2 - Poder Ejecutivo"/>
    <x v="20"/>
    <s v="0001 - MINISTERIO  DE MEDIO AMBIENTE Y RECURSOS NATURALES"/>
    <x v="3"/>
    <x v="9"/>
    <x v="77"/>
    <x v="0"/>
    <x v="1"/>
    <x v="0"/>
    <x v="0"/>
    <x v="0"/>
    <x v="0"/>
    <x v="0"/>
    <n v="19093719"/>
    <n v="0"/>
  </r>
  <r>
    <s v="2024"/>
    <x v="0"/>
    <x v="0"/>
    <x v="0"/>
    <x v="0"/>
    <s v="2 - Poder Ejecutivo"/>
    <x v="20"/>
    <s v="0001 - MINISTERIO  DE MEDIO AMBIENTE Y RECURSOS NATURALES"/>
    <x v="3"/>
    <x v="9"/>
    <x v="77"/>
    <x v="0"/>
    <x v="1"/>
    <x v="0"/>
    <x v="0"/>
    <x v="2"/>
    <x v="0"/>
    <x v="0"/>
    <n v="10481756"/>
    <n v="0"/>
  </r>
  <r>
    <s v="2024"/>
    <x v="0"/>
    <x v="0"/>
    <x v="0"/>
    <x v="0"/>
    <s v="2 - Poder Ejecutivo"/>
    <x v="20"/>
    <s v="0001 - MINISTERIO  DE MEDIO AMBIENTE Y RECURSOS NATURALES"/>
    <x v="3"/>
    <x v="9"/>
    <x v="77"/>
    <x v="0"/>
    <x v="4"/>
    <x v="0"/>
    <x v="0"/>
    <x v="0"/>
    <x v="0"/>
    <x v="0"/>
    <n v="16807126"/>
    <n v="2466830.1100000003"/>
  </r>
  <r>
    <s v="2024"/>
    <x v="0"/>
    <x v="0"/>
    <x v="0"/>
    <x v="0"/>
    <s v="2 - Poder Ejecutivo"/>
    <x v="20"/>
    <s v="0001 - MINISTERIO  DE MEDIO AMBIENTE Y RECURSOS NATURALES"/>
    <x v="3"/>
    <x v="9"/>
    <x v="77"/>
    <x v="0"/>
    <x v="4"/>
    <x v="0"/>
    <x v="0"/>
    <x v="2"/>
    <x v="0"/>
    <x v="0"/>
    <n v="9647408"/>
    <n v="2028537.02"/>
  </r>
  <r>
    <s v="2024"/>
    <x v="0"/>
    <x v="0"/>
    <x v="0"/>
    <x v="0"/>
    <s v="2 - Poder Ejecutivo"/>
    <x v="20"/>
    <s v="0001 - MINISTERIO  DE MEDIO AMBIENTE Y RECURSOS NATURALES"/>
    <x v="3"/>
    <x v="9"/>
    <x v="77"/>
    <x v="1"/>
    <x v="7"/>
    <x v="0"/>
    <x v="0"/>
    <x v="0"/>
    <x v="0"/>
    <x v="0"/>
    <n v="905000"/>
    <n v="0"/>
  </r>
  <r>
    <s v="2024"/>
    <x v="0"/>
    <x v="0"/>
    <x v="0"/>
    <x v="0"/>
    <s v="2 - Poder Ejecutivo"/>
    <x v="20"/>
    <s v="0001 - MINISTERIO  DE MEDIO AMBIENTE Y RECURSOS NATURALES"/>
    <x v="3"/>
    <x v="9"/>
    <x v="77"/>
    <x v="1"/>
    <x v="8"/>
    <x v="0"/>
    <x v="0"/>
    <x v="0"/>
    <x v="0"/>
    <x v="0"/>
    <n v="1840"/>
    <n v="0"/>
  </r>
  <r>
    <s v="2024"/>
    <x v="0"/>
    <x v="0"/>
    <x v="0"/>
    <x v="0"/>
    <s v="2 - Poder Ejecutivo"/>
    <x v="20"/>
    <s v="0001 - MINISTERIO  DE MEDIO AMBIENTE Y RECURSOS NATURALES"/>
    <x v="3"/>
    <x v="9"/>
    <x v="77"/>
    <x v="1"/>
    <x v="9"/>
    <x v="0"/>
    <x v="0"/>
    <x v="2"/>
    <x v="0"/>
    <x v="0"/>
    <n v="2000000"/>
    <n v="0"/>
  </r>
  <r>
    <s v="2024"/>
    <x v="0"/>
    <x v="0"/>
    <x v="0"/>
    <x v="0"/>
    <s v="2 - Poder Ejecutivo"/>
    <x v="20"/>
    <s v="0001 - MINISTERIO  DE MEDIO AMBIENTE Y RECURSOS NATURALES"/>
    <x v="3"/>
    <x v="9"/>
    <x v="77"/>
    <x v="1"/>
    <x v="11"/>
    <x v="0"/>
    <x v="0"/>
    <x v="0"/>
    <x v="0"/>
    <x v="0"/>
    <n v="1500000"/>
    <n v="0"/>
  </r>
  <r>
    <s v="2024"/>
    <x v="0"/>
    <x v="0"/>
    <x v="0"/>
    <x v="0"/>
    <s v="2 - Poder Ejecutivo"/>
    <x v="20"/>
    <s v="0001 - MINISTERIO  DE MEDIO AMBIENTE Y RECURSOS NATURALES"/>
    <x v="3"/>
    <x v="9"/>
    <x v="77"/>
    <x v="1"/>
    <x v="12"/>
    <x v="0"/>
    <x v="0"/>
    <x v="0"/>
    <x v="0"/>
    <x v="0"/>
    <n v="5000000"/>
    <n v="0"/>
  </r>
  <r>
    <s v="2024"/>
    <x v="0"/>
    <x v="0"/>
    <x v="0"/>
    <x v="0"/>
    <s v="2 - Poder Ejecutivo"/>
    <x v="20"/>
    <s v="0001 - MINISTERIO  DE MEDIO AMBIENTE Y RECURSOS NATURALES"/>
    <x v="3"/>
    <x v="9"/>
    <x v="77"/>
    <x v="2"/>
    <x v="14"/>
    <x v="0"/>
    <x v="0"/>
    <x v="0"/>
    <x v="0"/>
    <x v="0"/>
    <n v="431829"/>
    <n v="0"/>
  </r>
  <r>
    <s v="2024"/>
    <x v="0"/>
    <x v="0"/>
    <x v="0"/>
    <x v="0"/>
    <s v="2 - Poder Ejecutivo"/>
    <x v="20"/>
    <s v="0001 - MINISTERIO  DE MEDIO AMBIENTE Y RECURSOS NATURALES"/>
    <x v="3"/>
    <x v="9"/>
    <x v="77"/>
    <x v="2"/>
    <x v="15"/>
    <x v="0"/>
    <x v="0"/>
    <x v="0"/>
    <x v="0"/>
    <x v="0"/>
    <n v="1552500"/>
    <n v="0"/>
  </r>
  <r>
    <s v="2024"/>
    <x v="0"/>
    <x v="0"/>
    <x v="0"/>
    <x v="0"/>
    <s v="2 - Poder Ejecutivo"/>
    <x v="20"/>
    <s v="0001 - MINISTERIO  DE MEDIO AMBIENTE Y RECURSOS NATURALES"/>
    <x v="3"/>
    <x v="9"/>
    <x v="77"/>
    <x v="2"/>
    <x v="17"/>
    <x v="0"/>
    <x v="0"/>
    <x v="0"/>
    <x v="0"/>
    <x v="0"/>
    <n v="37500"/>
    <n v="0"/>
  </r>
  <r>
    <s v="2024"/>
    <x v="0"/>
    <x v="0"/>
    <x v="0"/>
    <x v="0"/>
    <s v="2 - Poder Ejecutivo"/>
    <x v="20"/>
    <s v="0001 - MINISTERIO  DE MEDIO AMBIENTE Y RECURSOS NATURALES"/>
    <x v="3"/>
    <x v="9"/>
    <x v="77"/>
    <x v="2"/>
    <x v="18"/>
    <x v="0"/>
    <x v="0"/>
    <x v="0"/>
    <x v="0"/>
    <x v="0"/>
    <n v="456388"/>
    <n v="0"/>
  </r>
  <r>
    <s v="2024"/>
    <x v="0"/>
    <x v="0"/>
    <x v="0"/>
    <x v="0"/>
    <s v="2 - Poder Ejecutivo"/>
    <x v="20"/>
    <s v="0001 - MINISTERIO  DE MEDIO AMBIENTE Y RECURSOS NATURALES"/>
    <x v="3"/>
    <x v="9"/>
    <x v="77"/>
    <x v="2"/>
    <x v="19"/>
    <x v="0"/>
    <x v="0"/>
    <x v="0"/>
    <x v="0"/>
    <x v="0"/>
    <n v="325059"/>
    <n v="0"/>
  </r>
  <r>
    <s v="2024"/>
    <x v="0"/>
    <x v="0"/>
    <x v="0"/>
    <x v="0"/>
    <s v="2 - Poder Ejecutivo"/>
    <x v="20"/>
    <s v="0001 - MINISTERIO  DE MEDIO AMBIENTE Y RECURSOS NATURALES"/>
    <x v="3"/>
    <x v="9"/>
    <x v="77"/>
    <x v="2"/>
    <x v="20"/>
    <x v="0"/>
    <x v="0"/>
    <x v="0"/>
    <x v="0"/>
    <x v="0"/>
    <n v="5812000"/>
    <n v="0"/>
  </r>
  <r>
    <s v="2024"/>
    <x v="0"/>
    <x v="0"/>
    <x v="0"/>
    <x v="0"/>
    <s v="2 - Poder Ejecutivo"/>
    <x v="20"/>
    <s v="0001 - MINISTERIO  DE MEDIO AMBIENTE Y RECURSOS NATURALES"/>
    <x v="3"/>
    <x v="9"/>
    <x v="77"/>
    <x v="2"/>
    <x v="21"/>
    <x v="0"/>
    <x v="0"/>
    <x v="0"/>
    <x v="0"/>
    <x v="0"/>
    <n v="3357607"/>
    <n v="0"/>
  </r>
  <r>
    <s v="2024"/>
    <x v="0"/>
    <x v="0"/>
    <x v="0"/>
    <x v="0"/>
    <s v="2 - Poder Ejecutivo"/>
    <x v="20"/>
    <s v="0001 - MINISTERIO  DE MEDIO AMBIENTE Y RECURSOS NATURALES"/>
    <x v="3"/>
    <x v="9"/>
    <x v="21"/>
    <x v="1"/>
    <x v="6"/>
    <x v="0"/>
    <x v="0"/>
    <x v="0"/>
    <x v="0"/>
    <x v="0"/>
    <n v="70000"/>
    <n v="0"/>
  </r>
  <r>
    <s v="2024"/>
    <x v="0"/>
    <x v="0"/>
    <x v="0"/>
    <x v="0"/>
    <s v="2 - Poder Ejecutivo"/>
    <x v="20"/>
    <s v="0001 - MINISTERIO  DE MEDIO AMBIENTE Y RECURSOS NATURALES"/>
    <x v="3"/>
    <x v="9"/>
    <x v="21"/>
    <x v="1"/>
    <x v="7"/>
    <x v="0"/>
    <x v="0"/>
    <x v="0"/>
    <x v="0"/>
    <x v="0"/>
    <n v="500000"/>
    <n v="0"/>
  </r>
  <r>
    <s v="2024"/>
    <x v="0"/>
    <x v="0"/>
    <x v="0"/>
    <x v="0"/>
    <s v="2 - Poder Ejecutivo"/>
    <x v="20"/>
    <s v="0001 - MINISTERIO  DE MEDIO AMBIENTE Y RECURSOS NATURALES"/>
    <x v="3"/>
    <x v="9"/>
    <x v="21"/>
    <x v="1"/>
    <x v="9"/>
    <x v="0"/>
    <x v="0"/>
    <x v="2"/>
    <x v="0"/>
    <x v="0"/>
    <n v="2000000"/>
    <n v="0"/>
  </r>
  <r>
    <s v="2024"/>
    <x v="0"/>
    <x v="0"/>
    <x v="0"/>
    <x v="0"/>
    <s v="2 - Poder Ejecutivo"/>
    <x v="20"/>
    <s v="0001 - MINISTERIO  DE MEDIO AMBIENTE Y RECURSOS NATURALES"/>
    <x v="3"/>
    <x v="9"/>
    <x v="21"/>
    <x v="1"/>
    <x v="11"/>
    <x v="0"/>
    <x v="0"/>
    <x v="0"/>
    <x v="0"/>
    <x v="0"/>
    <n v="1000000"/>
    <n v="0"/>
  </r>
  <r>
    <s v="2024"/>
    <x v="0"/>
    <x v="0"/>
    <x v="0"/>
    <x v="0"/>
    <s v="2 - Poder Ejecutivo"/>
    <x v="20"/>
    <s v="0001 - MINISTERIO  DE MEDIO AMBIENTE Y RECURSOS NATURALES"/>
    <x v="3"/>
    <x v="9"/>
    <x v="21"/>
    <x v="1"/>
    <x v="12"/>
    <x v="0"/>
    <x v="0"/>
    <x v="0"/>
    <x v="0"/>
    <x v="0"/>
    <n v="5000000"/>
    <n v="0"/>
  </r>
  <r>
    <s v="2024"/>
    <x v="0"/>
    <x v="0"/>
    <x v="0"/>
    <x v="0"/>
    <s v="2 - Poder Ejecutivo"/>
    <x v="20"/>
    <s v="0001 - MINISTERIO  DE MEDIO AMBIENTE Y RECURSOS NATURALES"/>
    <x v="3"/>
    <x v="9"/>
    <x v="21"/>
    <x v="2"/>
    <x v="20"/>
    <x v="0"/>
    <x v="0"/>
    <x v="0"/>
    <x v="0"/>
    <x v="0"/>
    <n v="5000000"/>
    <n v="0"/>
  </r>
  <r>
    <s v="2024"/>
    <x v="0"/>
    <x v="0"/>
    <x v="0"/>
    <x v="0"/>
    <s v="2 - Poder Ejecutivo"/>
    <x v="20"/>
    <s v="0001 - MINISTERIO  DE MEDIO AMBIENTE Y RECURSOS NATURALES"/>
    <x v="3"/>
    <x v="9"/>
    <x v="78"/>
    <x v="1"/>
    <x v="8"/>
    <x v="0"/>
    <x v="0"/>
    <x v="0"/>
    <x v="0"/>
    <x v="0"/>
    <n v="2400"/>
    <n v="0"/>
  </r>
  <r>
    <s v="2024"/>
    <x v="0"/>
    <x v="0"/>
    <x v="0"/>
    <x v="0"/>
    <s v="2 - Poder Ejecutivo"/>
    <x v="20"/>
    <s v="0001 - MINISTERIO  DE MEDIO AMBIENTE Y RECURSOS NATURALES"/>
    <x v="3"/>
    <x v="9"/>
    <x v="78"/>
    <x v="1"/>
    <x v="11"/>
    <x v="0"/>
    <x v="0"/>
    <x v="0"/>
    <x v="0"/>
    <x v="0"/>
    <n v="1000000"/>
    <n v="0"/>
  </r>
  <r>
    <s v="2024"/>
    <x v="0"/>
    <x v="0"/>
    <x v="0"/>
    <x v="0"/>
    <s v="2 - Poder Ejecutivo"/>
    <x v="20"/>
    <s v="0001 - MINISTERIO  DE MEDIO AMBIENTE Y RECURSOS NATURALES"/>
    <x v="3"/>
    <x v="9"/>
    <x v="78"/>
    <x v="1"/>
    <x v="12"/>
    <x v="0"/>
    <x v="0"/>
    <x v="0"/>
    <x v="0"/>
    <x v="0"/>
    <n v="1051084"/>
    <n v="0"/>
  </r>
  <r>
    <s v="2024"/>
    <x v="0"/>
    <x v="0"/>
    <x v="0"/>
    <x v="0"/>
    <s v="2 - Poder Ejecutivo"/>
    <x v="20"/>
    <s v="0001 - MINISTERIO  DE MEDIO AMBIENTE Y RECURSOS NATURALES"/>
    <x v="3"/>
    <x v="9"/>
    <x v="78"/>
    <x v="1"/>
    <x v="13"/>
    <x v="0"/>
    <x v="0"/>
    <x v="0"/>
    <x v="0"/>
    <x v="0"/>
    <n v="161000"/>
    <n v="0"/>
  </r>
  <r>
    <s v="2024"/>
    <x v="0"/>
    <x v="0"/>
    <x v="0"/>
    <x v="0"/>
    <s v="2 - Poder Ejecutivo"/>
    <x v="20"/>
    <s v="0001 - MINISTERIO  DE MEDIO AMBIENTE Y RECURSOS NATURALES"/>
    <x v="3"/>
    <x v="9"/>
    <x v="78"/>
    <x v="2"/>
    <x v="15"/>
    <x v="0"/>
    <x v="0"/>
    <x v="0"/>
    <x v="0"/>
    <x v="0"/>
    <n v="100760"/>
    <n v="0"/>
  </r>
  <r>
    <s v="2024"/>
    <x v="0"/>
    <x v="0"/>
    <x v="0"/>
    <x v="0"/>
    <s v="2 - Poder Ejecutivo"/>
    <x v="20"/>
    <s v="0001 - MINISTERIO  DE MEDIO AMBIENTE Y RECURSOS NATURALES"/>
    <x v="3"/>
    <x v="9"/>
    <x v="78"/>
    <x v="2"/>
    <x v="16"/>
    <x v="0"/>
    <x v="0"/>
    <x v="0"/>
    <x v="0"/>
    <x v="0"/>
    <n v="1340"/>
    <n v="0"/>
  </r>
  <r>
    <s v="2024"/>
    <x v="0"/>
    <x v="0"/>
    <x v="0"/>
    <x v="0"/>
    <s v="2 - Poder Ejecutivo"/>
    <x v="20"/>
    <s v="0001 - MINISTERIO  DE MEDIO AMBIENTE Y RECURSOS NATURALES"/>
    <x v="3"/>
    <x v="9"/>
    <x v="78"/>
    <x v="2"/>
    <x v="18"/>
    <x v="0"/>
    <x v="0"/>
    <x v="0"/>
    <x v="0"/>
    <x v="0"/>
    <n v="2000"/>
    <n v="0"/>
  </r>
  <r>
    <s v="2024"/>
    <x v="0"/>
    <x v="0"/>
    <x v="0"/>
    <x v="0"/>
    <s v="2 - Poder Ejecutivo"/>
    <x v="20"/>
    <s v="0001 - MINISTERIO  DE MEDIO AMBIENTE Y RECURSOS NATURALES"/>
    <x v="3"/>
    <x v="9"/>
    <x v="78"/>
    <x v="2"/>
    <x v="19"/>
    <x v="0"/>
    <x v="0"/>
    <x v="0"/>
    <x v="0"/>
    <x v="0"/>
    <n v="400"/>
    <n v="0"/>
  </r>
  <r>
    <s v="2024"/>
    <x v="0"/>
    <x v="0"/>
    <x v="0"/>
    <x v="0"/>
    <s v="2 - Poder Ejecutivo"/>
    <x v="20"/>
    <s v="0001 - MINISTERIO  DE MEDIO AMBIENTE Y RECURSOS NATURALES"/>
    <x v="3"/>
    <x v="9"/>
    <x v="78"/>
    <x v="2"/>
    <x v="21"/>
    <x v="0"/>
    <x v="0"/>
    <x v="0"/>
    <x v="0"/>
    <x v="0"/>
    <n v="169205"/>
    <n v="0"/>
  </r>
  <r>
    <s v="2024"/>
    <x v="0"/>
    <x v="0"/>
    <x v="0"/>
    <x v="0"/>
    <s v="2 - Poder Ejecutivo"/>
    <x v="20"/>
    <s v="0001 - MINISTERIO  DE MEDIO AMBIENTE Y RECURSOS NATURALES"/>
    <x v="3"/>
    <x v="9"/>
    <x v="79"/>
    <x v="0"/>
    <x v="0"/>
    <x v="0"/>
    <x v="0"/>
    <x v="0"/>
    <x v="0"/>
    <x v="0"/>
    <n v="11772420"/>
    <n v="915141.4"/>
  </r>
  <r>
    <s v="2024"/>
    <x v="0"/>
    <x v="0"/>
    <x v="0"/>
    <x v="0"/>
    <s v="2 - Poder Ejecutivo"/>
    <x v="20"/>
    <s v="0001 - MINISTERIO  DE MEDIO AMBIENTE Y RECURSOS NATURALES"/>
    <x v="3"/>
    <x v="9"/>
    <x v="79"/>
    <x v="0"/>
    <x v="0"/>
    <x v="0"/>
    <x v="0"/>
    <x v="2"/>
    <x v="0"/>
    <x v="0"/>
    <n v="4524000"/>
    <n v="230000"/>
  </r>
  <r>
    <s v="2024"/>
    <x v="0"/>
    <x v="0"/>
    <x v="0"/>
    <x v="0"/>
    <s v="2 - Poder Ejecutivo"/>
    <x v="20"/>
    <s v="0001 - MINISTERIO  DE MEDIO AMBIENTE Y RECURSOS NATURALES"/>
    <x v="3"/>
    <x v="9"/>
    <x v="79"/>
    <x v="0"/>
    <x v="1"/>
    <x v="0"/>
    <x v="0"/>
    <x v="0"/>
    <x v="0"/>
    <x v="0"/>
    <n v="2582041"/>
    <n v="0"/>
  </r>
  <r>
    <s v="2024"/>
    <x v="0"/>
    <x v="0"/>
    <x v="0"/>
    <x v="0"/>
    <s v="2 - Poder Ejecutivo"/>
    <x v="20"/>
    <s v="0001 - MINISTERIO  DE MEDIO AMBIENTE Y RECURSOS NATURALES"/>
    <x v="3"/>
    <x v="9"/>
    <x v="79"/>
    <x v="0"/>
    <x v="1"/>
    <x v="0"/>
    <x v="0"/>
    <x v="2"/>
    <x v="0"/>
    <x v="0"/>
    <n v="696000"/>
    <n v="0"/>
  </r>
  <r>
    <s v="2024"/>
    <x v="0"/>
    <x v="0"/>
    <x v="0"/>
    <x v="0"/>
    <s v="2 - Poder Ejecutivo"/>
    <x v="20"/>
    <s v="0001 - MINISTERIO  DE MEDIO AMBIENTE Y RECURSOS NATURALES"/>
    <x v="3"/>
    <x v="9"/>
    <x v="79"/>
    <x v="0"/>
    <x v="4"/>
    <x v="0"/>
    <x v="0"/>
    <x v="0"/>
    <x v="0"/>
    <x v="0"/>
    <n v="1502413"/>
    <n v="139449.72"/>
  </r>
  <r>
    <s v="2024"/>
    <x v="0"/>
    <x v="0"/>
    <x v="0"/>
    <x v="0"/>
    <s v="2 - Poder Ejecutivo"/>
    <x v="20"/>
    <s v="0001 - MINISTERIO  DE MEDIO AMBIENTE Y RECURSOS NATURALES"/>
    <x v="3"/>
    <x v="9"/>
    <x v="79"/>
    <x v="0"/>
    <x v="4"/>
    <x v="0"/>
    <x v="0"/>
    <x v="2"/>
    <x v="0"/>
    <x v="0"/>
    <n v="640598"/>
    <n v="35282"/>
  </r>
  <r>
    <s v="2024"/>
    <x v="0"/>
    <x v="0"/>
    <x v="0"/>
    <x v="0"/>
    <s v="2 - Poder Ejecutivo"/>
    <x v="20"/>
    <s v="0001 - MINISTERIO  DE MEDIO AMBIENTE Y RECURSOS NATURALES"/>
    <x v="3"/>
    <x v="9"/>
    <x v="79"/>
    <x v="1"/>
    <x v="7"/>
    <x v="0"/>
    <x v="0"/>
    <x v="0"/>
    <x v="0"/>
    <x v="0"/>
    <n v="500000"/>
    <n v="0"/>
  </r>
  <r>
    <s v="2024"/>
    <x v="0"/>
    <x v="0"/>
    <x v="0"/>
    <x v="0"/>
    <s v="2 - Poder Ejecutivo"/>
    <x v="20"/>
    <s v="0001 - MINISTERIO  DE MEDIO AMBIENTE Y RECURSOS NATURALES"/>
    <x v="3"/>
    <x v="9"/>
    <x v="79"/>
    <x v="1"/>
    <x v="11"/>
    <x v="0"/>
    <x v="0"/>
    <x v="0"/>
    <x v="0"/>
    <x v="0"/>
    <n v="4000000"/>
    <n v="0"/>
  </r>
  <r>
    <s v="2024"/>
    <x v="0"/>
    <x v="0"/>
    <x v="0"/>
    <x v="0"/>
    <s v="2 - Poder Ejecutivo"/>
    <x v="20"/>
    <s v="0001 - MINISTERIO  DE MEDIO AMBIENTE Y RECURSOS NATURALES"/>
    <x v="3"/>
    <x v="9"/>
    <x v="79"/>
    <x v="1"/>
    <x v="13"/>
    <x v="0"/>
    <x v="0"/>
    <x v="0"/>
    <x v="0"/>
    <x v="0"/>
    <n v="172000"/>
    <n v="0"/>
  </r>
  <r>
    <s v="2024"/>
    <x v="0"/>
    <x v="0"/>
    <x v="0"/>
    <x v="0"/>
    <s v="2 - Poder Ejecutivo"/>
    <x v="20"/>
    <s v="0001 - MINISTERIO  DE MEDIO AMBIENTE Y RECURSOS NATURALES"/>
    <x v="3"/>
    <x v="9"/>
    <x v="79"/>
    <x v="2"/>
    <x v="14"/>
    <x v="0"/>
    <x v="0"/>
    <x v="0"/>
    <x v="0"/>
    <x v="0"/>
    <n v="34750"/>
    <n v="0"/>
  </r>
  <r>
    <s v="2024"/>
    <x v="0"/>
    <x v="0"/>
    <x v="0"/>
    <x v="0"/>
    <s v="2 - Poder Ejecutivo"/>
    <x v="20"/>
    <s v="0001 - MINISTERIO  DE MEDIO AMBIENTE Y RECURSOS NATURALES"/>
    <x v="3"/>
    <x v="9"/>
    <x v="79"/>
    <x v="2"/>
    <x v="15"/>
    <x v="0"/>
    <x v="0"/>
    <x v="0"/>
    <x v="0"/>
    <x v="0"/>
    <n v="232700"/>
    <n v="0"/>
  </r>
  <r>
    <s v="2024"/>
    <x v="0"/>
    <x v="0"/>
    <x v="0"/>
    <x v="0"/>
    <s v="2 - Poder Ejecutivo"/>
    <x v="20"/>
    <s v="0001 - MINISTERIO  DE MEDIO AMBIENTE Y RECURSOS NATURALES"/>
    <x v="3"/>
    <x v="9"/>
    <x v="79"/>
    <x v="2"/>
    <x v="16"/>
    <x v="0"/>
    <x v="0"/>
    <x v="0"/>
    <x v="0"/>
    <x v="0"/>
    <n v="11700"/>
    <n v="0"/>
  </r>
  <r>
    <s v="2024"/>
    <x v="0"/>
    <x v="0"/>
    <x v="0"/>
    <x v="0"/>
    <s v="2 - Poder Ejecutivo"/>
    <x v="20"/>
    <s v="0001 - MINISTERIO  DE MEDIO AMBIENTE Y RECURSOS NATURALES"/>
    <x v="3"/>
    <x v="9"/>
    <x v="79"/>
    <x v="2"/>
    <x v="18"/>
    <x v="0"/>
    <x v="0"/>
    <x v="0"/>
    <x v="0"/>
    <x v="0"/>
    <n v="145935"/>
    <n v="0"/>
  </r>
  <r>
    <s v="2024"/>
    <x v="0"/>
    <x v="0"/>
    <x v="0"/>
    <x v="0"/>
    <s v="2 - Poder Ejecutivo"/>
    <x v="20"/>
    <s v="0001 - MINISTERIO  DE MEDIO AMBIENTE Y RECURSOS NATURALES"/>
    <x v="3"/>
    <x v="9"/>
    <x v="79"/>
    <x v="2"/>
    <x v="19"/>
    <x v="0"/>
    <x v="0"/>
    <x v="0"/>
    <x v="0"/>
    <x v="0"/>
    <n v="1300"/>
    <n v="0"/>
  </r>
  <r>
    <s v="2024"/>
    <x v="0"/>
    <x v="0"/>
    <x v="0"/>
    <x v="0"/>
    <s v="2 - Poder Ejecutivo"/>
    <x v="20"/>
    <s v="0001 - MINISTERIO  DE MEDIO AMBIENTE Y RECURSOS NATURALES"/>
    <x v="3"/>
    <x v="9"/>
    <x v="79"/>
    <x v="2"/>
    <x v="21"/>
    <x v="0"/>
    <x v="0"/>
    <x v="0"/>
    <x v="0"/>
    <x v="0"/>
    <n v="324470"/>
    <n v="0"/>
  </r>
  <r>
    <s v="2024"/>
    <x v="0"/>
    <x v="0"/>
    <x v="0"/>
    <x v="0"/>
    <s v="2 - Poder Ejecutivo"/>
    <x v="20"/>
    <s v="0001 - MINISTERIO  DE MEDIO AMBIENTE Y RECURSOS NATURALES"/>
    <x v="3"/>
    <x v="9"/>
    <x v="79"/>
    <x v="2"/>
    <x v="21"/>
    <x v="0"/>
    <x v="0"/>
    <x v="2"/>
    <x v="0"/>
    <x v="0"/>
    <n v="0"/>
    <n v="0"/>
  </r>
  <r>
    <s v="2024"/>
    <x v="0"/>
    <x v="0"/>
    <x v="0"/>
    <x v="0"/>
    <s v="2 - Poder Ejecutivo"/>
    <x v="20"/>
    <s v="0001 - MINISTERIO  DE MEDIO AMBIENTE Y RECURSOS NATURALES"/>
    <x v="3"/>
    <x v="9"/>
    <x v="80"/>
    <x v="0"/>
    <x v="0"/>
    <x v="0"/>
    <x v="0"/>
    <x v="0"/>
    <x v="0"/>
    <x v="0"/>
    <n v="801832875"/>
    <n v="108992494.43000002"/>
  </r>
  <r>
    <s v="2024"/>
    <x v="0"/>
    <x v="0"/>
    <x v="0"/>
    <x v="0"/>
    <s v="2 - Poder Ejecutivo"/>
    <x v="20"/>
    <s v="0001 - MINISTERIO  DE MEDIO AMBIENTE Y RECURSOS NATURALES"/>
    <x v="3"/>
    <x v="9"/>
    <x v="80"/>
    <x v="0"/>
    <x v="0"/>
    <x v="0"/>
    <x v="0"/>
    <x v="2"/>
    <x v="0"/>
    <x v="0"/>
    <n v="264710880"/>
    <n v="48402933.329999998"/>
  </r>
  <r>
    <s v="2024"/>
    <x v="0"/>
    <x v="0"/>
    <x v="0"/>
    <x v="0"/>
    <s v="2 - Poder Ejecutivo"/>
    <x v="20"/>
    <s v="0001 - MINISTERIO  DE MEDIO AMBIENTE Y RECURSOS NATURALES"/>
    <x v="3"/>
    <x v="9"/>
    <x v="80"/>
    <x v="0"/>
    <x v="1"/>
    <x v="0"/>
    <x v="0"/>
    <x v="0"/>
    <x v="0"/>
    <x v="0"/>
    <n v="210227345"/>
    <n v="11031040.059999999"/>
  </r>
  <r>
    <s v="2024"/>
    <x v="0"/>
    <x v="0"/>
    <x v="0"/>
    <x v="0"/>
    <s v="2 - Poder Ejecutivo"/>
    <x v="20"/>
    <s v="0001 - MINISTERIO  DE MEDIO AMBIENTE Y RECURSOS NATURALES"/>
    <x v="3"/>
    <x v="9"/>
    <x v="80"/>
    <x v="0"/>
    <x v="1"/>
    <x v="0"/>
    <x v="0"/>
    <x v="2"/>
    <x v="0"/>
    <x v="0"/>
    <n v="90902018"/>
    <n v="0"/>
  </r>
  <r>
    <s v="2024"/>
    <x v="0"/>
    <x v="0"/>
    <x v="0"/>
    <x v="0"/>
    <s v="2 - Poder Ejecutivo"/>
    <x v="20"/>
    <s v="0001 - MINISTERIO  DE MEDIO AMBIENTE Y RECURSOS NATURALES"/>
    <x v="3"/>
    <x v="9"/>
    <x v="80"/>
    <x v="0"/>
    <x v="3"/>
    <x v="0"/>
    <x v="0"/>
    <x v="0"/>
    <x v="0"/>
    <x v="0"/>
    <n v="0"/>
    <n v="5650000"/>
  </r>
  <r>
    <s v="2024"/>
    <x v="0"/>
    <x v="0"/>
    <x v="0"/>
    <x v="0"/>
    <s v="2 - Poder Ejecutivo"/>
    <x v="20"/>
    <s v="0001 - MINISTERIO  DE MEDIO AMBIENTE Y RECURSOS NATURALES"/>
    <x v="3"/>
    <x v="9"/>
    <x v="80"/>
    <x v="0"/>
    <x v="4"/>
    <x v="0"/>
    <x v="0"/>
    <x v="0"/>
    <x v="0"/>
    <x v="0"/>
    <n v="116848300"/>
    <n v="15702482.669999994"/>
  </r>
  <r>
    <s v="2024"/>
    <x v="0"/>
    <x v="0"/>
    <x v="0"/>
    <x v="0"/>
    <s v="2 - Poder Ejecutivo"/>
    <x v="20"/>
    <s v="0001 - MINISTERIO  DE MEDIO AMBIENTE Y RECURSOS NATURALES"/>
    <x v="3"/>
    <x v="9"/>
    <x v="80"/>
    <x v="0"/>
    <x v="4"/>
    <x v="0"/>
    <x v="0"/>
    <x v="2"/>
    <x v="0"/>
    <x v="0"/>
    <n v="37713344"/>
    <n v="7321034.0699999994"/>
  </r>
  <r>
    <s v="2024"/>
    <x v="0"/>
    <x v="0"/>
    <x v="0"/>
    <x v="0"/>
    <s v="2 - Poder Ejecutivo"/>
    <x v="20"/>
    <s v="0001 - MINISTERIO  DE MEDIO AMBIENTE Y RECURSOS NATURALES"/>
    <x v="3"/>
    <x v="9"/>
    <x v="80"/>
    <x v="1"/>
    <x v="5"/>
    <x v="0"/>
    <x v="0"/>
    <x v="0"/>
    <x v="0"/>
    <x v="0"/>
    <n v="88400000"/>
    <n v="12273580.910000002"/>
  </r>
  <r>
    <s v="2024"/>
    <x v="0"/>
    <x v="0"/>
    <x v="0"/>
    <x v="0"/>
    <s v="2 - Poder Ejecutivo"/>
    <x v="20"/>
    <s v="0001 - MINISTERIO  DE MEDIO AMBIENTE Y RECURSOS NATURALES"/>
    <x v="3"/>
    <x v="9"/>
    <x v="80"/>
    <x v="1"/>
    <x v="6"/>
    <x v="0"/>
    <x v="0"/>
    <x v="0"/>
    <x v="0"/>
    <x v="0"/>
    <n v="10360467"/>
    <n v="3139.01"/>
  </r>
  <r>
    <s v="2024"/>
    <x v="0"/>
    <x v="0"/>
    <x v="0"/>
    <x v="0"/>
    <s v="2 - Poder Ejecutivo"/>
    <x v="20"/>
    <s v="0001 - MINISTERIO  DE MEDIO AMBIENTE Y RECURSOS NATURALES"/>
    <x v="3"/>
    <x v="9"/>
    <x v="80"/>
    <x v="1"/>
    <x v="7"/>
    <x v="0"/>
    <x v="0"/>
    <x v="0"/>
    <x v="0"/>
    <x v="0"/>
    <n v="12080250"/>
    <n v="0"/>
  </r>
  <r>
    <s v="2024"/>
    <x v="0"/>
    <x v="0"/>
    <x v="0"/>
    <x v="0"/>
    <s v="2 - Poder Ejecutivo"/>
    <x v="20"/>
    <s v="0001 - MINISTERIO  DE MEDIO AMBIENTE Y RECURSOS NATURALES"/>
    <x v="3"/>
    <x v="9"/>
    <x v="80"/>
    <x v="1"/>
    <x v="8"/>
    <x v="0"/>
    <x v="0"/>
    <x v="0"/>
    <x v="0"/>
    <x v="0"/>
    <n v="3888080"/>
    <n v="306451.66000000003"/>
  </r>
  <r>
    <s v="2024"/>
    <x v="0"/>
    <x v="0"/>
    <x v="0"/>
    <x v="0"/>
    <s v="2 - Poder Ejecutivo"/>
    <x v="20"/>
    <s v="0001 - MINISTERIO  DE MEDIO AMBIENTE Y RECURSOS NATURALES"/>
    <x v="3"/>
    <x v="9"/>
    <x v="80"/>
    <x v="1"/>
    <x v="9"/>
    <x v="0"/>
    <x v="0"/>
    <x v="0"/>
    <x v="0"/>
    <x v="0"/>
    <n v="58798486"/>
    <n v="3476620.38"/>
  </r>
  <r>
    <s v="2024"/>
    <x v="0"/>
    <x v="0"/>
    <x v="0"/>
    <x v="0"/>
    <s v="2 - Poder Ejecutivo"/>
    <x v="20"/>
    <s v="0001 - MINISTERIO  DE MEDIO AMBIENTE Y RECURSOS NATURALES"/>
    <x v="3"/>
    <x v="9"/>
    <x v="80"/>
    <x v="1"/>
    <x v="9"/>
    <x v="0"/>
    <x v="0"/>
    <x v="2"/>
    <x v="0"/>
    <x v="0"/>
    <n v="0"/>
    <n v="0"/>
  </r>
  <r>
    <s v="2024"/>
    <x v="0"/>
    <x v="0"/>
    <x v="0"/>
    <x v="0"/>
    <s v="2 - Poder Ejecutivo"/>
    <x v="20"/>
    <s v="0001 - MINISTERIO  DE MEDIO AMBIENTE Y RECURSOS NATURALES"/>
    <x v="3"/>
    <x v="9"/>
    <x v="80"/>
    <x v="1"/>
    <x v="10"/>
    <x v="0"/>
    <x v="0"/>
    <x v="0"/>
    <x v="0"/>
    <x v="0"/>
    <n v="22712600"/>
    <n v="16415307.489999998"/>
  </r>
  <r>
    <s v="2024"/>
    <x v="0"/>
    <x v="0"/>
    <x v="0"/>
    <x v="0"/>
    <s v="2 - Poder Ejecutivo"/>
    <x v="20"/>
    <s v="0001 - MINISTERIO  DE MEDIO AMBIENTE Y RECURSOS NATURALES"/>
    <x v="3"/>
    <x v="9"/>
    <x v="80"/>
    <x v="1"/>
    <x v="11"/>
    <x v="0"/>
    <x v="0"/>
    <x v="0"/>
    <x v="0"/>
    <x v="0"/>
    <n v="12328220"/>
    <n v="2319282.71"/>
  </r>
  <r>
    <s v="2024"/>
    <x v="0"/>
    <x v="0"/>
    <x v="0"/>
    <x v="0"/>
    <s v="2 - Poder Ejecutivo"/>
    <x v="20"/>
    <s v="0001 - MINISTERIO  DE MEDIO AMBIENTE Y RECURSOS NATURALES"/>
    <x v="3"/>
    <x v="9"/>
    <x v="80"/>
    <x v="1"/>
    <x v="11"/>
    <x v="0"/>
    <x v="0"/>
    <x v="2"/>
    <x v="0"/>
    <x v="0"/>
    <n v="0"/>
    <n v="0"/>
  </r>
  <r>
    <s v="2024"/>
    <x v="0"/>
    <x v="0"/>
    <x v="0"/>
    <x v="0"/>
    <s v="2 - Poder Ejecutivo"/>
    <x v="20"/>
    <s v="0001 - MINISTERIO  DE MEDIO AMBIENTE Y RECURSOS NATURALES"/>
    <x v="3"/>
    <x v="9"/>
    <x v="80"/>
    <x v="1"/>
    <x v="12"/>
    <x v="0"/>
    <x v="0"/>
    <x v="0"/>
    <x v="0"/>
    <x v="0"/>
    <n v="20129885"/>
    <n v="1245870.42"/>
  </r>
  <r>
    <s v="2024"/>
    <x v="0"/>
    <x v="0"/>
    <x v="0"/>
    <x v="0"/>
    <s v="2 - Poder Ejecutivo"/>
    <x v="20"/>
    <s v="0001 - MINISTERIO  DE MEDIO AMBIENTE Y RECURSOS NATURALES"/>
    <x v="3"/>
    <x v="9"/>
    <x v="80"/>
    <x v="1"/>
    <x v="12"/>
    <x v="0"/>
    <x v="0"/>
    <x v="2"/>
    <x v="0"/>
    <x v="0"/>
    <n v="0"/>
    <n v="0"/>
  </r>
  <r>
    <s v="2024"/>
    <x v="0"/>
    <x v="0"/>
    <x v="0"/>
    <x v="0"/>
    <s v="2 - Poder Ejecutivo"/>
    <x v="20"/>
    <s v="0001 - MINISTERIO  DE MEDIO AMBIENTE Y RECURSOS NATURALES"/>
    <x v="3"/>
    <x v="9"/>
    <x v="80"/>
    <x v="1"/>
    <x v="13"/>
    <x v="0"/>
    <x v="0"/>
    <x v="0"/>
    <x v="0"/>
    <x v="0"/>
    <n v="3636150"/>
    <n v="0"/>
  </r>
  <r>
    <s v="2024"/>
    <x v="0"/>
    <x v="0"/>
    <x v="0"/>
    <x v="0"/>
    <s v="2 - Poder Ejecutivo"/>
    <x v="20"/>
    <s v="0001 - MINISTERIO  DE MEDIO AMBIENTE Y RECURSOS NATURALES"/>
    <x v="3"/>
    <x v="9"/>
    <x v="80"/>
    <x v="1"/>
    <x v="13"/>
    <x v="0"/>
    <x v="0"/>
    <x v="2"/>
    <x v="0"/>
    <x v="0"/>
    <n v="0"/>
    <n v="0"/>
  </r>
  <r>
    <s v="2024"/>
    <x v="0"/>
    <x v="0"/>
    <x v="0"/>
    <x v="0"/>
    <s v="2 - Poder Ejecutivo"/>
    <x v="20"/>
    <s v="0001 - MINISTERIO  DE MEDIO AMBIENTE Y RECURSOS NATURALES"/>
    <x v="3"/>
    <x v="9"/>
    <x v="80"/>
    <x v="2"/>
    <x v="14"/>
    <x v="0"/>
    <x v="0"/>
    <x v="0"/>
    <x v="0"/>
    <x v="0"/>
    <n v="3058559"/>
    <n v="86040"/>
  </r>
  <r>
    <s v="2024"/>
    <x v="0"/>
    <x v="0"/>
    <x v="0"/>
    <x v="0"/>
    <s v="2 - Poder Ejecutivo"/>
    <x v="20"/>
    <s v="0001 - MINISTERIO  DE MEDIO AMBIENTE Y RECURSOS NATURALES"/>
    <x v="3"/>
    <x v="9"/>
    <x v="80"/>
    <x v="2"/>
    <x v="14"/>
    <x v="0"/>
    <x v="0"/>
    <x v="2"/>
    <x v="0"/>
    <x v="0"/>
    <n v="0"/>
    <n v="0"/>
  </r>
  <r>
    <s v="2024"/>
    <x v="0"/>
    <x v="0"/>
    <x v="0"/>
    <x v="0"/>
    <s v="2 - Poder Ejecutivo"/>
    <x v="20"/>
    <s v="0001 - MINISTERIO  DE MEDIO AMBIENTE Y RECURSOS NATURALES"/>
    <x v="3"/>
    <x v="9"/>
    <x v="80"/>
    <x v="2"/>
    <x v="15"/>
    <x v="0"/>
    <x v="0"/>
    <x v="0"/>
    <x v="0"/>
    <x v="0"/>
    <n v="3964094"/>
    <n v="56640"/>
  </r>
  <r>
    <s v="2024"/>
    <x v="0"/>
    <x v="0"/>
    <x v="0"/>
    <x v="0"/>
    <s v="2 - Poder Ejecutivo"/>
    <x v="20"/>
    <s v="0001 - MINISTERIO  DE MEDIO AMBIENTE Y RECURSOS NATURALES"/>
    <x v="3"/>
    <x v="9"/>
    <x v="80"/>
    <x v="2"/>
    <x v="15"/>
    <x v="0"/>
    <x v="0"/>
    <x v="2"/>
    <x v="0"/>
    <x v="0"/>
    <n v="0"/>
    <n v="0"/>
  </r>
  <r>
    <s v="2024"/>
    <x v="0"/>
    <x v="0"/>
    <x v="0"/>
    <x v="0"/>
    <s v="2 - Poder Ejecutivo"/>
    <x v="20"/>
    <s v="0001 - MINISTERIO  DE MEDIO AMBIENTE Y RECURSOS NATURALES"/>
    <x v="3"/>
    <x v="9"/>
    <x v="80"/>
    <x v="2"/>
    <x v="16"/>
    <x v="0"/>
    <x v="0"/>
    <x v="0"/>
    <x v="0"/>
    <x v="0"/>
    <n v="4564030"/>
    <n v="0"/>
  </r>
  <r>
    <s v="2024"/>
    <x v="0"/>
    <x v="0"/>
    <x v="0"/>
    <x v="0"/>
    <s v="2 - Poder Ejecutivo"/>
    <x v="20"/>
    <s v="0001 - MINISTERIO  DE MEDIO AMBIENTE Y RECURSOS NATURALES"/>
    <x v="3"/>
    <x v="9"/>
    <x v="80"/>
    <x v="2"/>
    <x v="16"/>
    <x v="0"/>
    <x v="0"/>
    <x v="2"/>
    <x v="0"/>
    <x v="0"/>
    <n v="0"/>
    <n v="0"/>
  </r>
  <r>
    <s v="2024"/>
    <x v="0"/>
    <x v="0"/>
    <x v="0"/>
    <x v="0"/>
    <s v="2 - Poder Ejecutivo"/>
    <x v="20"/>
    <s v="0001 - MINISTERIO  DE MEDIO AMBIENTE Y RECURSOS NATURALES"/>
    <x v="3"/>
    <x v="9"/>
    <x v="80"/>
    <x v="2"/>
    <x v="17"/>
    <x v="0"/>
    <x v="0"/>
    <x v="0"/>
    <x v="0"/>
    <x v="0"/>
    <n v="1800"/>
    <n v="0"/>
  </r>
  <r>
    <s v="2024"/>
    <x v="0"/>
    <x v="0"/>
    <x v="0"/>
    <x v="0"/>
    <s v="2 - Poder Ejecutivo"/>
    <x v="20"/>
    <s v="0001 - MINISTERIO  DE MEDIO AMBIENTE Y RECURSOS NATURALES"/>
    <x v="3"/>
    <x v="9"/>
    <x v="80"/>
    <x v="2"/>
    <x v="18"/>
    <x v="0"/>
    <x v="0"/>
    <x v="0"/>
    <x v="0"/>
    <x v="0"/>
    <n v="1004594"/>
    <n v="0"/>
  </r>
  <r>
    <s v="2024"/>
    <x v="0"/>
    <x v="0"/>
    <x v="0"/>
    <x v="0"/>
    <s v="2 - Poder Ejecutivo"/>
    <x v="20"/>
    <s v="0001 - MINISTERIO  DE MEDIO AMBIENTE Y RECURSOS NATURALES"/>
    <x v="3"/>
    <x v="9"/>
    <x v="80"/>
    <x v="2"/>
    <x v="19"/>
    <x v="0"/>
    <x v="0"/>
    <x v="0"/>
    <x v="0"/>
    <x v="0"/>
    <n v="1794647"/>
    <n v="606625.02"/>
  </r>
  <r>
    <s v="2024"/>
    <x v="0"/>
    <x v="0"/>
    <x v="0"/>
    <x v="0"/>
    <s v="2 - Poder Ejecutivo"/>
    <x v="20"/>
    <s v="0001 - MINISTERIO  DE MEDIO AMBIENTE Y RECURSOS NATURALES"/>
    <x v="3"/>
    <x v="9"/>
    <x v="80"/>
    <x v="2"/>
    <x v="20"/>
    <x v="0"/>
    <x v="0"/>
    <x v="0"/>
    <x v="0"/>
    <x v="0"/>
    <n v="31667140"/>
    <n v="1979714"/>
  </r>
  <r>
    <s v="2024"/>
    <x v="0"/>
    <x v="0"/>
    <x v="0"/>
    <x v="0"/>
    <s v="2 - Poder Ejecutivo"/>
    <x v="20"/>
    <s v="0001 - MINISTERIO  DE MEDIO AMBIENTE Y RECURSOS NATURALES"/>
    <x v="3"/>
    <x v="9"/>
    <x v="80"/>
    <x v="2"/>
    <x v="21"/>
    <x v="0"/>
    <x v="0"/>
    <x v="0"/>
    <x v="0"/>
    <x v="0"/>
    <n v="12811638"/>
    <n v="64298.2"/>
  </r>
  <r>
    <s v="2024"/>
    <x v="0"/>
    <x v="0"/>
    <x v="0"/>
    <x v="0"/>
    <s v="2 - Poder Ejecutivo"/>
    <x v="20"/>
    <s v="0001 - MINISTERIO  DE MEDIO AMBIENTE Y RECURSOS NATURALES"/>
    <x v="3"/>
    <x v="9"/>
    <x v="80"/>
    <x v="2"/>
    <x v="21"/>
    <x v="0"/>
    <x v="0"/>
    <x v="2"/>
    <x v="0"/>
    <x v="0"/>
    <n v="0"/>
    <n v="0"/>
  </r>
  <r>
    <s v="2024"/>
    <x v="0"/>
    <x v="0"/>
    <x v="0"/>
    <x v="0"/>
    <s v="2 - Poder Ejecutivo"/>
    <x v="20"/>
    <s v="0001 - MINISTERIO  DE MEDIO AMBIENTE Y RECURSOS NATURALES"/>
    <x v="3"/>
    <x v="6"/>
    <x v="81"/>
    <x v="0"/>
    <x v="0"/>
    <x v="0"/>
    <x v="0"/>
    <x v="0"/>
    <x v="0"/>
    <x v="0"/>
    <n v="3754324"/>
    <n v="0"/>
  </r>
  <r>
    <s v="2024"/>
    <x v="0"/>
    <x v="0"/>
    <x v="0"/>
    <x v="0"/>
    <s v="2 - Poder Ejecutivo"/>
    <x v="20"/>
    <s v="0001 - MINISTERIO  DE MEDIO AMBIENTE Y RECURSOS NATURALES"/>
    <x v="3"/>
    <x v="6"/>
    <x v="81"/>
    <x v="0"/>
    <x v="0"/>
    <x v="0"/>
    <x v="0"/>
    <x v="2"/>
    <x v="0"/>
    <x v="0"/>
    <n v="5720000"/>
    <n v="475000"/>
  </r>
  <r>
    <s v="2024"/>
    <x v="0"/>
    <x v="0"/>
    <x v="0"/>
    <x v="0"/>
    <s v="2 - Poder Ejecutivo"/>
    <x v="20"/>
    <s v="0001 - MINISTERIO  DE MEDIO AMBIENTE Y RECURSOS NATURALES"/>
    <x v="3"/>
    <x v="6"/>
    <x v="81"/>
    <x v="0"/>
    <x v="1"/>
    <x v="0"/>
    <x v="0"/>
    <x v="0"/>
    <x v="0"/>
    <x v="0"/>
    <n v="2119386"/>
    <n v="0"/>
  </r>
  <r>
    <s v="2024"/>
    <x v="0"/>
    <x v="0"/>
    <x v="0"/>
    <x v="0"/>
    <s v="2 - Poder Ejecutivo"/>
    <x v="20"/>
    <s v="0001 - MINISTERIO  DE MEDIO AMBIENTE Y RECURSOS NATURALES"/>
    <x v="3"/>
    <x v="6"/>
    <x v="81"/>
    <x v="0"/>
    <x v="1"/>
    <x v="0"/>
    <x v="0"/>
    <x v="2"/>
    <x v="0"/>
    <x v="0"/>
    <n v="880000"/>
    <n v="0"/>
  </r>
  <r>
    <s v="2024"/>
    <x v="0"/>
    <x v="0"/>
    <x v="0"/>
    <x v="0"/>
    <s v="2 - Poder Ejecutivo"/>
    <x v="20"/>
    <s v="0001 - MINISTERIO  DE MEDIO AMBIENTE Y RECURSOS NATURALES"/>
    <x v="3"/>
    <x v="6"/>
    <x v="81"/>
    <x v="0"/>
    <x v="4"/>
    <x v="0"/>
    <x v="0"/>
    <x v="0"/>
    <x v="0"/>
    <x v="0"/>
    <n v="202488"/>
    <n v="0"/>
  </r>
  <r>
    <s v="2024"/>
    <x v="0"/>
    <x v="0"/>
    <x v="0"/>
    <x v="0"/>
    <s v="2 - Poder Ejecutivo"/>
    <x v="20"/>
    <s v="0001 - MINISTERIO  DE MEDIO AMBIENTE Y RECURSOS NATURALES"/>
    <x v="3"/>
    <x v="6"/>
    <x v="81"/>
    <x v="0"/>
    <x v="4"/>
    <x v="0"/>
    <x v="0"/>
    <x v="2"/>
    <x v="0"/>
    <x v="0"/>
    <n v="809952"/>
    <n v="71423.23"/>
  </r>
  <r>
    <s v="2024"/>
    <x v="0"/>
    <x v="0"/>
    <x v="0"/>
    <x v="0"/>
    <s v="2 - Poder Ejecutivo"/>
    <x v="20"/>
    <s v="0001 - MINISTERIO  DE MEDIO AMBIENTE Y RECURSOS NATURALES"/>
    <x v="3"/>
    <x v="6"/>
    <x v="81"/>
    <x v="1"/>
    <x v="6"/>
    <x v="0"/>
    <x v="0"/>
    <x v="0"/>
    <x v="0"/>
    <x v="0"/>
    <n v="200000"/>
    <n v="0"/>
  </r>
  <r>
    <s v="2024"/>
    <x v="0"/>
    <x v="0"/>
    <x v="0"/>
    <x v="0"/>
    <s v="2 - Poder Ejecutivo"/>
    <x v="20"/>
    <s v="0001 - MINISTERIO  DE MEDIO AMBIENTE Y RECURSOS NATURALES"/>
    <x v="3"/>
    <x v="6"/>
    <x v="81"/>
    <x v="1"/>
    <x v="7"/>
    <x v="0"/>
    <x v="0"/>
    <x v="0"/>
    <x v="0"/>
    <x v="0"/>
    <n v="2645900"/>
    <n v="500000"/>
  </r>
  <r>
    <s v="2024"/>
    <x v="0"/>
    <x v="0"/>
    <x v="0"/>
    <x v="0"/>
    <s v="2 - Poder Ejecutivo"/>
    <x v="20"/>
    <s v="0001 - MINISTERIO  DE MEDIO AMBIENTE Y RECURSOS NATURALES"/>
    <x v="3"/>
    <x v="6"/>
    <x v="81"/>
    <x v="1"/>
    <x v="8"/>
    <x v="0"/>
    <x v="0"/>
    <x v="0"/>
    <x v="0"/>
    <x v="0"/>
    <n v="2815280"/>
    <n v="332000"/>
  </r>
  <r>
    <s v="2024"/>
    <x v="0"/>
    <x v="0"/>
    <x v="0"/>
    <x v="0"/>
    <s v="2 - Poder Ejecutivo"/>
    <x v="20"/>
    <s v="0001 - MINISTERIO  DE MEDIO AMBIENTE Y RECURSOS NATURALES"/>
    <x v="3"/>
    <x v="6"/>
    <x v="81"/>
    <x v="1"/>
    <x v="9"/>
    <x v="0"/>
    <x v="0"/>
    <x v="0"/>
    <x v="0"/>
    <x v="0"/>
    <n v="800000"/>
    <n v="0"/>
  </r>
  <r>
    <s v="2024"/>
    <x v="0"/>
    <x v="0"/>
    <x v="0"/>
    <x v="0"/>
    <s v="2 - Poder Ejecutivo"/>
    <x v="20"/>
    <s v="0001 - MINISTERIO  DE MEDIO AMBIENTE Y RECURSOS NATURALES"/>
    <x v="3"/>
    <x v="6"/>
    <x v="81"/>
    <x v="1"/>
    <x v="10"/>
    <x v="0"/>
    <x v="0"/>
    <x v="0"/>
    <x v="0"/>
    <x v="0"/>
    <n v="15687400"/>
    <n v="0"/>
  </r>
  <r>
    <s v="2024"/>
    <x v="0"/>
    <x v="0"/>
    <x v="0"/>
    <x v="0"/>
    <s v="2 - Poder Ejecutivo"/>
    <x v="20"/>
    <s v="0001 - MINISTERIO  DE MEDIO AMBIENTE Y RECURSOS NATURALES"/>
    <x v="3"/>
    <x v="6"/>
    <x v="81"/>
    <x v="1"/>
    <x v="11"/>
    <x v="0"/>
    <x v="0"/>
    <x v="0"/>
    <x v="0"/>
    <x v="0"/>
    <n v="6000000"/>
    <n v="0"/>
  </r>
  <r>
    <s v="2024"/>
    <x v="0"/>
    <x v="0"/>
    <x v="0"/>
    <x v="0"/>
    <s v="2 - Poder Ejecutivo"/>
    <x v="20"/>
    <s v="0001 - MINISTERIO  DE MEDIO AMBIENTE Y RECURSOS NATURALES"/>
    <x v="3"/>
    <x v="6"/>
    <x v="81"/>
    <x v="1"/>
    <x v="12"/>
    <x v="0"/>
    <x v="0"/>
    <x v="0"/>
    <x v="0"/>
    <x v="0"/>
    <n v="16209000"/>
    <n v="0"/>
  </r>
  <r>
    <s v="2024"/>
    <x v="0"/>
    <x v="0"/>
    <x v="0"/>
    <x v="0"/>
    <s v="2 - Poder Ejecutivo"/>
    <x v="20"/>
    <s v="0001 - MINISTERIO  DE MEDIO AMBIENTE Y RECURSOS NATURALES"/>
    <x v="3"/>
    <x v="6"/>
    <x v="81"/>
    <x v="1"/>
    <x v="13"/>
    <x v="0"/>
    <x v="0"/>
    <x v="0"/>
    <x v="0"/>
    <x v="0"/>
    <n v="1509180"/>
    <n v="0"/>
  </r>
  <r>
    <s v="2024"/>
    <x v="0"/>
    <x v="0"/>
    <x v="0"/>
    <x v="0"/>
    <s v="2 - Poder Ejecutivo"/>
    <x v="20"/>
    <s v="0001 - MINISTERIO  DE MEDIO AMBIENTE Y RECURSOS NATURALES"/>
    <x v="3"/>
    <x v="6"/>
    <x v="81"/>
    <x v="2"/>
    <x v="14"/>
    <x v="0"/>
    <x v="0"/>
    <x v="0"/>
    <x v="0"/>
    <x v="0"/>
    <n v="5193991"/>
    <n v="0"/>
  </r>
  <r>
    <s v="2024"/>
    <x v="0"/>
    <x v="0"/>
    <x v="0"/>
    <x v="0"/>
    <s v="2 - Poder Ejecutivo"/>
    <x v="20"/>
    <s v="0001 - MINISTERIO  DE MEDIO AMBIENTE Y RECURSOS NATURALES"/>
    <x v="3"/>
    <x v="6"/>
    <x v="81"/>
    <x v="2"/>
    <x v="15"/>
    <x v="0"/>
    <x v="0"/>
    <x v="0"/>
    <x v="0"/>
    <x v="0"/>
    <n v="47450"/>
    <n v="0"/>
  </r>
  <r>
    <s v="2024"/>
    <x v="0"/>
    <x v="0"/>
    <x v="0"/>
    <x v="0"/>
    <s v="2 - Poder Ejecutivo"/>
    <x v="20"/>
    <s v="0001 - MINISTERIO  DE MEDIO AMBIENTE Y RECURSOS NATURALES"/>
    <x v="3"/>
    <x v="6"/>
    <x v="81"/>
    <x v="2"/>
    <x v="16"/>
    <x v="0"/>
    <x v="0"/>
    <x v="0"/>
    <x v="0"/>
    <x v="0"/>
    <n v="45250"/>
    <n v="0"/>
  </r>
  <r>
    <s v="2024"/>
    <x v="0"/>
    <x v="0"/>
    <x v="0"/>
    <x v="0"/>
    <s v="2 - Poder Ejecutivo"/>
    <x v="20"/>
    <s v="0001 - MINISTERIO  DE MEDIO AMBIENTE Y RECURSOS NATURALES"/>
    <x v="3"/>
    <x v="6"/>
    <x v="81"/>
    <x v="2"/>
    <x v="19"/>
    <x v="0"/>
    <x v="0"/>
    <x v="0"/>
    <x v="0"/>
    <x v="0"/>
    <n v="1000"/>
    <n v="0"/>
  </r>
  <r>
    <s v="2024"/>
    <x v="0"/>
    <x v="0"/>
    <x v="0"/>
    <x v="0"/>
    <s v="2 - Poder Ejecutivo"/>
    <x v="20"/>
    <s v="0001 - MINISTERIO  DE MEDIO AMBIENTE Y RECURSOS NATURALES"/>
    <x v="3"/>
    <x v="6"/>
    <x v="81"/>
    <x v="2"/>
    <x v="20"/>
    <x v="0"/>
    <x v="0"/>
    <x v="0"/>
    <x v="0"/>
    <x v="0"/>
    <n v="305900"/>
    <n v="0"/>
  </r>
  <r>
    <s v="2024"/>
    <x v="0"/>
    <x v="0"/>
    <x v="0"/>
    <x v="0"/>
    <s v="2 - Poder Ejecutivo"/>
    <x v="20"/>
    <s v="0001 - MINISTERIO  DE MEDIO AMBIENTE Y RECURSOS NATURALES"/>
    <x v="3"/>
    <x v="6"/>
    <x v="81"/>
    <x v="2"/>
    <x v="21"/>
    <x v="0"/>
    <x v="0"/>
    <x v="0"/>
    <x v="0"/>
    <x v="0"/>
    <n v="479872"/>
    <n v="0"/>
  </r>
  <r>
    <s v="2024"/>
    <x v="0"/>
    <x v="0"/>
    <x v="0"/>
    <x v="0"/>
    <s v="2 - Poder Ejecutivo"/>
    <x v="20"/>
    <s v="0001 - MINISTERIO  DE MEDIO AMBIENTE Y RECURSOS NATURALES"/>
    <x v="3"/>
    <x v="6"/>
    <x v="81"/>
    <x v="2"/>
    <x v="21"/>
    <x v="0"/>
    <x v="0"/>
    <x v="2"/>
    <x v="0"/>
    <x v="0"/>
    <n v="0"/>
    <n v="0"/>
  </r>
  <r>
    <s v="2024"/>
    <x v="0"/>
    <x v="0"/>
    <x v="0"/>
    <x v="0"/>
    <s v="2 - Poder Ejecutivo"/>
    <x v="20"/>
    <s v="0001 - MINISTERIO  DE MEDIO AMBIENTE Y RECURSOS NATURALES"/>
    <x v="3"/>
    <x v="6"/>
    <x v="82"/>
    <x v="0"/>
    <x v="0"/>
    <x v="0"/>
    <x v="0"/>
    <x v="0"/>
    <x v="0"/>
    <x v="0"/>
    <n v="16732274"/>
    <n v="1245000"/>
  </r>
  <r>
    <s v="2024"/>
    <x v="0"/>
    <x v="0"/>
    <x v="0"/>
    <x v="0"/>
    <s v="2 - Poder Ejecutivo"/>
    <x v="20"/>
    <s v="0001 - MINISTERIO  DE MEDIO AMBIENTE Y RECURSOS NATURALES"/>
    <x v="3"/>
    <x v="6"/>
    <x v="82"/>
    <x v="0"/>
    <x v="0"/>
    <x v="0"/>
    <x v="0"/>
    <x v="2"/>
    <x v="0"/>
    <x v="0"/>
    <n v="14758900"/>
    <n v="3850250"/>
  </r>
  <r>
    <s v="2024"/>
    <x v="0"/>
    <x v="0"/>
    <x v="0"/>
    <x v="0"/>
    <s v="2 - Poder Ejecutivo"/>
    <x v="20"/>
    <s v="0001 - MINISTERIO  DE MEDIO AMBIENTE Y RECURSOS NATURALES"/>
    <x v="3"/>
    <x v="6"/>
    <x v="82"/>
    <x v="0"/>
    <x v="1"/>
    <x v="0"/>
    <x v="0"/>
    <x v="0"/>
    <x v="0"/>
    <x v="0"/>
    <n v="2261343"/>
    <n v="0"/>
  </r>
  <r>
    <s v="2024"/>
    <x v="0"/>
    <x v="0"/>
    <x v="0"/>
    <x v="0"/>
    <s v="2 - Poder Ejecutivo"/>
    <x v="20"/>
    <s v="0001 - MINISTERIO  DE MEDIO AMBIENTE Y RECURSOS NATURALES"/>
    <x v="3"/>
    <x v="6"/>
    <x v="82"/>
    <x v="0"/>
    <x v="1"/>
    <x v="0"/>
    <x v="0"/>
    <x v="2"/>
    <x v="0"/>
    <x v="0"/>
    <n v="2270600"/>
    <n v="0"/>
  </r>
  <r>
    <s v="2024"/>
    <x v="0"/>
    <x v="0"/>
    <x v="0"/>
    <x v="0"/>
    <s v="2 - Poder Ejecutivo"/>
    <x v="20"/>
    <s v="0001 - MINISTERIO  DE MEDIO AMBIENTE Y RECURSOS NATURALES"/>
    <x v="3"/>
    <x v="6"/>
    <x v="82"/>
    <x v="0"/>
    <x v="4"/>
    <x v="0"/>
    <x v="0"/>
    <x v="0"/>
    <x v="0"/>
    <x v="0"/>
    <n v="2282907"/>
    <n v="187579.6"/>
  </r>
  <r>
    <s v="2024"/>
    <x v="0"/>
    <x v="0"/>
    <x v="0"/>
    <x v="0"/>
    <s v="2 - Poder Ejecutivo"/>
    <x v="20"/>
    <s v="0001 - MINISTERIO  DE MEDIO AMBIENTE Y RECURSOS NATURALES"/>
    <x v="3"/>
    <x v="6"/>
    <x v="82"/>
    <x v="0"/>
    <x v="4"/>
    <x v="0"/>
    <x v="0"/>
    <x v="2"/>
    <x v="0"/>
    <x v="0"/>
    <n v="2089860"/>
    <n v="585403.99"/>
  </r>
  <r>
    <s v="2024"/>
    <x v="0"/>
    <x v="0"/>
    <x v="0"/>
    <x v="0"/>
    <s v="2 - Poder Ejecutivo"/>
    <x v="20"/>
    <s v="0001 - MINISTERIO  DE MEDIO AMBIENTE Y RECURSOS NATURALES"/>
    <x v="3"/>
    <x v="6"/>
    <x v="82"/>
    <x v="1"/>
    <x v="7"/>
    <x v="0"/>
    <x v="0"/>
    <x v="0"/>
    <x v="0"/>
    <x v="0"/>
    <n v="500000"/>
    <n v="0"/>
  </r>
  <r>
    <s v="2024"/>
    <x v="0"/>
    <x v="0"/>
    <x v="0"/>
    <x v="0"/>
    <s v="2 - Poder Ejecutivo"/>
    <x v="20"/>
    <s v="0001 - MINISTERIO  DE MEDIO AMBIENTE Y RECURSOS NATURALES"/>
    <x v="3"/>
    <x v="6"/>
    <x v="82"/>
    <x v="1"/>
    <x v="12"/>
    <x v="0"/>
    <x v="0"/>
    <x v="0"/>
    <x v="0"/>
    <x v="0"/>
    <n v="2000000"/>
    <n v="0"/>
  </r>
  <r>
    <s v="2024"/>
    <x v="0"/>
    <x v="0"/>
    <x v="0"/>
    <x v="0"/>
    <s v="2 - Poder Ejecutivo"/>
    <x v="20"/>
    <s v="0001 - MINISTERIO  DE MEDIO AMBIENTE Y RECURSOS NATURALES"/>
    <x v="3"/>
    <x v="6"/>
    <x v="82"/>
    <x v="1"/>
    <x v="13"/>
    <x v="0"/>
    <x v="0"/>
    <x v="0"/>
    <x v="0"/>
    <x v="0"/>
    <n v="300000"/>
    <n v="0"/>
  </r>
  <r>
    <s v="2024"/>
    <x v="0"/>
    <x v="0"/>
    <x v="0"/>
    <x v="0"/>
    <s v="2 - Poder Ejecutivo"/>
    <x v="20"/>
    <s v="0001 - MINISTERIO  DE MEDIO AMBIENTE Y RECURSOS NATURALES"/>
    <x v="3"/>
    <x v="6"/>
    <x v="82"/>
    <x v="2"/>
    <x v="15"/>
    <x v="0"/>
    <x v="0"/>
    <x v="0"/>
    <x v="0"/>
    <x v="0"/>
    <n v="118900"/>
    <n v="0"/>
  </r>
  <r>
    <s v="2024"/>
    <x v="0"/>
    <x v="0"/>
    <x v="0"/>
    <x v="0"/>
    <s v="2 - Poder Ejecutivo"/>
    <x v="20"/>
    <s v="0001 - MINISTERIO  DE MEDIO AMBIENTE Y RECURSOS NATURALES"/>
    <x v="3"/>
    <x v="6"/>
    <x v="82"/>
    <x v="2"/>
    <x v="21"/>
    <x v="0"/>
    <x v="0"/>
    <x v="0"/>
    <x v="0"/>
    <x v="0"/>
    <n v="23100"/>
    <n v="0"/>
  </r>
  <r>
    <s v="2024"/>
    <x v="0"/>
    <x v="0"/>
    <x v="0"/>
    <x v="0"/>
    <s v="2 - Poder Ejecutivo"/>
    <x v="20"/>
    <s v="0001 - MINISTERIO  DE MEDIO AMBIENTE Y RECURSOS NATURALES"/>
    <x v="3"/>
    <x v="6"/>
    <x v="17"/>
    <x v="0"/>
    <x v="0"/>
    <x v="0"/>
    <x v="0"/>
    <x v="0"/>
    <x v="0"/>
    <x v="0"/>
    <n v="17077961"/>
    <n v="1971000"/>
  </r>
  <r>
    <s v="2024"/>
    <x v="0"/>
    <x v="0"/>
    <x v="0"/>
    <x v="0"/>
    <s v="2 - Poder Ejecutivo"/>
    <x v="20"/>
    <s v="0001 - MINISTERIO  DE MEDIO AMBIENTE Y RECURSOS NATURALES"/>
    <x v="3"/>
    <x v="6"/>
    <x v="17"/>
    <x v="0"/>
    <x v="0"/>
    <x v="0"/>
    <x v="0"/>
    <x v="2"/>
    <x v="0"/>
    <x v="0"/>
    <n v="9997520"/>
    <n v="620000"/>
  </r>
  <r>
    <s v="2024"/>
    <x v="0"/>
    <x v="0"/>
    <x v="0"/>
    <x v="0"/>
    <s v="2 - Poder Ejecutivo"/>
    <x v="20"/>
    <s v="0001 - MINISTERIO  DE MEDIO AMBIENTE Y RECURSOS NATURALES"/>
    <x v="3"/>
    <x v="6"/>
    <x v="17"/>
    <x v="0"/>
    <x v="1"/>
    <x v="0"/>
    <x v="0"/>
    <x v="0"/>
    <x v="0"/>
    <x v="0"/>
    <n v="3398278"/>
    <n v="0"/>
  </r>
  <r>
    <s v="2024"/>
    <x v="0"/>
    <x v="0"/>
    <x v="0"/>
    <x v="0"/>
    <s v="2 - Poder Ejecutivo"/>
    <x v="20"/>
    <s v="0001 - MINISTERIO  DE MEDIO AMBIENTE Y RECURSOS NATURALES"/>
    <x v="3"/>
    <x v="6"/>
    <x v="17"/>
    <x v="0"/>
    <x v="1"/>
    <x v="0"/>
    <x v="0"/>
    <x v="2"/>
    <x v="0"/>
    <x v="0"/>
    <n v="1538080"/>
    <n v="0"/>
  </r>
  <r>
    <s v="2024"/>
    <x v="0"/>
    <x v="0"/>
    <x v="0"/>
    <x v="0"/>
    <s v="2 - Poder Ejecutivo"/>
    <x v="20"/>
    <s v="0001 - MINISTERIO  DE MEDIO AMBIENTE Y RECURSOS NATURALES"/>
    <x v="3"/>
    <x v="6"/>
    <x v="17"/>
    <x v="0"/>
    <x v="4"/>
    <x v="0"/>
    <x v="0"/>
    <x v="0"/>
    <x v="0"/>
    <x v="0"/>
    <n v="2253677"/>
    <n v="281925.58999999997"/>
  </r>
  <r>
    <s v="2024"/>
    <x v="0"/>
    <x v="0"/>
    <x v="0"/>
    <x v="0"/>
    <s v="2 - Poder Ejecutivo"/>
    <x v="20"/>
    <s v="0001 - MINISTERIO  DE MEDIO AMBIENTE Y RECURSOS NATURALES"/>
    <x v="3"/>
    <x v="6"/>
    <x v="17"/>
    <x v="0"/>
    <x v="4"/>
    <x v="0"/>
    <x v="0"/>
    <x v="2"/>
    <x v="0"/>
    <x v="0"/>
    <n v="1415649"/>
    <n v="95105.79"/>
  </r>
  <r>
    <s v="2024"/>
    <x v="0"/>
    <x v="0"/>
    <x v="0"/>
    <x v="0"/>
    <s v="2 - Poder Ejecutivo"/>
    <x v="20"/>
    <s v="0001 - MINISTERIO  DE MEDIO AMBIENTE Y RECURSOS NATURALES"/>
    <x v="3"/>
    <x v="6"/>
    <x v="17"/>
    <x v="1"/>
    <x v="6"/>
    <x v="0"/>
    <x v="0"/>
    <x v="0"/>
    <x v="0"/>
    <x v="0"/>
    <n v="1000000"/>
    <n v="0"/>
  </r>
  <r>
    <s v="2024"/>
    <x v="0"/>
    <x v="0"/>
    <x v="0"/>
    <x v="0"/>
    <s v="2 - Poder Ejecutivo"/>
    <x v="20"/>
    <s v="0001 - MINISTERIO  DE MEDIO AMBIENTE Y RECURSOS NATURALES"/>
    <x v="3"/>
    <x v="6"/>
    <x v="17"/>
    <x v="1"/>
    <x v="7"/>
    <x v="0"/>
    <x v="0"/>
    <x v="0"/>
    <x v="0"/>
    <x v="0"/>
    <n v="2483100"/>
    <n v="207130.76"/>
  </r>
  <r>
    <s v="2024"/>
    <x v="0"/>
    <x v="0"/>
    <x v="0"/>
    <x v="0"/>
    <s v="2 - Poder Ejecutivo"/>
    <x v="20"/>
    <s v="0001 - MINISTERIO  DE MEDIO AMBIENTE Y RECURSOS NATURALES"/>
    <x v="3"/>
    <x v="6"/>
    <x v="17"/>
    <x v="1"/>
    <x v="8"/>
    <x v="0"/>
    <x v="0"/>
    <x v="0"/>
    <x v="0"/>
    <x v="0"/>
    <n v="1501200"/>
    <n v="1311129.58"/>
  </r>
  <r>
    <s v="2024"/>
    <x v="0"/>
    <x v="0"/>
    <x v="0"/>
    <x v="0"/>
    <s v="2 - Poder Ejecutivo"/>
    <x v="20"/>
    <s v="0001 - MINISTERIO  DE MEDIO AMBIENTE Y RECURSOS NATURALES"/>
    <x v="3"/>
    <x v="6"/>
    <x v="17"/>
    <x v="1"/>
    <x v="9"/>
    <x v="0"/>
    <x v="0"/>
    <x v="0"/>
    <x v="0"/>
    <x v="0"/>
    <n v="1000000"/>
    <n v="0"/>
  </r>
  <r>
    <s v="2024"/>
    <x v="0"/>
    <x v="0"/>
    <x v="0"/>
    <x v="0"/>
    <s v="2 - Poder Ejecutivo"/>
    <x v="20"/>
    <s v="0001 - MINISTERIO  DE MEDIO AMBIENTE Y RECURSOS NATURALES"/>
    <x v="3"/>
    <x v="6"/>
    <x v="17"/>
    <x v="1"/>
    <x v="9"/>
    <x v="0"/>
    <x v="0"/>
    <x v="2"/>
    <x v="0"/>
    <x v="0"/>
    <n v="0"/>
    <n v="0"/>
  </r>
  <r>
    <s v="2024"/>
    <x v="0"/>
    <x v="0"/>
    <x v="0"/>
    <x v="0"/>
    <s v="2 - Poder Ejecutivo"/>
    <x v="20"/>
    <s v="0001 - MINISTERIO  DE MEDIO AMBIENTE Y RECURSOS NATURALES"/>
    <x v="3"/>
    <x v="6"/>
    <x v="17"/>
    <x v="1"/>
    <x v="11"/>
    <x v="0"/>
    <x v="0"/>
    <x v="0"/>
    <x v="0"/>
    <x v="0"/>
    <n v="2000000"/>
    <n v="0"/>
  </r>
  <r>
    <s v="2024"/>
    <x v="0"/>
    <x v="0"/>
    <x v="0"/>
    <x v="0"/>
    <s v="2 - Poder Ejecutivo"/>
    <x v="20"/>
    <s v="0001 - MINISTERIO  DE MEDIO AMBIENTE Y RECURSOS NATURALES"/>
    <x v="3"/>
    <x v="6"/>
    <x v="17"/>
    <x v="1"/>
    <x v="12"/>
    <x v="0"/>
    <x v="0"/>
    <x v="0"/>
    <x v="0"/>
    <x v="0"/>
    <n v="19480000"/>
    <n v="0"/>
  </r>
  <r>
    <s v="2024"/>
    <x v="0"/>
    <x v="0"/>
    <x v="0"/>
    <x v="0"/>
    <s v="2 - Poder Ejecutivo"/>
    <x v="20"/>
    <s v="0001 - MINISTERIO  DE MEDIO AMBIENTE Y RECURSOS NATURALES"/>
    <x v="3"/>
    <x v="6"/>
    <x v="17"/>
    <x v="1"/>
    <x v="12"/>
    <x v="0"/>
    <x v="0"/>
    <x v="2"/>
    <x v="0"/>
    <x v="0"/>
    <n v="0"/>
    <n v="0"/>
  </r>
  <r>
    <s v="2024"/>
    <x v="0"/>
    <x v="0"/>
    <x v="0"/>
    <x v="0"/>
    <s v="2 - Poder Ejecutivo"/>
    <x v="20"/>
    <s v="0001 - MINISTERIO  DE MEDIO AMBIENTE Y RECURSOS NATURALES"/>
    <x v="3"/>
    <x v="6"/>
    <x v="17"/>
    <x v="1"/>
    <x v="12"/>
    <x v="0"/>
    <x v="0"/>
    <x v="1"/>
    <x v="0"/>
    <x v="0"/>
    <n v="9698822"/>
    <n v="0"/>
  </r>
  <r>
    <s v="2024"/>
    <x v="0"/>
    <x v="0"/>
    <x v="0"/>
    <x v="0"/>
    <s v="2 - Poder Ejecutivo"/>
    <x v="20"/>
    <s v="0001 - MINISTERIO  DE MEDIO AMBIENTE Y RECURSOS NATURALES"/>
    <x v="3"/>
    <x v="6"/>
    <x v="17"/>
    <x v="1"/>
    <x v="13"/>
    <x v="0"/>
    <x v="0"/>
    <x v="0"/>
    <x v="0"/>
    <x v="0"/>
    <n v="3000000"/>
    <n v="0"/>
  </r>
  <r>
    <s v="2024"/>
    <x v="0"/>
    <x v="0"/>
    <x v="0"/>
    <x v="0"/>
    <s v="2 - Poder Ejecutivo"/>
    <x v="20"/>
    <s v="0001 - MINISTERIO  DE MEDIO AMBIENTE Y RECURSOS NATURALES"/>
    <x v="3"/>
    <x v="6"/>
    <x v="17"/>
    <x v="2"/>
    <x v="14"/>
    <x v="0"/>
    <x v="0"/>
    <x v="0"/>
    <x v="0"/>
    <x v="0"/>
    <n v="1988"/>
    <n v="0"/>
  </r>
  <r>
    <s v="2024"/>
    <x v="0"/>
    <x v="0"/>
    <x v="0"/>
    <x v="0"/>
    <s v="2 - Poder Ejecutivo"/>
    <x v="20"/>
    <s v="0001 - MINISTERIO  DE MEDIO AMBIENTE Y RECURSOS NATURALES"/>
    <x v="3"/>
    <x v="6"/>
    <x v="17"/>
    <x v="2"/>
    <x v="15"/>
    <x v="0"/>
    <x v="0"/>
    <x v="0"/>
    <x v="0"/>
    <x v="0"/>
    <n v="17995"/>
    <n v="0"/>
  </r>
  <r>
    <s v="2024"/>
    <x v="0"/>
    <x v="0"/>
    <x v="0"/>
    <x v="0"/>
    <s v="2 - Poder Ejecutivo"/>
    <x v="20"/>
    <s v="0001 - MINISTERIO  DE MEDIO AMBIENTE Y RECURSOS NATURALES"/>
    <x v="3"/>
    <x v="6"/>
    <x v="17"/>
    <x v="2"/>
    <x v="16"/>
    <x v="0"/>
    <x v="0"/>
    <x v="0"/>
    <x v="0"/>
    <x v="0"/>
    <n v="722720"/>
    <n v="0"/>
  </r>
  <r>
    <s v="2024"/>
    <x v="0"/>
    <x v="0"/>
    <x v="0"/>
    <x v="0"/>
    <s v="2 - Poder Ejecutivo"/>
    <x v="20"/>
    <s v="0001 - MINISTERIO  DE MEDIO AMBIENTE Y RECURSOS NATURALES"/>
    <x v="3"/>
    <x v="6"/>
    <x v="17"/>
    <x v="2"/>
    <x v="17"/>
    <x v="0"/>
    <x v="0"/>
    <x v="0"/>
    <x v="0"/>
    <x v="0"/>
    <n v="4000"/>
    <n v="0"/>
  </r>
  <r>
    <s v="2024"/>
    <x v="0"/>
    <x v="0"/>
    <x v="0"/>
    <x v="0"/>
    <s v="2 - Poder Ejecutivo"/>
    <x v="20"/>
    <s v="0001 - MINISTERIO  DE MEDIO AMBIENTE Y RECURSOS NATURALES"/>
    <x v="3"/>
    <x v="6"/>
    <x v="17"/>
    <x v="2"/>
    <x v="18"/>
    <x v="0"/>
    <x v="0"/>
    <x v="0"/>
    <x v="0"/>
    <x v="0"/>
    <n v="9560"/>
    <n v="0"/>
  </r>
  <r>
    <s v="2024"/>
    <x v="0"/>
    <x v="0"/>
    <x v="0"/>
    <x v="0"/>
    <s v="2 - Poder Ejecutivo"/>
    <x v="20"/>
    <s v="0001 - MINISTERIO  DE MEDIO AMBIENTE Y RECURSOS NATURALES"/>
    <x v="3"/>
    <x v="6"/>
    <x v="17"/>
    <x v="2"/>
    <x v="19"/>
    <x v="0"/>
    <x v="0"/>
    <x v="0"/>
    <x v="0"/>
    <x v="0"/>
    <n v="11000"/>
    <n v="0"/>
  </r>
  <r>
    <s v="2024"/>
    <x v="0"/>
    <x v="0"/>
    <x v="0"/>
    <x v="0"/>
    <s v="2 - Poder Ejecutivo"/>
    <x v="20"/>
    <s v="0001 - MINISTERIO  DE MEDIO AMBIENTE Y RECURSOS NATURALES"/>
    <x v="3"/>
    <x v="6"/>
    <x v="17"/>
    <x v="2"/>
    <x v="20"/>
    <x v="0"/>
    <x v="0"/>
    <x v="0"/>
    <x v="0"/>
    <x v="0"/>
    <n v="1710"/>
    <n v="0"/>
  </r>
  <r>
    <s v="2024"/>
    <x v="0"/>
    <x v="0"/>
    <x v="0"/>
    <x v="0"/>
    <s v="2 - Poder Ejecutivo"/>
    <x v="20"/>
    <s v="0001 - MINISTERIO  DE MEDIO AMBIENTE Y RECURSOS NATURALES"/>
    <x v="3"/>
    <x v="6"/>
    <x v="17"/>
    <x v="2"/>
    <x v="21"/>
    <x v="0"/>
    <x v="0"/>
    <x v="0"/>
    <x v="0"/>
    <x v="0"/>
    <n v="570684"/>
    <n v="0"/>
  </r>
  <r>
    <s v="2024"/>
    <x v="0"/>
    <x v="0"/>
    <x v="0"/>
    <x v="0"/>
    <s v="2 - Poder Ejecutivo"/>
    <x v="20"/>
    <s v="0007 - UNIDAD TÉCNICA EJECUTORA DE PROYECTOS DE DESARROLLO AGROFORESTAL"/>
    <x v="3"/>
    <x v="9"/>
    <x v="80"/>
    <x v="0"/>
    <x v="0"/>
    <x v="0"/>
    <x v="0"/>
    <x v="0"/>
    <x v="0"/>
    <x v="0"/>
    <n v="28212650"/>
    <n v="3425000"/>
  </r>
  <r>
    <s v="2024"/>
    <x v="0"/>
    <x v="0"/>
    <x v="0"/>
    <x v="0"/>
    <s v="2 - Poder Ejecutivo"/>
    <x v="20"/>
    <s v="0007 - UNIDAD TÉCNICA EJECUTORA DE PROYECTOS DE DESARROLLO AGROFORESTAL"/>
    <x v="3"/>
    <x v="9"/>
    <x v="80"/>
    <x v="0"/>
    <x v="1"/>
    <x v="0"/>
    <x v="0"/>
    <x v="0"/>
    <x v="0"/>
    <x v="0"/>
    <n v="4926000"/>
    <n v="147000"/>
  </r>
  <r>
    <s v="2024"/>
    <x v="0"/>
    <x v="0"/>
    <x v="0"/>
    <x v="0"/>
    <s v="2 - Poder Ejecutivo"/>
    <x v="20"/>
    <s v="0007 - UNIDAD TÉCNICA EJECUTORA DE PROYECTOS DE DESARROLLO AGROFORESTAL"/>
    <x v="3"/>
    <x v="9"/>
    <x v="80"/>
    <x v="0"/>
    <x v="4"/>
    <x v="0"/>
    <x v="0"/>
    <x v="0"/>
    <x v="0"/>
    <x v="0"/>
    <n v="2726984"/>
    <n v="384580.54000000004"/>
  </r>
  <r>
    <s v="2024"/>
    <x v="0"/>
    <x v="0"/>
    <x v="0"/>
    <x v="0"/>
    <s v="2 - Poder Ejecutivo"/>
    <x v="20"/>
    <s v="0007 - UNIDAD TÉCNICA EJECUTORA DE PROYECTOS DE DESARROLLO AGROFORESTAL"/>
    <x v="3"/>
    <x v="9"/>
    <x v="80"/>
    <x v="1"/>
    <x v="5"/>
    <x v="0"/>
    <x v="0"/>
    <x v="0"/>
    <x v="0"/>
    <x v="0"/>
    <n v="7625500"/>
    <n v="1022611.6499999999"/>
  </r>
  <r>
    <s v="2024"/>
    <x v="0"/>
    <x v="0"/>
    <x v="0"/>
    <x v="0"/>
    <s v="2 - Poder Ejecutivo"/>
    <x v="20"/>
    <s v="0007 - UNIDAD TÉCNICA EJECUTORA DE PROYECTOS DE DESARROLLO AGROFORESTAL"/>
    <x v="3"/>
    <x v="9"/>
    <x v="80"/>
    <x v="1"/>
    <x v="9"/>
    <x v="0"/>
    <x v="0"/>
    <x v="0"/>
    <x v="0"/>
    <x v="0"/>
    <n v="1000000"/>
    <n v="228206.11000000002"/>
  </r>
  <r>
    <s v="2024"/>
    <x v="0"/>
    <x v="0"/>
    <x v="0"/>
    <x v="0"/>
    <s v="2 - Poder Ejecutivo"/>
    <x v="20"/>
    <s v="0007 - UNIDAD TÉCNICA EJECUTORA DE PROYECTOS DE DESARROLLO AGROFORESTAL"/>
    <x v="3"/>
    <x v="9"/>
    <x v="80"/>
    <x v="1"/>
    <x v="10"/>
    <x v="0"/>
    <x v="0"/>
    <x v="0"/>
    <x v="0"/>
    <x v="0"/>
    <n v="2761000"/>
    <n v="1664325.1500000001"/>
  </r>
  <r>
    <s v="2024"/>
    <x v="0"/>
    <x v="0"/>
    <x v="0"/>
    <x v="0"/>
    <s v="2 - Poder Ejecutivo"/>
    <x v="20"/>
    <s v="0007 - UNIDAD TÉCNICA EJECUTORA DE PROYECTOS DE DESARROLLO AGROFORESTAL"/>
    <x v="3"/>
    <x v="9"/>
    <x v="80"/>
    <x v="1"/>
    <x v="12"/>
    <x v="0"/>
    <x v="0"/>
    <x v="0"/>
    <x v="0"/>
    <x v="0"/>
    <n v="150000"/>
    <n v="67260"/>
  </r>
  <r>
    <s v="2024"/>
    <x v="0"/>
    <x v="0"/>
    <x v="0"/>
    <x v="0"/>
    <s v="2 - Poder Ejecutivo"/>
    <x v="20"/>
    <s v="0007 - UNIDAD TÉCNICA EJECUTORA DE PROYECTOS DE DESARROLLO AGROFORESTAL"/>
    <x v="3"/>
    <x v="9"/>
    <x v="80"/>
    <x v="2"/>
    <x v="15"/>
    <x v="0"/>
    <x v="0"/>
    <x v="0"/>
    <x v="0"/>
    <x v="0"/>
    <n v="500000"/>
    <n v="0"/>
  </r>
  <r>
    <s v="2024"/>
    <x v="0"/>
    <x v="0"/>
    <x v="0"/>
    <x v="0"/>
    <s v="2 - Poder Ejecutivo"/>
    <x v="20"/>
    <s v="0007 - UNIDAD TÉCNICA EJECUTORA DE PROYECTOS DE DESARROLLO AGROFORESTAL"/>
    <x v="3"/>
    <x v="9"/>
    <x v="80"/>
    <x v="2"/>
    <x v="16"/>
    <x v="0"/>
    <x v="0"/>
    <x v="0"/>
    <x v="0"/>
    <x v="0"/>
    <n v="300000"/>
    <n v="0"/>
  </r>
  <r>
    <s v="2024"/>
    <x v="0"/>
    <x v="0"/>
    <x v="0"/>
    <x v="0"/>
    <s v="2 - Poder Ejecutivo"/>
    <x v="20"/>
    <s v="0007 - UNIDAD TÉCNICA EJECUTORA DE PROYECTOS DE DESARROLLO AGROFORESTAL"/>
    <x v="3"/>
    <x v="9"/>
    <x v="80"/>
    <x v="2"/>
    <x v="18"/>
    <x v="0"/>
    <x v="0"/>
    <x v="0"/>
    <x v="0"/>
    <x v="0"/>
    <n v="75000"/>
    <n v="0"/>
  </r>
  <r>
    <s v="2024"/>
    <x v="0"/>
    <x v="0"/>
    <x v="0"/>
    <x v="0"/>
    <s v="2 - Poder Ejecutivo"/>
    <x v="20"/>
    <s v="0007 - UNIDAD TÉCNICA EJECUTORA DE PROYECTOS DE DESARROLLO AGROFORESTAL"/>
    <x v="3"/>
    <x v="9"/>
    <x v="80"/>
    <x v="2"/>
    <x v="20"/>
    <x v="0"/>
    <x v="0"/>
    <x v="0"/>
    <x v="0"/>
    <x v="0"/>
    <n v="230600"/>
    <n v="0"/>
  </r>
  <r>
    <s v="2024"/>
    <x v="0"/>
    <x v="0"/>
    <x v="0"/>
    <x v="0"/>
    <s v="2 - Poder Ejecutivo"/>
    <x v="20"/>
    <s v="0007 - UNIDAD TÉCNICA EJECUTORA DE PROYECTOS DE DESARROLLO AGROFORESTAL"/>
    <x v="3"/>
    <x v="9"/>
    <x v="80"/>
    <x v="2"/>
    <x v="21"/>
    <x v="0"/>
    <x v="0"/>
    <x v="0"/>
    <x v="0"/>
    <x v="0"/>
    <n v="2580812"/>
    <n v="0"/>
  </r>
  <r>
    <s v="2024"/>
    <x v="0"/>
    <x v="0"/>
    <x v="0"/>
    <x v="0"/>
    <s v="2 - Poder Ejecutivo"/>
    <x v="21"/>
    <s v="0001 - MINISTERIO DE EDUCACION SUPERIOR, CIENCIA Y TECNOLOGIA"/>
    <x v="2"/>
    <x v="10"/>
    <x v="24"/>
    <x v="0"/>
    <x v="0"/>
    <x v="0"/>
    <x v="0"/>
    <x v="0"/>
    <x v="0"/>
    <x v="0"/>
    <n v="808764913"/>
    <n v="152761373.26000002"/>
  </r>
  <r>
    <s v="2024"/>
    <x v="0"/>
    <x v="0"/>
    <x v="0"/>
    <x v="0"/>
    <s v="2 - Poder Ejecutivo"/>
    <x v="21"/>
    <s v="0001 - MINISTERIO DE EDUCACION SUPERIOR, CIENCIA Y TECNOLOGIA"/>
    <x v="2"/>
    <x v="10"/>
    <x v="24"/>
    <x v="0"/>
    <x v="0"/>
    <x v="0"/>
    <x v="0"/>
    <x v="1"/>
    <x v="0"/>
    <x v="0"/>
    <n v="0"/>
    <n v="0"/>
  </r>
  <r>
    <s v="2024"/>
    <x v="0"/>
    <x v="0"/>
    <x v="0"/>
    <x v="0"/>
    <s v="2 - Poder Ejecutivo"/>
    <x v="21"/>
    <s v="0001 - MINISTERIO DE EDUCACION SUPERIOR, CIENCIA Y TECNOLOGIA"/>
    <x v="2"/>
    <x v="10"/>
    <x v="24"/>
    <x v="0"/>
    <x v="1"/>
    <x v="0"/>
    <x v="0"/>
    <x v="0"/>
    <x v="0"/>
    <x v="0"/>
    <n v="152728693"/>
    <n v="4200636.67"/>
  </r>
  <r>
    <s v="2024"/>
    <x v="0"/>
    <x v="0"/>
    <x v="0"/>
    <x v="0"/>
    <s v="2 - Poder Ejecutivo"/>
    <x v="21"/>
    <s v="0001 - MINISTERIO DE EDUCACION SUPERIOR, CIENCIA Y TECNOLOGIA"/>
    <x v="2"/>
    <x v="10"/>
    <x v="24"/>
    <x v="0"/>
    <x v="4"/>
    <x v="0"/>
    <x v="0"/>
    <x v="0"/>
    <x v="0"/>
    <x v="0"/>
    <n v="93564554"/>
    <n v="23018838.780000001"/>
  </r>
  <r>
    <s v="2024"/>
    <x v="0"/>
    <x v="0"/>
    <x v="0"/>
    <x v="0"/>
    <s v="2 - Poder Ejecutivo"/>
    <x v="21"/>
    <s v="0001 - MINISTERIO DE EDUCACION SUPERIOR, CIENCIA Y TECNOLOGIA"/>
    <x v="2"/>
    <x v="10"/>
    <x v="24"/>
    <x v="0"/>
    <x v="4"/>
    <x v="0"/>
    <x v="0"/>
    <x v="1"/>
    <x v="0"/>
    <x v="0"/>
    <n v="0"/>
    <n v="0"/>
  </r>
  <r>
    <s v="2024"/>
    <x v="0"/>
    <x v="0"/>
    <x v="0"/>
    <x v="0"/>
    <s v="2 - Poder Ejecutivo"/>
    <x v="21"/>
    <s v="0001 - MINISTERIO DE EDUCACION SUPERIOR, CIENCIA Y TECNOLOGIA"/>
    <x v="2"/>
    <x v="10"/>
    <x v="24"/>
    <x v="1"/>
    <x v="5"/>
    <x v="0"/>
    <x v="0"/>
    <x v="0"/>
    <x v="0"/>
    <x v="0"/>
    <n v="25150000"/>
    <n v="5429366.8200000003"/>
  </r>
  <r>
    <s v="2024"/>
    <x v="0"/>
    <x v="0"/>
    <x v="0"/>
    <x v="0"/>
    <s v="2 - Poder Ejecutivo"/>
    <x v="21"/>
    <s v="0001 - MINISTERIO DE EDUCACION SUPERIOR, CIENCIA Y TECNOLOGIA"/>
    <x v="2"/>
    <x v="10"/>
    <x v="24"/>
    <x v="1"/>
    <x v="6"/>
    <x v="0"/>
    <x v="0"/>
    <x v="0"/>
    <x v="0"/>
    <x v="0"/>
    <n v="15280500"/>
    <n v="102660"/>
  </r>
  <r>
    <s v="2024"/>
    <x v="0"/>
    <x v="0"/>
    <x v="0"/>
    <x v="0"/>
    <s v="2 - Poder Ejecutivo"/>
    <x v="21"/>
    <s v="0001 - MINISTERIO DE EDUCACION SUPERIOR, CIENCIA Y TECNOLOGIA"/>
    <x v="2"/>
    <x v="10"/>
    <x v="24"/>
    <x v="1"/>
    <x v="7"/>
    <x v="0"/>
    <x v="0"/>
    <x v="0"/>
    <x v="0"/>
    <x v="0"/>
    <n v="8884200"/>
    <n v="0"/>
  </r>
  <r>
    <s v="2024"/>
    <x v="0"/>
    <x v="0"/>
    <x v="0"/>
    <x v="0"/>
    <s v="2 - Poder Ejecutivo"/>
    <x v="21"/>
    <s v="0001 - MINISTERIO DE EDUCACION SUPERIOR, CIENCIA Y TECNOLOGIA"/>
    <x v="2"/>
    <x v="10"/>
    <x v="24"/>
    <x v="1"/>
    <x v="7"/>
    <x v="0"/>
    <x v="0"/>
    <x v="1"/>
    <x v="0"/>
    <x v="0"/>
    <n v="0"/>
    <n v="0"/>
  </r>
  <r>
    <s v="2024"/>
    <x v="0"/>
    <x v="0"/>
    <x v="0"/>
    <x v="0"/>
    <s v="2 - Poder Ejecutivo"/>
    <x v="21"/>
    <s v="0001 - MINISTERIO DE EDUCACION SUPERIOR, CIENCIA Y TECNOLOGIA"/>
    <x v="2"/>
    <x v="10"/>
    <x v="24"/>
    <x v="1"/>
    <x v="8"/>
    <x v="0"/>
    <x v="0"/>
    <x v="0"/>
    <x v="0"/>
    <x v="0"/>
    <n v="3923044"/>
    <n v="0"/>
  </r>
  <r>
    <s v="2024"/>
    <x v="0"/>
    <x v="0"/>
    <x v="0"/>
    <x v="0"/>
    <s v="2 - Poder Ejecutivo"/>
    <x v="21"/>
    <s v="0001 - MINISTERIO DE EDUCACION SUPERIOR, CIENCIA Y TECNOLOGIA"/>
    <x v="2"/>
    <x v="10"/>
    <x v="24"/>
    <x v="1"/>
    <x v="8"/>
    <x v="0"/>
    <x v="0"/>
    <x v="1"/>
    <x v="0"/>
    <x v="0"/>
    <n v="0"/>
    <n v="0"/>
  </r>
  <r>
    <s v="2024"/>
    <x v="0"/>
    <x v="0"/>
    <x v="0"/>
    <x v="0"/>
    <s v="2 - Poder Ejecutivo"/>
    <x v="21"/>
    <s v="0001 - MINISTERIO DE EDUCACION SUPERIOR, CIENCIA Y TECNOLOGIA"/>
    <x v="2"/>
    <x v="10"/>
    <x v="24"/>
    <x v="1"/>
    <x v="9"/>
    <x v="0"/>
    <x v="0"/>
    <x v="0"/>
    <x v="0"/>
    <x v="0"/>
    <n v="51399000"/>
    <n v="3556154.82"/>
  </r>
  <r>
    <s v="2024"/>
    <x v="0"/>
    <x v="0"/>
    <x v="0"/>
    <x v="0"/>
    <s v="2 - Poder Ejecutivo"/>
    <x v="21"/>
    <s v="0001 - MINISTERIO DE EDUCACION SUPERIOR, CIENCIA Y TECNOLOGIA"/>
    <x v="2"/>
    <x v="10"/>
    <x v="24"/>
    <x v="1"/>
    <x v="10"/>
    <x v="0"/>
    <x v="0"/>
    <x v="0"/>
    <x v="0"/>
    <x v="0"/>
    <n v="12485000"/>
    <n v="4507774.22"/>
  </r>
  <r>
    <s v="2024"/>
    <x v="0"/>
    <x v="0"/>
    <x v="0"/>
    <x v="0"/>
    <s v="2 - Poder Ejecutivo"/>
    <x v="21"/>
    <s v="0001 - MINISTERIO DE EDUCACION SUPERIOR, CIENCIA Y TECNOLOGIA"/>
    <x v="2"/>
    <x v="10"/>
    <x v="24"/>
    <x v="1"/>
    <x v="11"/>
    <x v="0"/>
    <x v="0"/>
    <x v="0"/>
    <x v="0"/>
    <x v="0"/>
    <n v="14246000"/>
    <n v="384925.23"/>
  </r>
  <r>
    <s v="2024"/>
    <x v="0"/>
    <x v="0"/>
    <x v="0"/>
    <x v="0"/>
    <s v="2 - Poder Ejecutivo"/>
    <x v="21"/>
    <s v="0001 - MINISTERIO DE EDUCACION SUPERIOR, CIENCIA Y TECNOLOGIA"/>
    <x v="2"/>
    <x v="10"/>
    <x v="24"/>
    <x v="1"/>
    <x v="12"/>
    <x v="0"/>
    <x v="0"/>
    <x v="0"/>
    <x v="0"/>
    <x v="0"/>
    <n v="284927345"/>
    <n v="390671.91000000003"/>
  </r>
  <r>
    <s v="2024"/>
    <x v="0"/>
    <x v="0"/>
    <x v="0"/>
    <x v="0"/>
    <s v="2 - Poder Ejecutivo"/>
    <x v="21"/>
    <s v="0001 - MINISTERIO DE EDUCACION SUPERIOR, CIENCIA Y TECNOLOGIA"/>
    <x v="2"/>
    <x v="10"/>
    <x v="24"/>
    <x v="1"/>
    <x v="12"/>
    <x v="0"/>
    <x v="0"/>
    <x v="1"/>
    <x v="0"/>
    <x v="0"/>
    <n v="0"/>
    <n v="0"/>
  </r>
  <r>
    <s v="2024"/>
    <x v="0"/>
    <x v="0"/>
    <x v="0"/>
    <x v="0"/>
    <s v="2 - Poder Ejecutivo"/>
    <x v="21"/>
    <s v="0001 - MINISTERIO DE EDUCACION SUPERIOR, CIENCIA Y TECNOLOGIA"/>
    <x v="2"/>
    <x v="10"/>
    <x v="24"/>
    <x v="1"/>
    <x v="13"/>
    <x v="0"/>
    <x v="0"/>
    <x v="0"/>
    <x v="0"/>
    <x v="0"/>
    <n v="10548852"/>
    <n v="1314180.1599999999"/>
  </r>
  <r>
    <s v="2024"/>
    <x v="0"/>
    <x v="0"/>
    <x v="0"/>
    <x v="0"/>
    <s v="2 - Poder Ejecutivo"/>
    <x v="21"/>
    <s v="0001 - MINISTERIO DE EDUCACION SUPERIOR, CIENCIA Y TECNOLOGIA"/>
    <x v="2"/>
    <x v="10"/>
    <x v="24"/>
    <x v="2"/>
    <x v="14"/>
    <x v="0"/>
    <x v="0"/>
    <x v="0"/>
    <x v="0"/>
    <x v="0"/>
    <n v="100000"/>
    <n v="0"/>
  </r>
  <r>
    <s v="2024"/>
    <x v="0"/>
    <x v="0"/>
    <x v="0"/>
    <x v="0"/>
    <s v="2 - Poder Ejecutivo"/>
    <x v="21"/>
    <s v="0001 - MINISTERIO DE EDUCACION SUPERIOR, CIENCIA Y TECNOLOGIA"/>
    <x v="2"/>
    <x v="10"/>
    <x v="24"/>
    <x v="2"/>
    <x v="14"/>
    <x v="0"/>
    <x v="0"/>
    <x v="2"/>
    <x v="0"/>
    <x v="0"/>
    <n v="3450000"/>
    <n v="225792"/>
  </r>
  <r>
    <s v="2024"/>
    <x v="0"/>
    <x v="0"/>
    <x v="0"/>
    <x v="0"/>
    <s v="2 - Poder Ejecutivo"/>
    <x v="21"/>
    <s v="0001 - MINISTERIO DE EDUCACION SUPERIOR, CIENCIA Y TECNOLOGIA"/>
    <x v="2"/>
    <x v="10"/>
    <x v="24"/>
    <x v="2"/>
    <x v="15"/>
    <x v="0"/>
    <x v="0"/>
    <x v="0"/>
    <x v="0"/>
    <x v="0"/>
    <n v="5567169"/>
    <n v="0"/>
  </r>
  <r>
    <s v="2024"/>
    <x v="0"/>
    <x v="0"/>
    <x v="0"/>
    <x v="0"/>
    <s v="2 - Poder Ejecutivo"/>
    <x v="21"/>
    <s v="0001 - MINISTERIO DE EDUCACION SUPERIOR, CIENCIA Y TECNOLOGIA"/>
    <x v="2"/>
    <x v="10"/>
    <x v="24"/>
    <x v="2"/>
    <x v="15"/>
    <x v="0"/>
    <x v="0"/>
    <x v="2"/>
    <x v="0"/>
    <x v="0"/>
    <n v="0"/>
    <n v="0"/>
  </r>
  <r>
    <s v="2024"/>
    <x v="0"/>
    <x v="0"/>
    <x v="0"/>
    <x v="0"/>
    <s v="2 - Poder Ejecutivo"/>
    <x v="21"/>
    <s v="0001 - MINISTERIO DE EDUCACION SUPERIOR, CIENCIA Y TECNOLOGIA"/>
    <x v="2"/>
    <x v="10"/>
    <x v="24"/>
    <x v="2"/>
    <x v="16"/>
    <x v="0"/>
    <x v="0"/>
    <x v="0"/>
    <x v="0"/>
    <x v="0"/>
    <n v="40475000"/>
    <n v="0"/>
  </r>
  <r>
    <s v="2024"/>
    <x v="0"/>
    <x v="0"/>
    <x v="0"/>
    <x v="0"/>
    <s v="2 - Poder Ejecutivo"/>
    <x v="21"/>
    <s v="0001 - MINISTERIO DE EDUCACION SUPERIOR, CIENCIA Y TECNOLOGIA"/>
    <x v="2"/>
    <x v="10"/>
    <x v="24"/>
    <x v="2"/>
    <x v="16"/>
    <x v="0"/>
    <x v="0"/>
    <x v="2"/>
    <x v="0"/>
    <x v="0"/>
    <n v="42904711"/>
    <n v="0"/>
  </r>
  <r>
    <s v="2024"/>
    <x v="0"/>
    <x v="0"/>
    <x v="0"/>
    <x v="0"/>
    <s v="2 - Poder Ejecutivo"/>
    <x v="21"/>
    <s v="0001 - MINISTERIO DE EDUCACION SUPERIOR, CIENCIA Y TECNOLOGIA"/>
    <x v="2"/>
    <x v="10"/>
    <x v="24"/>
    <x v="2"/>
    <x v="17"/>
    <x v="0"/>
    <x v="0"/>
    <x v="0"/>
    <x v="0"/>
    <x v="0"/>
    <n v="250000"/>
    <n v="0"/>
  </r>
  <r>
    <s v="2024"/>
    <x v="0"/>
    <x v="0"/>
    <x v="0"/>
    <x v="0"/>
    <s v="2 - Poder Ejecutivo"/>
    <x v="21"/>
    <s v="0001 - MINISTERIO DE EDUCACION SUPERIOR, CIENCIA Y TECNOLOGIA"/>
    <x v="2"/>
    <x v="10"/>
    <x v="24"/>
    <x v="2"/>
    <x v="18"/>
    <x v="0"/>
    <x v="0"/>
    <x v="0"/>
    <x v="0"/>
    <x v="0"/>
    <n v="2500000"/>
    <n v="0"/>
  </r>
  <r>
    <s v="2024"/>
    <x v="0"/>
    <x v="0"/>
    <x v="0"/>
    <x v="0"/>
    <s v="2 - Poder Ejecutivo"/>
    <x v="21"/>
    <s v="0001 - MINISTERIO DE EDUCACION SUPERIOR, CIENCIA Y TECNOLOGIA"/>
    <x v="2"/>
    <x v="10"/>
    <x v="24"/>
    <x v="2"/>
    <x v="19"/>
    <x v="0"/>
    <x v="0"/>
    <x v="0"/>
    <x v="0"/>
    <x v="0"/>
    <n v="2076000"/>
    <n v="0"/>
  </r>
  <r>
    <s v="2024"/>
    <x v="0"/>
    <x v="0"/>
    <x v="0"/>
    <x v="0"/>
    <s v="2 - Poder Ejecutivo"/>
    <x v="21"/>
    <s v="0001 - MINISTERIO DE EDUCACION SUPERIOR, CIENCIA Y TECNOLOGIA"/>
    <x v="2"/>
    <x v="10"/>
    <x v="24"/>
    <x v="2"/>
    <x v="20"/>
    <x v="0"/>
    <x v="0"/>
    <x v="0"/>
    <x v="0"/>
    <x v="0"/>
    <n v="11750000"/>
    <n v="199656"/>
  </r>
  <r>
    <s v="2024"/>
    <x v="0"/>
    <x v="0"/>
    <x v="0"/>
    <x v="0"/>
    <s v="2 - Poder Ejecutivo"/>
    <x v="21"/>
    <s v="0001 - MINISTERIO DE EDUCACION SUPERIOR, CIENCIA Y TECNOLOGIA"/>
    <x v="2"/>
    <x v="10"/>
    <x v="24"/>
    <x v="2"/>
    <x v="21"/>
    <x v="0"/>
    <x v="0"/>
    <x v="0"/>
    <x v="0"/>
    <x v="0"/>
    <n v="1990000"/>
    <n v="0"/>
  </r>
  <r>
    <s v="2024"/>
    <x v="0"/>
    <x v="0"/>
    <x v="0"/>
    <x v="0"/>
    <s v="2 - Poder Ejecutivo"/>
    <x v="21"/>
    <s v="0001 - MINISTERIO DE EDUCACION SUPERIOR, CIENCIA Y TECNOLOGIA"/>
    <x v="2"/>
    <x v="10"/>
    <x v="24"/>
    <x v="2"/>
    <x v="21"/>
    <x v="0"/>
    <x v="0"/>
    <x v="2"/>
    <x v="0"/>
    <x v="0"/>
    <n v="29505044"/>
    <n v="5390744.2199999997"/>
  </r>
  <r>
    <s v="2024"/>
    <x v="0"/>
    <x v="0"/>
    <x v="0"/>
    <x v="0"/>
    <s v="2 - Poder Ejecutivo"/>
    <x v="21"/>
    <s v="0002 - INSTITUTO TECNOLÓGICO DE LAS AMÉRICAS"/>
    <x v="2"/>
    <x v="10"/>
    <x v="45"/>
    <x v="0"/>
    <x v="0"/>
    <x v="0"/>
    <x v="0"/>
    <x v="0"/>
    <x v="0"/>
    <x v="0"/>
    <n v="606201281"/>
    <n v="108059435.78"/>
  </r>
  <r>
    <s v="2024"/>
    <x v="0"/>
    <x v="0"/>
    <x v="0"/>
    <x v="0"/>
    <s v="2 - Poder Ejecutivo"/>
    <x v="21"/>
    <s v="0002 - INSTITUTO TECNOLÓGICO DE LAS AMÉRICAS"/>
    <x v="2"/>
    <x v="10"/>
    <x v="45"/>
    <x v="0"/>
    <x v="0"/>
    <x v="0"/>
    <x v="0"/>
    <x v="2"/>
    <x v="0"/>
    <x v="0"/>
    <n v="4000000"/>
    <n v="336631.29"/>
  </r>
  <r>
    <s v="2024"/>
    <x v="0"/>
    <x v="0"/>
    <x v="0"/>
    <x v="0"/>
    <s v="2 - Poder Ejecutivo"/>
    <x v="21"/>
    <s v="0002 - INSTITUTO TECNOLÓGICO DE LAS AMÉRICAS"/>
    <x v="2"/>
    <x v="10"/>
    <x v="45"/>
    <x v="0"/>
    <x v="1"/>
    <x v="0"/>
    <x v="0"/>
    <x v="0"/>
    <x v="0"/>
    <x v="0"/>
    <n v="0"/>
    <n v="1214349.4300000002"/>
  </r>
  <r>
    <s v="2024"/>
    <x v="0"/>
    <x v="0"/>
    <x v="0"/>
    <x v="0"/>
    <s v="2 - Poder Ejecutivo"/>
    <x v="21"/>
    <s v="0002 - INSTITUTO TECNOLÓGICO DE LAS AMÉRICAS"/>
    <x v="2"/>
    <x v="10"/>
    <x v="45"/>
    <x v="0"/>
    <x v="1"/>
    <x v="0"/>
    <x v="0"/>
    <x v="2"/>
    <x v="0"/>
    <x v="0"/>
    <n v="56406568"/>
    <n v="0"/>
  </r>
  <r>
    <s v="2024"/>
    <x v="0"/>
    <x v="0"/>
    <x v="0"/>
    <x v="0"/>
    <s v="2 - Poder Ejecutivo"/>
    <x v="21"/>
    <s v="0002 - INSTITUTO TECNOLÓGICO DE LAS AMÉRICAS"/>
    <x v="2"/>
    <x v="10"/>
    <x v="45"/>
    <x v="0"/>
    <x v="2"/>
    <x v="0"/>
    <x v="0"/>
    <x v="0"/>
    <x v="0"/>
    <x v="0"/>
    <n v="0"/>
    <n v="10547.2"/>
  </r>
  <r>
    <s v="2024"/>
    <x v="0"/>
    <x v="0"/>
    <x v="0"/>
    <x v="0"/>
    <s v="2 - Poder Ejecutivo"/>
    <x v="21"/>
    <s v="0002 - INSTITUTO TECNOLÓGICO DE LAS AMÉRICAS"/>
    <x v="2"/>
    <x v="10"/>
    <x v="45"/>
    <x v="0"/>
    <x v="4"/>
    <x v="0"/>
    <x v="0"/>
    <x v="0"/>
    <x v="0"/>
    <x v="0"/>
    <n v="64923843"/>
    <n v="16466483.66"/>
  </r>
  <r>
    <s v="2024"/>
    <x v="0"/>
    <x v="0"/>
    <x v="0"/>
    <x v="0"/>
    <s v="2 - Poder Ejecutivo"/>
    <x v="21"/>
    <s v="0002 - INSTITUTO TECNOLÓGICO DE LAS AMÉRICAS"/>
    <x v="2"/>
    <x v="10"/>
    <x v="45"/>
    <x v="1"/>
    <x v="5"/>
    <x v="0"/>
    <x v="0"/>
    <x v="2"/>
    <x v="0"/>
    <x v="0"/>
    <n v="47100000"/>
    <n v="9636316.8399999999"/>
  </r>
  <r>
    <s v="2024"/>
    <x v="0"/>
    <x v="0"/>
    <x v="0"/>
    <x v="0"/>
    <s v="2 - Poder Ejecutivo"/>
    <x v="21"/>
    <s v="0002 - INSTITUTO TECNOLÓGICO DE LAS AMÉRICAS"/>
    <x v="2"/>
    <x v="10"/>
    <x v="45"/>
    <x v="1"/>
    <x v="6"/>
    <x v="0"/>
    <x v="0"/>
    <x v="2"/>
    <x v="0"/>
    <x v="0"/>
    <n v="5000000"/>
    <n v="0"/>
  </r>
  <r>
    <s v="2024"/>
    <x v="0"/>
    <x v="0"/>
    <x v="0"/>
    <x v="0"/>
    <s v="2 - Poder Ejecutivo"/>
    <x v="21"/>
    <s v="0002 - INSTITUTO TECNOLÓGICO DE LAS AMÉRICAS"/>
    <x v="2"/>
    <x v="10"/>
    <x v="45"/>
    <x v="1"/>
    <x v="7"/>
    <x v="0"/>
    <x v="0"/>
    <x v="0"/>
    <x v="0"/>
    <x v="0"/>
    <n v="0"/>
    <n v="793100"/>
  </r>
  <r>
    <s v="2024"/>
    <x v="0"/>
    <x v="0"/>
    <x v="0"/>
    <x v="0"/>
    <s v="2 - Poder Ejecutivo"/>
    <x v="21"/>
    <s v="0002 - INSTITUTO TECNOLÓGICO DE LAS AMÉRICAS"/>
    <x v="2"/>
    <x v="10"/>
    <x v="45"/>
    <x v="1"/>
    <x v="7"/>
    <x v="0"/>
    <x v="0"/>
    <x v="2"/>
    <x v="0"/>
    <x v="0"/>
    <n v="700000"/>
    <n v="77862.399999999994"/>
  </r>
  <r>
    <s v="2024"/>
    <x v="0"/>
    <x v="0"/>
    <x v="0"/>
    <x v="0"/>
    <s v="2 - Poder Ejecutivo"/>
    <x v="21"/>
    <s v="0002 - INSTITUTO TECNOLÓGICO DE LAS AMÉRICAS"/>
    <x v="2"/>
    <x v="10"/>
    <x v="45"/>
    <x v="1"/>
    <x v="8"/>
    <x v="0"/>
    <x v="0"/>
    <x v="2"/>
    <x v="0"/>
    <x v="0"/>
    <n v="2200000"/>
    <n v="331608.88"/>
  </r>
  <r>
    <s v="2024"/>
    <x v="0"/>
    <x v="0"/>
    <x v="0"/>
    <x v="0"/>
    <s v="2 - Poder Ejecutivo"/>
    <x v="21"/>
    <s v="0002 - INSTITUTO TECNOLÓGICO DE LAS AMÉRICAS"/>
    <x v="2"/>
    <x v="10"/>
    <x v="45"/>
    <x v="1"/>
    <x v="9"/>
    <x v="0"/>
    <x v="0"/>
    <x v="2"/>
    <x v="0"/>
    <x v="0"/>
    <n v="3700000"/>
    <n v="5600911.0599999996"/>
  </r>
  <r>
    <s v="2024"/>
    <x v="0"/>
    <x v="0"/>
    <x v="0"/>
    <x v="0"/>
    <s v="2 - Poder Ejecutivo"/>
    <x v="21"/>
    <s v="0002 - INSTITUTO TECNOLÓGICO DE LAS AMÉRICAS"/>
    <x v="2"/>
    <x v="10"/>
    <x v="45"/>
    <x v="1"/>
    <x v="10"/>
    <x v="0"/>
    <x v="0"/>
    <x v="0"/>
    <x v="0"/>
    <x v="0"/>
    <n v="3900185"/>
    <n v="804580.42999999993"/>
  </r>
  <r>
    <s v="2024"/>
    <x v="0"/>
    <x v="0"/>
    <x v="0"/>
    <x v="0"/>
    <s v="2 - Poder Ejecutivo"/>
    <x v="21"/>
    <s v="0002 - INSTITUTO TECNOLÓGICO DE LAS AMÉRICAS"/>
    <x v="2"/>
    <x v="10"/>
    <x v="45"/>
    <x v="1"/>
    <x v="10"/>
    <x v="0"/>
    <x v="0"/>
    <x v="2"/>
    <x v="0"/>
    <x v="0"/>
    <n v="5400000"/>
    <n v="0"/>
  </r>
  <r>
    <s v="2024"/>
    <x v="0"/>
    <x v="0"/>
    <x v="0"/>
    <x v="0"/>
    <s v="2 - Poder Ejecutivo"/>
    <x v="21"/>
    <s v="0002 - INSTITUTO TECNOLÓGICO DE LAS AMÉRICAS"/>
    <x v="2"/>
    <x v="10"/>
    <x v="45"/>
    <x v="1"/>
    <x v="11"/>
    <x v="0"/>
    <x v="0"/>
    <x v="2"/>
    <x v="0"/>
    <x v="0"/>
    <n v="34250000"/>
    <n v="4681041.54"/>
  </r>
  <r>
    <s v="2024"/>
    <x v="0"/>
    <x v="0"/>
    <x v="0"/>
    <x v="0"/>
    <s v="2 - Poder Ejecutivo"/>
    <x v="21"/>
    <s v="0002 - INSTITUTO TECNOLÓGICO DE LAS AMÉRICAS"/>
    <x v="2"/>
    <x v="10"/>
    <x v="45"/>
    <x v="1"/>
    <x v="12"/>
    <x v="0"/>
    <x v="0"/>
    <x v="0"/>
    <x v="0"/>
    <x v="0"/>
    <n v="0"/>
    <n v="0"/>
  </r>
  <r>
    <s v="2024"/>
    <x v="0"/>
    <x v="0"/>
    <x v="0"/>
    <x v="0"/>
    <s v="2 - Poder Ejecutivo"/>
    <x v="21"/>
    <s v="0002 - INSTITUTO TECNOLÓGICO DE LAS AMÉRICAS"/>
    <x v="2"/>
    <x v="10"/>
    <x v="45"/>
    <x v="1"/>
    <x v="12"/>
    <x v="0"/>
    <x v="0"/>
    <x v="2"/>
    <x v="0"/>
    <x v="0"/>
    <n v="6600000"/>
    <n v="218469.38"/>
  </r>
  <r>
    <s v="2024"/>
    <x v="0"/>
    <x v="0"/>
    <x v="0"/>
    <x v="0"/>
    <s v="2 - Poder Ejecutivo"/>
    <x v="21"/>
    <s v="0002 - INSTITUTO TECNOLÓGICO DE LAS AMÉRICAS"/>
    <x v="2"/>
    <x v="10"/>
    <x v="45"/>
    <x v="1"/>
    <x v="13"/>
    <x v="0"/>
    <x v="0"/>
    <x v="2"/>
    <x v="0"/>
    <x v="0"/>
    <n v="2600000"/>
    <n v="0"/>
  </r>
  <r>
    <s v="2024"/>
    <x v="0"/>
    <x v="0"/>
    <x v="0"/>
    <x v="0"/>
    <s v="2 - Poder Ejecutivo"/>
    <x v="21"/>
    <s v="0002 - INSTITUTO TECNOLÓGICO DE LAS AMÉRICAS"/>
    <x v="2"/>
    <x v="10"/>
    <x v="45"/>
    <x v="2"/>
    <x v="14"/>
    <x v="0"/>
    <x v="0"/>
    <x v="2"/>
    <x v="0"/>
    <x v="0"/>
    <n v="1800000"/>
    <n v="12986.49"/>
  </r>
  <r>
    <s v="2024"/>
    <x v="0"/>
    <x v="0"/>
    <x v="0"/>
    <x v="0"/>
    <s v="2 - Poder Ejecutivo"/>
    <x v="21"/>
    <s v="0002 - INSTITUTO TECNOLÓGICO DE LAS AMÉRICAS"/>
    <x v="2"/>
    <x v="10"/>
    <x v="45"/>
    <x v="2"/>
    <x v="15"/>
    <x v="0"/>
    <x v="0"/>
    <x v="2"/>
    <x v="0"/>
    <x v="0"/>
    <n v="2200000"/>
    <n v="715776.2"/>
  </r>
  <r>
    <s v="2024"/>
    <x v="0"/>
    <x v="0"/>
    <x v="0"/>
    <x v="0"/>
    <s v="2 - Poder Ejecutivo"/>
    <x v="21"/>
    <s v="0002 - INSTITUTO TECNOLÓGICO DE LAS AMÉRICAS"/>
    <x v="2"/>
    <x v="10"/>
    <x v="45"/>
    <x v="2"/>
    <x v="16"/>
    <x v="0"/>
    <x v="0"/>
    <x v="2"/>
    <x v="0"/>
    <x v="0"/>
    <n v="1800000"/>
    <n v="0"/>
  </r>
  <r>
    <s v="2024"/>
    <x v="0"/>
    <x v="0"/>
    <x v="0"/>
    <x v="0"/>
    <s v="2 - Poder Ejecutivo"/>
    <x v="21"/>
    <s v="0002 - INSTITUTO TECNOLÓGICO DE LAS AMÉRICAS"/>
    <x v="2"/>
    <x v="10"/>
    <x v="45"/>
    <x v="2"/>
    <x v="17"/>
    <x v="0"/>
    <x v="0"/>
    <x v="2"/>
    <x v="0"/>
    <x v="0"/>
    <n v="250000"/>
    <n v="0"/>
  </r>
  <r>
    <s v="2024"/>
    <x v="0"/>
    <x v="0"/>
    <x v="0"/>
    <x v="0"/>
    <s v="2 - Poder Ejecutivo"/>
    <x v="21"/>
    <s v="0002 - INSTITUTO TECNOLÓGICO DE LAS AMÉRICAS"/>
    <x v="2"/>
    <x v="10"/>
    <x v="45"/>
    <x v="2"/>
    <x v="18"/>
    <x v="0"/>
    <x v="0"/>
    <x v="2"/>
    <x v="0"/>
    <x v="0"/>
    <n v="250000"/>
    <n v="0"/>
  </r>
  <r>
    <s v="2024"/>
    <x v="0"/>
    <x v="0"/>
    <x v="0"/>
    <x v="0"/>
    <s v="2 - Poder Ejecutivo"/>
    <x v="21"/>
    <s v="0002 - INSTITUTO TECNOLÓGICO DE LAS AMÉRICAS"/>
    <x v="2"/>
    <x v="10"/>
    <x v="45"/>
    <x v="2"/>
    <x v="19"/>
    <x v="0"/>
    <x v="0"/>
    <x v="2"/>
    <x v="0"/>
    <x v="0"/>
    <n v="3200000"/>
    <n v="176799.4"/>
  </r>
  <r>
    <s v="2024"/>
    <x v="0"/>
    <x v="0"/>
    <x v="0"/>
    <x v="0"/>
    <s v="2 - Poder Ejecutivo"/>
    <x v="21"/>
    <s v="0002 - INSTITUTO TECNOLÓGICO DE LAS AMÉRICAS"/>
    <x v="2"/>
    <x v="10"/>
    <x v="45"/>
    <x v="2"/>
    <x v="20"/>
    <x v="0"/>
    <x v="0"/>
    <x v="2"/>
    <x v="0"/>
    <x v="0"/>
    <n v="21050000"/>
    <n v="2124"/>
  </r>
  <r>
    <s v="2024"/>
    <x v="0"/>
    <x v="0"/>
    <x v="0"/>
    <x v="0"/>
    <s v="2 - Poder Ejecutivo"/>
    <x v="21"/>
    <s v="0002 - INSTITUTO TECNOLÓGICO DE LAS AMÉRICAS"/>
    <x v="2"/>
    <x v="10"/>
    <x v="45"/>
    <x v="2"/>
    <x v="21"/>
    <x v="0"/>
    <x v="0"/>
    <x v="2"/>
    <x v="0"/>
    <x v="0"/>
    <n v="11210000"/>
    <n v="459084.89999999997"/>
  </r>
  <r>
    <s v="2024"/>
    <x v="0"/>
    <x v="0"/>
    <x v="0"/>
    <x v="0"/>
    <s v="2 - Poder Ejecutivo"/>
    <x v="21"/>
    <s v="0003 - INSTITUTO TECNICO SUPERIOR COMUNITARIO"/>
    <x v="2"/>
    <x v="10"/>
    <x v="24"/>
    <x v="0"/>
    <x v="0"/>
    <x v="0"/>
    <x v="0"/>
    <x v="0"/>
    <x v="0"/>
    <x v="0"/>
    <n v="419037260"/>
    <n v="63483299.950000003"/>
  </r>
  <r>
    <s v="2024"/>
    <x v="0"/>
    <x v="0"/>
    <x v="0"/>
    <x v="0"/>
    <s v="2 - Poder Ejecutivo"/>
    <x v="21"/>
    <s v="0003 - INSTITUTO TECNICO SUPERIOR COMUNITARIO"/>
    <x v="2"/>
    <x v="10"/>
    <x v="24"/>
    <x v="0"/>
    <x v="1"/>
    <x v="0"/>
    <x v="0"/>
    <x v="0"/>
    <x v="0"/>
    <x v="0"/>
    <n v="52155290"/>
    <n v="2059761.87"/>
  </r>
  <r>
    <s v="2024"/>
    <x v="0"/>
    <x v="0"/>
    <x v="0"/>
    <x v="0"/>
    <s v="2 - Poder Ejecutivo"/>
    <x v="21"/>
    <s v="0003 - INSTITUTO TECNICO SUPERIOR COMUNITARIO"/>
    <x v="2"/>
    <x v="10"/>
    <x v="24"/>
    <x v="0"/>
    <x v="4"/>
    <x v="0"/>
    <x v="0"/>
    <x v="0"/>
    <x v="0"/>
    <x v="0"/>
    <n v="59431548"/>
    <n v="9570831.540000001"/>
  </r>
  <r>
    <s v="2024"/>
    <x v="0"/>
    <x v="0"/>
    <x v="0"/>
    <x v="0"/>
    <s v="2 - Poder Ejecutivo"/>
    <x v="21"/>
    <s v="0003 - INSTITUTO TECNICO SUPERIOR COMUNITARIO"/>
    <x v="2"/>
    <x v="10"/>
    <x v="24"/>
    <x v="1"/>
    <x v="5"/>
    <x v="0"/>
    <x v="0"/>
    <x v="0"/>
    <x v="0"/>
    <x v="0"/>
    <n v="28187655"/>
    <n v="9364151.2000000011"/>
  </r>
  <r>
    <s v="2024"/>
    <x v="0"/>
    <x v="0"/>
    <x v="0"/>
    <x v="0"/>
    <s v="2 - Poder Ejecutivo"/>
    <x v="21"/>
    <s v="0003 - INSTITUTO TECNICO SUPERIOR COMUNITARIO"/>
    <x v="2"/>
    <x v="10"/>
    <x v="24"/>
    <x v="1"/>
    <x v="6"/>
    <x v="0"/>
    <x v="0"/>
    <x v="0"/>
    <x v="0"/>
    <x v="0"/>
    <n v="1500000"/>
    <n v="0"/>
  </r>
  <r>
    <s v="2024"/>
    <x v="0"/>
    <x v="0"/>
    <x v="0"/>
    <x v="0"/>
    <s v="2 - Poder Ejecutivo"/>
    <x v="21"/>
    <s v="0003 - INSTITUTO TECNICO SUPERIOR COMUNITARIO"/>
    <x v="2"/>
    <x v="10"/>
    <x v="24"/>
    <x v="1"/>
    <x v="7"/>
    <x v="0"/>
    <x v="0"/>
    <x v="0"/>
    <x v="0"/>
    <x v="0"/>
    <n v="50000"/>
    <n v="0"/>
  </r>
  <r>
    <s v="2024"/>
    <x v="0"/>
    <x v="0"/>
    <x v="0"/>
    <x v="0"/>
    <s v="2 - Poder Ejecutivo"/>
    <x v="21"/>
    <s v="0003 - INSTITUTO TECNICO SUPERIOR COMUNITARIO"/>
    <x v="2"/>
    <x v="10"/>
    <x v="24"/>
    <x v="1"/>
    <x v="8"/>
    <x v="0"/>
    <x v="0"/>
    <x v="0"/>
    <x v="0"/>
    <x v="0"/>
    <n v="120000"/>
    <n v="0"/>
  </r>
  <r>
    <s v="2024"/>
    <x v="0"/>
    <x v="0"/>
    <x v="0"/>
    <x v="0"/>
    <s v="2 - Poder Ejecutivo"/>
    <x v="21"/>
    <s v="0003 - INSTITUTO TECNICO SUPERIOR COMUNITARIO"/>
    <x v="2"/>
    <x v="10"/>
    <x v="24"/>
    <x v="1"/>
    <x v="9"/>
    <x v="0"/>
    <x v="0"/>
    <x v="0"/>
    <x v="0"/>
    <x v="0"/>
    <n v="580000"/>
    <n v="0"/>
  </r>
  <r>
    <s v="2024"/>
    <x v="0"/>
    <x v="0"/>
    <x v="0"/>
    <x v="0"/>
    <s v="2 - Poder Ejecutivo"/>
    <x v="21"/>
    <s v="0003 - INSTITUTO TECNICO SUPERIOR COMUNITARIO"/>
    <x v="2"/>
    <x v="10"/>
    <x v="24"/>
    <x v="1"/>
    <x v="9"/>
    <x v="0"/>
    <x v="0"/>
    <x v="2"/>
    <x v="0"/>
    <x v="0"/>
    <n v="0"/>
    <n v="0"/>
  </r>
  <r>
    <s v="2024"/>
    <x v="0"/>
    <x v="0"/>
    <x v="0"/>
    <x v="0"/>
    <s v="2 - Poder Ejecutivo"/>
    <x v="21"/>
    <s v="0003 - INSTITUTO TECNICO SUPERIOR COMUNITARIO"/>
    <x v="2"/>
    <x v="10"/>
    <x v="24"/>
    <x v="1"/>
    <x v="10"/>
    <x v="0"/>
    <x v="0"/>
    <x v="0"/>
    <x v="0"/>
    <x v="0"/>
    <n v="14600000"/>
    <n v="3108750"/>
  </r>
  <r>
    <s v="2024"/>
    <x v="0"/>
    <x v="0"/>
    <x v="0"/>
    <x v="0"/>
    <s v="2 - Poder Ejecutivo"/>
    <x v="21"/>
    <s v="0003 - INSTITUTO TECNICO SUPERIOR COMUNITARIO"/>
    <x v="2"/>
    <x v="10"/>
    <x v="24"/>
    <x v="1"/>
    <x v="11"/>
    <x v="0"/>
    <x v="0"/>
    <x v="0"/>
    <x v="0"/>
    <x v="0"/>
    <n v="2450000"/>
    <n v="0"/>
  </r>
  <r>
    <s v="2024"/>
    <x v="0"/>
    <x v="0"/>
    <x v="0"/>
    <x v="0"/>
    <s v="2 - Poder Ejecutivo"/>
    <x v="21"/>
    <s v="0003 - INSTITUTO TECNICO SUPERIOR COMUNITARIO"/>
    <x v="2"/>
    <x v="10"/>
    <x v="24"/>
    <x v="1"/>
    <x v="12"/>
    <x v="0"/>
    <x v="0"/>
    <x v="0"/>
    <x v="0"/>
    <x v="0"/>
    <n v="5500000"/>
    <n v="0"/>
  </r>
  <r>
    <s v="2024"/>
    <x v="0"/>
    <x v="0"/>
    <x v="0"/>
    <x v="0"/>
    <s v="2 - Poder Ejecutivo"/>
    <x v="21"/>
    <s v="0003 - INSTITUTO TECNICO SUPERIOR COMUNITARIO"/>
    <x v="2"/>
    <x v="10"/>
    <x v="24"/>
    <x v="1"/>
    <x v="13"/>
    <x v="0"/>
    <x v="0"/>
    <x v="0"/>
    <x v="0"/>
    <x v="0"/>
    <n v="200000"/>
    <n v="0"/>
  </r>
  <r>
    <s v="2024"/>
    <x v="0"/>
    <x v="0"/>
    <x v="0"/>
    <x v="0"/>
    <s v="2 - Poder Ejecutivo"/>
    <x v="21"/>
    <s v="0003 - INSTITUTO TECNICO SUPERIOR COMUNITARIO"/>
    <x v="2"/>
    <x v="10"/>
    <x v="24"/>
    <x v="2"/>
    <x v="14"/>
    <x v="0"/>
    <x v="0"/>
    <x v="0"/>
    <x v="0"/>
    <x v="0"/>
    <n v="4353399"/>
    <n v="0"/>
  </r>
  <r>
    <s v="2024"/>
    <x v="0"/>
    <x v="0"/>
    <x v="0"/>
    <x v="0"/>
    <s v="2 - Poder Ejecutivo"/>
    <x v="21"/>
    <s v="0003 - INSTITUTO TECNICO SUPERIOR COMUNITARIO"/>
    <x v="2"/>
    <x v="10"/>
    <x v="24"/>
    <x v="2"/>
    <x v="15"/>
    <x v="0"/>
    <x v="0"/>
    <x v="0"/>
    <x v="0"/>
    <x v="0"/>
    <n v="1280000"/>
    <n v="0"/>
  </r>
  <r>
    <s v="2024"/>
    <x v="0"/>
    <x v="0"/>
    <x v="0"/>
    <x v="0"/>
    <s v="2 - Poder Ejecutivo"/>
    <x v="21"/>
    <s v="0003 - INSTITUTO TECNICO SUPERIOR COMUNITARIO"/>
    <x v="2"/>
    <x v="10"/>
    <x v="24"/>
    <x v="2"/>
    <x v="16"/>
    <x v="0"/>
    <x v="0"/>
    <x v="0"/>
    <x v="0"/>
    <x v="0"/>
    <n v="2200000"/>
    <n v="0"/>
  </r>
  <r>
    <s v="2024"/>
    <x v="0"/>
    <x v="0"/>
    <x v="0"/>
    <x v="0"/>
    <s v="2 - Poder Ejecutivo"/>
    <x v="21"/>
    <s v="0003 - INSTITUTO TECNICO SUPERIOR COMUNITARIO"/>
    <x v="2"/>
    <x v="10"/>
    <x v="24"/>
    <x v="2"/>
    <x v="17"/>
    <x v="0"/>
    <x v="0"/>
    <x v="0"/>
    <x v="0"/>
    <x v="0"/>
    <n v="100000"/>
    <n v="0"/>
  </r>
  <r>
    <s v="2024"/>
    <x v="0"/>
    <x v="0"/>
    <x v="0"/>
    <x v="0"/>
    <s v="2 - Poder Ejecutivo"/>
    <x v="21"/>
    <s v="0003 - INSTITUTO TECNICO SUPERIOR COMUNITARIO"/>
    <x v="2"/>
    <x v="10"/>
    <x v="24"/>
    <x v="2"/>
    <x v="18"/>
    <x v="0"/>
    <x v="0"/>
    <x v="0"/>
    <x v="0"/>
    <x v="0"/>
    <n v="250000"/>
    <n v="91544.4"/>
  </r>
  <r>
    <s v="2024"/>
    <x v="0"/>
    <x v="0"/>
    <x v="0"/>
    <x v="0"/>
    <s v="2 - Poder Ejecutivo"/>
    <x v="21"/>
    <s v="0003 - INSTITUTO TECNICO SUPERIOR COMUNITARIO"/>
    <x v="2"/>
    <x v="10"/>
    <x v="24"/>
    <x v="2"/>
    <x v="19"/>
    <x v="0"/>
    <x v="0"/>
    <x v="0"/>
    <x v="0"/>
    <x v="0"/>
    <n v="600000"/>
    <n v="0"/>
  </r>
  <r>
    <s v="2024"/>
    <x v="0"/>
    <x v="0"/>
    <x v="0"/>
    <x v="0"/>
    <s v="2 - Poder Ejecutivo"/>
    <x v="21"/>
    <s v="0003 - INSTITUTO TECNICO SUPERIOR COMUNITARIO"/>
    <x v="2"/>
    <x v="10"/>
    <x v="24"/>
    <x v="2"/>
    <x v="20"/>
    <x v="0"/>
    <x v="0"/>
    <x v="0"/>
    <x v="0"/>
    <x v="0"/>
    <n v="9650000"/>
    <n v="0"/>
  </r>
  <r>
    <s v="2024"/>
    <x v="0"/>
    <x v="0"/>
    <x v="0"/>
    <x v="0"/>
    <s v="2 - Poder Ejecutivo"/>
    <x v="21"/>
    <s v="0003 - INSTITUTO TECNICO SUPERIOR COMUNITARIO"/>
    <x v="2"/>
    <x v="10"/>
    <x v="24"/>
    <x v="2"/>
    <x v="21"/>
    <x v="0"/>
    <x v="0"/>
    <x v="0"/>
    <x v="0"/>
    <x v="0"/>
    <n v="7300000"/>
    <n v="0"/>
  </r>
  <r>
    <s v="2024"/>
    <x v="0"/>
    <x v="0"/>
    <x v="0"/>
    <x v="0"/>
    <s v="2 - Poder Ejecutivo"/>
    <x v="21"/>
    <s v="0003 - INSTITUTO TECNICO SUPERIOR COMUNITARIO"/>
    <x v="2"/>
    <x v="10"/>
    <x v="24"/>
    <x v="2"/>
    <x v="21"/>
    <x v="0"/>
    <x v="0"/>
    <x v="2"/>
    <x v="0"/>
    <x v="0"/>
    <n v="12100000"/>
    <n v="0"/>
  </r>
  <r>
    <s v="2024"/>
    <x v="0"/>
    <x v="0"/>
    <x v="0"/>
    <x v="0"/>
    <s v="2 - Poder Ejecutivo"/>
    <x v="21"/>
    <s v="0004 - COMISION INTERNACIONAL ASESORA CIENCIA Y TECNOLOGIA"/>
    <x v="2"/>
    <x v="10"/>
    <x v="24"/>
    <x v="0"/>
    <x v="0"/>
    <x v="0"/>
    <x v="0"/>
    <x v="0"/>
    <x v="0"/>
    <x v="0"/>
    <n v="26684796"/>
    <n v="6146197.5"/>
  </r>
  <r>
    <s v="2024"/>
    <x v="0"/>
    <x v="0"/>
    <x v="0"/>
    <x v="0"/>
    <s v="2 - Poder Ejecutivo"/>
    <x v="21"/>
    <s v="0004 - COMISION INTERNACIONAL ASESORA CIENCIA Y TECNOLOGIA"/>
    <x v="2"/>
    <x v="10"/>
    <x v="24"/>
    <x v="0"/>
    <x v="1"/>
    <x v="0"/>
    <x v="0"/>
    <x v="0"/>
    <x v="0"/>
    <x v="0"/>
    <n v="771000"/>
    <n v="192750"/>
  </r>
  <r>
    <s v="2024"/>
    <x v="0"/>
    <x v="0"/>
    <x v="0"/>
    <x v="0"/>
    <s v="2 - Poder Ejecutivo"/>
    <x v="21"/>
    <s v="0004 - COMISION INTERNACIONAL ASESORA CIENCIA Y TECNOLOGIA"/>
    <x v="2"/>
    <x v="10"/>
    <x v="24"/>
    <x v="0"/>
    <x v="2"/>
    <x v="0"/>
    <x v="0"/>
    <x v="0"/>
    <x v="0"/>
    <x v="0"/>
    <n v="60000"/>
    <n v="0"/>
  </r>
  <r>
    <s v="2024"/>
    <x v="0"/>
    <x v="0"/>
    <x v="0"/>
    <x v="0"/>
    <s v="2 - Poder Ejecutivo"/>
    <x v="21"/>
    <s v="0004 - COMISION INTERNACIONAL ASESORA CIENCIA Y TECNOLOGIA"/>
    <x v="2"/>
    <x v="10"/>
    <x v="24"/>
    <x v="0"/>
    <x v="4"/>
    <x v="0"/>
    <x v="0"/>
    <x v="0"/>
    <x v="0"/>
    <x v="0"/>
    <n v="3652200"/>
    <n v="914253.6"/>
  </r>
  <r>
    <s v="2024"/>
    <x v="0"/>
    <x v="0"/>
    <x v="0"/>
    <x v="0"/>
    <s v="2 - Poder Ejecutivo"/>
    <x v="21"/>
    <s v="0004 - COMISION INTERNACIONAL ASESORA CIENCIA Y TECNOLOGIA"/>
    <x v="2"/>
    <x v="10"/>
    <x v="24"/>
    <x v="1"/>
    <x v="5"/>
    <x v="0"/>
    <x v="0"/>
    <x v="0"/>
    <x v="0"/>
    <x v="0"/>
    <n v="980000"/>
    <n v="244635.05000000002"/>
  </r>
  <r>
    <s v="2024"/>
    <x v="0"/>
    <x v="0"/>
    <x v="0"/>
    <x v="0"/>
    <s v="2 - Poder Ejecutivo"/>
    <x v="21"/>
    <s v="0004 - COMISION INTERNACIONAL ASESORA CIENCIA Y TECNOLOGIA"/>
    <x v="2"/>
    <x v="10"/>
    <x v="24"/>
    <x v="1"/>
    <x v="6"/>
    <x v="0"/>
    <x v="0"/>
    <x v="0"/>
    <x v="0"/>
    <x v="0"/>
    <n v="48000"/>
    <n v="0"/>
  </r>
  <r>
    <s v="2024"/>
    <x v="0"/>
    <x v="0"/>
    <x v="0"/>
    <x v="0"/>
    <s v="2 - Poder Ejecutivo"/>
    <x v="21"/>
    <s v="0004 - COMISION INTERNACIONAL ASESORA CIENCIA Y TECNOLOGIA"/>
    <x v="2"/>
    <x v="10"/>
    <x v="24"/>
    <x v="1"/>
    <x v="9"/>
    <x v="0"/>
    <x v="0"/>
    <x v="0"/>
    <x v="0"/>
    <x v="0"/>
    <n v="1635000"/>
    <n v="387561.27"/>
  </r>
  <r>
    <s v="2024"/>
    <x v="0"/>
    <x v="0"/>
    <x v="0"/>
    <x v="0"/>
    <s v="2 - Poder Ejecutivo"/>
    <x v="21"/>
    <s v="0004 - COMISION INTERNACIONAL ASESORA CIENCIA Y TECNOLOGIA"/>
    <x v="2"/>
    <x v="10"/>
    <x v="24"/>
    <x v="1"/>
    <x v="10"/>
    <x v="0"/>
    <x v="0"/>
    <x v="0"/>
    <x v="0"/>
    <x v="0"/>
    <n v="912000"/>
    <n v="226556.03999999998"/>
  </r>
  <r>
    <s v="2024"/>
    <x v="0"/>
    <x v="0"/>
    <x v="0"/>
    <x v="0"/>
    <s v="2 - Poder Ejecutivo"/>
    <x v="21"/>
    <s v="0004 - COMISION INTERNACIONAL ASESORA CIENCIA Y TECNOLOGIA"/>
    <x v="2"/>
    <x v="10"/>
    <x v="24"/>
    <x v="1"/>
    <x v="12"/>
    <x v="0"/>
    <x v="0"/>
    <x v="0"/>
    <x v="0"/>
    <x v="0"/>
    <n v="4260000"/>
    <n v="0"/>
  </r>
  <r>
    <s v="2024"/>
    <x v="0"/>
    <x v="0"/>
    <x v="0"/>
    <x v="0"/>
    <s v="2 - Poder Ejecutivo"/>
    <x v="21"/>
    <s v="0004 - COMISION INTERNACIONAL ASESORA CIENCIA Y TECNOLOGIA"/>
    <x v="2"/>
    <x v="10"/>
    <x v="24"/>
    <x v="2"/>
    <x v="14"/>
    <x v="0"/>
    <x v="0"/>
    <x v="0"/>
    <x v="0"/>
    <x v="0"/>
    <n v="30000"/>
    <n v="0"/>
  </r>
  <r>
    <s v="2024"/>
    <x v="0"/>
    <x v="0"/>
    <x v="0"/>
    <x v="0"/>
    <s v="2 - Poder Ejecutivo"/>
    <x v="21"/>
    <s v="0004 - COMISION INTERNACIONAL ASESORA CIENCIA Y TECNOLOGIA"/>
    <x v="2"/>
    <x v="10"/>
    <x v="24"/>
    <x v="2"/>
    <x v="16"/>
    <x v="0"/>
    <x v="0"/>
    <x v="0"/>
    <x v="0"/>
    <x v="0"/>
    <n v="37000"/>
    <n v="0"/>
  </r>
  <r>
    <s v="2024"/>
    <x v="0"/>
    <x v="0"/>
    <x v="0"/>
    <x v="0"/>
    <s v="2 - Poder Ejecutivo"/>
    <x v="21"/>
    <s v="0004 - COMISION INTERNACIONAL ASESORA CIENCIA Y TECNOLOGIA"/>
    <x v="2"/>
    <x v="10"/>
    <x v="24"/>
    <x v="2"/>
    <x v="20"/>
    <x v="0"/>
    <x v="0"/>
    <x v="0"/>
    <x v="0"/>
    <x v="0"/>
    <n v="1092600"/>
    <n v="0"/>
  </r>
  <r>
    <s v="2024"/>
    <x v="0"/>
    <x v="0"/>
    <x v="0"/>
    <x v="0"/>
    <s v="2 - Poder Ejecutivo"/>
    <x v="21"/>
    <s v="0004 - COMISION INTERNACIONAL ASESORA CIENCIA Y TECNOLOGIA"/>
    <x v="2"/>
    <x v="10"/>
    <x v="24"/>
    <x v="2"/>
    <x v="21"/>
    <x v="0"/>
    <x v="0"/>
    <x v="0"/>
    <x v="0"/>
    <x v="0"/>
    <n v="420296"/>
    <n v="0"/>
  </r>
  <r>
    <s v="2024"/>
    <x v="0"/>
    <x v="0"/>
    <x v="0"/>
    <x v="0"/>
    <s v="2 - Poder Ejecutivo"/>
    <x v="22"/>
    <s v="0001 - MINISTERIO DE ECONOMIA, PLANIFICACION Y DESARROLLO"/>
    <x v="0"/>
    <x v="0"/>
    <x v="2"/>
    <x v="0"/>
    <x v="0"/>
    <x v="0"/>
    <x v="0"/>
    <x v="0"/>
    <x v="0"/>
    <x v="10"/>
    <n v="7475000"/>
    <n v="1725000"/>
  </r>
  <r>
    <s v="2024"/>
    <x v="0"/>
    <x v="0"/>
    <x v="0"/>
    <x v="0"/>
    <s v="2 - Poder Ejecutivo"/>
    <x v="22"/>
    <s v="0001 - MINISTERIO DE ECONOMIA, PLANIFICACION Y DESARROLLO"/>
    <x v="0"/>
    <x v="0"/>
    <x v="2"/>
    <x v="0"/>
    <x v="0"/>
    <x v="0"/>
    <x v="0"/>
    <x v="0"/>
    <x v="0"/>
    <x v="11"/>
    <n v="9520000"/>
    <n v="2055000"/>
  </r>
  <r>
    <s v="2024"/>
    <x v="0"/>
    <x v="0"/>
    <x v="0"/>
    <x v="0"/>
    <s v="2 - Poder Ejecutivo"/>
    <x v="22"/>
    <s v="0001 - MINISTERIO DE ECONOMIA, PLANIFICACION Y DESARROLLO"/>
    <x v="0"/>
    <x v="0"/>
    <x v="2"/>
    <x v="0"/>
    <x v="0"/>
    <x v="0"/>
    <x v="0"/>
    <x v="0"/>
    <x v="0"/>
    <x v="12"/>
    <n v="10660000"/>
    <n v="2670000"/>
  </r>
  <r>
    <s v="2024"/>
    <x v="0"/>
    <x v="0"/>
    <x v="0"/>
    <x v="0"/>
    <s v="2 - Poder Ejecutivo"/>
    <x v="22"/>
    <s v="0001 - MINISTERIO DE ECONOMIA, PLANIFICACION Y DESARROLLO"/>
    <x v="0"/>
    <x v="0"/>
    <x v="2"/>
    <x v="0"/>
    <x v="0"/>
    <x v="0"/>
    <x v="0"/>
    <x v="0"/>
    <x v="0"/>
    <x v="13"/>
    <n v="8944000"/>
    <n v="2061000"/>
  </r>
  <r>
    <s v="2024"/>
    <x v="0"/>
    <x v="0"/>
    <x v="0"/>
    <x v="0"/>
    <s v="2 - Poder Ejecutivo"/>
    <x v="22"/>
    <s v="0001 - MINISTERIO DE ECONOMIA, PLANIFICACION Y DESARROLLO"/>
    <x v="0"/>
    <x v="0"/>
    <x v="2"/>
    <x v="0"/>
    <x v="0"/>
    <x v="0"/>
    <x v="0"/>
    <x v="0"/>
    <x v="0"/>
    <x v="1"/>
    <n v="10530000"/>
    <n v="2430000"/>
  </r>
  <r>
    <s v="2024"/>
    <x v="0"/>
    <x v="0"/>
    <x v="0"/>
    <x v="0"/>
    <s v="2 - Poder Ejecutivo"/>
    <x v="22"/>
    <s v="0001 - MINISTERIO DE ECONOMIA, PLANIFICACION Y DESARROLLO"/>
    <x v="0"/>
    <x v="0"/>
    <x v="2"/>
    <x v="0"/>
    <x v="0"/>
    <x v="0"/>
    <x v="0"/>
    <x v="0"/>
    <x v="0"/>
    <x v="0"/>
    <n v="842496000"/>
    <n v="193567424.93999997"/>
  </r>
  <r>
    <s v="2024"/>
    <x v="0"/>
    <x v="0"/>
    <x v="0"/>
    <x v="0"/>
    <s v="2 - Poder Ejecutivo"/>
    <x v="22"/>
    <s v="0001 - MINISTERIO DE ECONOMIA, PLANIFICACION Y DESARROLLO"/>
    <x v="0"/>
    <x v="0"/>
    <x v="2"/>
    <x v="0"/>
    <x v="0"/>
    <x v="0"/>
    <x v="0"/>
    <x v="1"/>
    <x v="0"/>
    <x v="0"/>
    <n v="0"/>
    <n v="855000"/>
  </r>
  <r>
    <s v="2024"/>
    <x v="0"/>
    <x v="0"/>
    <x v="0"/>
    <x v="0"/>
    <s v="2 - Poder Ejecutivo"/>
    <x v="22"/>
    <s v="0001 - MINISTERIO DE ECONOMIA, PLANIFICACION Y DESARROLLO"/>
    <x v="0"/>
    <x v="0"/>
    <x v="2"/>
    <x v="0"/>
    <x v="1"/>
    <x v="0"/>
    <x v="0"/>
    <x v="0"/>
    <x v="0"/>
    <x v="0"/>
    <n v="158860000"/>
    <n v="6022918"/>
  </r>
  <r>
    <s v="2024"/>
    <x v="0"/>
    <x v="0"/>
    <x v="0"/>
    <x v="0"/>
    <s v="2 - Poder Ejecutivo"/>
    <x v="22"/>
    <s v="0001 - MINISTERIO DE ECONOMIA, PLANIFICACION Y DESARROLLO"/>
    <x v="0"/>
    <x v="0"/>
    <x v="2"/>
    <x v="0"/>
    <x v="2"/>
    <x v="0"/>
    <x v="0"/>
    <x v="0"/>
    <x v="0"/>
    <x v="0"/>
    <n v="540000"/>
    <n v="76653.459999999992"/>
  </r>
  <r>
    <s v="2024"/>
    <x v="0"/>
    <x v="0"/>
    <x v="0"/>
    <x v="0"/>
    <s v="2 - Poder Ejecutivo"/>
    <x v="22"/>
    <s v="0001 - MINISTERIO DE ECONOMIA, PLANIFICACION Y DESARROLLO"/>
    <x v="0"/>
    <x v="0"/>
    <x v="2"/>
    <x v="0"/>
    <x v="4"/>
    <x v="0"/>
    <x v="0"/>
    <x v="0"/>
    <x v="0"/>
    <x v="10"/>
    <n v="1028110"/>
    <n v="257026.14"/>
  </r>
  <r>
    <s v="2024"/>
    <x v="0"/>
    <x v="0"/>
    <x v="0"/>
    <x v="0"/>
    <s v="2 - Poder Ejecutivo"/>
    <x v="22"/>
    <s v="0001 - MINISTERIO DE ECONOMIA, PLANIFICACION Y DESARROLLO"/>
    <x v="0"/>
    <x v="0"/>
    <x v="2"/>
    <x v="0"/>
    <x v="4"/>
    <x v="0"/>
    <x v="0"/>
    <x v="0"/>
    <x v="0"/>
    <x v="11"/>
    <n v="1223418"/>
    <n v="306049.05"/>
  </r>
  <r>
    <s v="2024"/>
    <x v="0"/>
    <x v="0"/>
    <x v="0"/>
    <x v="0"/>
    <s v="2 - Poder Ejecutivo"/>
    <x v="22"/>
    <s v="0001 - MINISTERIO DE ECONOMIA, PLANIFICACION Y DESARROLLO"/>
    <x v="0"/>
    <x v="0"/>
    <x v="2"/>
    <x v="0"/>
    <x v="4"/>
    <x v="0"/>
    <x v="0"/>
    <x v="0"/>
    <x v="0"/>
    <x v="12"/>
    <n v="1464296"/>
    <n v="398483.46"/>
  </r>
  <r>
    <s v="2024"/>
    <x v="0"/>
    <x v="0"/>
    <x v="0"/>
    <x v="0"/>
    <s v="2 - Poder Ejecutivo"/>
    <x v="22"/>
    <s v="0001 - MINISTERIO DE ECONOMIA, PLANIFICACION Y DESARROLLO"/>
    <x v="0"/>
    <x v="0"/>
    <x v="2"/>
    <x v="0"/>
    <x v="4"/>
    <x v="0"/>
    <x v="0"/>
    <x v="0"/>
    <x v="0"/>
    <x v="13"/>
    <n v="1227000"/>
    <n v="306636.45"/>
  </r>
  <r>
    <s v="2024"/>
    <x v="0"/>
    <x v="0"/>
    <x v="0"/>
    <x v="0"/>
    <s v="2 - Poder Ejecutivo"/>
    <x v="22"/>
    <s v="0001 - MINISTERIO DE ECONOMIA, PLANIFICACION Y DESARROLLO"/>
    <x v="0"/>
    <x v="0"/>
    <x v="2"/>
    <x v="0"/>
    <x v="4"/>
    <x v="0"/>
    <x v="0"/>
    <x v="0"/>
    <x v="0"/>
    <x v="1"/>
    <n v="1449000"/>
    <n v="362117.46000000008"/>
  </r>
  <r>
    <s v="2024"/>
    <x v="0"/>
    <x v="0"/>
    <x v="0"/>
    <x v="0"/>
    <s v="2 - Poder Ejecutivo"/>
    <x v="22"/>
    <s v="0001 - MINISTERIO DE ECONOMIA, PLANIFICACION Y DESARROLLO"/>
    <x v="0"/>
    <x v="0"/>
    <x v="2"/>
    <x v="0"/>
    <x v="4"/>
    <x v="0"/>
    <x v="0"/>
    <x v="0"/>
    <x v="0"/>
    <x v="0"/>
    <n v="117410868"/>
    <n v="28947939.300000031"/>
  </r>
  <r>
    <s v="2024"/>
    <x v="0"/>
    <x v="0"/>
    <x v="0"/>
    <x v="0"/>
    <s v="2 - Poder Ejecutivo"/>
    <x v="22"/>
    <s v="0001 - MINISTERIO DE ECONOMIA, PLANIFICACION Y DESARROLLO"/>
    <x v="0"/>
    <x v="0"/>
    <x v="2"/>
    <x v="0"/>
    <x v="4"/>
    <x v="0"/>
    <x v="0"/>
    <x v="1"/>
    <x v="0"/>
    <x v="0"/>
    <n v="0"/>
    <n v="130281.19"/>
  </r>
  <r>
    <s v="2024"/>
    <x v="0"/>
    <x v="0"/>
    <x v="0"/>
    <x v="0"/>
    <s v="2 - Poder Ejecutivo"/>
    <x v="22"/>
    <s v="0001 - MINISTERIO DE ECONOMIA, PLANIFICACION Y DESARROLLO"/>
    <x v="0"/>
    <x v="0"/>
    <x v="2"/>
    <x v="1"/>
    <x v="5"/>
    <x v="0"/>
    <x v="0"/>
    <x v="0"/>
    <x v="0"/>
    <x v="0"/>
    <n v="36000000"/>
    <n v="8055940.2499999991"/>
  </r>
  <r>
    <s v="2024"/>
    <x v="0"/>
    <x v="0"/>
    <x v="0"/>
    <x v="0"/>
    <s v="2 - Poder Ejecutivo"/>
    <x v="22"/>
    <s v="0001 - MINISTERIO DE ECONOMIA, PLANIFICACION Y DESARROLLO"/>
    <x v="0"/>
    <x v="0"/>
    <x v="2"/>
    <x v="1"/>
    <x v="6"/>
    <x v="0"/>
    <x v="0"/>
    <x v="0"/>
    <x v="0"/>
    <x v="0"/>
    <n v="4550000"/>
    <n v="252071.59999999998"/>
  </r>
  <r>
    <s v="2024"/>
    <x v="0"/>
    <x v="0"/>
    <x v="0"/>
    <x v="0"/>
    <s v="2 - Poder Ejecutivo"/>
    <x v="22"/>
    <s v="0001 - MINISTERIO DE ECONOMIA, PLANIFICACION Y DESARROLLO"/>
    <x v="0"/>
    <x v="0"/>
    <x v="2"/>
    <x v="1"/>
    <x v="6"/>
    <x v="0"/>
    <x v="0"/>
    <x v="1"/>
    <x v="0"/>
    <x v="0"/>
    <n v="0"/>
    <n v="0"/>
  </r>
  <r>
    <s v="2024"/>
    <x v="0"/>
    <x v="0"/>
    <x v="0"/>
    <x v="0"/>
    <s v="2 - Poder Ejecutivo"/>
    <x v="22"/>
    <s v="0001 - MINISTERIO DE ECONOMIA, PLANIFICACION Y DESARROLLO"/>
    <x v="0"/>
    <x v="0"/>
    <x v="2"/>
    <x v="1"/>
    <x v="7"/>
    <x v="0"/>
    <x v="0"/>
    <x v="0"/>
    <x v="0"/>
    <x v="0"/>
    <n v="14000000"/>
    <n v="1396576.0499999998"/>
  </r>
  <r>
    <s v="2024"/>
    <x v="0"/>
    <x v="0"/>
    <x v="0"/>
    <x v="0"/>
    <s v="2 - Poder Ejecutivo"/>
    <x v="22"/>
    <s v="0001 - MINISTERIO DE ECONOMIA, PLANIFICACION Y DESARROLLO"/>
    <x v="0"/>
    <x v="0"/>
    <x v="2"/>
    <x v="1"/>
    <x v="7"/>
    <x v="0"/>
    <x v="0"/>
    <x v="1"/>
    <x v="0"/>
    <x v="0"/>
    <n v="0"/>
    <n v="0"/>
  </r>
  <r>
    <s v="2024"/>
    <x v="0"/>
    <x v="0"/>
    <x v="0"/>
    <x v="0"/>
    <s v="2 - Poder Ejecutivo"/>
    <x v="22"/>
    <s v="0001 - MINISTERIO DE ECONOMIA, PLANIFICACION Y DESARROLLO"/>
    <x v="0"/>
    <x v="0"/>
    <x v="2"/>
    <x v="1"/>
    <x v="8"/>
    <x v="0"/>
    <x v="0"/>
    <x v="0"/>
    <x v="0"/>
    <x v="0"/>
    <n v="2200000"/>
    <n v="1221818.0899999999"/>
  </r>
  <r>
    <s v="2024"/>
    <x v="0"/>
    <x v="0"/>
    <x v="0"/>
    <x v="0"/>
    <s v="2 - Poder Ejecutivo"/>
    <x v="22"/>
    <s v="0001 - MINISTERIO DE ECONOMIA, PLANIFICACION Y DESARROLLO"/>
    <x v="0"/>
    <x v="0"/>
    <x v="2"/>
    <x v="1"/>
    <x v="9"/>
    <x v="0"/>
    <x v="0"/>
    <x v="0"/>
    <x v="0"/>
    <x v="0"/>
    <n v="45216715"/>
    <n v="3180457.3299999996"/>
  </r>
  <r>
    <s v="2024"/>
    <x v="0"/>
    <x v="0"/>
    <x v="0"/>
    <x v="0"/>
    <s v="2 - Poder Ejecutivo"/>
    <x v="22"/>
    <s v="0001 - MINISTERIO DE ECONOMIA, PLANIFICACION Y DESARROLLO"/>
    <x v="0"/>
    <x v="0"/>
    <x v="2"/>
    <x v="1"/>
    <x v="9"/>
    <x v="0"/>
    <x v="0"/>
    <x v="1"/>
    <x v="0"/>
    <x v="0"/>
    <n v="0"/>
    <n v="0"/>
  </r>
  <r>
    <s v="2024"/>
    <x v="0"/>
    <x v="0"/>
    <x v="0"/>
    <x v="0"/>
    <s v="2 - Poder Ejecutivo"/>
    <x v="22"/>
    <s v="0001 - MINISTERIO DE ECONOMIA, PLANIFICACION Y DESARROLLO"/>
    <x v="0"/>
    <x v="0"/>
    <x v="2"/>
    <x v="1"/>
    <x v="10"/>
    <x v="0"/>
    <x v="0"/>
    <x v="0"/>
    <x v="0"/>
    <x v="10"/>
    <n v="84000"/>
    <n v="22168.5"/>
  </r>
  <r>
    <s v="2024"/>
    <x v="0"/>
    <x v="0"/>
    <x v="0"/>
    <x v="0"/>
    <s v="2 - Poder Ejecutivo"/>
    <x v="22"/>
    <s v="0001 - MINISTERIO DE ECONOMIA, PLANIFICACION Y DESARROLLO"/>
    <x v="0"/>
    <x v="0"/>
    <x v="2"/>
    <x v="1"/>
    <x v="10"/>
    <x v="0"/>
    <x v="0"/>
    <x v="0"/>
    <x v="0"/>
    <x v="11"/>
    <n v="143000"/>
    <n v="31700.400000000001"/>
  </r>
  <r>
    <s v="2024"/>
    <x v="0"/>
    <x v="0"/>
    <x v="0"/>
    <x v="0"/>
    <s v="2 - Poder Ejecutivo"/>
    <x v="22"/>
    <s v="0001 - MINISTERIO DE ECONOMIA, PLANIFICACION Y DESARROLLO"/>
    <x v="0"/>
    <x v="0"/>
    <x v="2"/>
    <x v="1"/>
    <x v="10"/>
    <x v="0"/>
    <x v="0"/>
    <x v="0"/>
    <x v="0"/>
    <x v="12"/>
    <n v="74000"/>
    <n v="42023.779999999992"/>
  </r>
  <r>
    <s v="2024"/>
    <x v="0"/>
    <x v="0"/>
    <x v="0"/>
    <x v="0"/>
    <s v="2 - Poder Ejecutivo"/>
    <x v="22"/>
    <s v="0001 - MINISTERIO DE ECONOMIA, PLANIFICACION Y DESARROLLO"/>
    <x v="0"/>
    <x v="0"/>
    <x v="2"/>
    <x v="1"/>
    <x v="10"/>
    <x v="0"/>
    <x v="0"/>
    <x v="0"/>
    <x v="0"/>
    <x v="13"/>
    <n v="59000"/>
    <n v="25306.11"/>
  </r>
  <r>
    <s v="2024"/>
    <x v="0"/>
    <x v="0"/>
    <x v="0"/>
    <x v="0"/>
    <s v="2 - Poder Ejecutivo"/>
    <x v="22"/>
    <s v="0001 - MINISTERIO DE ECONOMIA, PLANIFICACION Y DESARROLLO"/>
    <x v="0"/>
    <x v="0"/>
    <x v="2"/>
    <x v="1"/>
    <x v="10"/>
    <x v="0"/>
    <x v="0"/>
    <x v="0"/>
    <x v="0"/>
    <x v="1"/>
    <n v="30000"/>
    <n v="9991.84"/>
  </r>
  <r>
    <s v="2024"/>
    <x v="0"/>
    <x v="0"/>
    <x v="0"/>
    <x v="0"/>
    <s v="2 - Poder Ejecutivo"/>
    <x v="22"/>
    <s v="0001 - MINISTERIO DE ECONOMIA, PLANIFICACION Y DESARROLLO"/>
    <x v="0"/>
    <x v="0"/>
    <x v="2"/>
    <x v="1"/>
    <x v="10"/>
    <x v="0"/>
    <x v="0"/>
    <x v="0"/>
    <x v="0"/>
    <x v="0"/>
    <n v="24592000"/>
    <n v="5526354.8500000015"/>
  </r>
  <r>
    <s v="2024"/>
    <x v="0"/>
    <x v="0"/>
    <x v="0"/>
    <x v="0"/>
    <s v="2 - Poder Ejecutivo"/>
    <x v="22"/>
    <s v="0001 - MINISTERIO DE ECONOMIA, PLANIFICACION Y DESARROLLO"/>
    <x v="0"/>
    <x v="0"/>
    <x v="2"/>
    <x v="1"/>
    <x v="11"/>
    <x v="0"/>
    <x v="0"/>
    <x v="0"/>
    <x v="0"/>
    <x v="0"/>
    <n v="11000000"/>
    <n v="2292228.4700000002"/>
  </r>
  <r>
    <s v="2024"/>
    <x v="0"/>
    <x v="0"/>
    <x v="0"/>
    <x v="0"/>
    <s v="2 - Poder Ejecutivo"/>
    <x v="22"/>
    <s v="0001 - MINISTERIO DE ECONOMIA, PLANIFICACION Y DESARROLLO"/>
    <x v="0"/>
    <x v="0"/>
    <x v="2"/>
    <x v="1"/>
    <x v="12"/>
    <x v="0"/>
    <x v="0"/>
    <x v="0"/>
    <x v="0"/>
    <x v="0"/>
    <n v="25500000"/>
    <n v="1042935.64"/>
  </r>
  <r>
    <s v="2024"/>
    <x v="0"/>
    <x v="0"/>
    <x v="0"/>
    <x v="0"/>
    <s v="2 - Poder Ejecutivo"/>
    <x v="22"/>
    <s v="0001 - MINISTERIO DE ECONOMIA, PLANIFICACION Y DESARROLLO"/>
    <x v="0"/>
    <x v="0"/>
    <x v="2"/>
    <x v="1"/>
    <x v="12"/>
    <x v="0"/>
    <x v="0"/>
    <x v="1"/>
    <x v="0"/>
    <x v="0"/>
    <n v="250953675"/>
    <n v="370000"/>
  </r>
  <r>
    <s v="2024"/>
    <x v="0"/>
    <x v="0"/>
    <x v="0"/>
    <x v="0"/>
    <s v="2 - Poder Ejecutivo"/>
    <x v="22"/>
    <s v="0001 - MINISTERIO DE ECONOMIA, PLANIFICACION Y DESARROLLO"/>
    <x v="0"/>
    <x v="0"/>
    <x v="2"/>
    <x v="1"/>
    <x v="13"/>
    <x v="0"/>
    <x v="0"/>
    <x v="0"/>
    <x v="0"/>
    <x v="0"/>
    <n v="36500000"/>
    <n v="5795540.2699999996"/>
  </r>
  <r>
    <s v="2024"/>
    <x v="0"/>
    <x v="0"/>
    <x v="0"/>
    <x v="0"/>
    <s v="2 - Poder Ejecutivo"/>
    <x v="22"/>
    <s v="0001 - MINISTERIO DE ECONOMIA, PLANIFICACION Y DESARROLLO"/>
    <x v="0"/>
    <x v="0"/>
    <x v="2"/>
    <x v="1"/>
    <x v="13"/>
    <x v="0"/>
    <x v="0"/>
    <x v="1"/>
    <x v="0"/>
    <x v="0"/>
    <n v="0"/>
    <n v="0"/>
  </r>
  <r>
    <s v="2024"/>
    <x v="0"/>
    <x v="0"/>
    <x v="0"/>
    <x v="0"/>
    <s v="2 - Poder Ejecutivo"/>
    <x v="22"/>
    <s v="0001 - MINISTERIO DE ECONOMIA, PLANIFICACION Y DESARROLLO"/>
    <x v="0"/>
    <x v="0"/>
    <x v="2"/>
    <x v="2"/>
    <x v="14"/>
    <x v="0"/>
    <x v="0"/>
    <x v="0"/>
    <x v="0"/>
    <x v="0"/>
    <n v="2800000"/>
    <n v="306758.92000000004"/>
  </r>
  <r>
    <s v="2024"/>
    <x v="0"/>
    <x v="0"/>
    <x v="0"/>
    <x v="0"/>
    <s v="2 - Poder Ejecutivo"/>
    <x v="22"/>
    <s v="0001 - MINISTERIO DE ECONOMIA, PLANIFICACION Y DESARROLLO"/>
    <x v="0"/>
    <x v="0"/>
    <x v="2"/>
    <x v="2"/>
    <x v="15"/>
    <x v="0"/>
    <x v="0"/>
    <x v="0"/>
    <x v="0"/>
    <x v="0"/>
    <n v="1400000"/>
    <n v="30000.080000000002"/>
  </r>
  <r>
    <s v="2024"/>
    <x v="0"/>
    <x v="0"/>
    <x v="0"/>
    <x v="0"/>
    <s v="2 - Poder Ejecutivo"/>
    <x v="22"/>
    <s v="0001 - MINISTERIO DE ECONOMIA, PLANIFICACION Y DESARROLLO"/>
    <x v="0"/>
    <x v="0"/>
    <x v="2"/>
    <x v="2"/>
    <x v="16"/>
    <x v="0"/>
    <x v="0"/>
    <x v="0"/>
    <x v="0"/>
    <x v="0"/>
    <n v="2700000"/>
    <n v="271999.40000000002"/>
  </r>
  <r>
    <s v="2024"/>
    <x v="0"/>
    <x v="0"/>
    <x v="0"/>
    <x v="0"/>
    <s v="2 - Poder Ejecutivo"/>
    <x v="22"/>
    <s v="0001 - MINISTERIO DE ECONOMIA, PLANIFICACION Y DESARROLLO"/>
    <x v="0"/>
    <x v="0"/>
    <x v="2"/>
    <x v="2"/>
    <x v="16"/>
    <x v="0"/>
    <x v="0"/>
    <x v="1"/>
    <x v="0"/>
    <x v="0"/>
    <n v="0"/>
    <n v="0"/>
  </r>
  <r>
    <s v="2024"/>
    <x v="0"/>
    <x v="0"/>
    <x v="0"/>
    <x v="0"/>
    <s v="2 - Poder Ejecutivo"/>
    <x v="22"/>
    <s v="0001 - MINISTERIO DE ECONOMIA, PLANIFICACION Y DESARROLLO"/>
    <x v="0"/>
    <x v="0"/>
    <x v="2"/>
    <x v="2"/>
    <x v="17"/>
    <x v="0"/>
    <x v="0"/>
    <x v="0"/>
    <x v="0"/>
    <x v="0"/>
    <n v="210000"/>
    <n v="0"/>
  </r>
  <r>
    <s v="2024"/>
    <x v="0"/>
    <x v="0"/>
    <x v="0"/>
    <x v="0"/>
    <s v="2 - Poder Ejecutivo"/>
    <x v="22"/>
    <s v="0001 - MINISTERIO DE ECONOMIA, PLANIFICACION Y DESARROLLO"/>
    <x v="0"/>
    <x v="0"/>
    <x v="2"/>
    <x v="2"/>
    <x v="18"/>
    <x v="0"/>
    <x v="0"/>
    <x v="0"/>
    <x v="0"/>
    <x v="0"/>
    <n v="2100000"/>
    <n v="156610.07"/>
  </r>
  <r>
    <s v="2024"/>
    <x v="0"/>
    <x v="0"/>
    <x v="0"/>
    <x v="0"/>
    <s v="2 - Poder Ejecutivo"/>
    <x v="22"/>
    <s v="0001 - MINISTERIO DE ECONOMIA, PLANIFICACION Y DESARROLLO"/>
    <x v="0"/>
    <x v="0"/>
    <x v="2"/>
    <x v="2"/>
    <x v="19"/>
    <x v="0"/>
    <x v="0"/>
    <x v="0"/>
    <x v="0"/>
    <x v="0"/>
    <n v="645000"/>
    <n v="119888"/>
  </r>
  <r>
    <s v="2024"/>
    <x v="0"/>
    <x v="0"/>
    <x v="0"/>
    <x v="0"/>
    <s v="2 - Poder Ejecutivo"/>
    <x v="22"/>
    <s v="0001 - MINISTERIO DE ECONOMIA, PLANIFICACION Y DESARROLLO"/>
    <x v="0"/>
    <x v="0"/>
    <x v="2"/>
    <x v="2"/>
    <x v="20"/>
    <x v="0"/>
    <x v="0"/>
    <x v="0"/>
    <x v="0"/>
    <x v="10"/>
    <n v="600000"/>
    <n v="110000"/>
  </r>
  <r>
    <s v="2024"/>
    <x v="0"/>
    <x v="0"/>
    <x v="0"/>
    <x v="0"/>
    <s v="2 - Poder Ejecutivo"/>
    <x v="22"/>
    <s v="0001 - MINISTERIO DE ECONOMIA, PLANIFICACION Y DESARROLLO"/>
    <x v="0"/>
    <x v="0"/>
    <x v="2"/>
    <x v="2"/>
    <x v="20"/>
    <x v="0"/>
    <x v="0"/>
    <x v="0"/>
    <x v="0"/>
    <x v="11"/>
    <n v="492000"/>
    <n v="30000"/>
  </r>
  <r>
    <s v="2024"/>
    <x v="0"/>
    <x v="0"/>
    <x v="0"/>
    <x v="0"/>
    <s v="2 - Poder Ejecutivo"/>
    <x v="22"/>
    <s v="0001 - MINISTERIO DE ECONOMIA, PLANIFICACION Y DESARROLLO"/>
    <x v="0"/>
    <x v="0"/>
    <x v="2"/>
    <x v="2"/>
    <x v="20"/>
    <x v="0"/>
    <x v="0"/>
    <x v="0"/>
    <x v="0"/>
    <x v="12"/>
    <n v="600000"/>
    <n v="110000"/>
  </r>
  <r>
    <s v="2024"/>
    <x v="0"/>
    <x v="0"/>
    <x v="0"/>
    <x v="0"/>
    <s v="2 - Poder Ejecutivo"/>
    <x v="22"/>
    <s v="0001 - MINISTERIO DE ECONOMIA, PLANIFICACION Y DESARROLLO"/>
    <x v="0"/>
    <x v="0"/>
    <x v="2"/>
    <x v="2"/>
    <x v="20"/>
    <x v="0"/>
    <x v="0"/>
    <x v="0"/>
    <x v="0"/>
    <x v="13"/>
    <n v="600000"/>
    <n v="110000"/>
  </r>
  <r>
    <s v="2024"/>
    <x v="0"/>
    <x v="0"/>
    <x v="0"/>
    <x v="0"/>
    <s v="2 - Poder Ejecutivo"/>
    <x v="22"/>
    <s v="0001 - MINISTERIO DE ECONOMIA, PLANIFICACION Y DESARROLLO"/>
    <x v="0"/>
    <x v="0"/>
    <x v="2"/>
    <x v="2"/>
    <x v="20"/>
    <x v="0"/>
    <x v="0"/>
    <x v="0"/>
    <x v="0"/>
    <x v="1"/>
    <n v="600000"/>
    <n v="110000"/>
  </r>
  <r>
    <s v="2024"/>
    <x v="0"/>
    <x v="0"/>
    <x v="0"/>
    <x v="0"/>
    <s v="2 - Poder Ejecutivo"/>
    <x v="22"/>
    <s v="0001 - MINISTERIO DE ECONOMIA, PLANIFICACION Y DESARROLLO"/>
    <x v="0"/>
    <x v="0"/>
    <x v="2"/>
    <x v="2"/>
    <x v="20"/>
    <x v="0"/>
    <x v="0"/>
    <x v="0"/>
    <x v="0"/>
    <x v="0"/>
    <n v="24979200"/>
    <n v="3282622.1999999997"/>
  </r>
  <r>
    <s v="2024"/>
    <x v="0"/>
    <x v="0"/>
    <x v="0"/>
    <x v="0"/>
    <s v="2 - Poder Ejecutivo"/>
    <x v="22"/>
    <s v="0001 - MINISTERIO DE ECONOMIA, PLANIFICACION Y DESARROLLO"/>
    <x v="0"/>
    <x v="0"/>
    <x v="2"/>
    <x v="2"/>
    <x v="21"/>
    <x v="0"/>
    <x v="0"/>
    <x v="0"/>
    <x v="0"/>
    <x v="0"/>
    <n v="13355000"/>
    <n v="316819.40999999997"/>
  </r>
  <r>
    <s v="2024"/>
    <x v="0"/>
    <x v="0"/>
    <x v="0"/>
    <x v="0"/>
    <s v="2 - Poder Ejecutivo"/>
    <x v="22"/>
    <s v="0001 - MINISTERIO DE ECONOMIA, PLANIFICACION Y DESARROLLO"/>
    <x v="0"/>
    <x v="0"/>
    <x v="2"/>
    <x v="2"/>
    <x v="21"/>
    <x v="0"/>
    <x v="0"/>
    <x v="1"/>
    <x v="0"/>
    <x v="0"/>
    <n v="0"/>
    <n v="0"/>
  </r>
  <r>
    <s v="2024"/>
    <x v="0"/>
    <x v="0"/>
    <x v="0"/>
    <x v="0"/>
    <s v="2 - Poder Ejecutivo"/>
    <x v="22"/>
    <s v="0001 - MINISTERIO DE ECONOMIA, PLANIFICACION Y DESARROLLO"/>
    <x v="0"/>
    <x v="0"/>
    <x v="10"/>
    <x v="0"/>
    <x v="0"/>
    <x v="0"/>
    <x v="0"/>
    <x v="0"/>
    <x v="0"/>
    <x v="0"/>
    <n v="1975000"/>
    <n v="330000"/>
  </r>
  <r>
    <s v="2024"/>
    <x v="0"/>
    <x v="0"/>
    <x v="0"/>
    <x v="0"/>
    <s v="2 - Poder Ejecutivo"/>
    <x v="22"/>
    <s v="0001 - MINISTERIO DE ECONOMIA, PLANIFICACION Y DESARROLLO"/>
    <x v="0"/>
    <x v="0"/>
    <x v="10"/>
    <x v="0"/>
    <x v="4"/>
    <x v="0"/>
    <x v="0"/>
    <x v="0"/>
    <x v="0"/>
    <x v="0"/>
    <n v="197308"/>
    <n v="49352.91"/>
  </r>
  <r>
    <s v="2024"/>
    <x v="0"/>
    <x v="0"/>
    <x v="0"/>
    <x v="0"/>
    <s v="2 - Poder Ejecutivo"/>
    <x v="22"/>
    <s v="0001 - MINISTERIO DE ECONOMIA, PLANIFICACION Y DESARROLLO"/>
    <x v="0"/>
    <x v="0"/>
    <x v="10"/>
    <x v="1"/>
    <x v="10"/>
    <x v="0"/>
    <x v="0"/>
    <x v="0"/>
    <x v="0"/>
    <x v="0"/>
    <n v="18000"/>
    <n v="4670.25"/>
  </r>
  <r>
    <s v="2024"/>
    <x v="0"/>
    <x v="0"/>
    <x v="0"/>
    <x v="0"/>
    <s v="2 - Poder Ejecutivo"/>
    <x v="22"/>
    <s v="0001 - MINISTERIO DE ECONOMIA, PLANIFICACION Y DESARROLLO"/>
    <x v="0"/>
    <x v="0"/>
    <x v="10"/>
    <x v="2"/>
    <x v="20"/>
    <x v="0"/>
    <x v="0"/>
    <x v="0"/>
    <x v="0"/>
    <x v="0"/>
    <n v="96000"/>
    <n v="0"/>
  </r>
  <r>
    <s v="2024"/>
    <x v="0"/>
    <x v="0"/>
    <x v="0"/>
    <x v="0"/>
    <s v="2 - Poder Ejecutivo"/>
    <x v="22"/>
    <s v="0009 - OFICINA NACIONAL DE ESTADISTICAS"/>
    <x v="0"/>
    <x v="0"/>
    <x v="2"/>
    <x v="0"/>
    <x v="0"/>
    <x v="0"/>
    <x v="0"/>
    <x v="0"/>
    <x v="0"/>
    <x v="0"/>
    <n v="342592741"/>
    <n v="63417036.039999999"/>
  </r>
  <r>
    <s v="2024"/>
    <x v="0"/>
    <x v="0"/>
    <x v="0"/>
    <x v="0"/>
    <s v="2 - Poder Ejecutivo"/>
    <x v="22"/>
    <s v="0009 - OFICINA NACIONAL DE ESTADISTICAS"/>
    <x v="0"/>
    <x v="0"/>
    <x v="2"/>
    <x v="0"/>
    <x v="1"/>
    <x v="0"/>
    <x v="0"/>
    <x v="0"/>
    <x v="0"/>
    <x v="0"/>
    <n v="49844310"/>
    <n v="864500"/>
  </r>
  <r>
    <s v="2024"/>
    <x v="0"/>
    <x v="0"/>
    <x v="0"/>
    <x v="0"/>
    <s v="2 - Poder Ejecutivo"/>
    <x v="22"/>
    <s v="0009 - OFICINA NACIONAL DE ESTADISTICAS"/>
    <x v="0"/>
    <x v="0"/>
    <x v="2"/>
    <x v="0"/>
    <x v="4"/>
    <x v="0"/>
    <x v="0"/>
    <x v="0"/>
    <x v="0"/>
    <x v="0"/>
    <n v="43548337"/>
    <n v="9452330.6800000016"/>
  </r>
  <r>
    <s v="2024"/>
    <x v="0"/>
    <x v="0"/>
    <x v="0"/>
    <x v="0"/>
    <s v="2 - Poder Ejecutivo"/>
    <x v="22"/>
    <s v="0009 - OFICINA NACIONAL DE ESTADISTICAS"/>
    <x v="0"/>
    <x v="0"/>
    <x v="2"/>
    <x v="1"/>
    <x v="5"/>
    <x v="0"/>
    <x v="0"/>
    <x v="0"/>
    <x v="0"/>
    <x v="0"/>
    <n v="20815000"/>
    <n v="2961936.72"/>
  </r>
  <r>
    <s v="2024"/>
    <x v="0"/>
    <x v="0"/>
    <x v="0"/>
    <x v="0"/>
    <s v="2 - Poder Ejecutivo"/>
    <x v="22"/>
    <s v="0009 - OFICINA NACIONAL DE ESTADISTICAS"/>
    <x v="0"/>
    <x v="0"/>
    <x v="2"/>
    <x v="1"/>
    <x v="6"/>
    <x v="0"/>
    <x v="0"/>
    <x v="0"/>
    <x v="0"/>
    <x v="0"/>
    <n v="154000"/>
    <n v="0"/>
  </r>
  <r>
    <s v="2024"/>
    <x v="0"/>
    <x v="0"/>
    <x v="0"/>
    <x v="0"/>
    <s v="2 - Poder Ejecutivo"/>
    <x v="22"/>
    <s v="0009 - OFICINA NACIONAL DE ESTADISTICAS"/>
    <x v="0"/>
    <x v="0"/>
    <x v="2"/>
    <x v="1"/>
    <x v="7"/>
    <x v="0"/>
    <x v="0"/>
    <x v="0"/>
    <x v="0"/>
    <x v="0"/>
    <n v="23602957"/>
    <n v="354638.8"/>
  </r>
  <r>
    <s v="2024"/>
    <x v="0"/>
    <x v="0"/>
    <x v="0"/>
    <x v="0"/>
    <s v="2 - Poder Ejecutivo"/>
    <x v="22"/>
    <s v="0009 - OFICINA NACIONAL DE ESTADISTICAS"/>
    <x v="0"/>
    <x v="0"/>
    <x v="2"/>
    <x v="1"/>
    <x v="8"/>
    <x v="0"/>
    <x v="0"/>
    <x v="0"/>
    <x v="0"/>
    <x v="0"/>
    <n v="15322353"/>
    <n v="262400"/>
  </r>
  <r>
    <s v="2024"/>
    <x v="0"/>
    <x v="0"/>
    <x v="0"/>
    <x v="0"/>
    <s v="2 - Poder Ejecutivo"/>
    <x v="22"/>
    <s v="0009 - OFICINA NACIONAL DE ESTADISTICAS"/>
    <x v="0"/>
    <x v="0"/>
    <x v="2"/>
    <x v="1"/>
    <x v="9"/>
    <x v="0"/>
    <x v="0"/>
    <x v="0"/>
    <x v="0"/>
    <x v="0"/>
    <n v="11069750"/>
    <n v="301600"/>
  </r>
  <r>
    <s v="2024"/>
    <x v="0"/>
    <x v="0"/>
    <x v="0"/>
    <x v="0"/>
    <s v="2 - Poder Ejecutivo"/>
    <x v="22"/>
    <s v="0009 - OFICINA NACIONAL DE ESTADISTICAS"/>
    <x v="0"/>
    <x v="0"/>
    <x v="2"/>
    <x v="1"/>
    <x v="10"/>
    <x v="0"/>
    <x v="0"/>
    <x v="0"/>
    <x v="0"/>
    <x v="0"/>
    <n v="12490940"/>
    <n v="633334.90999999992"/>
  </r>
  <r>
    <s v="2024"/>
    <x v="0"/>
    <x v="0"/>
    <x v="0"/>
    <x v="0"/>
    <s v="2 - Poder Ejecutivo"/>
    <x v="22"/>
    <s v="0009 - OFICINA NACIONAL DE ESTADISTICAS"/>
    <x v="0"/>
    <x v="0"/>
    <x v="2"/>
    <x v="1"/>
    <x v="11"/>
    <x v="0"/>
    <x v="0"/>
    <x v="0"/>
    <x v="0"/>
    <x v="0"/>
    <n v="2510000"/>
    <n v="146170"/>
  </r>
  <r>
    <s v="2024"/>
    <x v="0"/>
    <x v="0"/>
    <x v="0"/>
    <x v="0"/>
    <s v="2 - Poder Ejecutivo"/>
    <x v="22"/>
    <s v="0009 - OFICINA NACIONAL DE ESTADISTICAS"/>
    <x v="0"/>
    <x v="0"/>
    <x v="2"/>
    <x v="1"/>
    <x v="12"/>
    <x v="0"/>
    <x v="0"/>
    <x v="0"/>
    <x v="0"/>
    <x v="0"/>
    <n v="7644500"/>
    <n v="394029"/>
  </r>
  <r>
    <s v="2024"/>
    <x v="0"/>
    <x v="0"/>
    <x v="0"/>
    <x v="0"/>
    <s v="2 - Poder Ejecutivo"/>
    <x v="22"/>
    <s v="0009 - OFICINA NACIONAL DE ESTADISTICAS"/>
    <x v="0"/>
    <x v="0"/>
    <x v="2"/>
    <x v="1"/>
    <x v="12"/>
    <x v="0"/>
    <x v="0"/>
    <x v="1"/>
    <x v="0"/>
    <x v="0"/>
    <n v="15576435"/>
    <n v="0"/>
  </r>
  <r>
    <s v="2024"/>
    <x v="0"/>
    <x v="0"/>
    <x v="0"/>
    <x v="0"/>
    <s v="2 - Poder Ejecutivo"/>
    <x v="22"/>
    <s v="0009 - OFICINA NACIONAL DE ESTADISTICAS"/>
    <x v="0"/>
    <x v="0"/>
    <x v="2"/>
    <x v="1"/>
    <x v="13"/>
    <x v="0"/>
    <x v="0"/>
    <x v="0"/>
    <x v="0"/>
    <x v="0"/>
    <n v="3851812"/>
    <n v="79650"/>
  </r>
  <r>
    <s v="2024"/>
    <x v="0"/>
    <x v="0"/>
    <x v="0"/>
    <x v="0"/>
    <s v="2 - Poder Ejecutivo"/>
    <x v="22"/>
    <s v="0009 - OFICINA NACIONAL DE ESTADISTICAS"/>
    <x v="0"/>
    <x v="0"/>
    <x v="2"/>
    <x v="2"/>
    <x v="14"/>
    <x v="0"/>
    <x v="0"/>
    <x v="0"/>
    <x v="0"/>
    <x v="0"/>
    <n v="521550"/>
    <n v="0"/>
  </r>
  <r>
    <s v="2024"/>
    <x v="0"/>
    <x v="0"/>
    <x v="0"/>
    <x v="0"/>
    <s v="2 - Poder Ejecutivo"/>
    <x v="22"/>
    <s v="0009 - OFICINA NACIONAL DE ESTADISTICAS"/>
    <x v="0"/>
    <x v="0"/>
    <x v="2"/>
    <x v="2"/>
    <x v="15"/>
    <x v="0"/>
    <x v="0"/>
    <x v="0"/>
    <x v="0"/>
    <x v="0"/>
    <n v="147000"/>
    <n v="0"/>
  </r>
  <r>
    <s v="2024"/>
    <x v="0"/>
    <x v="0"/>
    <x v="0"/>
    <x v="0"/>
    <s v="2 - Poder Ejecutivo"/>
    <x v="22"/>
    <s v="0009 - OFICINA NACIONAL DE ESTADISTICAS"/>
    <x v="0"/>
    <x v="0"/>
    <x v="2"/>
    <x v="2"/>
    <x v="16"/>
    <x v="0"/>
    <x v="0"/>
    <x v="0"/>
    <x v="0"/>
    <x v="0"/>
    <n v="1011691"/>
    <n v="6900"/>
  </r>
  <r>
    <s v="2024"/>
    <x v="0"/>
    <x v="0"/>
    <x v="0"/>
    <x v="0"/>
    <s v="2 - Poder Ejecutivo"/>
    <x v="22"/>
    <s v="0009 - OFICINA NACIONAL DE ESTADISTICAS"/>
    <x v="0"/>
    <x v="0"/>
    <x v="2"/>
    <x v="2"/>
    <x v="17"/>
    <x v="0"/>
    <x v="0"/>
    <x v="0"/>
    <x v="0"/>
    <x v="0"/>
    <n v="4250"/>
    <n v="0"/>
  </r>
  <r>
    <s v="2024"/>
    <x v="0"/>
    <x v="0"/>
    <x v="0"/>
    <x v="0"/>
    <s v="2 - Poder Ejecutivo"/>
    <x v="22"/>
    <s v="0009 - OFICINA NACIONAL DE ESTADISTICAS"/>
    <x v="0"/>
    <x v="0"/>
    <x v="2"/>
    <x v="2"/>
    <x v="18"/>
    <x v="0"/>
    <x v="0"/>
    <x v="0"/>
    <x v="0"/>
    <x v="0"/>
    <n v="375000"/>
    <n v="0"/>
  </r>
  <r>
    <s v="2024"/>
    <x v="0"/>
    <x v="0"/>
    <x v="0"/>
    <x v="0"/>
    <s v="2 - Poder Ejecutivo"/>
    <x v="22"/>
    <s v="0009 - OFICINA NACIONAL DE ESTADISTICAS"/>
    <x v="0"/>
    <x v="0"/>
    <x v="2"/>
    <x v="2"/>
    <x v="19"/>
    <x v="0"/>
    <x v="0"/>
    <x v="0"/>
    <x v="0"/>
    <x v="0"/>
    <n v="2800"/>
    <n v="0"/>
  </r>
  <r>
    <s v="2024"/>
    <x v="0"/>
    <x v="0"/>
    <x v="0"/>
    <x v="0"/>
    <s v="2 - Poder Ejecutivo"/>
    <x v="22"/>
    <s v="0009 - OFICINA NACIONAL DE ESTADISTICAS"/>
    <x v="0"/>
    <x v="0"/>
    <x v="2"/>
    <x v="2"/>
    <x v="20"/>
    <x v="0"/>
    <x v="0"/>
    <x v="0"/>
    <x v="0"/>
    <x v="0"/>
    <n v="5775500"/>
    <n v="150000"/>
  </r>
  <r>
    <s v="2024"/>
    <x v="0"/>
    <x v="0"/>
    <x v="0"/>
    <x v="0"/>
    <s v="2 - Poder Ejecutivo"/>
    <x v="22"/>
    <s v="0009 - OFICINA NACIONAL DE ESTADISTICAS"/>
    <x v="0"/>
    <x v="0"/>
    <x v="2"/>
    <x v="2"/>
    <x v="21"/>
    <x v="0"/>
    <x v="0"/>
    <x v="0"/>
    <x v="0"/>
    <x v="0"/>
    <n v="3099247"/>
    <n v="31970.5"/>
  </r>
  <r>
    <s v="2024"/>
    <x v="0"/>
    <x v="0"/>
    <x v="0"/>
    <x v="0"/>
    <s v="2 - Poder Ejecutivo"/>
    <x v="22"/>
    <s v="0009 - OFICINA NACIONAL DE ESTADISTICAS"/>
    <x v="0"/>
    <x v="0"/>
    <x v="2"/>
    <x v="3"/>
    <x v="23"/>
    <x v="0"/>
    <x v="0"/>
    <x v="0"/>
    <x v="0"/>
    <x v="0"/>
    <n v="0"/>
    <n v="271.32"/>
  </r>
  <r>
    <s v="2024"/>
    <x v="0"/>
    <x v="0"/>
    <x v="0"/>
    <x v="0"/>
    <s v="2 - Poder Ejecutivo"/>
    <x v="22"/>
    <s v="0009 - OFICINA NACIONAL DE ESTADISTICAS"/>
    <x v="0"/>
    <x v="0"/>
    <x v="2"/>
    <x v="3"/>
    <x v="23"/>
    <x v="1"/>
    <x v="0"/>
    <x v="0"/>
    <x v="0"/>
    <x v="0"/>
    <n v="0"/>
    <n v="0"/>
  </r>
  <r>
    <s v="2024"/>
    <x v="0"/>
    <x v="0"/>
    <x v="0"/>
    <x v="0"/>
    <s v="2 - Poder Ejecutivo"/>
    <x v="22"/>
    <s v="0009 - OFICINA NACIONAL DE ESTADISTICAS"/>
    <x v="2"/>
    <x v="5"/>
    <x v="8"/>
    <x v="1"/>
    <x v="13"/>
    <x v="0"/>
    <x v="0"/>
    <x v="0"/>
    <x v="0"/>
    <x v="0"/>
    <n v="100000"/>
    <n v="0"/>
  </r>
  <r>
    <s v="2024"/>
    <x v="0"/>
    <x v="0"/>
    <x v="0"/>
    <x v="0"/>
    <s v="2 - Poder Ejecutivo"/>
    <x v="22"/>
    <s v="0017 - GOBERNACION DEL EDIFICIO DE OFICINAS GUBERNAMENTALES"/>
    <x v="0"/>
    <x v="0"/>
    <x v="2"/>
    <x v="0"/>
    <x v="0"/>
    <x v="0"/>
    <x v="0"/>
    <x v="0"/>
    <x v="0"/>
    <x v="0"/>
    <n v="11923305"/>
    <n v="2119065.23"/>
  </r>
  <r>
    <s v="2024"/>
    <x v="0"/>
    <x v="0"/>
    <x v="0"/>
    <x v="0"/>
    <s v="2 - Poder Ejecutivo"/>
    <x v="22"/>
    <s v="0017 - GOBERNACION DEL EDIFICIO DE OFICINAS GUBERNAMENTALES"/>
    <x v="0"/>
    <x v="0"/>
    <x v="2"/>
    <x v="0"/>
    <x v="1"/>
    <x v="0"/>
    <x v="0"/>
    <x v="0"/>
    <x v="0"/>
    <x v="0"/>
    <n v="15749977"/>
    <n v="3478200"/>
  </r>
  <r>
    <s v="2024"/>
    <x v="0"/>
    <x v="0"/>
    <x v="0"/>
    <x v="0"/>
    <s v="2 - Poder Ejecutivo"/>
    <x v="22"/>
    <s v="0017 - GOBERNACION DEL EDIFICIO DE OFICINAS GUBERNAMENTALES"/>
    <x v="0"/>
    <x v="0"/>
    <x v="2"/>
    <x v="0"/>
    <x v="4"/>
    <x v="0"/>
    <x v="0"/>
    <x v="0"/>
    <x v="0"/>
    <x v="0"/>
    <n v="1079570"/>
    <n v="325064.92"/>
  </r>
  <r>
    <s v="2024"/>
    <x v="0"/>
    <x v="0"/>
    <x v="0"/>
    <x v="0"/>
    <s v="2 - Poder Ejecutivo"/>
    <x v="22"/>
    <s v="0017 - GOBERNACION DEL EDIFICIO DE OFICINAS GUBERNAMENTALES"/>
    <x v="0"/>
    <x v="0"/>
    <x v="2"/>
    <x v="1"/>
    <x v="5"/>
    <x v="0"/>
    <x v="0"/>
    <x v="0"/>
    <x v="0"/>
    <x v="0"/>
    <n v="3180000"/>
    <n v="570839.73"/>
  </r>
  <r>
    <s v="2024"/>
    <x v="0"/>
    <x v="0"/>
    <x v="0"/>
    <x v="0"/>
    <s v="2 - Poder Ejecutivo"/>
    <x v="22"/>
    <s v="0017 - GOBERNACION DEL EDIFICIO DE OFICINAS GUBERNAMENTALES"/>
    <x v="0"/>
    <x v="0"/>
    <x v="2"/>
    <x v="1"/>
    <x v="6"/>
    <x v="0"/>
    <x v="0"/>
    <x v="0"/>
    <x v="0"/>
    <x v="0"/>
    <n v="500000"/>
    <n v="0"/>
  </r>
  <r>
    <s v="2024"/>
    <x v="0"/>
    <x v="0"/>
    <x v="0"/>
    <x v="0"/>
    <s v="2 - Poder Ejecutivo"/>
    <x v="22"/>
    <s v="0017 - GOBERNACION DEL EDIFICIO DE OFICINAS GUBERNAMENTALES"/>
    <x v="0"/>
    <x v="0"/>
    <x v="2"/>
    <x v="1"/>
    <x v="10"/>
    <x v="0"/>
    <x v="0"/>
    <x v="0"/>
    <x v="0"/>
    <x v="0"/>
    <n v="115000"/>
    <n v="0"/>
  </r>
  <r>
    <s v="2024"/>
    <x v="0"/>
    <x v="0"/>
    <x v="0"/>
    <x v="0"/>
    <s v="2 - Poder Ejecutivo"/>
    <x v="22"/>
    <s v="0017 - GOBERNACION DEL EDIFICIO DE OFICINAS GUBERNAMENTALES"/>
    <x v="0"/>
    <x v="0"/>
    <x v="2"/>
    <x v="1"/>
    <x v="11"/>
    <x v="0"/>
    <x v="0"/>
    <x v="0"/>
    <x v="0"/>
    <x v="0"/>
    <n v="2416399"/>
    <n v="77880"/>
  </r>
  <r>
    <s v="2024"/>
    <x v="0"/>
    <x v="0"/>
    <x v="0"/>
    <x v="0"/>
    <s v="2 - Poder Ejecutivo"/>
    <x v="22"/>
    <s v="0017 - GOBERNACION DEL EDIFICIO DE OFICINAS GUBERNAMENTALES"/>
    <x v="0"/>
    <x v="0"/>
    <x v="2"/>
    <x v="1"/>
    <x v="12"/>
    <x v="0"/>
    <x v="0"/>
    <x v="0"/>
    <x v="0"/>
    <x v="0"/>
    <n v="1200000"/>
    <n v="93609.4"/>
  </r>
  <r>
    <s v="2024"/>
    <x v="0"/>
    <x v="0"/>
    <x v="0"/>
    <x v="0"/>
    <s v="2 - Poder Ejecutivo"/>
    <x v="22"/>
    <s v="0017 - GOBERNACION DEL EDIFICIO DE OFICINAS GUBERNAMENTALES"/>
    <x v="0"/>
    <x v="0"/>
    <x v="2"/>
    <x v="1"/>
    <x v="13"/>
    <x v="0"/>
    <x v="0"/>
    <x v="0"/>
    <x v="0"/>
    <x v="0"/>
    <n v="0"/>
    <n v="874096.52"/>
  </r>
  <r>
    <s v="2024"/>
    <x v="0"/>
    <x v="0"/>
    <x v="0"/>
    <x v="0"/>
    <s v="2 - Poder Ejecutivo"/>
    <x v="22"/>
    <s v="0017 - GOBERNACION DEL EDIFICIO DE OFICINAS GUBERNAMENTALES"/>
    <x v="0"/>
    <x v="0"/>
    <x v="2"/>
    <x v="2"/>
    <x v="14"/>
    <x v="0"/>
    <x v="0"/>
    <x v="0"/>
    <x v="0"/>
    <x v="0"/>
    <n v="10150622"/>
    <n v="28421.1"/>
  </r>
  <r>
    <s v="2024"/>
    <x v="0"/>
    <x v="0"/>
    <x v="0"/>
    <x v="0"/>
    <s v="2 - Poder Ejecutivo"/>
    <x v="22"/>
    <s v="0017 - GOBERNACION DEL EDIFICIO DE OFICINAS GUBERNAMENTALES"/>
    <x v="0"/>
    <x v="0"/>
    <x v="2"/>
    <x v="2"/>
    <x v="15"/>
    <x v="0"/>
    <x v="0"/>
    <x v="0"/>
    <x v="0"/>
    <x v="0"/>
    <n v="1400000"/>
    <n v="75166"/>
  </r>
  <r>
    <s v="2024"/>
    <x v="0"/>
    <x v="0"/>
    <x v="0"/>
    <x v="0"/>
    <s v="2 - Poder Ejecutivo"/>
    <x v="22"/>
    <s v="0017 - GOBERNACION DEL EDIFICIO DE OFICINAS GUBERNAMENTALES"/>
    <x v="0"/>
    <x v="0"/>
    <x v="2"/>
    <x v="2"/>
    <x v="16"/>
    <x v="0"/>
    <x v="0"/>
    <x v="0"/>
    <x v="0"/>
    <x v="0"/>
    <n v="800000"/>
    <n v="195833.15"/>
  </r>
  <r>
    <s v="2024"/>
    <x v="0"/>
    <x v="0"/>
    <x v="0"/>
    <x v="0"/>
    <s v="2 - Poder Ejecutivo"/>
    <x v="22"/>
    <s v="0017 - GOBERNACION DEL EDIFICIO DE OFICINAS GUBERNAMENTALES"/>
    <x v="0"/>
    <x v="0"/>
    <x v="2"/>
    <x v="2"/>
    <x v="18"/>
    <x v="0"/>
    <x v="0"/>
    <x v="0"/>
    <x v="0"/>
    <x v="0"/>
    <n v="1200000"/>
    <n v="2208.96"/>
  </r>
  <r>
    <s v="2024"/>
    <x v="0"/>
    <x v="0"/>
    <x v="0"/>
    <x v="0"/>
    <s v="2 - Poder Ejecutivo"/>
    <x v="22"/>
    <s v="0017 - GOBERNACION DEL EDIFICIO DE OFICINAS GUBERNAMENTALES"/>
    <x v="0"/>
    <x v="0"/>
    <x v="2"/>
    <x v="2"/>
    <x v="19"/>
    <x v="0"/>
    <x v="0"/>
    <x v="0"/>
    <x v="0"/>
    <x v="0"/>
    <n v="0"/>
    <n v="0"/>
  </r>
  <r>
    <s v="2024"/>
    <x v="0"/>
    <x v="0"/>
    <x v="0"/>
    <x v="0"/>
    <s v="2 - Poder Ejecutivo"/>
    <x v="22"/>
    <s v="0017 - GOBERNACION DEL EDIFICIO DE OFICINAS GUBERNAMENTALES"/>
    <x v="0"/>
    <x v="0"/>
    <x v="2"/>
    <x v="2"/>
    <x v="20"/>
    <x v="0"/>
    <x v="0"/>
    <x v="0"/>
    <x v="0"/>
    <x v="0"/>
    <n v="4400000"/>
    <n v="1341465.1000000001"/>
  </r>
  <r>
    <s v="2024"/>
    <x v="0"/>
    <x v="0"/>
    <x v="0"/>
    <x v="0"/>
    <s v="2 - Poder Ejecutivo"/>
    <x v="22"/>
    <s v="0017 - GOBERNACION DEL EDIFICIO DE OFICINAS GUBERNAMENTALES"/>
    <x v="0"/>
    <x v="0"/>
    <x v="2"/>
    <x v="2"/>
    <x v="21"/>
    <x v="0"/>
    <x v="0"/>
    <x v="0"/>
    <x v="0"/>
    <x v="0"/>
    <n v="1660861"/>
    <n v="0"/>
  </r>
  <r>
    <s v="2024"/>
    <x v="0"/>
    <x v="0"/>
    <x v="0"/>
    <x v="0"/>
    <s v="2 - Poder Ejecutivo"/>
    <x v="22"/>
    <s v="0018 - SISTEMA ÚNICO DE BENEFICIARIOS"/>
    <x v="2"/>
    <x v="4"/>
    <x v="6"/>
    <x v="0"/>
    <x v="0"/>
    <x v="0"/>
    <x v="0"/>
    <x v="0"/>
    <x v="0"/>
    <x v="0"/>
    <n v="169461162"/>
    <n v="35867621.520000003"/>
  </r>
  <r>
    <s v="2024"/>
    <x v="0"/>
    <x v="0"/>
    <x v="0"/>
    <x v="0"/>
    <s v="2 - Poder Ejecutivo"/>
    <x v="22"/>
    <s v="0018 - SISTEMA ÚNICO DE BENEFICIARIOS"/>
    <x v="2"/>
    <x v="4"/>
    <x v="6"/>
    <x v="0"/>
    <x v="1"/>
    <x v="0"/>
    <x v="0"/>
    <x v="0"/>
    <x v="0"/>
    <x v="0"/>
    <n v="28002000"/>
    <n v="1000500"/>
  </r>
  <r>
    <s v="2024"/>
    <x v="0"/>
    <x v="0"/>
    <x v="0"/>
    <x v="0"/>
    <s v="2 - Poder Ejecutivo"/>
    <x v="22"/>
    <s v="0018 - SISTEMA ÚNICO DE BENEFICIARIOS"/>
    <x v="2"/>
    <x v="4"/>
    <x v="6"/>
    <x v="0"/>
    <x v="4"/>
    <x v="0"/>
    <x v="0"/>
    <x v="0"/>
    <x v="0"/>
    <x v="0"/>
    <n v="22750051"/>
    <n v="5387530.6499999994"/>
  </r>
  <r>
    <s v="2024"/>
    <x v="0"/>
    <x v="0"/>
    <x v="0"/>
    <x v="0"/>
    <s v="2 - Poder Ejecutivo"/>
    <x v="22"/>
    <s v="0018 - SISTEMA ÚNICO DE BENEFICIARIOS"/>
    <x v="2"/>
    <x v="4"/>
    <x v="6"/>
    <x v="1"/>
    <x v="5"/>
    <x v="0"/>
    <x v="0"/>
    <x v="0"/>
    <x v="0"/>
    <x v="0"/>
    <n v="23080000"/>
    <n v="6796811.7700000005"/>
  </r>
  <r>
    <s v="2024"/>
    <x v="0"/>
    <x v="0"/>
    <x v="0"/>
    <x v="0"/>
    <s v="2 - Poder Ejecutivo"/>
    <x v="22"/>
    <s v="0018 - SISTEMA ÚNICO DE BENEFICIARIOS"/>
    <x v="2"/>
    <x v="4"/>
    <x v="6"/>
    <x v="1"/>
    <x v="6"/>
    <x v="0"/>
    <x v="0"/>
    <x v="0"/>
    <x v="0"/>
    <x v="0"/>
    <n v="515000"/>
    <n v="0"/>
  </r>
  <r>
    <s v="2024"/>
    <x v="0"/>
    <x v="0"/>
    <x v="0"/>
    <x v="0"/>
    <s v="2 - Poder Ejecutivo"/>
    <x v="22"/>
    <s v="0018 - SISTEMA ÚNICO DE BENEFICIARIOS"/>
    <x v="2"/>
    <x v="4"/>
    <x v="6"/>
    <x v="1"/>
    <x v="7"/>
    <x v="0"/>
    <x v="0"/>
    <x v="0"/>
    <x v="0"/>
    <x v="0"/>
    <n v="4200000"/>
    <n v="4572000"/>
  </r>
  <r>
    <s v="2024"/>
    <x v="0"/>
    <x v="0"/>
    <x v="0"/>
    <x v="0"/>
    <s v="2 - Poder Ejecutivo"/>
    <x v="22"/>
    <s v="0018 - SISTEMA ÚNICO DE BENEFICIARIOS"/>
    <x v="2"/>
    <x v="4"/>
    <x v="6"/>
    <x v="1"/>
    <x v="8"/>
    <x v="0"/>
    <x v="0"/>
    <x v="0"/>
    <x v="0"/>
    <x v="0"/>
    <n v="2720000"/>
    <n v="0"/>
  </r>
  <r>
    <s v="2024"/>
    <x v="0"/>
    <x v="0"/>
    <x v="0"/>
    <x v="0"/>
    <s v="2 - Poder Ejecutivo"/>
    <x v="22"/>
    <s v="0018 - SISTEMA ÚNICO DE BENEFICIARIOS"/>
    <x v="2"/>
    <x v="4"/>
    <x v="6"/>
    <x v="1"/>
    <x v="9"/>
    <x v="0"/>
    <x v="0"/>
    <x v="0"/>
    <x v="0"/>
    <x v="0"/>
    <n v="22629000"/>
    <n v="2500220.86"/>
  </r>
  <r>
    <s v="2024"/>
    <x v="0"/>
    <x v="0"/>
    <x v="0"/>
    <x v="0"/>
    <s v="2 - Poder Ejecutivo"/>
    <x v="22"/>
    <s v="0018 - SISTEMA ÚNICO DE BENEFICIARIOS"/>
    <x v="2"/>
    <x v="4"/>
    <x v="6"/>
    <x v="1"/>
    <x v="10"/>
    <x v="0"/>
    <x v="0"/>
    <x v="0"/>
    <x v="0"/>
    <x v="0"/>
    <n v="13300000"/>
    <n v="2914194.8400000003"/>
  </r>
  <r>
    <s v="2024"/>
    <x v="0"/>
    <x v="0"/>
    <x v="0"/>
    <x v="0"/>
    <s v="2 - Poder Ejecutivo"/>
    <x v="22"/>
    <s v="0018 - SISTEMA ÚNICO DE BENEFICIARIOS"/>
    <x v="2"/>
    <x v="4"/>
    <x v="6"/>
    <x v="1"/>
    <x v="11"/>
    <x v="0"/>
    <x v="0"/>
    <x v="0"/>
    <x v="0"/>
    <x v="0"/>
    <n v="4900000"/>
    <n v="103701.86"/>
  </r>
  <r>
    <s v="2024"/>
    <x v="0"/>
    <x v="0"/>
    <x v="0"/>
    <x v="0"/>
    <s v="2 - Poder Ejecutivo"/>
    <x v="22"/>
    <s v="0018 - SISTEMA ÚNICO DE BENEFICIARIOS"/>
    <x v="2"/>
    <x v="4"/>
    <x v="6"/>
    <x v="1"/>
    <x v="12"/>
    <x v="0"/>
    <x v="0"/>
    <x v="0"/>
    <x v="0"/>
    <x v="0"/>
    <n v="3896849"/>
    <n v="26786"/>
  </r>
  <r>
    <s v="2024"/>
    <x v="0"/>
    <x v="0"/>
    <x v="0"/>
    <x v="0"/>
    <s v="2 - Poder Ejecutivo"/>
    <x v="22"/>
    <s v="0018 - SISTEMA ÚNICO DE BENEFICIARIOS"/>
    <x v="2"/>
    <x v="4"/>
    <x v="6"/>
    <x v="1"/>
    <x v="13"/>
    <x v="0"/>
    <x v="0"/>
    <x v="0"/>
    <x v="0"/>
    <x v="0"/>
    <n v="2900000"/>
    <n v="360395.06"/>
  </r>
  <r>
    <s v="2024"/>
    <x v="0"/>
    <x v="0"/>
    <x v="0"/>
    <x v="0"/>
    <s v="2 - Poder Ejecutivo"/>
    <x v="22"/>
    <s v="0018 - SISTEMA ÚNICO DE BENEFICIARIOS"/>
    <x v="2"/>
    <x v="4"/>
    <x v="6"/>
    <x v="2"/>
    <x v="14"/>
    <x v="0"/>
    <x v="0"/>
    <x v="0"/>
    <x v="0"/>
    <x v="0"/>
    <n v="665000"/>
    <n v="36193.199999999997"/>
  </r>
  <r>
    <s v="2024"/>
    <x v="0"/>
    <x v="0"/>
    <x v="0"/>
    <x v="0"/>
    <s v="2 - Poder Ejecutivo"/>
    <x v="22"/>
    <s v="0018 - SISTEMA ÚNICO DE BENEFICIARIOS"/>
    <x v="2"/>
    <x v="4"/>
    <x v="6"/>
    <x v="2"/>
    <x v="15"/>
    <x v="0"/>
    <x v="0"/>
    <x v="0"/>
    <x v="0"/>
    <x v="0"/>
    <n v="448000"/>
    <n v="184115.4"/>
  </r>
  <r>
    <s v="2024"/>
    <x v="0"/>
    <x v="0"/>
    <x v="0"/>
    <x v="0"/>
    <s v="2 - Poder Ejecutivo"/>
    <x v="22"/>
    <s v="0018 - SISTEMA ÚNICO DE BENEFICIARIOS"/>
    <x v="2"/>
    <x v="4"/>
    <x v="6"/>
    <x v="2"/>
    <x v="16"/>
    <x v="0"/>
    <x v="0"/>
    <x v="0"/>
    <x v="0"/>
    <x v="0"/>
    <n v="675000"/>
    <n v="0"/>
  </r>
  <r>
    <s v="2024"/>
    <x v="0"/>
    <x v="0"/>
    <x v="0"/>
    <x v="0"/>
    <s v="2 - Poder Ejecutivo"/>
    <x v="22"/>
    <s v="0018 - SISTEMA ÚNICO DE BENEFICIARIOS"/>
    <x v="2"/>
    <x v="4"/>
    <x v="6"/>
    <x v="2"/>
    <x v="17"/>
    <x v="0"/>
    <x v="0"/>
    <x v="0"/>
    <x v="0"/>
    <x v="0"/>
    <n v="10000"/>
    <n v="0"/>
  </r>
  <r>
    <s v="2024"/>
    <x v="0"/>
    <x v="0"/>
    <x v="0"/>
    <x v="0"/>
    <s v="2 - Poder Ejecutivo"/>
    <x v="22"/>
    <s v="0018 - SISTEMA ÚNICO DE BENEFICIARIOS"/>
    <x v="2"/>
    <x v="4"/>
    <x v="6"/>
    <x v="2"/>
    <x v="18"/>
    <x v="0"/>
    <x v="0"/>
    <x v="0"/>
    <x v="0"/>
    <x v="0"/>
    <n v="700000"/>
    <n v="0"/>
  </r>
  <r>
    <s v="2024"/>
    <x v="0"/>
    <x v="0"/>
    <x v="0"/>
    <x v="0"/>
    <s v="2 - Poder Ejecutivo"/>
    <x v="22"/>
    <s v="0018 - SISTEMA ÚNICO DE BENEFICIARIOS"/>
    <x v="2"/>
    <x v="4"/>
    <x v="6"/>
    <x v="2"/>
    <x v="19"/>
    <x v="0"/>
    <x v="0"/>
    <x v="0"/>
    <x v="0"/>
    <x v="0"/>
    <n v="119678"/>
    <n v="0"/>
  </r>
  <r>
    <s v="2024"/>
    <x v="0"/>
    <x v="0"/>
    <x v="0"/>
    <x v="0"/>
    <s v="2 - Poder Ejecutivo"/>
    <x v="22"/>
    <s v="0018 - SISTEMA ÚNICO DE BENEFICIARIOS"/>
    <x v="2"/>
    <x v="4"/>
    <x v="6"/>
    <x v="2"/>
    <x v="20"/>
    <x v="0"/>
    <x v="0"/>
    <x v="0"/>
    <x v="0"/>
    <x v="0"/>
    <n v="11100000"/>
    <n v="2623208"/>
  </r>
  <r>
    <s v="2024"/>
    <x v="0"/>
    <x v="0"/>
    <x v="0"/>
    <x v="0"/>
    <s v="2 - Poder Ejecutivo"/>
    <x v="22"/>
    <s v="0018 - SISTEMA ÚNICO DE BENEFICIARIOS"/>
    <x v="2"/>
    <x v="4"/>
    <x v="6"/>
    <x v="2"/>
    <x v="21"/>
    <x v="0"/>
    <x v="0"/>
    <x v="0"/>
    <x v="0"/>
    <x v="0"/>
    <n v="1900000"/>
    <n v="116872.20000000001"/>
  </r>
  <r>
    <s v="2024"/>
    <x v="0"/>
    <x v="0"/>
    <x v="0"/>
    <x v="0"/>
    <s v="2 - Poder Ejecutivo"/>
    <x v="23"/>
    <s v="0001 - MINISTERIO DE ADMINISTRACION PUBLICA"/>
    <x v="0"/>
    <x v="0"/>
    <x v="2"/>
    <x v="0"/>
    <x v="0"/>
    <x v="0"/>
    <x v="0"/>
    <x v="0"/>
    <x v="0"/>
    <x v="3"/>
    <n v="285984759"/>
    <n v="60095316.670000002"/>
  </r>
  <r>
    <s v="2024"/>
    <x v="0"/>
    <x v="0"/>
    <x v="0"/>
    <x v="0"/>
    <s v="2 - Poder Ejecutivo"/>
    <x v="23"/>
    <s v="0001 - MINISTERIO DE ADMINISTRACION PUBLICA"/>
    <x v="0"/>
    <x v="0"/>
    <x v="2"/>
    <x v="0"/>
    <x v="0"/>
    <x v="0"/>
    <x v="0"/>
    <x v="0"/>
    <x v="0"/>
    <x v="0"/>
    <n v="117501000"/>
    <n v="27661000"/>
  </r>
  <r>
    <s v="2024"/>
    <x v="0"/>
    <x v="0"/>
    <x v="0"/>
    <x v="0"/>
    <s v="2 - Poder Ejecutivo"/>
    <x v="23"/>
    <s v="0001 - MINISTERIO DE ADMINISTRACION PUBLICA"/>
    <x v="0"/>
    <x v="0"/>
    <x v="2"/>
    <x v="0"/>
    <x v="1"/>
    <x v="0"/>
    <x v="0"/>
    <x v="0"/>
    <x v="0"/>
    <x v="3"/>
    <n v="72347440"/>
    <n v="4511701.53"/>
  </r>
  <r>
    <s v="2024"/>
    <x v="0"/>
    <x v="0"/>
    <x v="0"/>
    <x v="0"/>
    <s v="2 - Poder Ejecutivo"/>
    <x v="23"/>
    <s v="0001 - MINISTERIO DE ADMINISTRACION PUBLICA"/>
    <x v="0"/>
    <x v="0"/>
    <x v="2"/>
    <x v="0"/>
    <x v="1"/>
    <x v="0"/>
    <x v="0"/>
    <x v="0"/>
    <x v="0"/>
    <x v="0"/>
    <n v="27019000"/>
    <n v="395000"/>
  </r>
  <r>
    <s v="2024"/>
    <x v="0"/>
    <x v="0"/>
    <x v="0"/>
    <x v="0"/>
    <s v="2 - Poder Ejecutivo"/>
    <x v="23"/>
    <s v="0001 - MINISTERIO DE ADMINISTRACION PUBLICA"/>
    <x v="0"/>
    <x v="0"/>
    <x v="2"/>
    <x v="0"/>
    <x v="4"/>
    <x v="0"/>
    <x v="0"/>
    <x v="0"/>
    <x v="0"/>
    <x v="3"/>
    <n v="40222061"/>
    <n v="8960854.3600000013"/>
  </r>
  <r>
    <s v="2024"/>
    <x v="0"/>
    <x v="0"/>
    <x v="0"/>
    <x v="0"/>
    <s v="2 - Poder Ejecutivo"/>
    <x v="23"/>
    <s v="0001 - MINISTERIO DE ADMINISTRACION PUBLICA"/>
    <x v="0"/>
    <x v="0"/>
    <x v="2"/>
    <x v="0"/>
    <x v="4"/>
    <x v="0"/>
    <x v="0"/>
    <x v="0"/>
    <x v="0"/>
    <x v="0"/>
    <n v="13232534"/>
    <n v="4121946.5499999989"/>
  </r>
  <r>
    <s v="2024"/>
    <x v="0"/>
    <x v="0"/>
    <x v="0"/>
    <x v="0"/>
    <s v="2 - Poder Ejecutivo"/>
    <x v="23"/>
    <s v="0001 - MINISTERIO DE ADMINISTRACION PUBLICA"/>
    <x v="0"/>
    <x v="0"/>
    <x v="2"/>
    <x v="1"/>
    <x v="5"/>
    <x v="0"/>
    <x v="0"/>
    <x v="0"/>
    <x v="0"/>
    <x v="3"/>
    <n v="20100000"/>
    <n v="4057533.2600000007"/>
  </r>
  <r>
    <s v="2024"/>
    <x v="0"/>
    <x v="0"/>
    <x v="0"/>
    <x v="0"/>
    <s v="2 - Poder Ejecutivo"/>
    <x v="23"/>
    <s v="0001 - MINISTERIO DE ADMINISTRACION PUBLICA"/>
    <x v="0"/>
    <x v="0"/>
    <x v="2"/>
    <x v="1"/>
    <x v="6"/>
    <x v="0"/>
    <x v="0"/>
    <x v="0"/>
    <x v="0"/>
    <x v="3"/>
    <n v="7075000"/>
    <n v="519200"/>
  </r>
  <r>
    <s v="2024"/>
    <x v="0"/>
    <x v="0"/>
    <x v="0"/>
    <x v="0"/>
    <s v="2 - Poder Ejecutivo"/>
    <x v="23"/>
    <s v="0001 - MINISTERIO DE ADMINISTRACION PUBLICA"/>
    <x v="0"/>
    <x v="0"/>
    <x v="2"/>
    <x v="1"/>
    <x v="6"/>
    <x v="0"/>
    <x v="0"/>
    <x v="0"/>
    <x v="0"/>
    <x v="0"/>
    <n v="500000"/>
    <n v="0"/>
  </r>
  <r>
    <s v="2024"/>
    <x v="0"/>
    <x v="0"/>
    <x v="0"/>
    <x v="0"/>
    <s v="2 - Poder Ejecutivo"/>
    <x v="23"/>
    <s v="0001 - MINISTERIO DE ADMINISTRACION PUBLICA"/>
    <x v="0"/>
    <x v="0"/>
    <x v="2"/>
    <x v="1"/>
    <x v="7"/>
    <x v="0"/>
    <x v="0"/>
    <x v="0"/>
    <x v="0"/>
    <x v="3"/>
    <n v="11800000"/>
    <n v="480394.19"/>
  </r>
  <r>
    <s v="2024"/>
    <x v="0"/>
    <x v="0"/>
    <x v="0"/>
    <x v="0"/>
    <s v="2 - Poder Ejecutivo"/>
    <x v="23"/>
    <s v="0001 - MINISTERIO DE ADMINISTRACION PUBLICA"/>
    <x v="0"/>
    <x v="0"/>
    <x v="2"/>
    <x v="1"/>
    <x v="7"/>
    <x v="0"/>
    <x v="0"/>
    <x v="0"/>
    <x v="0"/>
    <x v="0"/>
    <n v="1150000"/>
    <n v="0"/>
  </r>
  <r>
    <s v="2024"/>
    <x v="0"/>
    <x v="0"/>
    <x v="0"/>
    <x v="0"/>
    <s v="2 - Poder Ejecutivo"/>
    <x v="23"/>
    <s v="0001 - MINISTERIO DE ADMINISTRACION PUBLICA"/>
    <x v="0"/>
    <x v="0"/>
    <x v="2"/>
    <x v="1"/>
    <x v="8"/>
    <x v="0"/>
    <x v="0"/>
    <x v="0"/>
    <x v="0"/>
    <x v="3"/>
    <n v="5700000"/>
    <n v="0"/>
  </r>
  <r>
    <s v="2024"/>
    <x v="0"/>
    <x v="0"/>
    <x v="0"/>
    <x v="0"/>
    <s v="2 - Poder Ejecutivo"/>
    <x v="23"/>
    <s v="0001 - MINISTERIO DE ADMINISTRACION PUBLICA"/>
    <x v="0"/>
    <x v="0"/>
    <x v="2"/>
    <x v="1"/>
    <x v="8"/>
    <x v="0"/>
    <x v="0"/>
    <x v="0"/>
    <x v="0"/>
    <x v="0"/>
    <n v="900000"/>
    <n v="0"/>
  </r>
  <r>
    <s v="2024"/>
    <x v="0"/>
    <x v="0"/>
    <x v="0"/>
    <x v="0"/>
    <s v="2 - Poder Ejecutivo"/>
    <x v="23"/>
    <s v="0001 - MINISTERIO DE ADMINISTRACION PUBLICA"/>
    <x v="0"/>
    <x v="0"/>
    <x v="2"/>
    <x v="1"/>
    <x v="9"/>
    <x v="0"/>
    <x v="0"/>
    <x v="0"/>
    <x v="0"/>
    <x v="3"/>
    <n v="7220000"/>
    <n v="148841.9"/>
  </r>
  <r>
    <s v="2024"/>
    <x v="0"/>
    <x v="0"/>
    <x v="0"/>
    <x v="0"/>
    <s v="2 - Poder Ejecutivo"/>
    <x v="23"/>
    <s v="0001 - MINISTERIO DE ADMINISTRACION PUBLICA"/>
    <x v="0"/>
    <x v="0"/>
    <x v="2"/>
    <x v="1"/>
    <x v="10"/>
    <x v="0"/>
    <x v="0"/>
    <x v="0"/>
    <x v="0"/>
    <x v="3"/>
    <n v="24250000"/>
    <n v="3187891"/>
  </r>
  <r>
    <s v="2024"/>
    <x v="0"/>
    <x v="0"/>
    <x v="0"/>
    <x v="0"/>
    <s v="2 - Poder Ejecutivo"/>
    <x v="23"/>
    <s v="0001 - MINISTERIO DE ADMINISTRACION PUBLICA"/>
    <x v="0"/>
    <x v="0"/>
    <x v="2"/>
    <x v="1"/>
    <x v="11"/>
    <x v="0"/>
    <x v="0"/>
    <x v="0"/>
    <x v="0"/>
    <x v="3"/>
    <n v="12200000"/>
    <n v="548997.80000000005"/>
  </r>
  <r>
    <s v="2024"/>
    <x v="0"/>
    <x v="0"/>
    <x v="0"/>
    <x v="0"/>
    <s v="2 - Poder Ejecutivo"/>
    <x v="23"/>
    <s v="0001 - MINISTERIO DE ADMINISTRACION PUBLICA"/>
    <x v="0"/>
    <x v="0"/>
    <x v="2"/>
    <x v="1"/>
    <x v="12"/>
    <x v="0"/>
    <x v="0"/>
    <x v="0"/>
    <x v="0"/>
    <x v="3"/>
    <n v="61293450"/>
    <n v="162120"/>
  </r>
  <r>
    <s v="2024"/>
    <x v="0"/>
    <x v="0"/>
    <x v="0"/>
    <x v="0"/>
    <s v="2 - Poder Ejecutivo"/>
    <x v="23"/>
    <s v="0001 - MINISTERIO DE ADMINISTRACION PUBLICA"/>
    <x v="0"/>
    <x v="0"/>
    <x v="2"/>
    <x v="1"/>
    <x v="12"/>
    <x v="0"/>
    <x v="0"/>
    <x v="0"/>
    <x v="0"/>
    <x v="0"/>
    <n v="36300000"/>
    <n v="6947605.1099999994"/>
  </r>
  <r>
    <s v="2024"/>
    <x v="0"/>
    <x v="0"/>
    <x v="0"/>
    <x v="0"/>
    <s v="2 - Poder Ejecutivo"/>
    <x v="23"/>
    <s v="0001 - MINISTERIO DE ADMINISTRACION PUBLICA"/>
    <x v="0"/>
    <x v="0"/>
    <x v="2"/>
    <x v="1"/>
    <x v="13"/>
    <x v="0"/>
    <x v="0"/>
    <x v="0"/>
    <x v="0"/>
    <x v="3"/>
    <n v="13750000"/>
    <n v="0"/>
  </r>
  <r>
    <s v="2024"/>
    <x v="0"/>
    <x v="0"/>
    <x v="0"/>
    <x v="0"/>
    <s v="2 - Poder Ejecutivo"/>
    <x v="23"/>
    <s v="0001 - MINISTERIO DE ADMINISTRACION PUBLICA"/>
    <x v="0"/>
    <x v="0"/>
    <x v="2"/>
    <x v="2"/>
    <x v="14"/>
    <x v="0"/>
    <x v="0"/>
    <x v="0"/>
    <x v="0"/>
    <x v="3"/>
    <n v="2750000"/>
    <n v="173395"/>
  </r>
  <r>
    <s v="2024"/>
    <x v="0"/>
    <x v="0"/>
    <x v="0"/>
    <x v="0"/>
    <s v="2 - Poder Ejecutivo"/>
    <x v="23"/>
    <s v="0001 - MINISTERIO DE ADMINISTRACION PUBLICA"/>
    <x v="0"/>
    <x v="0"/>
    <x v="2"/>
    <x v="2"/>
    <x v="15"/>
    <x v="0"/>
    <x v="0"/>
    <x v="0"/>
    <x v="0"/>
    <x v="3"/>
    <n v="550000"/>
    <n v="0"/>
  </r>
  <r>
    <s v="2024"/>
    <x v="0"/>
    <x v="0"/>
    <x v="0"/>
    <x v="0"/>
    <s v="2 - Poder Ejecutivo"/>
    <x v="23"/>
    <s v="0001 - MINISTERIO DE ADMINISTRACION PUBLICA"/>
    <x v="0"/>
    <x v="0"/>
    <x v="2"/>
    <x v="2"/>
    <x v="16"/>
    <x v="0"/>
    <x v="0"/>
    <x v="0"/>
    <x v="0"/>
    <x v="3"/>
    <n v="1100000"/>
    <n v="0"/>
  </r>
  <r>
    <s v="2024"/>
    <x v="0"/>
    <x v="0"/>
    <x v="0"/>
    <x v="0"/>
    <s v="2 - Poder Ejecutivo"/>
    <x v="23"/>
    <s v="0001 - MINISTERIO DE ADMINISTRACION PUBLICA"/>
    <x v="0"/>
    <x v="0"/>
    <x v="2"/>
    <x v="2"/>
    <x v="17"/>
    <x v="0"/>
    <x v="0"/>
    <x v="0"/>
    <x v="0"/>
    <x v="3"/>
    <n v="150000"/>
    <n v="0"/>
  </r>
  <r>
    <s v="2024"/>
    <x v="0"/>
    <x v="0"/>
    <x v="0"/>
    <x v="0"/>
    <s v="2 - Poder Ejecutivo"/>
    <x v="23"/>
    <s v="0001 - MINISTERIO DE ADMINISTRACION PUBLICA"/>
    <x v="0"/>
    <x v="0"/>
    <x v="2"/>
    <x v="2"/>
    <x v="18"/>
    <x v="0"/>
    <x v="0"/>
    <x v="0"/>
    <x v="0"/>
    <x v="3"/>
    <n v="600000"/>
    <n v="0"/>
  </r>
  <r>
    <s v="2024"/>
    <x v="0"/>
    <x v="0"/>
    <x v="0"/>
    <x v="0"/>
    <s v="2 - Poder Ejecutivo"/>
    <x v="23"/>
    <s v="0001 - MINISTERIO DE ADMINISTRACION PUBLICA"/>
    <x v="0"/>
    <x v="0"/>
    <x v="2"/>
    <x v="2"/>
    <x v="19"/>
    <x v="0"/>
    <x v="0"/>
    <x v="0"/>
    <x v="0"/>
    <x v="3"/>
    <n v="600000"/>
    <n v="0"/>
  </r>
  <r>
    <s v="2024"/>
    <x v="0"/>
    <x v="0"/>
    <x v="0"/>
    <x v="0"/>
    <s v="2 - Poder Ejecutivo"/>
    <x v="23"/>
    <s v="0001 - MINISTERIO DE ADMINISTRACION PUBLICA"/>
    <x v="0"/>
    <x v="0"/>
    <x v="2"/>
    <x v="2"/>
    <x v="20"/>
    <x v="0"/>
    <x v="0"/>
    <x v="0"/>
    <x v="0"/>
    <x v="3"/>
    <n v="9150000"/>
    <n v="2979000"/>
  </r>
  <r>
    <s v="2024"/>
    <x v="0"/>
    <x v="0"/>
    <x v="0"/>
    <x v="0"/>
    <s v="2 - Poder Ejecutivo"/>
    <x v="23"/>
    <s v="0001 - MINISTERIO DE ADMINISTRACION PUBLICA"/>
    <x v="0"/>
    <x v="0"/>
    <x v="2"/>
    <x v="2"/>
    <x v="21"/>
    <x v="0"/>
    <x v="0"/>
    <x v="0"/>
    <x v="0"/>
    <x v="3"/>
    <n v="5750000"/>
    <n v="196609.24"/>
  </r>
  <r>
    <s v="2024"/>
    <x v="0"/>
    <x v="0"/>
    <x v="0"/>
    <x v="0"/>
    <s v="2 - Poder Ejecutivo"/>
    <x v="23"/>
    <s v="0001 - MINISTERIO DE ADMINISTRACION PUBLICA"/>
    <x v="0"/>
    <x v="0"/>
    <x v="10"/>
    <x v="1"/>
    <x v="12"/>
    <x v="0"/>
    <x v="0"/>
    <x v="0"/>
    <x v="0"/>
    <x v="0"/>
    <n v="800000"/>
    <n v="0"/>
  </r>
  <r>
    <s v="2024"/>
    <x v="0"/>
    <x v="0"/>
    <x v="0"/>
    <x v="0"/>
    <s v="2 - Poder Ejecutivo"/>
    <x v="23"/>
    <s v="0001 - MINISTERIO DE ADMINISTRACION PUBLICA"/>
    <x v="0"/>
    <x v="0"/>
    <x v="10"/>
    <x v="1"/>
    <x v="13"/>
    <x v="0"/>
    <x v="0"/>
    <x v="0"/>
    <x v="0"/>
    <x v="0"/>
    <n v="300000"/>
    <n v="0"/>
  </r>
  <r>
    <s v="2024"/>
    <x v="0"/>
    <x v="0"/>
    <x v="0"/>
    <x v="0"/>
    <s v="2 - Poder Ejecutivo"/>
    <x v="23"/>
    <s v="0002 - INSTITUTO NACIONAL DE ADMINISTRACION PUBLICA"/>
    <x v="2"/>
    <x v="10"/>
    <x v="39"/>
    <x v="0"/>
    <x v="0"/>
    <x v="0"/>
    <x v="0"/>
    <x v="0"/>
    <x v="0"/>
    <x v="3"/>
    <n v="71451232"/>
    <n v="16335048.34"/>
  </r>
  <r>
    <s v="2024"/>
    <x v="0"/>
    <x v="0"/>
    <x v="0"/>
    <x v="0"/>
    <s v="2 - Poder Ejecutivo"/>
    <x v="23"/>
    <s v="0002 - INSTITUTO NACIONAL DE ADMINISTRACION PUBLICA"/>
    <x v="2"/>
    <x v="10"/>
    <x v="39"/>
    <x v="0"/>
    <x v="0"/>
    <x v="0"/>
    <x v="0"/>
    <x v="0"/>
    <x v="0"/>
    <x v="0"/>
    <n v="44613019"/>
    <n v="7216850"/>
  </r>
  <r>
    <s v="2024"/>
    <x v="0"/>
    <x v="0"/>
    <x v="0"/>
    <x v="0"/>
    <s v="2 - Poder Ejecutivo"/>
    <x v="23"/>
    <s v="0002 - INSTITUTO NACIONAL DE ADMINISTRACION PUBLICA"/>
    <x v="2"/>
    <x v="10"/>
    <x v="39"/>
    <x v="0"/>
    <x v="1"/>
    <x v="0"/>
    <x v="0"/>
    <x v="0"/>
    <x v="0"/>
    <x v="3"/>
    <n v="18980890"/>
    <n v="674000"/>
  </r>
  <r>
    <s v="2024"/>
    <x v="0"/>
    <x v="0"/>
    <x v="0"/>
    <x v="0"/>
    <s v="2 - Poder Ejecutivo"/>
    <x v="23"/>
    <s v="0002 - INSTITUTO NACIONAL DE ADMINISTRACION PUBLICA"/>
    <x v="2"/>
    <x v="10"/>
    <x v="39"/>
    <x v="0"/>
    <x v="4"/>
    <x v="0"/>
    <x v="0"/>
    <x v="0"/>
    <x v="0"/>
    <x v="3"/>
    <n v="10158409"/>
    <n v="2410334.3200000003"/>
  </r>
  <r>
    <s v="2024"/>
    <x v="0"/>
    <x v="0"/>
    <x v="0"/>
    <x v="0"/>
    <s v="2 - Poder Ejecutivo"/>
    <x v="23"/>
    <s v="0002 - INSTITUTO NACIONAL DE ADMINISTRACION PUBLICA"/>
    <x v="2"/>
    <x v="10"/>
    <x v="39"/>
    <x v="0"/>
    <x v="4"/>
    <x v="0"/>
    <x v="0"/>
    <x v="0"/>
    <x v="0"/>
    <x v="0"/>
    <n v="6439664"/>
    <n v="1101908.2000000002"/>
  </r>
  <r>
    <s v="2024"/>
    <x v="0"/>
    <x v="0"/>
    <x v="0"/>
    <x v="0"/>
    <s v="2 - Poder Ejecutivo"/>
    <x v="23"/>
    <s v="0002 - INSTITUTO NACIONAL DE ADMINISTRACION PUBLICA"/>
    <x v="2"/>
    <x v="10"/>
    <x v="39"/>
    <x v="1"/>
    <x v="5"/>
    <x v="0"/>
    <x v="0"/>
    <x v="0"/>
    <x v="0"/>
    <x v="3"/>
    <n v="14901235"/>
    <n v="1684317.93"/>
  </r>
  <r>
    <s v="2024"/>
    <x v="0"/>
    <x v="0"/>
    <x v="0"/>
    <x v="0"/>
    <s v="2 - Poder Ejecutivo"/>
    <x v="23"/>
    <s v="0002 - INSTITUTO NACIONAL DE ADMINISTRACION PUBLICA"/>
    <x v="2"/>
    <x v="10"/>
    <x v="39"/>
    <x v="1"/>
    <x v="6"/>
    <x v="0"/>
    <x v="0"/>
    <x v="0"/>
    <x v="0"/>
    <x v="3"/>
    <n v="565000"/>
    <n v="0"/>
  </r>
  <r>
    <s v="2024"/>
    <x v="0"/>
    <x v="0"/>
    <x v="0"/>
    <x v="0"/>
    <s v="2 - Poder Ejecutivo"/>
    <x v="23"/>
    <s v="0002 - INSTITUTO NACIONAL DE ADMINISTRACION PUBLICA"/>
    <x v="2"/>
    <x v="10"/>
    <x v="39"/>
    <x v="1"/>
    <x v="6"/>
    <x v="0"/>
    <x v="0"/>
    <x v="0"/>
    <x v="0"/>
    <x v="0"/>
    <n v="181000"/>
    <n v="0"/>
  </r>
  <r>
    <s v="2024"/>
    <x v="0"/>
    <x v="0"/>
    <x v="0"/>
    <x v="0"/>
    <s v="2 - Poder Ejecutivo"/>
    <x v="23"/>
    <s v="0002 - INSTITUTO NACIONAL DE ADMINISTRACION PUBLICA"/>
    <x v="2"/>
    <x v="10"/>
    <x v="39"/>
    <x v="1"/>
    <x v="7"/>
    <x v="0"/>
    <x v="0"/>
    <x v="0"/>
    <x v="0"/>
    <x v="3"/>
    <n v="200000"/>
    <n v="0"/>
  </r>
  <r>
    <s v="2024"/>
    <x v="0"/>
    <x v="0"/>
    <x v="0"/>
    <x v="0"/>
    <s v="2 - Poder Ejecutivo"/>
    <x v="23"/>
    <s v="0002 - INSTITUTO NACIONAL DE ADMINISTRACION PUBLICA"/>
    <x v="2"/>
    <x v="10"/>
    <x v="39"/>
    <x v="1"/>
    <x v="7"/>
    <x v="0"/>
    <x v="0"/>
    <x v="0"/>
    <x v="0"/>
    <x v="0"/>
    <n v="600000"/>
    <n v="0"/>
  </r>
  <r>
    <s v="2024"/>
    <x v="0"/>
    <x v="0"/>
    <x v="0"/>
    <x v="0"/>
    <s v="2 - Poder Ejecutivo"/>
    <x v="23"/>
    <s v="0002 - INSTITUTO NACIONAL DE ADMINISTRACION PUBLICA"/>
    <x v="2"/>
    <x v="10"/>
    <x v="39"/>
    <x v="1"/>
    <x v="8"/>
    <x v="0"/>
    <x v="0"/>
    <x v="0"/>
    <x v="0"/>
    <x v="3"/>
    <n v="120000"/>
    <n v="0"/>
  </r>
  <r>
    <s v="2024"/>
    <x v="0"/>
    <x v="0"/>
    <x v="0"/>
    <x v="0"/>
    <s v="2 - Poder Ejecutivo"/>
    <x v="23"/>
    <s v="0002 - INSTITUTO NACIONAL DE ADMINISTRACION PUBLICA"/>
    <x v="2"/>
    <x v="10"/>
    <x v="39"/>
    <x v="1"/>
    <x v="9"/>
    <x v="0"/>
    <x v="0"/>
    <x v="0"/>
    <x v="0"/>
    <x v="3"/>
    <n v="6112537"/>
    <n v="67732"/>
  </r>
  <r>
    <s v="2024"/>
    <x v="0"/>
    <x v="0"/>
    <x v="0"/>
    <x v="0"/>
    <s v="2 - Poder Ejecutivo"/>
    <x v="23"/>
    <s v="0002 - INSTITUTO NACIONAL DE ADMINISTRACION PUBLICA"/>
    <x v="2"/>
    <x v="10"/>
    <x v="39"/>
    <x v="1"/>
    <x v="10"/>
    <x v="0"/>
    <x v="0"/>
    <x v="0"/>
    <x v="0"/>
    <x v="3"/>
    <n v="12846000"/>
    <n v="176617.3"/>
  </r>
  <r>
    <s v="2024"/>
    <x v="0"/>
    <x v="0"/>
    <x v="0"/>
    <x v="0"/>
    <s v="2 - Poder Ejecutivo"/>
    <x v="23"/>
    <s v="0002 - INSTITUTO NACIONAL DE ADMINISTRACION PUBLICA"/>
    <x v="2"/>
    <x v="10"/>
    <x v="39"/>
    <x v="1"/>
    <x v="11"/>
    <x v="0"/>
    <x v="0"/>
    <x v="0"/>
    <x v="0"/>
    <x v="3"/>
    <n v="12314720"/>
    <n v="414022.87000000005"/>
  </r>
  <r>
    <s v="2024"/>
    <x v="0"/>
    <x v="0"/>
    <x v="0"/>
    <x v="0"/>
    <s v="2 - Poder Ejecutivo"/>
    <x v="23"/>
    <s v="0002 - INSTITUTO NACIONAL DE ADMINISTRACION PUBLICA"/>
    <x v="2"/>
    <x v="10"/>
    <x v="39"/>
    <x v="1"/>
    <x v="12"/>
    <x v="0"/>
    <x v="0"/>
    <x v="0"/>
    <x v="0"/>
    <x v="3"/>
    <n v="6191329"/>
    <n v="699150"/>
  </r>
  <r>
    <s v="2024"/>
    <x v="0"/>
    <x v="0"/>
    <x v="0"/>
    <x v="0"/>
    <s v="2 - Poder Ejecutivo"/>
    <x v="23"/>
    <s v="0002 - INSTITUTO NACIONAL DE ADMINISTRACION PUBLICA"/>
    <x v="2"/>
    <x v="10"/>
    <x v="39"/>
    <x v="1"/>
    <x v="12"/>
    <x v="0"/>
    <x v="0"/>
    <x v="0"/>
    <x v="0"/>
    <x v="0"/>
    <n v="1680000"/>
    <n v="0"/>
  </r>
  <r>
    <s v="2024"/>
    <x v="0"/>
    <x v="0"/>
    <x v="0"/>
    <x v="0"/>
    <s v="2 - Poder Ejecutivo"/>
    <x v="23"/>
    <s v="0002 - INSTITUTO NACIONAL DE ADMINISTRACION PUBLICA"/>
    <x v="2"/>
    <x v="10"/>
    <x v="39"/>
    <x v="1"/>
    <x v="13"/>
    <x v="0"/>
    <x v="0"/>
    <x v="0"/>
    <x v="0"/>
    <x v="3"/>
    <n v="754000"/>
    <n v="22610"/>
  </r>
  <r>
    <s v="2024"/>
    <x v="0"/>
    <x v="0"/>
    <x v="0"/>
    <x v="0"/>
    <s v="2 - Poder Ejecutivo"/>
    <x v="23"/>
    <s v="0002 - INSTITUTO NACIONAL DE ADMINISTRACION PUBLICA"/>
    <x v="2"/>
    <x v="10"/>
    <x v="39"/>
    <x v="1"/>
    <x v="13"/>
    <x v="0"/>
    <x v="0"/>
    <x v="0"/>
    <x v="0"/>
    <x v="0"/>
    <n v="596000"/>
    <n v="0"/>
  </r>
  <r>
    <s v="2024"/>
    <x v="0"/>
    <x v="0"/>
    <x v="0"/>
    <x v="0"/>
    <s v="2 - Poder Ejecutivo"/>
    <x v="23"/>
    <s v="0002 - INSTITUTO NACIONAL DE ADMINISTRACION PUBLICA"/>
    <x v="2"/>
    <x v="10"/>
    <x v="39"/>
    <x v="2"/>
    <x v="14"/>
    <x v="0"/>
    <x v="0"/>
    <x v="0"/>
    <x v="0"/>
    <x v="3"/>
    <n v="366253"/>
    <n v="94918.76"/>
  </r>
  <r>
    <s v="2024"/>
    <x v="0"/>
    <x v="0"/>
    <x v="0"/>
    <x v="0"/>
    <s v="2 - Poder Ejecutivo"/>
    <x v="23"/>
    <s v="0002 - INSTITUTO NACIONAL DE ADMINISTRACION PUBLICA"/>
    <x v="2"/>
    <x v="10"/>
    <x v="39"/>
    <x v="2"/>
    <x v="15"/>
    <x v="0"/>
    <x v="0"/>
    <x v="0"/>
    <x v="0"/>
    <x v="3"/>
    <n v="424000"/>
    <n v="0"/>
  </r>
  <r>
    <s v="2024"/>
    <x v="0"/>
    <x v="0"/>
    <x v="0"/>
    <x v="0"/>
    <s v="2 - Poder Ejecutivo"/>
    <x v="23"/>
    <s v="0002 - INSTITUTO NACIONAL DE ADMINISTRACION PUBLICA"/>
    <x v="2"/>
    <x v="10"/>
    <x v="39"/>
    <x v="2"/>
    <x v="16"/>
    <x v="0"/>
    <x v="0"/>
    <x v="0"/>
    <x v="0"/>
    <x v="3"/>
    <n v="190000"/>
    <n v="96560.7"/>
  </r>
  <r>
    <s v="2024"/>
    <x v="0"/>
    <x v="0"/>
    <x v="0"/>
    <x v="0"/>
    <s v="2 - Poder Ejecutivo"/>
    <x v="23"/>
    <s v="0002 - INSTITUTO NACIONAL DE ADMINISTRACION PUBLICA"/>
    <x v="2"/>
    <x v="10"/>
    <x v="39"/>
    <x v="2"/>
    <x v="17"/>
    <x v="0"/>
    <x v="0"/>
    <x v="0"/>
    <x v="0"/>
    <x v="3"/>
    <n v="100000"/>
    <n v="0"/>
  </r>
  <r>
    <s v="2024"/>
    <x v="0"/>
    <x v="0"/>
    <x v="0"/>
    <x v="0"/>
    <s v="2 - Poder Ejecutivo"/>
    <x v="23"/>
    <s v="0002 - INSTITUTO NACIONAL DE ADMINISTRACION PUBLICA"/>
    <x v="2"/>
    <x v="10"/>
    <x v="39"/>
    <x v="2"/>
    <x v="18"/>
    <x v="0"/>
    <x v="0"/>
    <x v="0"/>
    <x v="0"/>
    <x v="3"/>
    <n v="550000"/>
    <n v="39608"/>
  </r>
  <r>
    <s v="2024"/>
    <x v="0"/>
    <x v="0"/>
    <x v="0"/>
    <x v="0"/>
    <s v="2 - Poder Ejecutivo"/>
    <x v="23"/>
    <s v="0002 - INSTITUTO NACIONAL DE ADMINISTRACION PUBLICA"/>
    <x v="2"/>
    <x v="10"/>
    <x v="39"/>
    <x v="2"/>
    <x v="20"/>
    <x v="0"/>
    <x v="0"/>
    <x v="0"/>
    <x v="0"/>
    <x v="3"/>
    <n v="4604000"/>
    <n v="16790.349999999999"/>
  </r>
  <r>
    <s v="2024"/>
    <x v="0"/>
    <x v="0"/>
    <x v="0"/>
    <x v="0"/>
    <s v="2 - Poder Ejecutivo"/>
    <x v="23"/>
    <s v="0002 - INSTITUTO NACIONAL DE ADMINISTRACION PUBLICA"/>
    <x v="2"/>
    <x v="10"/>
    <x v="39"/>
    <x v="2"/>
    <x v="21"/>
    <x v="0"/>
    <x v="0"/>
    <x v="0"/>
    <x v="0"/>
    <x v="3"/>
    <n v="938000"/>
    <n v="133698.33000000002"/>
  </r>
  <r>
    <s v="2024"/>
    <x v="0"/>
    <x v="0"/>
    <x v="0"/>
    <x v="0"/>
    <s v="2 - Poder Ejecutivo"/>
    <x v="23"/>
    <s v="0003 - OFICINA GUBERNAMENTAL DE TECNOLOGIA DE LA INFORMACION Y LA COMUNICACION (OGTIC)"/>
    <x v="1"/>
    <x v="20"/>
    <x v="83"/>
    <x v="0"/>
    <x v="0"/>
    <x v="0"/>
    <x v="0"/>
    <x v="0"/>
    <x v="0"/>
    <x v="3"/>
    <n v="486783353"/>
    <n v="83382397.219999999"/>
  </r>
  <r>
    <s v="2024"/>
    <x v="0"/>
    <x v="0"/>
    <x v="0"/>
    <x v="0"/>
    <s v="2 - Poder Ejecutivo"/>
    <x v="23"/>
    <s v="0003 - OFICINA GUBERNAMENTAL DE TECNOLOGIA DE LA INFORMACION Y LA COMUNICACION (OGTIC)"/>
    <x v="1"/>
    <x v="20"/>
    <x v="83"/>
    <x v="0"/>
    <x v="0"/>
    <x v="0"/>
    <x v="0"/>
    <x v="0"/>
    <x v="0"/>
    <x v="0"/>
    <n v="77099496"/>
    <n v="17893609.870000001"/>
  </r>
  <r>
    <s v="2024"/>
    <x v="0"/>
    <x v="0"/>
    <x v="0"/>
    <x v="0"/>
    <s v="2 - Poder Ejecutivo"/>
    <x v="23"/>
    <s v="0003 - OFICINA GUBERNAMENTAL DE TECNOLOGIA DE LA INFORMACION Y LA COMUNICACION (OGTIC)"/>
    <x v="1"/>
    <x v="20"/>
    <x v="83"/>
    <x v="0"/>
    <x v="1"/>
    <x v="0"/>
    <x v="0"/>
    <x v="0"/>
    <x v="0"/>
    <x v="3"/>
    <n v="49300996"/>
    <n v="0"/>
  </r>
  <r>
    <s v="2024"/>
    <x v="0"/>
    <x v="0"/>
    <x v="0"/>
    <x v="0"/>
    <s v="2 - Poder Ejecutivo"/>
    <x v="23"/>
    <s v="0003 - OFICINA GUBERNAMENTAL DE TECNOLOGIA DE LA INFORMACION Y LA COMUNICACION (OGTIC)"/>
    <x v="1"/>
    <x v="20"/>
    <x v="83"/>
    <x v="0"/>
    <x v="1"/>
    <x v="0"/>
    <x v="0"/>
    <x v="0"/>
    <x v="0"/>
    <x v="0"/>
    <n v="29280996"/>
    <n v="4668466.67"/>
  </r>
  <r>
    <s v="2024"/>
    <x v="0"/>
    <x v="0"/>
    <x v="0"/>
    <x v="0"/>
    <s v="2 - Poder Ejecutivo"/>
    <x v="23"/>
    <s v="0003 - OFICINA GUBERNAMENTAL DE TECNOLOGIA DE LA INFORMACION Y LA COMUNICACION (OGTIC)"/>
    <x v="1"/>
    <x v="20"/>
    <x v="83"/>
    <x v="0"/>
    <x v="2"/>
    <x v="0"/>
    <x v="0"/>
    <x v="0"/>
    <x v="0"/>
    <x v="3"/>
    <n v="0"/>
    <n v="0"/>
  </r>
  <r>
    <s v="2024"/>
    <x v="0"/>
    <x v="0"/>
    <x v="0"/>
    <x v="0"/>
    <s v="2 - Poder Ejecutivo"/>
    <x v="23"/>
    <s v="0003 - OFICINA GUBERNAMENTAL DE TECNOLOGIA DE LA INFORMACION Y LA COMUNICACION (OGTIC)"/>
    <x v="1"/>
    <x v="20"/>
    <x v="83"/>
    <x v="0"/>
    <x v="4"/>
    <x v="0"/>
    <x v="0"/>
    <x v="0"/>
    <x v="0"/>
    <x v="3"/>
    <n v="46801200"/>
    <n v="12401033.340000002"/>
  </r>
  <r>
    <s v="2024"/>
    <x v="0"/>
    <x v="0"/>
    <x v="0"/>
    <x v="0"/>
    <s v="2 - Poder Ejecutivo"/>
    <x v="23"/>
    <s v="0003 - OFICINA GUBERNAMENTAL DE TECNOLOGIA DE LA INFORMACION Y LA COMUNICACION (OGTIC)"/>
    <x v="1"/>
    <x v="20"/>
    <x v="83"/>
    <x v="0"/>
    <x v="4"/>
    <x v="0"/>
    <x v="0"/>
    <x v="0"/>
    <x v="0"/>
    <x v="0"/>
    <n v="18257628"/>
    <n v="2651844.35"/>
  </r>
  <r>
    <s v="2024"/>
    <x v="0"/>
    <x v="0"/>
    <x v="0"/>
    <x v="0"/>
    <s v="2 - Poder Ejecutivo"/>
    <x v="23"/>
    <s v="0003 - OFICINA GUBERNAMENTAL DE TECNOLOGIA DE LA INFORMACION Y LA COMUNICACION (OGTIC)"/>
    <x v="1"/>
    <x v="20"/>
    <x v="83"/>
    <x v="1"/>
    <x v="5"/>
    <x v="0"/>
    <x v="0"/>
    <x v="0"/>
    <x v="0"/>
    <x v="0"/>
    <n v="73459339"/>
    <n v="18624607.610000003"/>
  </r>
  <r>
    <s v="2024"/>
    <x v="0"/>
    <x v="0"/>
    <x v="0"/>
    <x v="0"/>
    <s v="2 - Poder Ejecutivo"/>
    <x v="23"/>
    <s v="0003 - OFICINA GUBERNAMENTAL DE TECNOLOGIA DE LA INFORMACION Y LA COMUNICACION (OGTIC)"/>
    <x v="1"/>
    <x v="20"/>
    <x v="83"/>
    <x v="1"/>
    <x v="6"/>
    <x v="0"/>
    <x v="0"/>
    <x v="0"/>
    <x v="0"/>
    <x v="0"/>
    <n v="0"/>
    <n v="0"/>
  </r>
  <r>
    <s v="2024"/>
    <x v="0"/>
    <x v="0"/>
    <x v="0"/>
    <x v="0"/>
    <s v="2 - Poder Ejecutivo"/>
    <x v="23"/>
    <s v="0003 - OFICINA GUBERNAMENTAL DE TECNOLOGIA DE LA INFORMACION Y LA COMUNICACION (OGTIC)"/>
    <x v="1"/>
    <x v="20"/>
    <x v="83"/>
    <x v="1"/>
    <x v="7"/>
    <x v="0"/>
    <x v="0"/>
    <x v="0"/>
    <x v="0"/>
    <x v="3"/>
    <n v="0"/>
    <n v="195941.66"/>
  </r>
  <r>
    <s v="2024"/>
    <x v="0"/>
    <x v="0"/>
    <x v="0"/>
    <x v="0"/>
    <s v="2 - Poder Ejecutivo"/>
    <x v="23"/>
    <s v="0003 - OFICINA GUBERNAMENTAL DE TECNOLOGIA DE LA INFORMACION Y LA COMUNICACION (OGTIC)"/>
    <x v="1"/>
    <x v="20"/>
    <x v="83"/>
    <x v="1"/>
    <x v="7"/>
    <x v="0"/>
    <x v="0"/>
    <x v="0"/>
    <x v="0"/>
    <x v="0"/>
    <n v="0"/>
    <n v="16600"/>
  </r>
  <r>
    <s v="2024"/>
    <x v="0"/>
    <x v="0"/>
    <x v="0"/>
    <x v="0"/>
    <s v="2 - Poder Ejecutivo"/>
    <x v="23"/>
    <s v="0003 - OFICINA GUBERNAMENTAL DE TECNOLOGIA DE LA INFORMACION Y LA COMUNICACION (OGTIC)"/>
    <x v="1"/>
    <x v="20"/>
    <x v="83"/>
    <x v="1"/>
    <x v="8"/>
    <x v="0"/>
    <x v="0"/>
    <x v="0"/>
    <x v="0"/>
    <x v="0"/>
    <n v="0"/>
    <n v="27000"/>
  </r>
  <r>
    <s v="2024"/>
    <x v="0"/>
    <x v="0"/>
    <x v="0"/>
    <x v="0"/>
    <s v="2 - Poder Ejecutivo"/>
    <x v="23"/>
    <s v="0003 - OFICINA GUBERNAMENTAL DE TECNOLOGIA DE LA INFORMACION Y LA COMUNICACION (OGTIC)"/>
    <x v="1"/>
    <x v="20"/>
    <x v="83"/>
    <x v="1"/>
    <x v="9"/>
    <x v="0"/>
    <x v="0"/>
    <x v="0"/>
    <x v="0"/>
    <x v="3"/>
    <n v="125900000"/>
    <n v="10720885.1"/>
  </r>
  <r>
    <s v="2024"/>
    <x v="0"/>
    <x v="0"/>
    <x v="0"/>
    <x v="0"/>
    <s v="2 - Poder Ejecutivo"/>
    <x v="23"/>
    <s v="0003 - OFICINA GUBERNAMENTAL DE TECNOLOGIA DE LA INFORMACION Y LA COMUNICACION (OGTIC)"/>
    <x v="1"/>
    <x v="20"/>
    <x v="83"/>
    <x v="1"/>
    <x v="9"/>
    <x v="0"/>
    <x v="0"/>
    <x v="0"/>
    <x v="0"/>
    <x v="0"/>
    <n v="225816780"/>
    <n v="41516585.390000001"/>
  </r>
  <r>
    <s v="2024"/>
    <x v="0"/>
    <x v="0"/>
    <x v="0"/>
    <x v="0"/>
    <s v="2 - Poder Ejecutivo"/>
    <x v="23"/>
    <s v="0003 - OFICINA GUBERNAMENTAL DE TECNOLOGIA DE LA INFORMACION Y LA COMUNICACION (OGTIC)"/>
    <x v="1"/>
    <x v="20"/>
    <x v="83"/>
    <x v="1"/>
    <x v="10"/>
    <x v="0"/>
    <x v="0"/>
    <x v="0"/>
    <x v="0"/>
    <x v="0"/>
    <n v="0"/>
    <n v="460655.63999999996"/>
  </r>
  <r>
    <s v="2024"/>
    <x v="0"/>
    <x v="0"/>
    <x v="0"/>
    <x v="0"/>
    <s v="2 - Poder Ejecutivo"/>
    <x v="23"/>
    <s v="0003 - OFICINA GUBERNAMENTAL DE TECNOLOGIA DE LA INFORMACION Y LA COMUNICACION (OGTIC)"/>
    <x v="1"/>
    <x v="20"/>
    <x v="83"/>
    <x v="1"/>
    <x v="11"/>
    <x v="0"/>
    <x v="0"/>
    <x v="0"/>
    <x v="0"/>
    <x v="0"/>
    <n v="0"/>
    <n v="265110.59999999998"/>
  </r>
  <r>
    <s v="2024"/>
    <x v="0"/>
    <x v="0"/>
    <x v="0"/>
    <x v="0"/>
    <s v="2 - Poder Ejecutivo"/>
    <x v="23"/>
    <s v="0003 - OFICINA GUBERNAMENTAL DE TECNOLOGIA DE LA INFORMACION Y LA COMUNICACION (OGTIC)"/>
    <x v="1"/>
    <x v="20"/>
    <x v="83"/>
    <x v="1"/>
    <x v="12"/>
    <x v="0"/>
    <x v="0"/>
    <x v="0"/>
    <x v="0"/>
    <x v="3"/>
    <n v="31500000"/>
    <n v="0"/>
  </r>
  <r>
    <s v="2024"/>
    <x v="0"/>
    <x v="0"/>
    <x v="0"/>
    <x v="0"/>
    <s v="2 - Poder Ejecutivo"/>
    <x v="23"/>
    <s v="0003 - OFICINA GUBERNAMENTAL DE TECNOLOGIA DE LA INFORMACION Y LA COMUNICACION (OGTIC)"/>
    <x v="1"/>
    <x v="20"/>
    <x v="83"/>
    <x v="1"/>
    <x v="12"/>
    <x v="0"/>
    <x v="0"/>
    <x v="0"/>
    <x v="0"/>
    <x v="0"/>
    <n v="0"/>
    <n v="4192634.91"/>
  </r>
  <r>
    <s v="2024"/>
    <x v="0"/>
    <x v="0"/>
    <x v="0"/>
    <x v="0"/>
    <s v="2 - Poder Ejecutivo"/>
    <x v="23"/>
    <s v="0003 - OFICINA GUBERNAMENTAL DE TECNOLOGIA DE LA INFORMACION Y LA COMUNICACION (OGTIC)"/>
    <x v="1"/>
    <x v="20"/>
    <x v="83"/>
    <x v="1"/>
    <x v="13"/>
    <x v="0"/>
    <x v="0"/>
    <x v="0"/>
    <x v="0"/>
    <x v="0"/>
    <n v="0"/>
    <n v="424375.19999999995"/>
  </r>
  <r>
    <s v="2024"/>
    <x v="0"/>
    <x v="0"/>
    <x v="0"/>
    <x v="0"/>
    <s v="2 - Poder Ejecutivo"/>
    <x v="23"/>
    <s v="0003 - OFICINA GUBERNAMENTAL DE TECNOLOGIA DE LA INFORMACION Y LA COMUNICACION (OGTIC)"/>
    <x v="1"/>
    <x v="20"/>
    <x v="83"/>
    <x v="2"/>
    <x v="14"/>
    <x v="0"/>
    <x v="0"/>
    <x v="0"/>
    <x v="0"/>
    <x v="0"/>
    <n v="0"/>
    <n v="96120"/>
  </r>
  <r>
    <s v="2024"/>
    <x v="0"/>
    <x v="0"/>
    <x v="0"/>
    <x v="0"/>
    <s v="2 - Poder Ejecutivo"/>
    <x v="23"/>
    <s v="0003 - OFICINA GUBERNAMENTAL DE TECNOLOGIA DE LA INFORMACION Y LA COMUNICACION (OGTIC)"/>
    <x v="1"/>
    <x v="20"/>
    <x v="83"/>
    <x v="2"/>
    <x v="15"/>
    <x v="0"/>
    <x v="0"/>
    <x v="0"/>
    <x v="0"/>
    <x v="0"/>
    <n v="0"/>
    <n v="0"/>
  </r>
  <r>
    <s v="2024"/>
    <x v="0"/>
    <x v="0"/>
    <x v="0"/>
    <x v="0"/>
    <s v="2 - Poder Ejecutivo"/>
    <x v="23"/>
    <s v="0003 - OFICINA GUBERNAMENTAL DE TECNOLOGIA DE LA INFORMACION Y LA COMUNICACION (OGTIC)"/>
    <x v="1"/>
    <x v="20"/>
    <x v="83"/>
    <x v="2"/>
    <x v="16"/>
    <x v="0"/>
    <x v="0"/>
    <x v="0"/>
    <x v="0"/>
    <x v="0"/>
    <n v="0"/>
    <n v="0"/>
  </r>
  <r>
    <s v="2024"/>
    <x v="0"/>
    <x v="0"/>
    <x v="0"/>
    <x v="0"/>
    <s v="2 - Poder Ejecutivo"/>
    <x v="23"/>
    <s v="0003 - OFICINA GUBERNAMENTAL DE TECNOLOGIA DE LA INFORMACION Y LA COMUNICACION (OGTIC)"/>
    <x v="1"/>
    <x v="20"/>
    <x v="83"/>
    <x v="2"/>
    <x v="18"/>
    <x v="0"/>
    <x v="0"/>
    <x v="0"/>
    <x v="0"/>
    <x v="0"/>
    <n v="0"/>
    <n v="0"/>
  </r>
  <r>
    <s v="2024"/>
    <x v="0"/>
    <x v="0"/>
    <x v="0"/>
    <x v="0"/>
    <s v="2 - Poder Ejecutivo"/>
    <x v="23"/>
    <s v="0003 - OFICINA GUBERNAMENTAL DE TECNOLOGIA DE LA INFORMACION Y LA COMUNICACION (OGTIC)"/>
    <x v="1"/>
    <x v="20"/>
    <x v="83"/>
    <x v="2"/>
    <x v="19"/>
    <x v="0"/>
    <x v="0"/>
    <x v="0"/>
    <x v="0"/>
    <x v="0"/>
    <n v="0"/>
    <n v="0"/>
  </r>
  <r>
    <s v="2024"/>
    <x v="0"/>
    <x v="0"/>
    <x v="0"/>
    <x v="0"/>
    <s v="2 - Poder Ejecutivo"/>
    <x v="23"/>
    <s v="0003 - OFICINA GUBERNAMENTAL DE TECNOLOGIA DE LA INFORMACION Y LA COMUNICACION (OGTIC)"/>
    <x v="1"/>
    <x v="20"/>
    <x v="83"/>
    <x v="2"/>
    <x v="20"/>
    <x v="0"/>
    <x v="0"/>
    <x v="0"/>
    <x v="0"/>
    <x v="3"/>
    <n v="3000000"/>
    <n v="0"/>
  </r>
  <r>
    <s v="2024"/>
    <x v="0"/>
    <x v="0"/>
    <x v="0"/>
    <x v="0"/>
    <s v="2 - Poder Ejecutivo"/>
    <x v="23"/>
    <s v="0003 - OFICINA GUBERNAMENTAL DE TECNOLOGIA DE LA INFORMACION Y LA COMUNICACION (OGTIC)"/>
    <x v="1"/>
    <x v="20"/>
    <x v="83"/>
    <x v="2"/>
    <x v="20"/>
    <x v="0"/>
    <x v="0"/>
    <x v="0"/>
    <x v="0"/>
    <x v="0"/>
    <n v="10200000"/>
    <n v="0"/>
  </r>
  <r>
    <s v="2024"/>
    <x v="0"/>
    <x v="0"/>
    <x v="0"/>
    <x v="0"/>
    <s v="2 - Poder Ejecutivo"/>
    <x v="23"/>
    <s v="0003 - OFICINA GUBERNAMENTAL DE TECNOLOGIA DE LA INFORMACION Y LA COMUNICACION (OGTIC)"/>
    <x v="1"/>
    <x v="20"/>
    <x v="83"/>
    <x v="2"/>
    <x v="21"/>
    <x v="0"/>
    <x v="0"/>
    <x v="0"/>
    <x v="0"/>
    <x v="0"/>
    <n v="0"/>
    <n v="203516.48"/>
  </r>
  <r>
    <s v="2024"/>
    <x v="0"/>
    <x v="0"/>
    <x v="0"/>
    <x v="0"/>
    <s v="2 - Poder Ejecutivo"/>
    <x v="24"/>
    <s v="0001 - MINISTERIO DE ENERGIA Y MINAS"/>
    <x v="0"/>
    <x v="0"/>
    <x v="10"/>
    <x v="1"/>
    <x v="6"/>
    <x v="0"/>
    <x v="0"/>
    <x v="0"/>
    <x v="0"/>
    <x v="0"/>
    <n v="200895"/>
    <n v="0"/>
  </r>
  <r>
    <s v="2024"/>
    <x v="0"/>
    <x v="0"/>
    <x v="0"/>
    <x v="0"/>
    <s v="2 - Poder Ejecutivo"/>
    <x v="24"/>
    <s v="0001 - MINISTERIO DE ENERGIA Y MINAS"/>
    <x v="0"/>
    <x v="0"/>
    <x v="10"/>
    <x v="1"/>
    <x v="7"/>
    <x v="0"/>
    <x v="0"/>
    <x v="0"/>
    <x v="0"/>
    <x v="0"/>
    <n v="50400"/>
    <n v="0"/>
  </r>
  <r>
    <s v="2024"/>
    <x v="0"/>
    <x v="0"/>
    <x v="0"/>
    <x v="0"/>
    <s v="2 - Poder Ejecutivo"/>
    <x v="24"/>
    <s v="0001 - MINISTERIO DE ENERGIA Y MINAS"/>
    <x v="0"/>
    <x v="0"/>
    <x v="10"/>
    <x v="1"/>
    <x v="12"/>
    <x v="0"/>
    <x v="0"/>
    <x v="0"/>
    <x v="0"/>
    <x v="0"/>
    <n v="1019628"/>
    <n v="0"/>
  </r>
  <r>
    <s v="2024"/>
    <x v="0"/>
    <x v="0"/>
    <x v="0"/>
    <x v="0"/>
    <s v="2 - Poder Ejecutivo"/>
    <x v="24"/>
    <s v="0001 - MINISTERIO DE ENERGIA Y MINAS"/>
    <x v="0"/>
    <x v="0"/>
    <x v="10"/>
    <x v="1"/>
    <x v="13"/>
    <x v="0"/>
    <x v="0"/>
    <x v="0"/>
    <x v="0"/>
    <x v="0"/>
    <n v="247446"/>
    <n v="0"/>
  </r>
  <r>
    <s v="2024"/>
    <x v="0"/>
    <x v="0"/>
    <x v="0"/>
    <x v="0"/>
    <s v="2 - Poder Ejecutivo"/>
    <x v="24"/>
    <s v="0001 - MINISTERIO DE ENERGIA Y MINAS"/>
    <x v="0"/>
    <x v="0"/>
    <x v="10"/>
    <x v="2"/>
    <x v="14"/>
    <x v="0"/>
    <x v="0"/>
    <x v="0"/>
    <x v="0"/>
    <x v="0"/>
    <n v="280250"/>
    <n v="0"/>
  </r>
  <r>
    <s v="2024"/>
    <x v="0"/>
    <x v="0"/>
    <x v="0"/>
    <x v="0"/>
    <s v="2 - Poder Ejecutivo"/>
    <x v="24"/>
    <s v="0001 - MINISTERIO DE ENERGIA Y MINAS"/>
    <x v="0"/>
    <x v="0"/>
    <x v="10"/>
    <x v="2"/>
    <x v="15"/>
    <x v="0"/>
    <x v="0"/>
    <x v="0"/>
    <x v="0"/>
    <x v="0"/>
    <n v="105860"/>
    <n v="0"/>
  </r>
  <r>
    <s v="2024"/>
    <x v="0"/>
    <x v="0"/>
    <x v="0"/>
    <x v="0"/>
    <s v="2 - Poder Ejecutivo"/>
    <x v="24"/>
    <s v="0001 - MINISTERIO DE ENERGIA Y MINAS"/>
    <x v="0"/>
    <x v="0"/>
    <x v="10"/>
    <x v="2"/>
    <x v="16"/>
    <x v="0"/>
    <x v="0"/>
    <x v="0"/>
    <x v="0"/>
    <x v="0"/>
    <n v="4637"/>
    <n v="0"/>
  </r>
  <r>
    <s v="2024"/>
    <x v="0"/>
    <x v="0"/>
    <x v="0"/>
    <x v="0"/>
    <s v="2 - Poder Ejecutivo"/>
    <x v="24"/>
    <s v="0001 - MINISTERIO DE ENERGIA Y MINAS"/>
    <x v="0"/>
    <x v="0"/>
    <x v="10"/>
    <x v="2"/>
    <x v="21"/>
    <x v="0"/>
    <x v="0"/>
    <x v="0"/>
    <x v="0"/>
    <x v="0"/>
    <n v="18714"/>
    <n v="0"/>
  </r>
  <r>
    <s v="2024"/>
    <x v="0"/>
    <x v="0"/>
    <x v="0"/>
    <x v="0"/>
    <s v="2 - Poder Ejecutivo"/>
    <x v="24"/>
    <s v="0001 - MINISTERIO DE ENERGIA Y MINAS"/>
    <x v="1"/>
    <x v="16"/>
    <x v="63"/>
    <x v="0"/>
    <x v="0"/>
    <x v="0"/>
    <x v="0"/>
    <x v="0"/>
    <x v="0"/>
    <x v="0"/>
    <n v="14212008"/>
    <n v="2145000"/>
  </r>
  <r>
    <s v="2024"/>
    <x v="0"/>
    <x v="0"/>
    <x v="0"/>
    <x v="0"/>
    <s v="2 - Poder Ejecutivo"/>
    <x v="24"/>
    <s v="0001 - MINISTERIO DE ENERGIA Y MINAS"/>
    <x v="1"/>
    <x v="16"/>
    <x v="63"/>
    <x v="0"/>
    <x v="4"/>
    <x v="0"/>
    <x v="0"/>
    <x v="0"/>
    <x v="0"/>
    <x v="0"/>
    <n v="1995116"/>
    <n v="296283.84999999998"/>
  </r>
  <r>
    <s v="2024"/>
    <x v="0"/>
    <x v="0"/>
    <x v="0"/>
    <x v="0"/>
    <s v="2 - Poder Ejecutivo"/>
    <x v="24"/>
    <s v="0001 - MINISTERIO DE ENERGIA Y MINAS"/>
    <x v="1"/>
    <x v="16"/>
    <x v="63"/>
    <x v="1"/>
    <x v="7"/>
    <x v="0"/>
    <x v="0"/>
    <x v="0"/>
    <x v="0"/>
    <x v="0"/>
    <n v="0"/>
    <n v="0"/>
  </r>
  <r>
    <s v="2024"/>
    <x v="0"/>
    <x v="0"/>
    <x v="0"/>
    <x v="0"/>
    <s v="2 - Poder Ejecutivo"/>
    <x v="24"/>
    <s v="0001 - MINISTERIO DE ENERGIA Y MINAS"/>
    <x v="1"/>
    <x v="16"/>
    <x v="63"/>
    <x v="1"/>
    <x v="9"/>
    <x v="0"/>
    <x v="0"/>
    <x v="0"/>
    <x v="0"/>
    <x v="0"/>
    <n v="0"/>
    <n v="0"/>
  </r>
  <r>
    <s v="2024"/>
    <x v="0"/>
    <x v="0"/>
    <x v="0"/>
    <x v="0"/>
    <s v="2 - Poder Ejecutivo"/>
    <x v="24"/>
    <s v="0001 - MINISTERIO DE ENERGIA Y MINAS"/>
    <x v="1"/>
    <x v="16"/>
    <x v="63"/>
    <x v="1"/>
    <x v="12"/>
    <x v="0"/>
    <x v="0"/>
    <x v="0"/>
    <x v="0"/>
    <x v="0"/>
    <n v="0"/>
    <n v="0"/>
  </r>
  <r>
    <s v="2024"/>
    <x v="0"/>
    <x v="0"/>
    <x v="0"/>
    <x v="0"/>
    <s v="2 - Poder Ejecutivo"/>
    <x v="24"/>
    <s v="0001 - MINISTERIO DE ENERGIA Y MINAS"/>
    <x v="1"/>
    <x v="16"/>
    <x v="63"/>
    <x v="1"/>
    <x v="13"/>
    <x v="0"/>
    <x v="0"/>
    <x v="0"/>
    <x v="0"/>
    <x v="0"/>
    <n v="12000000"/>
    <n v="0"/>
  </r>
  <r>
    <s v="2024"/>
    <x v="0"/>
    <x v="0"/>
    <x v="0"/>
    <x v="0"/>
    <s v="2 - Poder Ejecutivo"/>
    <x v="24"/>
    <s v="0001 - MINISTERIO DE ENERGIA Y MINAS"/>
    <x v="1"/>
    <x v="16"/>
    <x v="63"/>
    <x v="2"/>
    <x v="14"/>
    <x v="0"/>
    <x v="0"/>
    <x v="0"/>
    <x v="0"/>
    <x v="0"/>
    <n v="0"/>
    <n v="0"/>
  </r>
  <r>
    <s v="2024"/>
    <x v="0"/>
    <x v="0"/>
    <x v="0"/>
    <x v="0"/>
    <s v="2 - Poder Ejecutivo"/>
    <x v="24"/>
    <s v="0001 - MINISTERIO DE ENERGIA Y MINAS"/>
    <x v="1"/>
    <x v="16"/>
    <x v="63"/>
    <x v="2"/>
    <x v="21"/>
    <x v="0"/>
    <x v="0"/>
    <x v="0"/>
    <x v="0"/>
    <x v="0"/>
    <n v="0"/>
    <n v="0"/>
  </r>
  <r>
    <s v="2024"/>
    <x v="0"/>
    <x v="0"/>
    <x v="0"/>
    <x v="0"/>
    <s v="2 - Poder Ejecutivo"/>
    <x v="24"/>
    <s v="0001 - MINISTERIO DE ENERGIA Y MINAS"/>
    <x v="1"/>
    <x v="16"/>
    <x v="84"/>
    <x v="1"/>
    <x v="6"/>
    <x v="0"/>
    <x v="0"/>
    <x v="0"/>
    <x v="0"/>
    <x v="0"/>
    <n v="118000"/>
    <n v="0"/>
  </r>
  <r>
    <s v="2024"/>
    <x v="0"/>
    <x v="0"/>
    <x v="0"/>
    <x v="0"/>
    <s v="2 - Poder Ejecutivo"/>
    <x v="24"/>
    <s v="0001 - MINISTERIO DE ENERGIA Y MINAS"/>
    <x v="1"/>
    <x v="16"/>
    <x v="84"/>
    <x v="1"/>
    <x v="7"/>
    <x v="0"/>
    <x v="0"/>
    <x v="0"/>
    <x v="0"/>
    <x v="0"/>
    <n v="87300"/>
    <n v="0"/>
  </r>
  <r>
    <s v="2024"/>
    <x v="0"/>
    <x v="0"/>
    <x v="0"/>
    <x v="0"/>
    <s v="2 - Poder Ejecutivo"/>
    <x v="24"/>
    <s v="0001 - MINISTERIO DE ENERGIA Y MINAS"/>
    <x v="1"/>
    <x v="16"/>
    <x v="84"/>
    <x v="1"/>
    <x v="9"/>
    <x v="0"/>
    <x v="0"/>
    <x v="0"/>
    <x v="0"/>
    <x v="0"/>
    <n v="1871214"/>
    <n v="0"/>
  </r>
  <r>
    <s v="2024"/>
    <x v="0"/>
    <x v="0"/>
    <x v="0"/>
    <x v="0"/>
    <s v="2 - Poder Ejecutivo"/>
    <x v="24"/>
    <s v="0001 - MINISTERIO DE ENERGIA Y MINAS"/>
    <x v="1"/>
    <x v="16"/>
    <x v="84"/>
    <x v="1"/>
    <x v="12"/>
    <x v="0"/>
    <x v="0"/>
    <x v="0"/>
    <x v="0"/>
    <x v="0"/>
    <n v="1184382"/>
    <n v="0"/>
  </r>
  <r>
    <s v="2024"/>
    <x v="0"/>
    <x v="0"/>
    <x v="0"/>
    <x v="0"/>
    <s v="2 - Poder Ejecutivo"/>
    <x v="24"/>
    <s v="0001 - MINISTERIO DE ENERGIA Y MINAS"/>
    <x v="1"/>
    <x v="16"/>
    <x v="84"/>
    <x v="1"/>
    <x v="13"/>
    <x v="0"/>
    <x v="0"/>
    <x v="0"/>
    <x v="0"/>
    <x v="0"/>
    <n v="150578"/>
    <n v="0"/>
  </r>
  <r>
    <s v="2024"/>
    <x v="0"/>
    <x v="0"/>
    <x v="0"/>
    <x v="0"/>
    <s v="2 - Poder Ejecutivo"/>
    <x v="24"/>
    <s v="0001 - MINISTERIO DE ENERGIA Y MINAS"/>
    <x v="1"/>
    <x v="16"/>
    <x v="84"/>
    <x v="2"/>
    <x v="20"/>
    <x v="0"/>
    <x v="0"/>
    <x v="0"/>
    <x v="0"/>
    <x v="0"/>
    <n v="20000"/>
    <n v="0"/>
  </r>
  <r>
    <s v="2024"/>
    <x v="0"/>
    <x v="0"/>
    <x v="0"/>
    <x v="0"/>
    <s v="2 - Poder Ejecutivo"/>
    <x v="24"/>
    <s v="0001 - MINISTERIO DE ENERGIA Y MINAS"/>
    <x v="1"/>
    <x v="16"/>
    <x v="84"/>
    <x v="2"/>
    <x v="21"/>
    <x v="0"/>
    <x v="0"/>
    <x v="0"/>
    <x v="0"/>
    <x v="0"/>
    <n v="0"/>
    <n v="0"/>
  </r>
  <r>
    <s v="2024"/>
    <x v="0"/>
    <x v="0"/>
    <x v="0"/>
    <x v="0"/>
    <s v="2 - Poder Ejecutivo"/>
    <x v="24"/>
    <s v="0001 - MINISTERIO DE ENERGIA Y MINAS"/>
    <x v="1"/>
    <x v="16"/>
    <x v="85"/>
    <x v="0"/>
    <x v="0"/>
    <x v="0"/>
    <x v="0"/>
    <x v="0"/>
    <x v="0"/>
    <x v="0"/>
    <n v="784991622"/>
    <n v="168803573.98999998"/>
  </r>
  <r>
    <s v="2024"/>
    <x v="0"/>
    <x v="0"/>
    <x v="0"/>
    <x v="0"/>
    <s v="2 - Poder Ejecutivo"/>
    <x v="24"/>
    <s v="0001 - MINISTERIO DE ENERGIA Y MINAS"/>
    <x v="1"/>
    <x v="16"/>
    <x v="85"/>
    <x v="0"/>
    <x v="1"/>
    <x v="0"/>
    <x v="0"/>
    <x v="0"/>
    <x v="0"/>
    <x v="0"/>
    <n v="171750640"/>
    <n v="9862600"/>
  </r>
  <r>
    <s v="2024"/>
    <x v="0"/>
    <x v="0"/>
    <x v="0"/>
    <x v="0"/>
    <s v="2 - Poder Ejecutivo"/>
    <x v="24"/>
    <s v="0001 - MINISTERIO DE ENERGIA Y MINAS"/>
    <x v="1"/>
    <x v="16"/>
    <x v="85"/>
    <x v="0"/>
    <x v="3"/>
    <x v="0"/>
    <x v="0"/>
    <x v="0"/>
    <x v="0"/>
    <x v="0"/>
    <n v="0"/>
    <n v="0"/>
  </r>
  <r>
    <s v="2024"/>
    <x v="0"/>
    <x v="0"/>
    <x v="0"/>
    <x v="0"/>
    <s v="2 - Poder Ejecutivo"/>
    <x v="24"/>
    <s v="0001 - MINISTERIO DE ENERGIA Y MINAS"/>
    <x v="1"/>
    <x v="16"/>
    <x v="85"/>
    <x v="0"/>
    <x v="4"/>
    <x v="0"/>
    <x v="0"/>
    <x v="0"/>
    <x v="0"/>
    <x v="0"/>
    <n v="102823553"/>
    <n v="25241437.759999998"/>
  </r>
  <r>
    <s v="2024"/>
    <x v="0"/>
    <x v="0"/>
    <x v="0"/>
    <x v="0"/>
    <s v="2 - Poder Ejecutivo"/>
    <x v="24"/>
    <s v="0001 - MINISTERIO DE ENERGIA Y MINAS"/>
    <x v="1"/>
    <x v="16"/>
    <x v="85"/>
    <x v="1"/>
    <x v="5"/>
    <x v="0"/>
    <x v="0"/>
    <x v="0"/>
    <x v="0"/>
    <x v="0"/>
    <n v="43428145"/>
    <n v="7575678.2600000026"/>
  </r>
  <r>
    <s v="2024"/>
    <x v="0"/>
    <x v="0"/>
    <x v="0"/>
    <x v="0"/>
    <s v="2 - Poder Ejecutivo"/>
    <x v="24"/>
    <s v="0001 - MINISTERIO DE ENERGIA Y MINAS"/>
    <x v="1"/>
    <x v="16"/>
    <x v="85"/>
    <x v="1"/>
    <x v="6"/>
    <x v="0"/>
    <x v="0"/>
    <x v="0"/>
    <x v="0"/>
    <x v="0"/>
    <n v="54687690"/>
    <n v="1125630"/>
  </r>
  <r>
    <s v="2024"/>
    <x v="0"/>
    <x v="0"/>
    <x v="0"/>
    <x v="0"/>
    <s v="2 - Poder Ejecutivo"/>
    <x v="24"/>
    <s v="0001 - MINISTERIO DE ENERGIA Y MINAS"/>
    <x v="1"/>
    <x v="16"/>
    <x v="85"/>
    <x v="1"/>
    <x v="7"/>
    <x v="0"/>
    <x v="0"/>
    <x v="0"/>
    <x v="0"/>
    <x v="0"/>
    <n v="53610150"/>
    <n v="4867229.78"/>
  </r>
  <r>
    <s v="2024"/>
    <x v="0"/>
    <x v="0"/>
    <x v="0"/>
    <x v="0"/>
    <s v="2 - Poder Ejecutivo"/>
    <x v="24"/>
    <s v="0001 - MINISTERIO DE ENERGIA Y MINAS"/>
    <x v="1"/>
    <x v="16"/>
    <x v="85"/>
    <x v="1"/>
    <x v="8"/>
    <x v="0"/>
    <x v="0"/>
    <x v="0"/>
    <x v="0"/>
    <x v="0"/>
    <n v="11268210"/>
    <n v="0"/>
  </r>
  <r>
    <s v="2024"/>
    <x v="0"/>
    <x v="0"/>
    <x v="0"/>
    <x v="0"/>
    <s v="2 - Poder Ejecutivo"/>
    <x v="24"/>
    <s v="0001 - MINISTERIO DE ENERGIA Y MINAS"/>
    <x v="1"/>
    <x v="16"/>
    <x v="85"/>
    <x v="1"/>
    <x v="9"/>
    <x v="0"/>
    <x v="0"/>
    <x v="0"/>
    <x v="0"/>
    <x v="0"/>
    <n v="55616461"/>
    <n v="11942888.98"/>
  </r>
  <r>
    <s v="2024"/>
    <x v="0"/>
    <x v="0"/>
    <x v="0"/>
    <x v="0"/>
    <s v="2 - Poder Ejecutivo"/>
    <x v="24"/>
    <s v="0001 - MINISTERIO DE ENERGIA Y MINAS"/>
    <x v="1"/>
    <x v="16"/>
    <x v="85"/>
    <x v="1"/>
    <x v="9"/>
    <x v="0"/>
    <x v="0"/>
    <x v="2"/>
    <x v="0"/>
    <x v="0"/>
    <n v="0"/>
    <n v="0"/>
  </r>
  <r>
    <s v="2024"/>
    <x v="0"/>
    <x v="0"/>
    <x v="0"/>
    <x v="0"/>
    <s v="2 - Poder Ejecutivo"/>
    <x v="24"/>
    <s v="0001 - MINISTERIO DE ENERGIA Y MINAS"/>
    <x v="1"/>
    <x v="16"/>
    <x v="85"/>
    <x v="1"/>
    <x v="10"/>
    <x v="0"/>
    <x v="0"/>
    <x v="0"/>
    <x v="0"/>
    <x v="0"/>
    <n v="44325265"/>
    <n v="8750277.3800000008"/>
  </r>
  <r>
    <s v="2024"/>
    <x v="0"/>
    <x v="0"/>
    <x v="0"/>
    <x v="0"/>
    <s v="2 - Poder Ejecutivo"/>
    <x v="24"/>
    <s v="0001 - MINISTERIO DE ENERGIA Y MINAS"/>
    <x v="1"/>
    <x v="16"/>
    <x v="85"/>
    <x v="1"/>
    <x v="11"/>
    <x v="0"/>
    <x v="0"/>
    <x v="0"/>
    <x v="0"/>
    <x v="0"/>
    <n v="23876896"/>
    <n v="950050.90999999992"/>
  </r>
  <r>
    <s v="2024"/>
    <x v="0"/>
    <x v="0"/>
    <x v="0"/>
    <x v="0"/>
    <s v="2 - Poder Ejecutivo"/>
    <x v="24"/>
    <s v="0001 - MINISTERIO DE ENERGIA Y MINAS"/>
    <x v="1"/>
    <x v="16"/>
    <x v="85"/>
    <x v="1"/>
    <x v="12"/>
    <x v="0"/>
    <x v="0"/>
    <x v="0"/>
    <x v="0"/>
    <x v="0"/>
    <n v="169457296"/>
    <n v="11778858.109999999"/>
  </r>
  <r>
    <s v="2024"/>
    <x v="0"/>
    <x v="0"/>
    <x v="0"/>
    <x v="0"/>
    <s v="2 - Poder Ejecutivo"/>
    <x v="24"/>
    <s v="0001 - MINISTERIO DE ENERGIA Y MINAS"/>
    <x v="1"/>
    <x v="16"/>
    <x v="85"/>
    <x v="1"/>
    <x v="13"/>
    <x v="0"/>
    <x v="0"/>
    <x v="0"/>
    <x v="0"/>
    <x v="0"/>
    <n v="120114559"/>
    <n v="2554381.4"/>
  </r>
  <r>
    <s v="2024"/>
    <x v="0"/>
    <x v="0"/>
    <x v="0"/>
    <x v="0"/>
    <s v="2 - Poder Ejecutivo"/>
    <x v="24"/>
    <s v="0001 - MINISTERIO DE ENERGIA Y MINAS"/>
    <x v="1"/>
    <x v="16"/>
    <x v="85"/>
    <x v="2"/>
    <x v="14"/>
    <x v="0"/>
    <x v="0"/>
    <x v="0"/>
    <x v="0"/>
    <x v="0"/>
    <n v="11030359"/>
    <n v="294120"/>
  </r>
  <r>
    <s v="2024"/>
    <x v="0"/>
    <x v="0"/>
    <x v="0"/>
    <x v="0"/>
    <s v="2 - Poder Ejecutivo"/>
    <x v="24"/>
    <s v="0001 - MINISTERIO DE ENERGIA Y MINAS"/>
    <x v="1"/>
    <x v="16"/>
    <x v="85"/>
    <x v="2"/>
    <x v="14"/>
    <x v="0"/>
    <x v="0"/>
    <x v="2"/>
    <x v="0"/>
    <x v="0"/>
    <n v="0"/>
    <n v="0"/>
  </r>
  <r>
    <s v="2024"/>
    <x v="0"/>
    <x v="0"/>
    <x v="0"/>
    <x v="0"/>
    <s v="2 - Poder Ejecutivo"/>
    <x v="24"/>
    <s v="0001 - MINISTERIO DE ENERGIA Y MINAS"/>
    <x v="1"/>
    <x v="16"/>
    <x v="85"/>
    <x v="2"/>
    <x v="15"/>
    <x v="0"/>
    <x v="0"/>
    <x v="0"/>
    <x v="0"/>
    <x v="0"/>
    <n v="6968737"/>
    <n v="0"/>
  </r>
  <r>
    <s v="2024"/>
    <x v="0"/>
    <x v="0"/>
    <x v="0"/>
    <x v="0"/>
    <s v="2 - Poder Ejecutivo"/>
    <x v="24"/>
    <s v="0001 - MINISTERIO DE ENERGIA Y MINAS"/>
    <x v="1"/>
    <x v="16"/>
    <x v="85"/>
    <x v="2"/>
    <x v="16"/>
    <x v="0"/>
    <x v="0"/>
    <x v="0"/>
    <x v="0"/>
    <x v="0"/>
    <n v="12010745"/>
    <n v="400873.43"/>
  </r>
  <r>
    <s v="2024"/>
    <x v="0"/>
    <x v="0"/>
    <x v="0"/>
    <x v="0"/>
    <s v="2 - Poder Ejecutivo"/>
    <x v="24"/>
    <s v="0001 - MINISTERIO DE ENERGIA Y MINAS"/>
    <x v="1"/>
    <x v="16"/>
    <x v="85"/>
    <x v="2"/>
    <x v="17"/>
    <x v="0"/>
    <x v="0"/>
    <x v="0"/>
    <x v="0"/>
    <x v="0"/>
    <n v="208211"/>
    <n v="0"/>
  </r>
  <r>
    <s v="2024"/>
    <x v="0"/>
    <x v="0"/>
    <x v="0"/>
    <x v="0"/>
    <s v="2 - Poder Ejecutivo"/>
    <x v="24"/>
    <s v="0001 - MINISTERIO DE ENERGIA Y MINAS"/>
    <x v="1"/>
    <x v="16"/>
    <x v="85"/>
    <x v="2"/>
    <x v="18"/>
    <x v="0"/>
    <x v="0"/>
    <x v="0"/>
    <x v="0"/>
    <x v="0"/>
    <n v="13827"/>
    <n v="0"/>
  </r>
  <r>
    <s v="2024"/>
    <x v="0"/>
    <x v="0"/>
    <x v="0"/>
    <x v="0"/>
    <s v="2 - Poder Ejecutivo"/>
    <x v="24"/>
    <s v="0001 - MINISTERIO DE ENERGIA Y MINAS"/>
    <x v="1"/>
    <x v="16"/>
    <x v="85"/>
    <x v="2"/>
    <x v="19"/>
    <x v="0"/>
    <x v="0"/>
    <x v="0"/>
    <x v="0"/>
    <x v="0"/>
    <n v="6327297"/>
    <n v="70328"/>
  </r>
  <r>
    <s v="2024"/>
    <x v="0"/>
    <x v="0"/>
    <x v="0"/>
    <x v="0"/>
    <s v="2 - Poder Ejecutivo"/>
    <x v="24"/>
    <s v="0001 - MINISTERIO DE ENERGIA Y MINAS"/>
    <x v="1"/>
    <x v="16"/>
    <x v="85"/>
    <x v="2"/>
    <x v="19"/>
    <x v="0"/>
    <x v="0"/>
    <x v="2"/>
    <x v="0"/>
    <x v="0"/>
    <n v="2000000"/>
    <n v="0"/>
  </r>
  <r>
    <s v="2024"/>
    <x v="0"/>
    <x v="0"/>
    <x v="0"/>
    <x v="0"/>
    <s v="2 - Poder Ejecutivo"/>
    <x v="24"/>
    <s v="0001 - MINISTERIO DE ENERGIA Y MINAS"/>
    <x v="1"/>
    <x v="16"/>
    <x v="85"/>
    <x v="2"/>
    <x v="20"/>
    <x v="0"/>
    <x v="0"/>
    <x v="0"/>
    <x v="0"/>
    <x v="0"/>
    <n v="36570563"/>
    <n v="3453698.33"/>
  </r>
  <r>
    <s v="2024"/>
    <x v="0"/>
    <x v="0"/>
    <x v="0"/>
    <x v="0"/>
    <s v="2 - Poder Ejecutivo"/>
    <x v="24"/>
    <s v="0001 - MINISTERIO DE ENERGIA Y MINAS"/>
    <x v="1"/>
    <x v="16"/>
    <x v="85"/>
    <x v="2"/>
    <x v="20"/>
    <x v="0"/>
    <x v="0"/>
    <x v="2"/>
    <x v="0"/>
    <x v="0"/>
    <n v="2000000"/>
    <n v="0"/>
  </r>
  <r>
    <s v="2024"/>
    <x v="0"/>
    <x v="0"/>
    <x v="0"/>
    <x v="0"/>
    <s v="2 - Poder Ejecutivo"/>
    <x v="24"/>
    <s v="0001 - MINISTERIO DE ENERGIA Y MINAS"/>
    <x v="1"/>
    <x v="16"/>
    <x v="85"/>
    <x v="2"/>
    <x v="21"/>
    <x v="0"/>
    <x v="0"/>
    <x v="0"/>
    <x v="0"/>
    <x v="0"/>
    <n v="105876736"/>
    <n v="1321715.1599999999"/>
  </r>
  <r>
    <s v="2024"/>
    <x v="0"/>
    <x v="0"/>
    <x v="0"/>
    <x v="0"/>
    <s v="2 - Poder Ejecutivo"/>
    <x v="24"/>
    <s v="0001 - MINISTERIO DE ENERGIA Y MINAS"/>
    <x v="1"/>
    <x v="16"/>
    <x v="85"/>
    <x v="2"/>
    <x v="21"/>
    <x v="0"/>
    <x v="0"/>
    <x v="2"/>
    <x v="0"/>
    <x v="0"/>
    <n v="23479573"/>
    <n v="0"/>
  </r>
  <r>
    <s v="2024"/>
    <x v="0"/>
    <x v="0"/>
    <x v="0"/>
    <x v="0"/>
    <s v="2 - Poder Ejecutivo"/>
    <x v="24"/>
    <s v="0001 - MINISTERIO DE ENERGIA Y MINAS"/>
    <x v="1"/>
    <x v="18"/>
    <x v="69"/>
    <x v="0"/>
    <x v="0"/>
    <x v="0"/>
    <x v="0"/>
    <x v="0"/>
    <x v="0"/>
    <x v="0"/>
    <n v="65366400"/>
    <n v="10581000"/>
  </r>
  <r>
    <s v="2024"/>
    <x v="0"/>
    <x v="0"/>
    <x v="0"/>
    <x v="0"/>
    <s v="2 - Poder Ejecutivo"/>
    <x v="24"/>
    <s v="0001 - MINISTERIO DE ENERGIA Y MINAS"/>
    <x v="1"/>
    <x v="18"/>
    <x v="69"/>
    <x v="0"/>
    <x v="4"/>
    <x v="0"/>
    <x v="0"/>
    <x v="0"/>
    <x v="0"/>
    <x v="0"/>
    <n v="9699869"/>
    <n v="1573289.5300000003"/>
  </r>
  <r>
    <s v="2024"/>
    <x v="0"/>
    <x v="0"/>
    <x v="0"/>
    <x v="0"/>
    <s v="2 - Poder Ejecutivo"/>
    <x v="24"/>
    <s v="0001 - MINISTERIO DE ENERGIA Y MINAS"/>
    <x v="1"/>
    <x v="18"/>
    <x v="69"/>
    <x v="1"/>
    <x v="6"/>
    <x v="0"/>
    <x v="0"/>
    <x v="0"/>
    <x v="0"/>
    <x v="0"/>
    <n v="181600"/>
    <n v="0"/>
  </r>
  <r>
    <s v="2024"/>
    <x v="0"/>
    <x v="0"/>
    <x v="0"/>
    <x v="0"/>
    <s v="2 - Poder Ejecutivo"/>
    <x v="24"/>
    <s v="0001 - MINISTERIO DE ENERGIA Y MINAS"/>
    <x v="1"/>
    <x v="18"/>
    <x v="69"/>
    <x v="1"/>
    <x v="7"/>
    <x v="0"/>
    <x v="0"/>
    <x v="0"/>
    <x v="0"/>
    <x v="0"/>
    <n v="1157800"/>
    <n v="275750"/>
  </r>
  <r>
    <s v="2024"/>
    <x v="0"/>
    <x v="0"/>
    <x v="0"/>
    <x v="0"/>
    <s v="2 - Poder Ejecutivo"/>
    <x v="24"/>
    <s v="0001 - MINISTERIO DE ENERGIA Y MINAS"/>
    <x v="1"/>
    <x v="18"/>
    <x v="69"/>
    <x v="1"/>
    <x v="9"/>
    <x v="0"/>
    <x v="0"/>
    <x v="0"/>
    <x v="0"/>
    <x v="0"/>
    <n v="37642"/>
    <n v="0"/>
  </r>
  <r>
    <s v="2024"/>
    <x v="0"/>
    <x v="0"/>
    <x v="0"/>
    <x v="0"/>
    <s v="2 - Poder Ejecutivo"/>
    <x v="24"/>
    <s v="0001 - MINISTERIO DE ENERGIA Y MINAS"/>
    <x v="1"/>
    <x v="18"/>
    <x v="69"/>
    <x v="1"/>
    <x v="11"/>
    <x v="0"/>
    <x v="0"/>
    <x v="0"/>
    <x v="0"/>
    <x v="0"/>
    <n v="11800"/>
    <n v="0"/>
  </r>
  <r>
    <s v="2024"/>
    <x v="0"/>
    <x v="0"/>
    <x v="0"/>
    <x v="0"/>
    <s v="2 - Poder Ejecutivo"/>
    <x v="24"/>
    <s v="0001 - MINISTERIO DE ENERGIA Y MINAS"/>
    <x v="1"/>
    <x v="18"/>
    <x v="69"/>
    <x v="1"/>
    <x v="12"/>
    <x v="0"/>
    <x v="0"/>
    <x v="0"/>
    <x v="0"/>
    <x v="0"/>
    <n v="13778710"/>
    <n v="0"/>
  </r>
  <r>
    <s v="2024"/>
    <x v="0"/>
    <x v="0"/>
    <x v="0"/>
    <x v="0"/>
    <s v="2 - Poder Ejecutivo"/>
    <x v="24"/>
    <s v="0001 - MINISTERIO DE ENERGIA Y MINAS"/>
    <x v="1"/>
    <x v="18"/>
    <x v="69"/>
    <x v="1"/>
    <x v="13"/>
    <x v="0"/>
    <x v="0"/>
    <x v="0"/>
    <x v="0"/>
    <x v="0"/>
    <n v="689646"/>
    <n v="0"/>
  </r>
  <r>
    <s v="2024"/>
    <x v="0"/>
    <x v="0"/>
    <x v="0"/>
    <x v="0"/>
    <s v="2 - Poder Ejecutivo"/>
    <x v="24"/>
    <s v="0001 - MINISTERIO DE ENERGIA Y MINAS"/>
    <x v="1"/>
    <x v="18"/>
    <x v="69"/>
    <x v="2"/>
    <x v="14"/>
    <x v="0"/>
    <x v="0"/>
    <x v="0"/>
    <x v="0"/>
    <x v="0"/>
    <n v="4520"/>
    <n v="0"/>
  </r>
  <r>
    <s v="2024"/>
    <x v="0"/>
    <x v="0"/>
    <x v="0"/>
    <x v="0"/>
    <s v="2 - Poder Ejecutivo"/>
    <x v="24"/>
    <s v="0001 - MINISTERIO DE ENERGIA Y MINAS"/>
    <x v="1"/>
    <x v="18"/>
    <x v="69"/>
    <x v="2"/>
    <x v="15"/>
    <x v="0"/>
    <x v="0"/>
    <x v="0"/>
    <x v="0"/>
    <x v="0"/>
    <n v="90054"/>
    <n v="0"/>
  </r>
  <r>
    <s v="2024"/>
    <x v="0"/>
    <x v="0"/>
    <x v="0"/>
    <x v="0"/>
    <s v="2 - Poder Ejecutivo"/>
    <x v="24"/>
    <s v="0001 - MINISTERIO DE ENERGIA Y MINAS"/>
    <x v="1"/>
    <x v="18"/>
    <x v="69"/>
    <x v="2"/>
    <x v="16"/>
    <x v="0"/>
    <x v="0"/>
    <x v="0"/>
    <x v="0"/>
    <x v="0"/>
    <n v="63104"/>
    <n v="0"/>
  </r>
  <r>
    <s v="2024"/>
    <x v="0"/>
    <x v="0"/>
    <x v="0"/>
    <x v="0"/>
    <s v="2 - Poder Ejecutivo"/>
    <x v="24"/>
    <s v="0001 - MINISTERIO DE ENERGIA Y MINAS"/>
    <x v="1"/>
    <x v="18"/>
    <x v="69"/>
    <x v="2"/>
    <x v="17"/>
    <x v="0"/>
    <x v="0"/>
    <x v="0"/>
    <x v="0"/>
    <x v="0"/>
    <n v="0"/>
    <n v="0"/>
  </r>
  <r>
    <s v="2024"/>
    <x v="0"/>
    <x v="0"/>
    <x v="0"/>
    <x v="0"/>
    <s v="2 - Poder Ejecutivo"/>
    <x v="24"/>
    <s v="0001 - MINISTERIO DE ENERGIA Y MINAS"/>
    <x v="1"/>
    <x v="18"/>
    <x v="69"/>
    <x v="2"/>
    <x v="19"/>
    <x v="0"/>
    <x v="0"/>
    <x v="0"/>
    <x v="0"/>
    <x v="0"/>
    <n v="13196"/>
    <n v="0"/>
  </r>
  <r>
    <s v="2024"/>
    <x v="0"/>
    <x v="0"/>
    <x v="0"/>
    <x v="0"/>
    <s v="2 - Poder Ejecutivo"/>
    <x v="24"/>
    <s v="0001 - MINISTERIO DE ENERGIA Y MINAS"/>
    <x v="1"/>
    <x v="18"/>
    <x v="69"/>
    <x v="2"/>
    <x v="20"/>
    <x v="0"/>
    <x v="0"/>
    <x v="0"/>
    <x v="0"/>
    <x v="0"/>
    <n v="365000"/>
    <n v="0"/>
  </r>
  <r>
    <s v="2024"/>
    <x v="0"/>
    <x v="0"/>
    <x v="0"/>
    <x v="0"/>
    <s v="2 - Poder Ejecutivo"/>
    <x v="24"/>
    <s v="0001 - MINISTERIO DE ENERGIA Y MINAS"/>
    <x v="1"/>
    <x v="18"/>
    <x v="69"/>
    <x v="2"/>
    <x v="21"/>
    <x v="0"/>
    <x v="0"/>
    <x v="0"/>
    <x v="0"/>
    <x v="0"/>
    <n v="211687"/>
    <n v="146025"/>
  </r>
  <r>
    <s v="2024"/>
    <x v="0"/>
    <x v="0"/>
    <x v="0"/>
    <x v="0"/>
    <s v="2 - Poder Ejecutivo"/>
    <x v="24"/>
    <s v="0001 - MINISTERIO DE ENERGIA Y MINAS"/>
    <x v="3"/>
    <x v="19"/>
    <x v="71"/>
    <x v="1"/>
    <x v="6"/>
    <x v="0"/>
    <x v="0"/>
    <x v="0"/>
    <x v="0"/>
    <x v="0"/>
    <n v="15000"/>
    <n v="0"/>
  </r>
  <r>
    <s v="2024"/>
    <x v="0"/>
    <x v="0"/>
    <x v="0"/>
    <x v="0"/>
    <s v="2 - Poder Ejecutivo"/>
    <x v="24"/>
    <s v="0001 - MINISTERIO DE ENERGIA Y MINAS"/>
    <x v="3"/>
    <x v="19"/>
    <x v="71"/>
    <x v="1"/>
    <x v="7"/>
    <x v="0"/>
    <x v="0"/>
    <x v="0"/>
    <x v="0"/>
    <x v="0"/>
    <n v="1187200"/>
    <n v="0"/>
  </r>
  <r>
    <s v="2024"/>
    <x v="0"/>
    <x v="0"/>
    <x v="0"/>
    <x v="0"/>
    <s v="2 - Poder Ejecutivo"/>
    <x v="24"/>
    <s v="0001 - MINISTERIO DE ENERGIA Y MINAS"/>
    <x v="3"/>
    <x v="19"/>
    <x v="71"/>
    <x v="1"/>
    <x v="8"/>
    <x v="0"/>
    <x v="0"/>
    <x v="0"/>
    <x v="0"/>
    <x v="0"/>
    <n v="491160"/>
    <n v="0"/>
  </r>
  <r>
    <s v="2024"/>
    <x v="0"/>
    <x v="0"/>
    <x v="0"/>
    <x v="0"/>
    <s v="2 - Poder Ejecutivo"/>
    <x v="24"/>
    <s v="0001 - MINISTERIO DE ENERGIA Y MINAS"/>
    <x v="3"/>
    <x v="19"/>
    <x v="71"/>
    <x v="1"/>
    <x v="10"/>
    <x v="0"/>
    <x v="0"/>
    <x v="0"/>
    <x v="0"/>
    <x v="0"/>
    <n v="18488"/>
    <n v="0"/>
  </r>
  <r>
    <s v="2024"/>
    <x v="0"/>
    <x v="0"/>
    <x v="0"/>
    <x v="0"/>
    <s v="2 - Poder Ejecutivo"/>
    <x v="24"/>
    <s v="0001 - MINISTERIO DE ENERGIA Y MINAS"/>
    <x v="3"/>
    <x v="19"/>
    <x v="71"/>
    <x v="1"/>
    <x v="11"/>
    <x v="0"/>
    <x v="0"/>
    <x v="0"/>
    <x v="0"/>
    <x v="0"/>
    <n v="20691800"/>
    <n v="0"/>
  </r>
  <r>
    <s v="2024"/>
    <x v="0"/>
    <x v="0"/>
    <x v="0"/>
    <x v="0"/>
    <s v="2 - Poder Ejecutivo"/>
    <x v="24"/>
    <s v="0001 - MINISTERIO DE ENERGIA Y MINAS"/>
    <x v="3"/>
    <x v="19"/>
    <x v="71"/>
    <x v="1"/>
    <x v="12"/>
    <x v="0"/>
    <x v="0"/>
    <x v="0"/>
    <x v="0"/>
    <x v="0"/>
    <n v="2319000"/>
    <n v="0"/>
  </r>
  <r>
    <s v="2024"/>
    <x v="0"/>
    <x v="0"/>
    <x v="0"/>
    <x v="0"/>
    <s v="2 - Poder Ejecutivo"/>
    <x v="24"/>
    <s v="0001 - MINISTERIO DE ENERGIA Y MINAS"/>
    <x v="3"/>
    <x v="19"/>
    <x v="71"/>
    <x v="1"/>
    <x v="13"/>
    <x v="0"/>
    <x v="0"/>
    <x v="0"/>
    <x v="0"/>
    <x v="0"/>
    <n v="600000"/>
    <n v="0"/>
  </r>
  <r>
    <s v="2024"/>
    <x v="0"/>
    <x v="0"/>
    <x v="0"/>
    <x v="0"/>
    <s v="2 - Poder Ejecutivo"/>
    <x v="24"/>
    <s v="0001 - MINISTERIO DE ENERGIA Y MINAS"/>
    <x v="3"/>
    <x v="19"/>
    <x v="71"/>
    <x v="2"/>
    <x v="14"/>
    <x v="0"/>
    <x v="0"/>
    <x v="0"/>
    <x v="0"/>
    <x v="0"/>
    <n v="6563250"/>
    <n v="0"/>
  </r>
  <r>
    <s v="2024"/>
    <x v="0"/>
    <x v="0"/>
    <x v="0"/>
    <x v="0"/>
    <s v="2 - Poder Ejecutivo"/>
    <x v="24"/>
    <s v="0001 - MINISTERIO DE ENERGIA Y MINAS"/>
    <x v="3"/>
    <x v="19"/>
    <x v="71"/>
    <x v="2"/>
    <x v="16"/>
    <x v="0"/>
    <x v="0"/>
    <x v="0"/>
    <x v="0"/>
    <x v="0"/>
    <n v="41235"/>
    <n v="0"/>
  </r>
  <r>
    <s v="2024"/>
    <x v="0"/>
    <x v="0"/>
    <x v="0"/>
    <x v="0"/>
    <s v="2 - Poder Ejecutivo"/>
    <x v="24"/>
    <s v="0001 - MINISTERIO DE ENERGIA Y MINAS"/>
    <x v="3"/>
    <x v="19"/>
    <x v="71"/>
    <x v="2"/>
    <x v="19"/>
    <x v="0"/>
    <x v="0"/>
    <x v="0"/>
    <x v="0"/>
    <x v="0"/>
    <n v="5670000"/>
    <n v="0"/>
  </r>
  <r>
    <s v="2024"/>
    <x v="0"/>
    <x v="0"/>
    <x v="0"/>
    <x v="0"/>
    <s v="2 - Poder Ejecutivo"/>
    <x v="24"/>
    <s v="0001 - MINISTERIO DE ENERGIA Y MINAS"/>
    <x v="3"/>
    <x v="19"/>
    <x v="71"/>
    <x v="2"/>
    <x v="20"/>
    <x v="0"/>
    <x v="0"/>
    <x v="0"/>
    <x v="0"/>
    <x v="0"/>
    <n v="3898670"/>
    <n v="0"/>
  </r>
  <r>
    <s v="2024"/>
    <x v="0"/>
    <x v="0"/>
    <x v="0"/>
    <x v="0"/>
    <s v="2 - Poder Ejecutivo"/>
    <x v="24"/>
    <s v="0001 - MINISTERIO DE ENERGIA Y MINAS"/>
    <x v="3"/>
    <x v="19"/>
    <x v="71"/>
    <x v="2"/>
    <x v="21"/>
    <x v="0"/>
    <x v="0"/>
    <x v="0"/>
    <x v="0"/>
    <x v="0"/>
    <n v="1566458"/>
    <n v="0"/>
  </r>
  <r>
    <s v="2024"/>
    <x v="0"/>
    <x v="0"/>
    <x v="0"/>
    <x v="0"/>
    <s v="2 - Poder Ejecutivo"/>
    <x v="24"/>
    <s v="0002 - DIRECCION GENERAL DE MINERIA"/>
    <x v="1"/>
    <x v="18"/>
    <x v="69"/>
    <x v="0"/>
    <x v="0"/>
    <x v="0"/>
    <x v="0"/>
    <x v="0"/>
    <x v="0"/>
    <x v="0"/>
    <n v="115452882"/>
    <n v="26368105.069999997"/>
  </r>
  <r>
    <s v="2024"/>
    <x v="0"/>
    <x v="0"/>
    <x v="0"/>
    <x v="0"/>
    <s v="2 - Poder Ejecutivo"/>
    <x v="24"/>
    <s v="0002 - DIRECCION GENERAL DE MINERIA"/>
    <x v="1"/>
    <x v="18"/>
    <x v="69"/>
    <x v="0"/>
    <x v="1"/>
    <x v="0"/>
    <x v="0"/>
    <x v="0"/>
    <x v="0"/>
    <x v="0"/>
    <n v="19848043"/>
    <n v="316000"/>
  </r>
  <r>
    <s v="2024"/>
    <x v="0"/>
    <x v="0"/>
    <x v="0"/>
    <x v="0"/>
    <s v="2 - Poder Ejecutivo"/>
    <x v="24"/>
    <s v="0002 - DIRECCION GENERAL DE MINERIA"/>
    <x v="1"/>
    <x v="18"/>
    <x v="69"/>
    <x v="0"/>
    <x v="2"/>
    <x v="0"/>
    <x v="0"/>
    <x v="0"/>
    <x v="0"/>
    <x v="0"/>
    <n v="100000"/>
    <n v="0"/>
  </r>
  <r>
    <s v="2024"/>
    <x v="0"/>
    <x v="0"/>
    <x v="0"/>
    <x v="0"/>
    <s v="2 - Poder Ejecutivo"/>
    <x v="24"/>
    <s v="0002 - DIRECCION GENERAL DE MINERIA"/>
    <x v="1"/>
    <x v="18"/>
    <x v="69"/>
    <x v="0"/>
    <x v="4"/>
    <x v="0"/>
    <x v="0"/>
    <x v="0"/>
    <x v="0"/>
    <x v="0"/>
    <n v="16086132"/>
    <n v="3986790.4099999997"/>
  </r>
  <r>
    <s v="2024"/>
    <x v="0"/>
    <x v="0"/>
    <x v="0"/>
    <x v="0"/>
    <s v="2 - Poder Ejecutivo"/>
    <x v="24"/>
    <s v="0002 - DIRECCION GENERAL DE MINERIA"/>
    <x v="1"/>
    <x v="18"/>
    <x v="69"/>
    <x v="1"/>
    <x v="5"/>
    <x v="0"/>
    <x v="0"/>
    <x v="0"/>
    <x v="0"/>
    <x v="0"/>
    <n v="3186568"/>
    <n v="448986.28"/>
  </r>
  <r>
    <s v="2024"/>
    <x v="0"/>
    <x v="0"/>
    <x v="0"/>
    <x v="0"/>
    <s v="2 - Poder Ejecutivo"/>
    <x v="24"/>
    <s v="0002 - DIRECCION GENERAL DE MINERIA"/>
    <x v="1"/>
    <x v="18"/>
    <x v="69"/>
    <x v="1"/>
    <x v="6"/>
    <x v="0"/>
    <x v="0"/>
    <x v="0"/>
    <x v="0"/>
    <x v="0"/>
    <n v="225000"/>
    <n v="0"/>
  </r>
  <r>
    <s v="2024"/>
    <x v="0"/>
    <x v="0"/>
    <x v="0"/>
    <x v="0"/>
    <s v="2 - Poder Ejecutivo"/>
    <x v="24"/>
    <s v="0002 - DIRECCION GENERAL DE MINERIA"/>
    <x v="1"/>
    <x v="18"/>
    <x v="69"/>
    <x v="1"/>
    <x v="7"/>
    <x v="0"/>
    <x v="0"/>
    <x v="0"/>
    <x v="0"/>
    <x v="0"/>
    <n v="3500000"/>
    <n v="742392.8"/>
  </r>
  <r>
    <s v="2024"/>
    <x v="0"/>
    <x v="0"/>
    <x v="0"/>
    <x v="0"/>
    <s v="2 - Poder Ejecutivo"/>
    <x v="24"/>
    <s v="0002 - DIRECCION GENERAL DE MINERIA"/>
    <x v="1"/>
    <x v="18"/>
    <x v="69"/>
    <x v="1"/>
    <x v="7"/>
    <x v="0"/>
    <x v="0"/>
    <x v="2"/>
    <x v="0"/>
    <x v="0"/>
    <n v="950000"/>
    <n v="0"/>
  </r>
  <r>
    <s v="2024"/>
    <x v="0"/>
    <x v="0"/>
    <x v="0"/>
    <x v="0"/>
    <s v="2 - Poder Ejecutivo"/>
    <x v="24"/>
    <s v="0002 - DIRECCION GENERAL DE MINERIA"/>
    <x v="1"/>
    <x v="18"/>
    <x v="69"/>
    <x v="1"/>
    <x v="8"/>
    <x v="0"/>
    <x v="0"/>
    <x v="0"/>
    <x v="0"/>
    <x v="0"/>
    <n v="114000"/>
    <n v="297842.37"/>
  </r>
  <r>
    <s v="2024"/>
    <x v="0"/>
    <x v="0"/>
    <x v="0"/>
    <x v="0"/>
    <s v="2 - Poder Ejecutivo"/>
    <x v="24"/>
    <s v="0002 - DIRECCION GENERAL DE MINERIA"/>
    <x v="1"/>
    <x v="18"/>
    <x v="69"/>
    <x v="1"/>
    <x v="9"/>
    <x v="0"/>
    <x v="0"/>
    <x v="0"/>
    <x v="0"/>
    <x v="0"/>
    <n v="950000"/>
    <n v="0"/>
  </r>
  <r>
    <s v="2024"/>
    <x v="0"/>
    <x v="0"/>
    <x v="0"/>
    <x v="0"/>
    <s v="2 - Poder Ejecutivo"/>
    <x v="24"/>
    <s v="0002 - DIRECCION GENERAL DE MINERIA"/>
    <x v="1"/>
    <x v="18"/>
    <x v="69"/>
    <x v="1"/>
    <x v="10"/>
    <x v="0"/>
    <x v="0"/>
    <x v="0"/>
    <x v="0"/>
    <x v="0"/>
    <n v="2352538"/>
    <n v="1354471.09"/>
  </r>
  <r>
    <s v="2024"/>
    <x v="0"/>
    <x v="0"/>
    <x v="0"/>
    <x v="0"/>
    <s v="2 - Poder Ejecutivo"/>
    <x v="24"/>
    <s v="0002 - DIRECCION GENERAL DE MINERIA"/>
    <x v="1"/>
    <x v="18"/>
    <x v="69"/>
    <x v="1"/>
    <x v="11"/>
    <x v="0"/>
    <x v="0"/>
    <x v="0"/>
    <x v="0"/>
    <x v="0"/>
    <n v="1700000"/>
    <n v="239759.95"/>
  </r>
  <r>
    <s v="2024"/>
    <x v="0"/>
    <x v="0"/>
    <x v="0"/>
    <x v="0"/>
    <s v="2 - Poder Ejecutivo"/>
    <x v="24"/>
    <s v="0002 - DIRECCION GENERAL DE MINERIA"/>
    <x v="1"/>
    <x v="18"/>
    <x v="69"/>
    <x v="1"/>
    <x v="11"/>
    <x v="0"/>
    <x v="0"/>
    <x v="2"/>
    <x v="0"/>
    <x v="0"/>
    <n v="0"/>
    <n v="0"/>
  </r>
  <r>
    <s v="2024"/>
    <x v="0"/>
    <x v="0"/>
    <x v="0"/>
    <x v="0"/>
    <s v="2 - Poder Ejecutivo"/>
    <x v="24"/>
    <s v="0002 - DIRECCION GENERAL DE MINERIA"/>
    <x v="1"/>
    <x v="18"/>
    <x v="69"/>
    <x v="1"/>
    <x v="12"/>
    <x v="0"/>
    <x v="0"/>
    <x v="0"/>
    <x v="0"/>
    <x v="0"/>
    <n v="772265"/>
    <n v="119700"/>
  </r>
  <r>
    <s v="2024"/>
    <x v="0"/>
    <x v="0"/>
    <x v="0"/>
    <x v="0"/>
    <s v="2 - Poder Ejecutivo"/>
    <x v="24"/>
    <s v="0002 - DIRECCION GENERAL DE MINERIA"/>
    <x v="1"/>
    <x v="18"/>
    <x v="69"/>
    <x v="1"/>
    <x v="13"/>
    <x v="0"/>
    <x v="0"/>
    <x v="0"/>
    <x v="0"/>
    <x v="0"/>
    <n v="5595289"/>
    <n v="574518.4"/>
  </r>
  <r>
    <s v="2024"/>
    <x v="0"/>
    <x v="0"/>
    <x v="0"/>
    <x v="0"/>
    <s v="2 - Poder Ejecutivo"/>
    <x v="24"/>
    <s v="0002 - DIRECCION GENERAL DE MINERIA"/>
    <x v="1"/>
    <x v="18"/>
    <x v="69"/>
    <x v="1"/>
    <x v="13"/>
    <x v="0"/>
    <x v="0"/>
    <x v="2"/>
    <x v="0"/>
    <x v="0"/>
    <n v="325000"/>
    <n v="0"/>
  </r>
  <r>
    <s v="2024"/>
    <x v="0"/>
    <x v="0"/>
    <x v="0"/>
    <x v="0"/>
    <s v="2 - Poder Ejecutivo"/>
    <x v="24"/>
    <s v="0002 - DIRECCION GENERAL DE MINERIA"/>
    <x v="1"/>
    <x v="18"/>
    <x v="69"/>
    <x v="2"/>
    <x v="14"/>
    <x v="0"/>
    <x v="0"/>
    <x v="0"/>
    <x v="0"/>
    <x v="0"/>
    <n v="470183"/>
    <n v="8970"/>
  </r>
  <r>
    <s v="2024"/>
    <x v="0"/>
    <x v="0"/>
    <x v="0"/>
    <x v="0"/>
    <s v="2 - Poder Ejecutivo"/>
    <x v="24"/>
    <s v="0002 - DIRECCION GENERAL DE MINERIA"/>
    <x v="1"/>
    <x v="18"/>
    <x v="69"/>
    <x v="2"/>
    <x v="15"/>
    <x v="0"/>
    <x v="0"/>
    <x v="0"/>
    <x v="0"/>
    <x v="0"/>
    <n v="325000"/>
    <n v="0"/>
  </r>
  <r>
    <s v="2024"/>
    <x v="0"/>
    <x v="0"/>
    <x v="0"/>
    <x v="0"/>
    <s v="2 - Poder Ejecutivo"/>
    <x v="24"/>
    <s v="0002 - DIRECCION GENERAL DE MINERIA"/>
    <x v="1"/>
    <x v="18"/>
    <x v="69"/>
    <x v="2"/>
    <x v="16"/>
    <x v="0"/>
    <x v="0"/>
    <x v="0"/>
    <x v="0"/>
    <x v="0"/>
    <n v="475000"/>
    <n v="47706.22"/>
  </r>
  <r>
    <s v="2024"/>
    <x v="0"/>
    <x v="0"/>
    <x v="0"/>
    <x v="0"/>
    <s v="2 - Poder Ejecutivo"/>
    <x v="24"/>
    <s v="0002 - DIRECCION GENERAL DE MINERIA"/>
    <x v="1"/>
    <x v="18"/>
    <x v="69"/>
    <x v="2"/>
    <x v="17"/>
    <x v="0"/>
    <x v="0"/>
    <x v="0"/>
    <x v="0"/>
    <x v="0"/>
    <n v="50000"/>
    <n v="0"/>
  </r>
  <r>
    <s v="2024"/>
    <x v="0"/>
    <x v="0"/>
    <x v="0"/>
    <x v="0"/>
    <s v="2 - Poder Ejecutivo"/>
    <x v="24"/>
    <s v="0002 - DIRECCION GENERAL DE MINERIA"/>
    <x v="1"/>
    <x v="18"/>
    <x v="69"/>
    <x v="2"/>
    <x v="18"/>
    <x v="0"/>
    <x v="0"/>
    <x v="0"/>
    <x v="0"/>
    <x v="0"/>
    <n v="400000"/>
    <n v="0"/>
  </r>
  <r>
    <s v="2024"/>
    <x v="0"/>
    <x v="0"/>
    <x v="0"/>
    <x v="0"/>
    <s v="2 - Poder Ejecutivo"/>
    <x v="24"/>
    <s v="0002 - DIRECCION GENERAL DE MINERIA"/>
    <x v="1"/>
    <x v="18"/>
    <x v="69"/>
    <x v="2"/>
    <x v="19"/>
    <x v="0"/>
    <x v="0"/>
    <x v="0"/>
    <x v="0"/>
    <x v="0"/>
    <n v="195000"/>
    <n v="0"/>
  </r>
  <r>
    <s v="2024"/>
    <x v="0"/>
    <x v="0"/>
    <x v="0"/>
    <x v="0"/>
    <s v="2 - Poder Ejecutivo"/>
    <x v="24"/>
    <s v="0002 - DIRECCION GENERAL DE MINERIA"/>
    <x v="1"/>
    <x v="18"/>
    <x v="69"/>
    <x v="2"/>
    <x v="20"/>
    <x v="0"/>
    <x v="0"/>
    <x v="0"/>
    <x v="0"/>
    <x v="0"/>
    <n v="4125000"/>
    <n v="2330.5"/>
  </r>
  <r>
    <s v="2024"/>
    <x v="0"/>
    <x v="0"/>
    <x v="0"/>
    <x v="0"/>
    <s v="2 - Poder Ejecutivo"/>
    <x v="24"/>
    <s v="0002 - DIRECCION GENERAL DE MINERIA"/>
    <x v="1"/>
    <x v="18"/>
    <x v="69"/>
    <x v="2"/>
    <x v="21"/>
    <x v="0"/>
    <x v="0"/>
    <x v="0"/>
    <x v="0"/>
    <x v="0"/>
    <n v="1301608"/>
    <n v="207565.50999999998"/>
  </r>
  <r>
    <s v="2024"/>
    <x v="0"/>
    <x v="0"/>
    <x v="0"/>
    <x v="0"/>
    <s v="2 - Poder Ejecutivo"/>
    <x v="24"/>
    <s v="0002 - DIRECCION GENERAL DE MINERIA"/>
    <x v="1"/>
    <x v="18"/>
    <x v="69"/>
    <x v="2"/>
    <x v="21"/>
    <x v="0"/>
    <x v="0"/>
    <x v="2"/>
    <x v="0"/>
    <x v="0"/>
    <n v="200000"/>
    <n v="0"/>
  </r>
  <r>
    <s v="2024"/>
    <x v="0"/>
    <x v="0"/>
    <x v="0"/>
    <x v="0"/>
    <s v="2 - Poder Ejecutivo"/>
    <x v="25"/>
    <s v="0001 - MINISTERIO DE LA VIVIENDA, HABITAT Y EDIFICACIONES (MIVHED)"/>
    <x v="0"/>
    <x v="0"/>
    <x v="10"/>
    <x v="0"/>
    <x v="0"/>
    <x v="0"/>
    <x v="0"/>
    <x v="0"/>
    <x v="0"/>
    <x v="0"/>
    <n v="1909833"/>
    <n v="0"/>
  </r>
  <r>
    <s v="2024"/>
    <x v="0"/>
    <x v="0"/>
    <x v="0"/>
    <x v="0"/>
    <s v="2 - Poder Ejecutivo"/>
    <x v="25"/>
    <s v="0001 - MINISTERIO DE LA VIVIENDA, HABITAT Y EDIFICACIONES (MIVHED)"/>
    <x v="0"/>
    <x v="0"/>
    <x v="10"/>
    <x v="0"/>
    <x v="1"/>
    <x v="0"/>
    <x v="0"/>
    <x v="0"/>
    <x v="0"/>
    <x v="0"/>
    <n v="249919"/>
    <n v="0"/>
  </r>
  <r>
    <s v="2024"/>
    <x v="0"/>
    <x v="0"/>
    <x v="0"/>
    <x v="0"/>
    <s v="2 - Poder Ejecutivo"/>
    <x v="25"/>
    <s v="0001 - MINISTERIO DE LA VIVIENDA, HABITAT Y EDIFICACIONES (MIVHED)"/>
    <x v="0"/>
    <x v="0"/>
    <x v="10"/>
    <x v="0"/>
    <x v="4"/>
    <x v="0"/>
    <x v="0"/>
    <x v="0"/>
    <x v="0"/>
    <x v="0"/>
    <n v="405179"/>
    <n v="0"/>
  </r>
  <r>
    <s v="2024"/>
    <x v="0"/>
    <x v="0"/>
    <x v="0"/>
    <x v="0"/>
    <s v="2 - Poder Ejecutivo"/>
    <x v="25"/>
    <s v="0001 - MINISTERIO DE LA VIVIENDA, HABITAT Y EDIFICACIONES (MIVHED)"/>
    <x v="0"/>
    <x v="0"/>
    <x v="10"/>
    <x v="1"/>
    <x v="6"/>
    <x v="0"/>
    <x v="0"/>
    <x v="0"/>
    <x v="0"/>
    <x v="0"/>
    <n v="150000"/>
    <n v="0"/>
  </r>
  <r>
    <s v="2024"/>
    <x v="0"/>
    <x v="0"/>
    <x v="0"/>
    <x v="0"/>
    <s v="2 - Poder Ejecutivo"/>
    <x v="25"/>
    <s v="0001 - MINISTERIO DE LA VIVIENDA, HABITAT Y EDIFICACIONES (MIVHED)"/>
    <x v="0"/>
    <x v="0"/>
    <x v="10"/>
    <x v="2"/>
    <x v="16"/>
    <x v="0"/>
    <x v="0"/>
    <x v="2"/>
    <x v="0"/>
    <x v="0"/>
    <n v="150000"/>
    <n v="0"/>
  </r>
  <r>
    <s v="2024"/>
    <x v="0"/>
    <x v="0"/>
    <x v="0"/>
    <x v="0"/>
    <s v="2 - Poder Ejecutivo"/>
    <x v="25"/>
    <s v="0001 - MINISTERIO DE LA VIVIENDA, HABITAT Y EDIFICACIONES (MIVHED)"/>
    <x v="3"/>
    <x v="6"/>
    <x v="86"/>
    <x v="0"/>
    <x v="0"/>
    <x v="0"/>
    <x v="0"/>
    <x v="0"/>
    <x v="0"/>
    <x v="0"/>
    <n v="1145898"/>
    <n v="0"/>
  </r>
  <r>
    <s v="2024"/>
    <x v="0"/>
    <x v="0"/>
    <x v="0"/>
    <x v="0"/>
    <s v="2 - Poder Ejecutivo"/>
    <x v="25"/>
    <s v="0001 - MINISTERIO DE LA VIVIENDA, HABITAT Y EDIFICACIONES (MIVHED)"/>
    <x v="3"/>
    <x v="6"/>
    <x v="86"/>
    <x v="0"/>
    <x v="1"/>
    <x v="0"/>
    <x v="0"/>
    <x v="0"/>
    <x v="0"/>
    <x v="0"/>
    <n v="149951"/>
    <n v="0"/>
  </r>
  <r>
    <s v="2024"/>
    <x v="0"/>
    <x v="0"/>
    <x v="0"/>
    <x v="0"/>
    <s v="2 - Poder Ejecutivo"/>
    <x v="25"/>
    <s v="0001 - MINISTERIO DE LA VIVIENDA, HABITAT Y EDIFICACIONES (MIVHED)"/>
    <x v="3"/>
    <x v="6"/>
    <x v="86"/>
    <x v="0"/>
    <x v="4"/>
    <x v="0"/>
    <x v="0"/>
    <x v="0"/>
    <x v="0"/>
    <x v="0"/>
    <n v="243108"/>
    <n v="0"/>
  </r>
  <r>
    <s v="2024"/>
    <x v="0"/>
    <x v="0"/>
    <x v="0"/>
    <x v="0"/>
    <s v="2 - Poder Ejecutivo"/>
    <x v="25"/>
    <s v="0001 - MINISTERIO DE LA VIVIENDA, HABITAT Y EDIFICACIONES (MIVHED)"/>
    <x v="3"/>
    <x v="6"/>
    <x v="86"/>
    <x v="1"/>
    <x v="12"/>
    <x v="0"/>
    <x v="0"/>
    <x v="0"/>
    <x v="0"/>
    <x v="0"/>
    <n v="150000"/>
    <n v="0"/>
  </r>
  <r>
    <s v="2024"/>
    <x v="0"/>
    <x v="0"/>
    <x v="0"/>
    <x v="0"/>
    <s v="2 - Poder Ejecutivo"/>
    <x v="25"/>
    <s v="0001 - MINISTERIO DE LA VIVIENDA, HABITAT Y EDIFICACIONES (MIVHED)"/>
    <x v="2"/>
    <x v="4"/>
    <x v="87"/>
    <x v="0"/>
    <x v="0"/>
    <x v="0"/>
    <x v="0"/>
    <x v="0"/>
    <x v="0"/>
    <x v="0"/>
    <n v="1341045882"/>
    <n v="184162842.71000001"/>
  </r>
  <r>
    <s v="2024"/>
    <x v="0"/>
    <x v="0"/>
    <x v="0"/>
    <x v="0"/>
    <s v="2 - Poder Ejecutivo"/>
    <x v="25"/>
    <s v="0001 - MINISTERIO DE LA VIVIENDA, HABITAT Y EDIFICACIONES (MIVHED)"/>
    <x v="2"/>
    <x v="4"/>
    <x v="87"/>
    <x v="0"/>
    <x v="0"/>
    <x v="0"/>
    <x v="0"/>
    <x v="2"/>
    <x v="0"/>
    <x v="0"/>
    <n v="63300000"/>
    <n v="0"/>
  </r>
  <r>
    <s v="2024"/>
    <x v="0"/>
    <x v="0"/>
    <x v="0"/>
    <x v="0"/>
    <s v="2 - Poder Ejecutivo"/>
    <x v="25"/>
    <s v="0001 - MINISTERIO DE LA VIVIENDA, HABITAT Y EDIFICACIONES (MIVHED)"/>
    <x v="2"/>
    <x v="4"/>
    <x v="87"/>
    <x v="0"/>
    <x v="1"/>
    <x v="0"/>
    <x v="0"/>
    <x v="0"/>
    <x v="0"/>
    <x v="0"/>
    <n v="162367647"/>
    <n v="10641000"/>
  </r>
  <r>
    <s v="2024"/>
    <x v="0"/>
    <x v="0"/>
    <x v="0"/>
    <x v="0"/>
    <s v="2 - Poder Ejecutivo"/>
    <x v="25"/>
    <s v="0001 - MINISTERIO DE LA VIVIENDA, HABITAT Y EDIFICACIONES (MIVHED)"/>
    <x v="2"/>
    <x v="4"/>
    <x v="87"/>
    <x v="0"/>
    <x v="1"/>
    <x v="0"/>
    <x v="0"/>
    <x v="2"/>
    <x v="0"/>
    <x v="0"/>
    <n v="248153683"/>
    <n v="0"/>
  </r>
  <r>
    <s v="2024"/>
    <x v="0"/>
    <x v="0"/>
    <x v="0"/>
    <x v="0"/>
    <s v="2 - Poder Ejecutivo"/>
    <x v="25"/>
    <s v="0001 - MINISTERIO DE LA VIVIENDA, HABITAT Y EDIFICACIONES (MIVHED)"/>
    <x v="2"/>
    <x v="4"/>
    <x v="87"/>
    <x v="0"/>
    <x v="2"/>
    <x v="0"/>
    <x v="0"/>
    <x v="2"/>
    <x v="0"/>
    <x v="0"/>
    <n v="3000000"/>
    <n v="0"/>
  </r>
  <r>
    <s v="2024"/>
    <x v="0"/>
    <x v="0"/>
    <x v="0"/>
    <x v="0"/>
    <s v="2 - Poder Ejecutivo"/>
    <x v="25"/>
    <s v="0001 - MINISTERIO DE LA VIVIENDA, HABITAT Y EDIFICACIONES (MIVHED)"/>
    <x v="2"/>
    <x v="4"/>
    <x v="87"/>
    <x v="0"/>
    <x v="4"/>
    <x v="0"/>
    <x v="0"/>
    <x v="0"/>
    <x v="0"/>
    <x v="0"/>
    <n v="161423796"/>
    <n v="28032546.809999995"/>
  </r>
  <r>
    <s v="2024"/>
    <x v="0"/>
    <x v="0"/>
    <x v="0"/>
    <x v="0"/>
    <s v="2 - Poder Ejecutivo"/>
    <x v="25"/>
    <s v="0001 - MINISTERIO DE LA VIVIENDA, HABITAT Y EDIFICACIONES (MIVHED)"/>
    <x v="2"/>
    <x v="4"/>
    <x v="87"/>
    <x v="0"/>
    <x v="4"/>
    <x v="0"/>
    <x v="0"/>
    <x v="2"/>
    <x v="0"/>
    <x v="0"/>
    <n v="600000"/>
    <n v="0"/>
  </r>
  <r>
    <s v="2024"/>
    <x v="0"/>
    <x v="0"/>
    <x v="0"/>
    <x v="0"/>
    <s v="2 - Poder Ejecutivo"/>
    <x v="25"/>
    <s v="0001 - MINISTERIO DE LA VIVIENDA, HABITAT Y EDIFICACIONES (MIVHED)"/>
    <x v="2"/>
    <x v="4"/>
    <x v="87"/>
    <x v="1"/>
    <x v="5"/>
    <x v="0"/>
    <x v="0"/>
    <x v="0"/>
    <x v="0"/>
    <x v="0"/>
    <n v="50900000"/>
    <n v="8671367.6399999987"/>
  </r>
  <r>
    <s v="2024"/>
    <x v="0"/>
    <x v="0"/>
    <x v="0"/>
    <x v="0"/>
    <s v="2 - Poder Ejecutivo"/>
    <x v="25"/>
    <s v="0001 - MINISTERIO DE LA VIVIENDA, HABITAT Y EDIFICACIONES (MIVHED)"/>
    <x v="2"/>
    <x v="4"/>
    <x v="87"/>
    <x v="1"/>
    <x v="5"/>
    <x v="0"/>
    <x v="0"/>
    <x v="2"/>
    <x v="0"/>
    <x v="0"/>
    <n v="7030000"/>
    <n v="0"/>
  </r>
  <r>
    <s v="2024"/>
    <x v="0"/>
    <x v="0"/>
    <x v="0"/>
    <x v="0"/>
    <s v="2 - Poder Ejecutivo"/>
    <x v="25"/>
    <s v="0001 - MINISTERIO DE LA VIVIENDA, HABITAT Y EDIFICACIONES (MIVHED)"/>
    <x v="2"/>
    <x v="4"/>
    <x v="87"/>
    <x v="1"/>
    <x v="6"/>
    <x v="0"/>
    <x v="0"/>
    <x v="0"/>
    <x v="0"/>
    <x v="0"/>
    <n v="62860000"/>
    <n v="27740311.530000001"/>
  </r>
  <r>
    <s v="2024"/>
    <x v="0"/>
    <x v="0"/>
    <x v="0"/>
    <x v="0"/>
    <s v="2 - Poder Ejecutivo"/>
    <x v="25"/>
    <s v="0001 - MINISTERIO DE LA VIVIENDA, HABITAT Y EDIFICACIONES (MIVHED)"/>
    <x v="2"/>
    <x v="4"/>
    <x v="87"/>
    <x v="1"/>
    <x v="6"/>
    <x v="0"/>
    <x v="0"/>
    <x v="2"/>
    <x v="0"/>
    <x v="0"/>
    <n v="63605000"/>
    <n v="11069580"/>
  </r>
  <r>
    <s v="2024"/>
    <x v="0"/>
    <x v="0"/>
    <x v="0"/>
    <x v="0"/>
    <s v="2 - Poder Ejecutivo"/>
    <x v="25"/>
    <s v="0001 - MINISTERIO DE LA VIVIENDA, HABITAT Y EDIFICACIONES (MIVHED)"/>
    <x v="2"/>
    <x v="4"/>
    <x v="87"/>
    <x v="1"/>
    <x v="7"/>
    <x v="0"/>
    <x v="0"/>
    <x v="0"/>
    <x v="0"/>
    <x v="0"/>
    <n v="11500000"/>
    <n v="1723340"/>
  </r>
  <r>
    <s v="2024"/>
    <x v="0"/>
    <x v="0"/>
    <x v="0"/>
    <x v="0"/>
    <s v="2 - Poder Ejecutivo"/>
    <x v="25"/>
    <s v="0001 - MINISTERIO DE LA VIVIENDA, HABITAT Y EDIFICACIONES (MIVHED)"/>
    <x v="2"/>
    <x v="4"/>
    <x v="87"/>
    <x v="1"/>
    <x v="7"/>
    <x v="0"/>
    <x v="0"/>
    <x v="2"/>
    <x v="0"/>
    <x v="0"/>
    <n v="13505000"/>
    <n v="4171244.5"/>
  </r>
  <r>
    <s v="2024"/>
    <x v="0"/>
    <x v="0"/>
    <x v="0"/>
    <x v="0"/>
    <s v="2 - Poder Ejecutivo"/>
    <x v="25"/>
    <s v="0001 - MINISTERIO DE LA VIVIENDA, HABITAT Y EDIFICACIONES (MIVHED)"/>
    <x v="2"/>
    <x v="4"/>
    <x v="87"/>
    <x v="1"/>
    <x v="8"/>
    <x v="0"/>
    <x v="0"/>
    <x v="0"/>
    <x v="0"/>
    <x v="0"/>
    <n v="400000"/>
    <n v="1500000"/>
  </r>
  <r>
    <s v="2024"/>
    <x v="0"/>
    <x v="0"/>
    <x v="0"/>
    <x v="0"/>
    <s v="2 - Poder Ejecutivo"/>
    <x v="25"/>
    <s v="0001 - MINISTERIO DE LA VIVIENDA, HABITAT Y EDIFICACIONES (MIVHED)"/>
    <x v="2"/>
    <x v="4"/>
    <x v="87"/>
    <x v="1"/>
    <x v="8"/>
    <x v="0"/>
    <x v="0"/>
    <x v="2"/>
    <x v="0"/>
    <x v="0"/>
    <n v="16810000"/>
    <n v="14566378.4"/>
  </r>
  <r>
    <s v="2024"/>
    <x v="0"/>
    <x v="0"/>
    <x v="0"/>
    <x v="0"/>
    <s v="2 - Poder Ejecutivo"/>
    <x v="25"/>
    <s v="0001 - MINISTERIO DE LA VIVIENDA, HABITAT Y EDIFICACIONES (MIVHED)"/>
    <x v="2"/>
    <x v="4"/>
    <x v="87"/>
    <x v="1"/>
    <x v="9"/>
    <x v="0"/>
    <x v="0"/>
    <x v="0"/>
    <x v="0"/>
    <x v="0"/>
    <n v="145730000"/>
    <n v="15016682.800000001"/>
  </r>
  <r>
    <s v="2024"/>
    <x v="0"/>
    <x v="0"/>
    <x v="0"/>
    <x v="0"/>
    <s v="2 - Poder Ejecutivo"/>
    <x v="25"/>
    <s v="0001 - MINISTERIO DE LA VIVIENDA, HABITAT Y EDIFICACIONES (MIVHED)"/>
    <x v="2"/>
    <x v="4"/>
    <x v="87"/>
    <x v="1"/>
    <x v="9"/>
    <x v="0"/>
    <x v="0"/>
    <x v="2"/>
    <x v="0"/>
    <x v="0"/>
    <n v="37273946"/>
    <n v="0"/>
  </r>
  <r>
    <s v="2024"/>
    <x v="0"/>
    <x v="0"/>
    <x v="0"/>
    <x v="0"/>
    <s v="2 - Poder Ejecutivo"/>
    <x v="25"/>
    <s v="0001 - MINISTERIO DE LA VIVIENDA, HABITAT Y EDIFICACIONES (MIVHED)"/>
    <x v="2"/>
    <x v="4"/>
    <x v="87"/>
    <x v="1"/>
    <x v="10"/>
    <x v="0"/>
    <x v="0"/>
    <x v="0"/>
    <x v="0"/>
    <x v="0"/>
    <n v="61010000"/>
    <n v="19051434.57"/>
  </r>
  <r>
    <s v="2024"/>
    <x v="0"/>
    <x v="0"/>
    <x v="0"/>
    <x v="0"/>
    <s v="2 - Poder Ejecutivo"/>
    <x v="25"/>
    <s v="0001 - MINISTERIO DE LA VIVIENDA, HABITAT Y EDIFICACIONES (MIVHED)"/>
    <x v="2"/>
    <x v="4"/>
    <x v="87"/>
    <x v="1"/>
    <x v="10"/>
    <x v="0"/>
    <x v="0"/>
    <x v="2"/>
    <x v="0"/>
    <x v="0"/>
    <n v="24000000"/>
    <n v="0"/>
  </r>
  <r>
    <s v="2024"/>
    <x v="0"/>
    <x v="0"/>
    <x v="0"/>
    <x v="0"/>
    <s v="2 - Poder Ejecutivo"/>
    <x v="25"/>
    <s v="0001 - MINISTERIO DE LA VIVIENDA, HABITAT Y EDIFICACIONES (MIVHED)"/>
    <x v="2"/>
    <x v="4"/>
    <x v="87"/>
    <x v="1"/>
    <x v="11"/>
    <x v="0"/>
    <x v="0"/>
    <x v="0"/>
    <x v="0"/>
    <x v="0"/>
    <n v="12870000"/>
    <n v="928861.5199999999"/>
  </r>
  <r>
    <s v="2024"/>
    <x v="0"/>
    <x v="0"/>
    <x v="0"/>
    <x v="0"/>
    <s v="2 - Poder Ejecutivo"/>
    <x v="25"/>
    <s v="0001 - MINISTERIO DE LA VIVIENDA, HABITAT Y EDIFICACIONES (MIVHED)"/>
    <x v="2"/>
    <x v="4"/>
    <x v="87"/>
    <x v="1"/>
    <x v="11"/>
    <x v="0"/>
    <x v="0"/>
    <x v="2"/>
    <x v="0"/>
    <x v="0"/>
    <n v="85092636"/>
    <n v="2939156.6799999997"/>
  </r>
  <r>
    <s v="2024"/>
    <x v="0"/>
    <x v="0"/>
    <x v="0"/>
    <x v="0"/>
    <s v="2 - Poder Ejecutivo"/>
    <x v="25"/>
    <s v="0001 - MINISTERIO DE LA VIVIENDA, HABITAT Y EDIFICACIONES (MIVHED)"/>
    <x v="2"/>
    <x v="4"/>
    <x v="87"/>
    <x v="1"/>
    <x v="12"/>
    <x v="0"/>
    <x v="0"/>
    <x v="0"/>
    <x v="0"/>
    <x v="0"/>
    <n v="49090000"/>
    <n v="3023289.1799999997"/>
  </r>
  <r>
    <s v="2024"/>
    <x v="0"/>
    <x v="0"/>
    <x v="0"/>
    <x v="0"/>
    <s v="2 - Poder Ejecutivo"/>
    <x v="25"/>
    <s v="0001 - MINISTERIO DE LA VIVIENDA, HABITAT Y EDIFICACIONES (MIVHED)"/>
    <x v="2"/>
    <x v="4"/>
    <x v="87"/>
    <x v="1"/>
    <x v="12"/>
    <x v="0"/>
    <x v="0"/>
    <x v="2"/>
    <x v="0"/>
    <x v="0"/>
    <n v="113145000"/>
    <n v="4569067.0900000008"/>
  </r>
  <r>
    <s v="2024"/>
    <x v="0"/>
    <x v="0"/>
    <x v="0"/>
    <x v="0"/>
    <s v="2 - Poder Ejecutivo"/>
    <x v="25"/>
    <s v="0001 - MINISTERIO DE LA VIVIENDA, HABITAT Y EDIFICACIONES (MIVHED)"/>
    <x v="2"/>
    <x v="4"/>
    <x v="87"/>
    <x v="1"/>
    <x v="13"/>
    <x v="0"/>
    <x v="0"/>
    <x v="0"/>
    <x v="0"/>
    <x v="0"/>
    <n v="26500000"/>
    <n v="10389788.49"/>
  </r>
  <r>
    <s v="2024"/>
    <x v="0"/>
    <x v="0"/>
    <x v="0"/>
    <x v="0"/>
    <s v="2 - Poder Ejecutivo"/>
    <x v="25"/>
    <s v="0001 - MINISTERIO DE LA VIVIENDA, HABITAT Y EDIFICACIONES (MIVHED)"/>
    <x v="2"/>
    <x v="4"/>
    <x v="87"/>
    <x v="1"/>
    <x v="13"/>
    <x v="0"/>
    <x v="0"/>
    <x v="2"/>
    <x v="0"/>
    <x v="0"/>
    <n v="23000000"/>
    <n v="234000.01"/>
  </r>
  <r>
    <s v="2024"/>
    <x v="0"/>
    <x v="0"/>
    <x v="0"/>
    <x v="0"/>
    <s v="2 - Poder Ejecutivo"/>
    <x v="25"/>
    <s v="0001 - MINISTERIO DE LA VIVIENDA, HABITAT Y EDIFICACIONES (MIVHED)"/>
    <x v="2"/>
    <x v="4"/>
    <x v="87"/>
    <x v="2"/>
    <x v="14"/>
    <x v="0"/>
    <x v="0"/>
    <x v="0"/>
    <x v="0"/>
    <x v="0"/>
    <n v="1203629"/>
    <n v="649900.4"/>
  </r>
  <r>
    <s v="2024"/>
    <x v="0"/>
    <x v="0"/>
    <x v="0"/>
    <x v="0"/>
    <s v="2 - Poder Ejecutivo"/>
    <x v="25"/>
    <s v="0001 - MINISTERIO DE LA VIVIENDA, HABITAT Y EDIFICACIONES (MIVHED)"/>
    <x v="2"/>
    <x v="4"/>
    <x v="87"/>
    <x v="2"/>
    <x v="14"/>
    <x v="0"/>
    <x v="0"/>
    <x v="2"/>
    <x v="0"/>
    <x v="0"/>
    <n v="4100000"/>
    <n v="0"/>
  </r>
  <r>
    <s v="2024"/>
    <x v="0"/>
    <x v="0"/>
    <x v="0"/>
    <x v="0"/>
    <s v="2 - Poder Ejecutivo"/>
    <x v="25"/>
    <s v="0001 - MINISTERIO DE LA VIVIENDA, HABITAT Y EDIFICACIONES (MIVHED)"/>
    <x v="2"/>
    <x v="4"/>
    <x v="87"/>
    <x v="2"/>
    <x v="15"/>
    <x v="0"/>
    <x v="0"/>
    <x v="0"/>
    <x v="0"/>
    <x v="0"/>
    <n v="2010000"/>
    <n v="929250"/>
  </r>
  <r>
    <s v="2024"/>
    <x v="0"/>
    <x v="0"/>
    <x v="0"/>
    <x v="0"/>
    <s v="2 - Poder Ejecutivo"/>
    <x v="25"/>
    <s v="0001 - MINISTERIO DE LA VIVIENDA, HABITAT Y EDIFICACIONES (MIVHED)"/>
    <x v="2"/>
    <x v="4"/>
    <x v="87"/>
    <x v="2"/>
    <x v="15"/>
    <x v="0"/>
    <x v="0"/>
    <x v="2"/>
    <x v="0"/>
    <x v="0"/>
    <n v="2100000"/>
    <n v="73340.69"/>
  </r>
  <r>
    <s v="2024"/>
    <x v="0"/>
    <x v="0"/>
    <x v="0"/>
    <x v="0"/>
    <s v="2 - Poder Ejecutivo"/>
    <x v="25"/>
    <s v="0001 - MINISTERIO DE LA VIVIENDA, HABITAT Y EDIFICACIONES (MIVHED)"/>
    <x v="2"/>
    <x v="4"/>
    <x v="87"/>
    <x v="2"/>
    <x v="16"/>
    <x v="0"/>
    <x v="0"/>
    <x v="0"/>
    <x v="0"/>
    <x v="0"/>
    <n v="1305000"/>
    <n v="191488.04"/>
  </r>
  <r>
    <s v="2024"/>
    <x v="0"/>
    <x v="0"/>
    <x v="0"/>
    <x v="0"/>
    <s v="2 - Poder Ejecutivo"/>
    <x v="25"/>
    <s v="0001 - MINISTERIO DE LA VIVIENDA, HABITAT Y EDIFICACIONES (MIVHED)"/>
    <x v="2"/>
    <x v="4"/>
    <x v="87"/>
    <x v="2"/>
    <x v="16"/>
    <x v="0"/>
    <x v="0"/>
    <x v="2"/>
    <x v="0"/>
    <x v="0"/>
    <n v="3432371"/>
    <n v="205066.3"/>
  </r>
  <r>
    <s v="2024"/>
    <x v="0"/>
    <x v="0"/>
    <x v="0"/>
    <x v="0"/>
    <s v="2 - Poder Ejecutivo"/>
    <x v="25"/>
    <s v="0001 - MINISTERIO DE LA VIVIENDA, HABITAT Y EDIFICACIONES (MIVHED)"/>
    <x v="2"/>
    <x v="4"/>
    <x v="87"/>
    <x v="2"/>
    <x v="17"/>
    <x v="0"/>
    <x v="0"/>
    <x v="0"/>
    <x v="0"/>
    <x v="0"/>
    <n v="200000"/>
    <n v="0"/>
  </r>
  <r>
    <s v="2024"/>
    <x v="0"/>
    <x v="0"/>
    <x v="0"/>
    <x v="0"/>
    <s v="2 - Poder Ejecutivo"/>
    <x v="25"/>
    <s v="0001 - MINISTERIO DE LA VIVIENDA, HABITAT Y EDIFICACIONES (MIVHED)"/>
    <x v="2"/>
    <x v="4"/>
    <x v="87"/>
    <x v="2"/>
    <x v="17"/>
    <x v="0"/>
    <x v="0"/>
    <x v="2"/>
    <x v="0"/>
    <x v="0"/>
    <n v="500000"/>
    <n v="0"/>
  </r>
  <r>
    <s v="2024"/>
    <x v="0"/>
    <x v="0"/>
    <x v="0"/>
    <x v="0"/>
    <s v="2 - Poder Ejecutivo"/>
    <x v="25"/>
    <s v="0001 - MINISTERIO DE LA VIVIENDA, HABITAT Y EDIFICACIONES (MIVHED)"/>
    <x v="2"/>
    <x v="4"/>
    <x v="87"/>
    <x v="2"/>
    <x v="18"/>
    <x v="0"/>
    <x v="0"/>
    <x v="0"/>
    <x v="0"/>
    <x v="0"/>
    <n v="1010000"/>
    <n v="0"/>
  </r>
  <r>
    <s v="2024"/>
    <x v="0"/>
    <x v="0"/>
    <x v="0"/>
    <x v="0"/>
    <s v="2 - Poder Ejecutivo"/>
    <x v="25"/>
    <s v="0001 - MINISTERIO DE LA VIVIENDA, HABITAT Y EDIFICACIONES (MIVHED)"/>
    <x v="2"/>
    <x v="4"/>
    <x v="87"/>
    <x v="2"/>
    <x v="18"/>
    <x v="0"/>
    <x v="0"/>
    <x v="2"/>
    <x v="0"/>
    <x v="0"/>
    <n v="1010000"/>
    <n v="372455.2"/>
  </r>
  <r>
    <s v="2024"/>
    <x v="0"/>
    <x v="0"/>
    <x v="0"/>
    <x v="0"/>
    <s v="2 - Poder Ejecutivo"/>
    <x v="25"/>
    <s v="0001 - MINISTERIO DE LA VIVIENDA, HABITAT Y EDIFICACIONES (MIVHED)"/>
    <x v="2"/>
    <x v="4"/>
    <x v="87"/>
    <x v="2"/>
    <x v="19"/>
    <x v="0"/>
    <x v="0"/>
    <x v="0"/>
    <x v="0"/>
    <x v="0"/>
    <n v="635000"/>
    <n v="29093.84"/>
  </r>
  <r>
    <s v="2024"/>
    <x v="0"/>
    <x v="0"/>
    <x v="0"/>
    <x v="0"/>
    <s v="2 - Poder Ejecutivo"/>
    <x v="25"/>
    <s v="0001 - MINISTERIO DE LA VIVIENDA, HABITAT Y EDIFICACIONES (MIVHED)"/>
    <x v="2"/>
    <x v="4"/>
    <x v="87"/>
    <x v="2"/>
    <x v="19"/>
    <x v="0"/>
    <x v="0"/>
    <x v="2"/>
    <x v="0"/>
    <x v="0"/>
    <n v="150000"/>
    <n v="155897.11000000004"/>
  </r>
  <r>
    <s v="2024"/>
    <x v="0"/>
    <x v="0"/>
    <x v="0"/>
    <x v="0"/>
    <s v="2 - Poder Ejecutivo"/>
    <x v="25"/>
    <s v="0001 - MINISTERIO DE LA VIVIENDA, HABITAT Y EDIFICACIONES (MIVHED)"/>
    <x v="2"/>
    <x v="4"/>
    <x v="87"/>
    <x v="2"/>
    <x v="20"/>
    <x v="0"/>
    <x v="0"/>
    <x v="0"/>
    <x v="0"/>
    <x v="0"/>
    <n v="12330000"/>
    <n v="2590606.88"/>
  </r>
  <r>
    <s v="2024"/>
    <x v="0"/>
    <x v="0"/>
    <x v="0"/>
    <x v="0"/>
    <s v="2 - Poder Ejecutivo"/>
    <x v="25"/>
    <s v="0001 - MINISTERIO DE LA VIVIENDA, HABITAT Y EDIFICACIONES (MIVHED)"/>
    <x v="2"/>
    <x v="4"/>
    <x v="87"/>
    <x v="2"/>
    <x v="20"/>
    <x v="0"/>
    <x v="0"/>
    <x v="2"/>
    <x v="0"/>
    <x v="0"/>
    <n v="51540000"/>
    <n v="545891.97"/>
  </r>
  <r>
    <s v="2024"/>
    <x v="0"/>
    <x v="0"/>
    <x v="0"/>
    <x v="0"/>
    <s v="2 - Poder Ejecutivo"/>
    <x v="25"/>
    <s v="0001 - MINISTERIO DE LA VIVIENDA, HABITAT Y EDIFICACIONES (MIVHED)"/>
    <x v="2"/>
    <x v="4"/>
    <x v="87"/>
    <x v="2"/>
    <x v="21"/>
    <x v="0"/>
    <x v="0"/>
    <x v="0"/>
    <x v="0"/>
    <x v="0"/>
    <n v="4665000"/>
    <n v="1203932.6500000001"/>
  </r>
  <r>
    <s v="2024"/>
    <x v="0"/>
    <x v="0"/>
    <x v="0"/>
    <x v="0"/>
    <s v="2 - Poder Ejecutivo"/>
    <x v="25"/>
    <s v="0001 - MINISTERIO DE LA VIVIENDA, HABITAT Y EDIFICACIONES (MIVHED)"/>
    <x v="2"/>
    <x v="4"/>
    <x v="87"/>
    <x v="2"/>
    <x v="21"/>
    <x v="0"/>
    <x v="0"/>
    <x v="2"/>
    <x v="0"/>
    <x v="0"/>
    <n v="12180000"/>
    <n v="1131141.93"/>
  </r>
  <r>
    <s v="2024"/>
    <x v="0"/>
    <x v="0"/>
    <x v="0"/>
    <x v="0"/>
    <s v="2 - Poder Ejecutivo"/>
    <x v="26"/>
    <s v="0001 - MINISTERIO DE HACIENDA (OBLIGACIONES DEL TESORO)"/>
    <x v="0"/>
    <x v="0"/>
    <x v="2"/>
    <x v="1"/>
    <x v="5"/>
    <x v="0"/>
    <x v="0"/>
    <x v="0"/>
    <x v="0"/>
    <x v="0"/>
    <n v="3701712"/>
    <n v="625359.74"/>
  </r>
  <r>
    <s v="2024"/>
    <x v="0"/>
    <x v="0"/>
    <x v="0"/>
    <x v="0"/>
    <s v="3 - Poder Judicial"/>
    <x v="27"/>
    <s v="0001 - CONSEJO DEL PODER JUDICIAL"/>
    <x v="0"/>
    <x v="1"/>
    <x v="1"/>
    <x v="0"/>
    <x v="0"/>
    <x v="0"/>
    <x v="0"/>
    <x v="0"/>
    <x v="0"/>
    <x v="0"/>
    <n v="5373894177"/>
    <n v="1354249628.3299999"/>
  </r>
  <r>
    <s v="2024"/>
    <x v="0"/>
    <x v="0"/>
    <x v="0"/>
    <x v="0"/>
    <s v="3 - Poder Judicial"/>
    <x v="27"/>
    <s v="0001 - CONSEJO DEL PODER JUDICIAL"/>
    <x v="0"/>
    <x v="1"/>
    <x v="1"/>
    <x v="0"/>
    <x v="1"/>
    <x v="0"/>
    <x v="0"/>
    <x v="0"/>
    <x v="0"/>
    <x v="0"/>
    <n v="919352460"/>
    <n v="105208338"/>
  </r>
  <r>
    <s v="2024"/>
    <x v="0"/>
    <x v="0"/>
    <x v="0"/>
    <x v="0"/>
    <s v="3 - Poder Judicial"/>
    <x v="27"/>
    <s v="0001 - CONSEJO DEL PODER JUDICIAL"/>
    <x v="0"/>
    <x v="1"/>
    <x v="1"/>
    <x v="0"/>
    <x v="2"/>
    <x v="0"/>
    <x v="0"/>
    <x v="0"/>
    <x v="0"/>
    <x v="0"/>
    <n v="229336322"/>
    <n v="57599756.890000001"/>
  </r>
  <r>
    <s v="2024"/>
    <x v="0"/>
    <x v="0"/>
    <x v="0"/>
    <x v="0"/>
    <s v="3 - Poder Judicial"/>
    <x v="27"/>
    <s v="0001 - CONSEJO DEL PODER JUDICIAL"/>
    <x v="0"/>
    <x v="1"/>
    <x v="1"/>
    <x v="0"/>
    <x v="3"/>
    <x v="0"/>
    <x v="0"/>
    <x v="0"/>
    <x v="0"/>
    <x v="0"/>
    <n v="0"/>
    <n v="103724377.94000001"/>
  </r>
  <r>
    <s v="2024"/>
    <x v="0"/>
    <x v="0"/>
    <x v="0"/>
    <x v="0"/>
    <s v="3 - Poder Judicial"/>
    <x v="27"/>
    <s v="0001 - CONSEJO DEL PODER JUDICIAL"/>
    <x v="0"/>
    <x v="1"/>
    <x v="1"/>
    <x v="1"/>
    <x v="5"/>
    <x v="0"/>
    <x v="0"/>
    <x v="0"/>
    <x v="0"/>
    <x v="0"/>
    <n v="339277682"/>
    <n v="85456858"/>
  </r>
  <r>
    <s v="2024"/>
    <x v="0"/>
    <x v="0"/>
    <x v="0"/>
    <x v="0"/>
    <s v="3 - Poder Judicial"/>
    <x v="27"/>
    <s v="0001 - CONSEJO DEL PODER JUDICIAL"/>
    <x v="0"/>
    <x v="1"/>
    <x v="1"/>
    <x v="1"/>
    <x v="6"/>
    <x v="0"/>
    <x v="0"/>
    <x v="0"/>
    <x v="0"/>
    <x v="0"/>
    <n v="6936592"/>
    <n v="1973941"/>
  </r>
  <r>
    <s v="2024"/>
    <x v="0"/>
    <x v="0"/>
    <x v="0"/>
    <x v="0"/>
    <s v="3 - Poder Judicial"/>
    <x v="27"/>
    <s v="0001 - CONSEJO DEL PODER JUDICIAL"/>
    <x v="0"/>
    <x v="1"/>
    <x v="1"/>
    <x v="1"/>
    <x v="7"/>
    <x v="0"/>
    <x v="0"/>
    <x v="0"/>
    <x v="0"/>
    <x v="0"/>
    <n v="32875427"/>
    <n v="6362990"/>
  </r>
  <r>
    <s v="2024"/>
    <x v="0"/>
    <x v="0"/>
    <x v="0"/>
    <x v="0"/>
    <s v="3 - Poder Judicial"/>
    <x v="27"/>
    <s v="0001 - CONSEJO DEL PODER JUDICIAL"/>
    <x v="0"/>
    <x v="1"/>
    <x v="1"/>
    <x v="1"/>
    <x v="8"/>
    <x v="0"/>
    <x v="0"/>
    <x v="0"/>
    <x v="0"/>
    <x v="0"/>
    <n v="20336959"/>
    <n v="4336388.26"/>
  </r>
  <r>
    <s v="2024"/>
    <x v="0"/>
    <x v="0"/>
    <x v="0"/>
    <x v="0"/>
    <s v="3 - Poder Judicial"/>
    <x v="27"/>
    <s v="0001 - CONSEJO DEL PODER JUDICIAL"/>
    <x v="0"/>
    <x v="1"/>
    <x v="1"/>
    <x v="1"/>
    <x v="9"/>
    <x v="0"/>
    <x v="0"/>
    <x v="0"/>
    <x v="0"/>
    <x v="0"/>
    <n v="136443528"/>
    <n v="31630891.579999998"/>
  </r>
  <r>
    <s v="2024"/>
    <x v="0"/>
    <x v="0"/>
    <x v="0"/>
    <x v="0"/>
    <s v="3 - Poder Judicial"/>
    <x v="27"/>
    <s v="0001 - CONSEJO DEL PODER JUDICIAL"/>
    <x v="0"/>
    <x v="1"/>
    <x v="1"/>
    <x v="1"/>
    <x v="10"/>
    <x v="0"/>
    <x v="0"/>
    <x v="0"/>
    <x v="0"/>
    <x v="0"/>
    <n v="548095754"/>
    <n v="136715064"/>
  </r>
  <r>
    <s v="2024"/>
    <x v="0"/>
    <x v="0"/>
    <x v="0"/>
    <x v="0"/>
    <s v="3 - Poder Judicial"/>
    <x v="27"/>
    <s v="0001 - CONSEJO DEL PODER JUDICIAL"/>
    <x v="0"/>
    <x v="1"/>
    <x v="1"/>
    <x v="1"/>
    <x v="11"/>
    <x v="0"/>
    <x v="0"/>
    <x v="0"/>
    <x v="0"/>
    <x v="0"/>
    <n v="78862813"/>
    <n v="22663435.670000002"/>
  </r>
  <r>
    <s v="2024"/>
    <x v="0"/>
    <x v="0"/>
    <x v="0"/>
    <x v="0"/>
    <s v="3 - Poder Judicial"/>
    <x v="27"/>
    <s v="0001 - CONSEJO DEL PODER JUDICIAL"/>
    <x v="0"/>
    <x v="1"/>
    <x v="1"/>
    <x v="1"/>
    <x v="12"/>
    <x v="0"/>
    <x v="0"/>
    <x v="0"/>
    <x v="0"/>
    <x v="0"/>
    <n v="232134841"/>
    <n v="66463156.819999993"/>
  </r>
  <r>
    <s v="2024"/>
    <x v="0"/>
    <x v="0"/>
    <x v="0"/>
    <x v="0"/>
    <s v="3 - Poder Judicial"/>
    <x v="27"/>
    <s v="0001 - CONSEJO DEL PODER JUDICIAL"/>
    <x v="0"/>
    <x v="1"/>
    <x v="1"/>
    <x v="1"/>
    <x v="13"/>
    <x v="0"/>
    <x v="0"/>
    <x v="0"/>
    <x v="0"/>
    <x v="0"/>
    <n v="60183770"/>
    <n v="17263370.829999998"/>
  </r>
  <r>
    <s v="2024"/>
    <x v="0"/>
    <x v="0"/>
    <x v="0"/>
    <x v="0"/>
    <s v="3 - Poder Judicial"/>
    <x v="27"/>
    <s v="0001 - CONSEJO DEL PODER JUDICIAL"/>
    <x v="0"/>
    <x v="1"/>
    <x v="1"/>
    <x v="2"/>
    <x v="14"/>
    <x v="0"/>
    <x v="0"/>
    <x v="0"/>
    <x v="0"/>
    <x v="0"/>
    <n v="22720338"/>
    <n v="6194601"/>
  </r>
  <r>
    <s v="2024"/>
    <x v="0"/>
    <x v="0"/>
    <x v="0"/>
    <x v="0"/>
    <s v="3 - Poder Judicial"/>
    <x v="27"/>
    <s v="0001 - CONSEJO DEL PODER JUDICIAL"/>
    <x v="0"/>
    <x v="1"/>
    <x v="1"/>
    <x v="2"/>
    <x v="15"/>
    <x v="0"/>
    <x v="0"/>
    <x v="0"/>
    <x v="0"/>
    <x v="0"/>
    <n v="6809970"/>
    <n v="1066240"/>
  </r>
  <r>
    <s v="2024"/>
    <x v="0"/>
    <x v="0"/>
    <x v="0"/>
    <x v="0"/>
    <s v="3 - Poder Judicial"/>
    <x v="27"/>
    <s v="0001 - CONSEJO DEL PODER JUDICIAL"/>
    <x v="0"/>
    <x v="1"/>
    <x v="1"/>
    <x v="2"/>
    <x v="16"/>
    <x v="0"/>
    <x v="0"/>
    <x v="0"/>
    <x v="0"/>
    <x v="0"/>
    <n v="29169905"/>
    <n v="2715418.59"/>
  </r>
  <r>
    <s v="2024"/>
    <x v="0"/>
    <x v="0"/>
    <x v="0"/>
    <x v="0"/>
    <s v="3 - Poder Judicial"/>
    <x v="27"/>
    <s v="0001 - CONSEJO DEL PODER JUDICIAL"/>
    <x v="0"/>
    <x v="1"/>
    <x v="1"/>
    <x v="2"/>
    <x v="17"/>
    <x v="0"/>
    <x v="0"/>
    <x v="0"/>
    <x v="0"/>
    <x v="0"/>
    <n v="1145386"/>
    <n v="487215"/>
  </r>
  <r>
    <s v="2024"/>
    <x v="0"/>
    <x v="0"/>
    <x v="0"/>
    <x v="0"/>
    <s v="3 - Poder Judicial"/>
    <x v="27"/>
    <s v="0001 - CONSEJO DEL PODER JUDICIAL"/>
    <x v="0"/>
    <x v="1"/>
    <x v="1"/>
    <x v="2"/>
    <x v="18"/>
    <x v="0"/>
    <x v="0"/>
    <x v="0"/>
    <x v="0"/>
    <x v="0"/>
    <n v="5483696"/>
    <n v="1296289"/>
  </r>
  <r>
    <s v="2024"/>
    <x v="0"/>
    <x v="0"/>
    <x v="0"/>
    <x v="0"/>
    <s v="3 - Poder Judicial"/>
    <x v="27"/>
    <s v="0001 - CONSEJO DEL PODER JUDICIAL"/>
    <x v="0"/>
    <x v="1"/>
    <x v="1"/>
    <x v="2"/>
    <x v="19"/>
    <x v="0"/>
    <x v="0"/>
    <x v="0"/>
    <x v="0"/>
    <x v="0"/>
    <n v="16327111"/>
    <n v="6445880"/>
  </r>
  <r>
    <s v="2024"/>
    <x v="0"/>
    <x v="0"/>
    <x v="0"/>
    <x v="0"/>
    <s v="3 - Poder Judicial"/>
    <x v="27"/>
    <s v="0001 - CONSEJO DEL PODER JUDICIAL"/>
    <x v="0"/>
    <x v="1"/>
    <x v="1"/>
    <x v="2"/>
    <x v="20"/>
    <x v="0"/>
    <x v="0"/>
    <x v="0"/>
    <x v="0"/>
    <x v="0"/>
    <n v="50052081"/>
    <n v="11609908.060000001"/>
  </r>
  <r>
    <s v="2024"/>
    <x v="0"/>
    <x v="0"/>
    <x v="0"/>
    <x v="0"/>
    <s v="3 - Poder Judicial"/>
    <x v="27"/>
    <s v="0001 - CONSEJO DEL PODER JUDICIAL"/>
    <x v="0"/>
    <x v="1"/>
    <x v="1"/>
    <x v="2"/>
    <x v="21"/>
    <x v="0"/>
    <x v="0"/>
    <x v="0"/>
    <x v="0"/>
    <x v="0"/>
    <n v="57418702"/>
    <n v="17342208.240000002"/>
  </r>
  <r>
    <s v="2024"/>
    <x v="0"/>
    <x v="0"/>
    <x v="0"/>
    <x v="0"/>
    <s v="3 - Poder Judicial"/>
    <x v="27"/>
    <s v="0001 - CONSEJO DEL PODER JUDICIAL"/>
    <x v="0"/>
    <x v="1"/>
    <x v="1"/>
    <x v="2"/>
    <x v="21"/>
    <x v="0"/>
    <x v="0"/>
    <x v="1"/>
    <x v="0"/>
    <x v="0"/>
    <n v="1153810"/>
    <n v="0"/>
  </r>
  <r>
    <s v="2024"/>
    <x v="0"/>
    <x v="0"/>
    <x v="0"/>
    <x v="0"/>
    <s v="4 - Junta Central Electoral"/>
    <x v="28"/>
    <s v="0001 - JUNTA CENTRAL ELECTORAL"/>
    <x v="0"/>
    <x v="0"/>
    <x v="88"/>
    <x v="0"/>
    <x v="0"/>
    <x v="0"/>
    <x v="0"/>
    <x v="0"/>
    <x v="0"/>
    <x v="0"/>
    <n v="5372980260"/>
    <n v="1343244840"/>
  </r>
  <r>
    <s v="2024"/>
    <x v="0"/>
    <x v="0"/>
    <x v="0"/>
    <x v="0"/>
    <s v="4 - Junta Central Electoral"/>
    <x v="28"/>
    <s v="0001 - JUNTA CENTRAL ELECTORAL"/>
    <x v="0"/>
    <x v="0"/>
    <x v="88"/>
    <x v="0"/>
    <x v="1"/>
    <x v="0"/>
    <x v="0"/>
    <x v="0"/>
    <x v="0"/>
    <x v="0"/>
    <n v="722087100"/>
    <n v="200543959"/>
  </r>
  <r>
    <s v="2024"/>
    <x v="0"/>
    <x v="0"/>
    <x v="0"/>
    <x v="0"/>
    <s v="4 - Junta Central Electoral"/>
    <x v="28"/>
    <s v="0001 - JUNTA CENTRAL ELECTORAL"/>
    <x v="0"/>
    <x v="0"/>
    <x v="88"/>
    <x v="0"/>
    <x v="2"/>
    <x v="0"/>
    <x v="0"/>
    <x v="0"/>
    <x v="0"/>
    <x v="0"/>
    <n v="82980300"/>
    <n v="18340170"/>
  </r>
  <r>
    <s v="2024"/>
    <x v="0"/>
    <x v="0"/>
    <x v="0"/>
    <x v="0"/>
    <s v="4 - Junta Central Electoral"/>
    <x v="28"/>
    <s v="0001 - JUNTA CENTRAL ELECTORAL"/>
    <x v="0"/>
    <x v="0"/>
    <x v="88"/>
    <x v="0"/>
    <x v="3"/>
    <x v="0"/>
    <x v="0"/>
    <x v="0"/>
    <x v="0"/>
    <x v="0"/>
    <n v="0"/>
    <n v="786540"/>
  </r>
  <r>
    <s v="2024"/>
    <x v="0"/>
    <x v="0"/>
    <x v="0"/>
    <x v="0"/>
    <s v="4 - Junta Central Electoral"/>
    <x v="28"/>
    <s v="0001 - JUNTA CENTRAL ELECTORAL"/>
    <x v="0"/>
    <x v="0"/>
    <x v="88"/>
    <x v="0"/>
    <x v="4"/>
    <x v="0"/>
    <x v="0"/>
    <x v="0"/>
    <x v="0"/>
    <x v="0"/>
    <n v="144240000"/>
    <n v="38749249"/>
  </r>
  <r>
    <s v="2024"/>
    <x v="0"/>
    <x v="0"/>
    <x v="0"/>
    <x v="0"/>
    <s v="4 - Junta Central Electoral"/>
    <x v="28"/>
    <s v="0001 - JUNTA CENTRAL ELECTORAL"/>
    <x v="0"/>
    <x v="0"/>
    <x v="88"/>
    <x v="1"/>
    <x v="5"/>
    <x v="0"/>
    <x v="0"/>
    <x v="0"/>
    <x v="0"/>
    <x v="0"/>
    <n v="223892500"/>
    <n v="48323070"/>
  </r>
  <r>
    <s v="2024"/>
    <x v="0"/>
    <x v="0"/>
    <x v="0"/>
    <x v="0"/>
    <s v="4 - Junta Central Electoral"/>
    <x v="28"/>
    <s v="0001 - JUNTA CENTRAL ELECTORAL"/>
    <x v="0"/>
    <x v="0"/>
    <x v="88"/>
    <x v="1"/>
    <x v="6"/>
    <x v="0"/>
    <x v="0"/>
    <x v="0"/>
    <x v="0"/>
    <x v="0"/>
    <n v="324340300"/>
    <n v="83390399"/>
  </r>
  <r>
    <s v="2024"/>
    <x v="0"/>
    <x v="0"/>
    <x v="0"/>
    <x v="0"/>
    <s v="4 - Junta Central Electoral"/>
    <x v="28"/>
    <s v="0001 - JUNTA CENTRAL ELECTORAL"/>
    <x v="0"/>
    <x v="0"/>
    <x v="88"/>
    <x v="1"/>
    <x v="7"/>
    <x v="0"/>
    <x v="0"/>
    <x v="0"/>
    <x v="0"/>
    <x v="0"/>
    <n v="705315700"/>
    <n v="177459520"/>
  </r>
  <r>
    <s v="2024"/>
    <x v="0"/>
    <x v="0"/>
    <x v="0"/>
    <x v="0"/>
    <s v="4 - Junta Central Electoral"/>
    <x v="28"/>
    <s v="0001 - JUNTA CENTRAL ELECTORAL"/>
    <x v="0"/>
    <x v="0"/>
    <x v="88"/>
    <x v="1"/>
    <x v="8"/>
    <x v="0"/>
    <x v="0"/>
    <x v="0"/>
    <x v="0"/>
    <x v="0"/>
    <n v="2799200"/>
    <n v="559270"/>
  </r>
  <r>
    <s v="2024"/>
    <x v="0"/>
    <x v="0"/>
    <x v="0"/>
    <x v="0"/>
    <s v="4 - Junta Central Electoral"/>
    <x v="28"/>
    <s v="0001 - JUNTA CENTRAL ELECTORAL"/>
    <x v="0"/>
    <x v="0"/>
    <x v="88"/>
    <x v="1"/>
    <x v="9"/>
    <x v="0"/>
    <x v="0"/>
    <x v="0"/>
    <x v="0"/>
    <x v="0"/>
    <n v="325486600"/>
    <n v="81270730"/>
  </r>
  <r>
    <s v="2024"/>
    <x v="0"/>
    <x v="0"/>
    <x v="0"/>
    <x v="0"/>
    <s v="4 - Junta Central Electoral"/>
    <x v="28"/>
    <s v="0001 - JUNTA CENTRAL ELECTORAL"/>
    <x v="0"/>
    <x v="0"/>
    <x v="88"/>
    <x v="1"/>
    <x v="11"/>
    <x v="0"/>
    <x v="0"/>
    <x v="0"/>
    <x v="0"/>
    <x v="0"/>
    <n v="28311100"/>
    <n v="6524140"/>
  </r>
  <r>
    <s v="2024"/>
    <x v="0"/>
    <x v="0"/>
    <x v="0"/>
    <x v="0"/>
    <s v="4 - Junta Central Electoral"/>
    <x v="28"/>
    <s v="0001 - JUNTA CENTRAL ELECTORAL"/>
    <x v="0"/>
    <x v="0"/>
    <x v="88"/>
    <x v="1"/>
    <x v="12"/>
    <x v="0"/>
    <x v="0"/>
    <x v="0"/>
    <x v="0"/>
    <x v="0"/>
    <n v="529704477"/>
    <n v="133398201"/>
  </r>
  <r>
    <s v="2024"/>
    <x v="0"/>
    <x v="0"/>
    <x v="0"/>
    <x v="0"/>
    <s v="4 - Junta Central Electoral"/>
    <x v="28"/>
    <s v="0001 - JUNTA CENTRAL ELECTORAL"/>
    <x v="0"/>
    <x v="0"/>
    <x v="88"/>
    <x v="2"/>
    <x v="14"/>
    <x v="0"/>
    <x v="0"/>
    <x v="0"/>
    <x v="0"/>
    <x v="0"/>
    <n v="181965300"/>
    <n v="29022650"/>
  </r>
  <r>
    <s v="2024"/>
    <x v="0"/>
    <x v="0"/>
    <x v="0"/>
    <x v="0"/>
    <s v="4 - Junta Central Electoral"/>
    <x v="28"/>
    <s v="0001 - JUNTA CENTRAL ELECTORAL"/>
    <x v="0"/>
    <x v="0"/>
    <x v="88"/>
    <x v="2"/>
    <x v="16"/>
    <x v="0"/>
    <x v="0"/>
    <x v="0"/>
    <x v="0"/>
    <x v="0"/>
    <n v="103830300"/>
    <n v="30530420"/>
  </r>
  <r>
    <s v="2024"/>
    <x v="0"/>
    <x v="0"/>
    <x v="0"/>
    <x v="0"/>
    <s v="4 - Junta Central Electoral"/>
    <x v="28"/>
    <s v="0001 - JUNTA CENTRAL ELECTORAL"/>
    <x v="0"/>
    <x v="0"/>
    <x v="88"/>
    <x v="2"/>
    <x v="18"/>
    <x v="0"/>
    <x v="0"/>
    <x v="0"/>
    <x v="0"/>
    <x v="0"/>
    <n v="5070100"/>
    <n v="2481150"/>
  </r>
  <r>
    <s v="2024"/>
    <x v="0"/>
    <x v="0"/>
    <x v="0"/>
    <x v="0"/>
    <s v="4 - Junta Central Electoral"/>
    <x v="28"/>
    <s v="0001 - JUNTA CENTRAL ELECTORAL"/>
    <x v="0"/>
    <x v="0"/>
    <x v="88"/>
    <x v="2"/>
    <x v="20"/>
    <x v="0"/>
    <x v="0"/>
    <x v="0"/>
    <x v="0"/>
    <x v="0"/>
    <n v="124755200"/>
    <n v="30541960"/>
  </r>
  <r>
    <s v="2024"/>
    <x v="0"/>
    <x v="0"/>
    <x v="0"/>
    <x v="0"/>
    <s v="4 - Junta Central Electoral"/>
    <x v="28"/>
    <s v="0001 - JUNTA CENTRAL ELECTORAL"/>
    <x v="0"/>
    <x v="0"/>
    <x v="88"/>
    <x v="2"/>
    <x v="21"/>
    <x v="0"/>
    <x v="0"/>
    <x v="0"/>
    <x v="0"/>
    <x v="0"/>
    <n v="137125400"/>
    <n v="34406740"/>
  </r>
  <r>
    <s v="2024"/>
    <x v="0"/>
    <x v="0"/>
    <x v="0"/>
    <x v="0"/>
    <s v="4 - Junta Central Electoral"/>
    <x v="28"/>
    <s v="0001 - JUNTA CENTRAL ELECTORAL"/>
    <x v="0"/>
    <x v="0"/>
    <x v="10"/>
    <x v="0"/>
    <x v="0"/>
    <x v="0"/>
    <x v="0"/>
    <x v="0"/>
    <x v="0"/>
    <x v="0"/>
    <n v="8088200"/>
    <n v="2022030"/>
  </r>
  <r>
    <s v="2024"/>
    <x v="0"/>
    <x v="0"/>
    <x v="0"/>
    <x v="0"/>
    <s v="4 - Junta Central Electoral"/>
    <x v="28"/>
    <s v="0001 - JUNTA CENTRAL ELECTORAL"/>
    <x v="0"/>
    <x v="0"/>
    <x v="10"/>
    <x v="2"/>
    <x v="14"/>
    <x v="0"/>
    <x v="0"/>
    <x v="0"/>
    <x v="0"/>
    <x v="0"/>
    <n v="76700"/>
    <n v="12770"/>
  </r>
  <r>
    <s v="2024"/>
    <x v="0"/>
    <x v="0"/>
    <x v="0"/>
    <x v="0"/>
    <s v="4 - Junta Central Electoral"/>
    <x v="28"/>
    <s v="0001 - JUNTA CENTRAL ELECTORAL"/>
    <x v="0"/>
    <x v="0"/>
    <x v="10"/>
    <x v="2"/>
    <x v="20"/>
    <x v="0"/>
    <x v="0"/>
    <x v="0"/>
    <x v="0"/>
    <x v="0"/>
    <n v="216900"/>
    <n v="54210"/>
  </r>
  <r>
    <s v="2024"/>
    <x v="0"/>
    <x v="0"/>
    <x v="0"/>
    <x v="0"/>
    <s v="5 - Cámara de Cuentas de la República Dominicana"/>
    <x v="29"/>
    <s v="0001 - CAMARA DE CUENTAS DE LA REPUBLICA DOMINICANA"/>
    <x v="0"/>
    <x v="0"/>
    <x v="2"/>
    <x v="0"/>
    <x v="0"/>
    <x v="0"/>
    <x v="0"/>
    <x v="0"/>
    <x v="0"/>
    <x v="0"/>
    <n v="716713203"/>
    <n v="176493298"/>
  </r>
  <r>
    <s v="2024"/>
    <x v="0"/>
    <x v="0"/>
    <x v="0"/>
    <x v="0"/>
    <s v="5 - Cámara de Cuentas de la República Dominicana"/>
    <x v="29"/>
    <s v="0001 - CAMARA DE CUENTAS DE LA REPUBLICA DOMINICANA"/>
    <x v="0"/>
    <x v="0"/>
    <x v="2"/>
    <x v="0"/>
    <x v="1"/>
    <x v="0"/>
    <x v="0"/>
    <x v="0"/>
    <x v="0"/>
    <x v="0"/>
    <n v="299181301"/>
    <n v="38543673"/>
  </r>
  <r>
    <s v="2024"/>
    <x v="0"/>
    <x v="0"/>
    <x v="0"/>
    <x v="0"/>
    <s v="5 - Cámara de Cuentas de la República Dominicana"/>
    <x v="29"/>
    <s v="0001 - CAMARA DE CUENTAS DE LA REPUBLICA DOMINICANA"/>
    <x v="0"/>
    <x v="0"/>
    <x v="2"/>
    <x v="0"/>
    <x v="2"/>
    <x v="0"/>
    <x v="0"/>
    <x v="0"/>
    <x v="0"/>
    <x v="0"/>
    <n v="6144888"/>
    <n v="1536222"/>
  </r>
  <r>
    <s v="2024"/>
    <x v="0"/>
    <x v="0"/>
    <x v="0"/>
    <x v="0"/>
    <s v="5 - Cámara de Cuentas de la República Dominicana"/>
    <x v="29"/>
    <s v="0001 - CAMARA DE CUENTAS DE LA REPUBLICA DOMINICANA"/>
    <x v="0"/>
    <x v="0"/>
    <x v="2"/>
    <x v="0"/>
    <x v="3"/>
    <x v="0"/>
    <x v="0"/>
    <x v="0"/>
    <x v="0"/>
    <x v="0"/>
    <n v="0"/>
    <n v="0"/>
  </r>
  <r>
    <s v="2024"/>
    <x v="0"/>
    <x v="0"/>
    <x v="0"/>
    <x v="0"/>
    <s v="5 - Cámara de Cuentas de la República Dominicana"/>
    <x v="29"/>
    <s v="0001 - CAMARA DE CUENTAS DE LA REPUBLICA DOMINICANA"/>
    <x v="0"/>
    <x v="0"/>
    <x v="2"/>
    <x v="0"/>
    <x v="4"/>
    <x v="0"/>
    <x v="0"/>
    <x v="0"/>
    <x v="0"/>
    <x v="0"/>
    <n v="93912753"/>
    <n v="23478189"/>
  </r>
  <r>
    <s v="2024"/>
    <x v="0"/>
    <x v="0"/>
    <x v="0"/>
    <x v="0"/>
    <s v="5 - Cámara de Cuentas de la República Dominicana"/>
    <x v="29"/>
    <s v="0001 - CAMARA DE CUENTAS DE LA REPUBLICA DOMINICANA"/>
    <x v="0"/>
    <x v="0"/>
    <x v="2"/>
    <x v="1"/>
    <x v="5"/>
    <x v="0"/>
    <x v="0"/>
    <x v="0"/>
    <x v="0"/>
    <x v="0"/>
    <n v="26559050"/>
    <n v="6077236"/>
  </r>
  <r>
    <s v="2024"/>
    <x v="0"/>
    <x v="0"/>
    <x v="0"/>
    <x v="0"/>
    <s v="5 - Cámara de Cuentas de la República Dominicana"/>
    <x v="29"/>
    <s v="0001 - CAMARA DE CUENTAS DE LA REPUBLICA DOMINICANA"/>
    <x v="0"/>
    <x v="0"/>
    <x v="2"/>
    <x v="1"/>
    <x v="6"/>
    <x v="0"/>
    <x v="0"/>
    <x v="0"/>
    <x v="0"/>
    <x v="0"/>
    <n v="25496379"/>
    <n v="5544360"/>
  </r>
  <r>
    <s v="2024"/>
    <x v="0"/>
    <x v="0"/>
    <x v="0"/>
    <x v="0"/>
    <s v="5 - Cámara de Cuentas de la República Dominicana"/>
    <x v="29"/>
    <s v="0001 - CAMARA DE CUENTAS DE LA REPUBLICA DOMINICANA"/>
    <x v="0"/>
    <x v="0"/>
    <x v="2"/>
    <x v="1"/>
    <x v="7"/>
    <x v="0"/>
    <x v="0"/>
    <x v="0"/>
    <x v="0"/>
    <x v="0"/>
    <n v="47236498"/>
    <n v="13401904"/>
  </r>
  <r>
    <s v="2024"/>
    <x v="0"/>
    <x v="0"/>
    <x v="0"/>
    <x v="0"/>
    <s v="5 - Cámara de Cuentas de la República Dominicana"/>
    <x v="29"/>
    <s v="0001 - CAMARA DE CUENTAS DE LA REPUBLICA DOMINICANA"/>
    <x v="0"/>
    <x v="0"/>
    <x v="2"/>
    <x v="1"/>
    <x v="8"/>
    <x v="0"/>
    <x v="0"/>
    <x v="0"/>
    <x v="0"/>
    <x v="0"/>
    <n v="3070327"/>
    <n v="485615"/>
  </r>
  <r>
    <s v="2024"/>
    <x v="0"/>
    <x v="0"/>
    <x v="0"/>
    <x v="0"/>
    <s v="5 - Cámara de Cuentas de la República Dominicana"/>
    <x v="29"/>
    <s v="0001 - CAMARA DE CUENTAS DE LA REPUBLICA DOMINICANA"/>
    <x v="0"/>
    <x v="0"/>
    <x v="2"/>
    <x v="1"/>
    <x v="9"/>
    <x v="0"/>
    <x v="0"/>
    <x v="0"/>
    <x v="0"/>
    <x v="0"/>
    <n v="49892039"/>
    <n v="39554745"/>
  </r>
  <r>
    <s v="2024"/>
    <x v="0"/>
    <x v="0"/>
    <x v="0"/>
    <x v="0"/>
    <s v="5 - Cámara de Cuentas de la República Dominicana"/>
    <x v="29"/>
    <s v="0001 - CAMARA DE CUENTAS DE LA REPUBLICA DOMINICANA"/>
    <x v="0"/>
    <x v="0"/>
    <x v="2"/>
    <x v="1"/>
    <x v="10"/>
    <x v="0"/>
    <x v="0"/>
    <x v="0"/>
    <x v="0"/>
    <x v="0"/>
    <n v="43544344"/>
    <n v="13155654"/>
  </r>
  <r>
    <s v="2024"/>
    <x v="0"/>
    <x v="0"/>
    <x v="0"/>
    <x v="0"/>
    <s v="5 - Cámara de Cuentas de la República Dominicana"/>
    <x v="29"/>
    <s v="0001 - CAMARA DE CUENTAS DE LA REPUBLICA DOMINICANA"/>
    <x v="0"/>
    <x v="0"/>
    <x v="2"/>
    <x v="1"/>
    <x v="11"/>
    <x v="0"/>
    <x v="0"/>
    <x v="0"/>
    <x v="0"/>
    <x v="0"/>
    <n v="10874263"/>
    <n v="3232296"/>
  </r>
  <r>
    <s v="2024"/>
    <x v="0"/>
    <x v="0"/>
    <x v="0"/>
    <x v="0"/>
    <s v="5 - Cámara de Cuentas de la República Dominicana"/>
    <x v="29"/>
    <s v="0001 - CAMARA DE CUENTAS DE LA REPUBLICA DOMINICANA"/>
    <x v="0"/>
    <x v="0"/>
    <x v="2"/>
    <x v="1"/>
    <x v="12"/>
    <x v="0"/>
    <x v="0"/>
    <x v="0"/>
    <x v="0"/>
    <x v="0"/>
    <n v="58643576"/>
    <n v="16628839"/>
  </r>
  <r>
    <s v="2024"/>
    <x v="0"/>
    <x v="0"/>
    <x v="0"/>
    <x v="0"/>
    <s v="5 - Cámara de Cuentas de la República Dominicana"/>
    <x v="29"/>
    <s v="0001 - CAMARA DE CUENTAS DE LA REPUBLICA DOMINICANA"/>
    <x v="0"/>
    <x v="0"/>
    <x v="2"/>
    <x v="1"/>
    <x v="13"/>
    <x v="0"/>
    <x v="0"/>
    <x v="0"/>
    <x v="0"/>
    <x v="0"/>
    <n v="16700667"/>
    <n v="3355801"/>
  </r>
  <r>
    <s v="2024"/>
    <x v="0"/>
    <x v="0"/>
    <x v="0"/>
    <x v="0"/>
    <s v="5 - Cámara de Cuentas de la República Dominicana"/>
    <x v="29"/>
    <s v="0001 - CAMARA DE CUENTAS DE LA REPUBLICA DOMINICANA"/>
    <x v="0"/>
    <x v="0"/>
    <x v="2"/>
    <x v="2"/>
    <x v="14"/>
    <x v="0"/>
    <x v="0"/>
    <x v="0"/>
    <x v="0"/>
    <x v="0"/>
    <n v="3972346"/>
    <n v="808802"/>
  </r>
  <r>
    <s v="2024"/>
    <x v="0"/>
    <x v="0"/>
    <x v="0"/>
    <x v="0"/>
    <s v="5 - Cámara de Cuentas de la República Dominicana"/>
    <x v="29"/>
    <s v="0001 - CAMARA DE CUENTAS DE LA REPUBLICA DOMINICANA"/>
    <x v="0"/>
    <x v="0"/>
    <x v="2"/>
    <x v="2"/>
    <x v="15"/>
    <x v="0"/>
    <x v="0"/>
    <x v="0"/>
    <x v="0"/>
    <x v="0"/>
    <n v="1657527"/>
    <n v="798988"/>
  </r>
  <r>
    <s v="2024"/>
    <x v="0"/>
    <x v="0"/>
    <x v="0"/>
    <x v="0"/>
    <s v="5 - Cámara de Cuentas de la República Dominicana"/>
    <x v="29"/>
    <s v="0001 - CAMARA DE CUENTAS DE LA REPUBLICA DOMINICANA"/>
    <x v="0"/>
    <x v="0"/>
    <x v="2"/>
    <x v="2"/>
    <x v="16"/>
    <x v="0"/>
    <x v="0"/>
    <x v="0"/>
    <x v="0"/>
    <x v="0"/>
    <n v="7395924"/>
    <n v="3366317"/>
  </r>
  <r>
    <s v="2024"/>
    <x v="0"/>
    <x v="0"/>
    <x v="0"/>
    <x v="0"/>
    <s v="5 - Cámara de Cuentas de la República Dominicana"/>
    <x v="29"/>
    <s v="0001 - CAMARA DE CUENTAS DE LA REPUBLICA DOMINICANA"/>
    <x v="0"/>
    <x v="0"/>
    <x v="2"/>
    <x v="2"/>
    <x v="17"/>
    <x v="0"/>
    <x v="0"/>
    <x v="0"/>
    <x v="0"/>
    <x v="0"/>
    <n v="1000000"/>
    <n v="65000"/>
  </r>
  <r>
    <s v="2024"/>
    <x v="0"/>
    <x v="0"/>
    <x v="0"/>
    <x v="0"/>
    <s v="5 - Cámara de Cuentas de la República Dominicana"/>
    <x v="29"/>
    <s v="0001 - CAMARA DE CUENTAS DE LA REPUBLICA DOMINICANA"/>
    <x v="0"/>
    <x v="0"/>
    <x v="2"/>
    <x v="2"/>
    <x v="18"/>
    <x v="0"/>
    <x v="0"/>
    <x v="0"/>
    <x v="0"/>
    <x v="0"/>
    <n v="3674092"/>
    <n v="1808534"/>
  </r>
  <r>
    <s v="2024"/>
    <x v="0"/>
    <x v="0"/>
    <x v="0"/>
    <x v="0"/>
    <s v="5 - Cámara de Cuentas de la República Dominicana"/>
    <x v="29"/>
    <s v="0001 - CAMARA DE CUENTAS DE LA REPUBLICA DOMINICANA"/>
    <x v="0"/>
    <x v="0"/>
    <x v="2"/>
    <x v="2"/>
    <x v="19"/>
    <x v="0"/>
    <x v="0"/>
    <x v="0"/>
    <x v="0"/>
    <x v="0"/>
    <n v="825394"/>
    <n v="668562"/>
  </r>
  <r>
    <s v="2024"/>
    <x v="0"/>
    <x v="0"/>
    <x v="0"/>
    <x v="0"/>
    <s v="5 - Cámara de Cuentas de la República Dominicana"/>
    <x v="29"/>
    <s v="0001 - CAMARA DE CUENTAS DE LA REPUBLICA DOMINICANA"/>
    <x v="0"/>
    <x v="0"/>
    <x v="2"/>
    <x v="2"/>
    <x v="20"/>
    <x v="0"/>
    <x v="0"/>
    <x v="0"/>
    <x v="0"/>
    <x v="0"/>
    <n v="17676346"/>
    <n v="4266418"/>
  </r>
  <r>
    <s v="2024"/>
    <x v="0"/>
    <x v="0"/>
    <x v="0"/>
    <x v="0"/>
    <s v="5 - Cámara de Cuentas de la República Dominicana"/>
    <x v="29"/>
    <s v="0001 - CAMARA DE CUENTAS DE LA REPUBLICA DOMINICANA"/>
    <x v="0"/>
    <x v="0"/>
    <x v="2"/>
    <x v="2"/>
    <x v="21"/>
    <x v="0"/>
    <x v="0"/>
    <x v="0"/>
    <x v="0"/>
    <x v="0"/>
    <n v="7698223"/>
    <n v="2099645.29"/>
  </r>
  <r>
    <s v="2024"/>
    <x v="0"/>
    <x v="0"/>
    <x v="0"/>
    <x v="0"/>
    <s v="6 - Tribunal Constitucional"/>
    <x v="30"/>
    <s v="0001 - TRIBUNAL CONSTITUCIONAL"/>
    <x v="0"/>
    <x v="1"/>
    <x v="1"/>
    <x v="0"/>
    <x v="0"/>
    <x v="0"/>
    <x v="0"/>
    <x v="0"/>
    <x v="0"/>
    <x v="0"/>
    <n v="999236193"/>
    <n v="251309048.10000002"/>
  </r>
  <r>
    <s v="2024"/>
    <x v="0"/>
    <x v="0"/>
    <x v="0"/>
    <x v="0"/>
    <s v="6 - Tribunal Constitucional"/>
    <x v="30"/>
    <s v="0001 - TRIBUNAL CONSTITUCIONAL"/>
    <x v="0"/>
    <x v="1"/>
    <x v="1"/>
    <x v="0"/>
    <x v="1"/>
    <x v="0"/>
    <x v="0"/>
    <x v="0"/>
    <x v="0"/>
    <x v="0"/>
    <n v="152048643"/>
    <n v="35962160.670000017"/>
  </r>
  <r>
    <s v="2024"/>
    <x v="0"/>
    <x v="0"/>
    <x v="0"/>
    <x v="0"/>
    <s v="6 - Tribunal Constitucional"/>
    <x v="30"/>
    <s v="0001 - TRIBUNAL CONSTITUCIONAL"/>
    <x v="0"/>
    <x v="1"/>
    <x v="1"/>
    <x v="0"/>
    <x v="2"/>
    <x v="0"/>
    <x v="0"/>
    <x v="0"/>
    <x v="0"/>
    <x v="0"/>
    <n v="7224000"/>
    <n v="1806000"/>
  </r>
  <r>
    <s v="2024"/>
    <x v="0"/>
    <x v="0"/>
    <x v="0"/>
    <x v="0"/>
    <s v="6 - Tribunal Constitucional"/>
    <x v="30"/>
    <s v="0001 - TRIBUNAL CONSTITUCIONAL"/>
    <x v="0"/>
    <x v="1"/>
    <x v="1"/>
    <x v="0"/>
    <x v="3"/>
    <x v="0"/>
    <x v="0"/>
    <x v="0"/>
    <x v="0"/>
    <x v="0"/>
    <n v="0"/>
    <n v="2049999.9899999998"/>
  </r>
  <r>
    <s v="2024"/>
    <x v="0"/>
    <x v="0"/>
    <x v="0"/>
    <x v="0"/>
    <s v="6 - Tribunal Constitucional"/>
    <x v="30"/>
    <s v="0001 - TRIBUNAL CONSTITUCIONAL"/>
    <x v="0"/>
    <x v="1"/>
    <x v="1"/>
    <x v="0"/>
    <x v="4"/>
    <x v="0"/>
    <x v="0"/>
    <x v="0"/>
    <x v="0"/>
    <x v="0"/>
    <n v="89067337"/>
    <n v="22266834.240000002"/>
  </r>
  <r>
    <s v="2024"/>
    <x v="0"/>
    <x v="0"/>
    <x v="0"/>
    <x v="0"/>
    <s v="6 - Tribunal Constitucional"/>
    <x v="30"/>
    <s v="0001 - TRIBUNAL CONSTITUCIONAL"/>
    <x v="0"/>
    <x v="1"/>
    <x v="1"/>
    <x v="1"/>
    <x v="5"/>
    <x v="0"/>
    <x v="0"/>
    <x v="0"/>
    <x v="0"/>
    <x v="0"/>
    <n v="25638930"/>
    <n v="6409732.5"/>
  </r>
  <r>
    <s v="2024"/>
    <x v="0"/>
    <x v="0"/>
    <x v="0"/>
    <x v="0"/>
    <s v="6 - Tribunal Constitucional"/>
    <x v="30"/>
    <s v="0001 - TRIBUNAL CONSTITUCIONAL"/>
    <x v="0"/>
    <x v="1"/>
    <x v="1"/>
    <x v="1"/>
    <x v="6"/>
    <x v="0"/>
    <x v="0"/>
    <x v="0"/>
    <x v="0"/>
    <x v="0"/>
    <n v="23225625"/>
    <n v="5806406.25"/>
  </r>
  <r>
    <s v="2024"/>
    <x v="0"/>
    <x v="0"/>
    <x v="0"/>
    <x v="0"/>
    <s v="6 - Tribunal Constitucional"/>
    <x v="30"/>
    <s v="0001 - TRIBUNAL CONSTITUCIONAL"/>
    <x v="0"/>
    <x v="1"/>
    <x v="1"/>
    <x v="1"/>
    <x v="7"/>
    <x v="0"/>
    <x v="0"/>
    <x v="0"/>
    <x v="0"/>
    <x v="0"/>
    <n v="10900000"/>
    <n v="750000"/>
  </r>
  <r>
    <s v="2024"/>
    <x v="0"/>
    <x v="0"/>
    <x v="0"/>
    <x v="0"/>
    <s v="6 - Tribunal Constitucional"/>
    <x v="30"/>
    <s v="0001 - TRIBUNAL CONSTITUCIONAL"/>
    <x v="0"/>
    <x v="1"/>
    <x v="1"/>
    <x v="1"/>
    <x v="8"/>
    <x v="0"/>
    <x v="0"/>
    <x v="0"/>
    <x v="0"/>
    <x v="0"/>
    <n v="9300000"/>
    <n v="75000"/>
  </r>
  <r>
    <s v="2024"/>
    <x v="0"/>
    <x v="0"/>
    <x v="0"/>
    <x v="0"/>
    <s v="6 - Tribunal Constitucional"/>
    <x v="30"/>
    <s v="0001 - TRIBUNAL CONSTITUCIONAL"/>
    <x v="0"/>
    <x v="1"/>
    <x v="1"/>
    <x v="1"/>
    <x v="9"/>
    <x v="0"/>
    <x v="0"/>
    <x v="0"/>
    <x v="0"/>
    <x v="0"/>
    <n v="14200000"/>
    <n v="2799999.9899999998"/>
  </r>
  <r>
    <s v="2024"/>
    <x v="0"/>
    <x v="0"/>
    <x v="0"/>
    <x v="0"/>
    <s v="6 - Tribunal Constitucional"/>
    <x v="30"/>
    <s v="0001 - TRIBUNAL CONSTITUCIONAL"/>
    <x v="0"/>
    <x v="1"/>
    <x v="1"/>
    <x v="1"/>
    <x v="10"/>
    <x v="0"/>
    <x v="0"/>
    <x v="0"/>
    <x v="0"/>
    <x v="0"/>
    <n v="110100000"/>
    <n v="36533903.009999998"/>
  </r>
  <r>
    <s v="2024"/>
    <x v="0"/>
    <x v="0"/>
    <x v="0"/>
    <x v="0"/>
    <s v="6 - Tribunal Constitucional"/>
    <x v="30"/>
    <s v="0001 - TRIBUNAL CONSTITUCIONAL"/>
    <x v="0"/>
    <x v="1"/>
    <x v="1"/>
    <x v="1"/>
    <x v="11"/>
    <x v="0"/>
    <x v="0"/>
    <x v="0"/>
    <x v="0"/>
    <x v="0"/>
    <n v="21200000"/>
    <n v="5300000.01"/>
  </r>
  <r>
    <s v="2024"/>
    <x v="0"/>
    <x v="0"/>
    <x v="0"/>
    <x v="0"/>
    <s v="6 - Tribunal Constitucional"/>
    <x v="30"/>
    <s v="0001 - TRIBUNAL CONSTITUCIONAL"/>
    <x v="0"/>
    <x v="1"/>
    <x v="1"/>
    <x v="1"/>
    <x v="12"/>
    <x v="0"/>
    <x v="0"/>
    <x v="0"/>
    <x v="0"/>
    <x v="0"/>
    <n v="106116202"/>
    <n v="19495145.969999995"/>
  </r>
  <r>
    <s v="2024"/>
    <x v="0"/>
    <x v="0"/>
    <x v="0"/>
    <x v="0"/>
    <s v="6 - Tribunal Constitucional"/>
    <x v="30"/>
    <s v="0001 - TRIBUNAL CONSTITUCIONAL"/>
    <x v="0"/>
    <x v="1"/>
    <x v="1"/>
    <x v="2"/>
    <x v="14"/>
    <x v="0"/>
    <x v="0"/>
    <x v="0"/>
    <x v="0"/>
    <x v="0"/>
    <n v="31100000"/>
    <n v="5638594.4699999997"/>
  </r>
  <r>
    <s v="2024"/>
    <x v="0"/>
    <x v="0"/>
    <x v="0"/>
    <x v="0"/>
    <s v="6 - Tribunal Constitucional"/>
    <x v="30"/>
    <s v="0001 - TRIBUNAL CONSTITUCIONAL"/>
    <x v="0"/>
    <x v="1"/>
    <x v="1"/>
    <x v="2"/>
    <x v="16"/>
    <x v="0"/>
    <x v="0"/>
    <x v="0"/>
    <x v="0"/>
    <x v="0"/>
    <n v="1900000"/>
    <n v="549999.99"/>
  </r>
  <r>
    <s v="2024"/>
    <x v="0"/>
    <x v="0"/>
    <x v="0"/>
    <x v="0"/>
    <s v="6 - Tribunal Constitucional"/>
    <x v="30"/>
    <s v="0001 - TRIBUNAL CONSTITUCIONAL"/>
    <x v="0"/>
    <x v="1"/>
    <x v="1"/>
    <x v="2"/>
    <x v="18"/>
    <x v="0"/>
    <x v="0"/>
    <x v="0"/>
    <x v="0"/>
    <x v="0"/>
    <n v="5000000"/>
    <n v="1250000.01"/>
  </r>
  <r>
    <s v="2024"/>
    <x v="0"/>
    <x v="0"/>
    <x v="0"/>
    <x v="0"/>
    <s v="6 - Tribunal Constitucional"/>
    <x v="30"/>
    <s v="0001 - TRIBUNAL CONSTITUCIONAL"/>
    <x v="0"/>
    <x v="1"/>
    <x v="1"/>
    <x v="2"/>
    <x v="19"/>
    <x v="0"/>
    <x v="0"/>
    <x v="0"/>
    <x v="0"/>
    <x v="0"/>
    <n v="949199"/>
    <n v="237299.76"/>
  </r>
  <r>
    <s v="2024"/>
    <x v="0"/>
    <x v="0"/>
    <x v="0"/>
    <x v="0"/>
    <s v="6 - Tribunal Constitucional"/>
    <x v="30"/>
    <s v="0001 - TRIBUNAL CONSTITUCIONAL"/>
    <x v="0"/>
    <x v="1"/>
    <x v="1"/>
    <x v="2"/>
    <x v="20"/>
    <x v="0"/>
    <x v="0"/>
    <x v="0"/>
    <x v="0"/>
    <x v="0"/>
    <n v="29018800"/>
    <n v="12504700.02"/>
  </r>
  <r>
    <s v="2024"/>
    <x v="0"/>
    <x v="0"/>
    <x v="0"/>
    <x v="0"/>
    <s v="6 - Tribunal Constitucional"/>
    <x v="30"/>
    <s v="0001 - TRIBUNAL CONSTITUCIONAL"/>
    <x v="0"/>
    <x v="1"/>
    <x v="1"/>
    <x v="2"/>
    <x v="21"/>
    <x v="0"/>
    <x v="0"/>
    <x v="0"/>
    <x v="0"/>
    <x v="0"/>
    <n v="9990609"/>
    <n v="2884056.75"/>
  </r>
  <r>
    <s v="2024"/>
    <x v="0"/>
    <x v="0"/>
    <x v="0"/>
    <x v="0"/>
    <s v="7 - Defensor del Pueblo"/>
    <x v="31"/>
    <s v="0001 - DEFENSOR DEL PUEBLO"/>
    <x v="0"/>
    <x v="1"/>
    <x v="1"/>
    <x v="0"/>
    <x v="0"/>
    <x v="0"/>
    <x v="0"/>
    <x v="0"/>
    <x v="0"/>
    <x v="0"/>
    <n v="166228740"/>
    <n v="31163536.259999998"/>
  </r>
  <r>
    <s v="2024"/>
    <x v="0"/>
    <x v="0"/>
    <x v="0"/>
    <x v="0"/>
    <s v="7 - Defensor del Pueblo"/>
    <x v="31"/>
    <s v="0001 - DEFENSOR DEL PUEBLO"/>
    <x v="0"/>
    <x v="1"/>
    <x v="1"/>
    <x v="0"/>
    <x v="1"/>
    <x v="0"/>
    <x v="0"/>
    <x v="0"/>
    <x v="0"/>
    <x v="0"/>
    <n v="29689160"/>
    <n v="3009473.55"/>
  </r>
  <r>
    <s v="2024"/>
    <x v="0"/>
    <x v="0"/>
    <x v="0"/>
    <x v="0"/>
    <s v="7 - Defensor del Pueblo"/>
    <x v="31"/>
    <s v="0001 - DEFENSOR DEL PUEBLO"/>
    <x v="0"/>
    <x v="1"/>
    <x v="1"/>
    <x v="0"/>
    <x v="2"/>
    <x v="0"/>
    <x v="0"/>
    <x v="0"/>
    <x v="0"/>
    <x v="0"/>
    <n v="840000"/>
    <n v="210000"/>
  </r>
  <r>
    <s v="2024"/>
    <x v="0"/>
    <x v="0"/>
    <x v="0"/>
    <x v="0"/>
    <s v="7 - Defensor del Pueblo"/>
    <x v="31"/>
    <s v="0001 - DEFENSOR DEL PUEBLO"/>
    <x v="0"/>
    <x v="1"/>
    <x v="1"/>
    <x v="0"/>
    <x v="3"/>
    <x v="0"/>
    <x v="0"/>
    <x v="0"/>
    <x v="0"/>
    <x v="0"/>
    <n v="0"/>
    <n v="90000"/>
  </r>
  <r>
    <s v="2024"/>
    <x v="0"/>
    <x v="0"/>
    <x v="0"/>
    <x v="0"/>
    <s v="7 - Defensor del Pueblo"/>
    <x v="31"/>
    <s v="0001 - DEFENSOR DEL PUEBLO"/>
    <x v="0"/>
    <x v="1"/>
    <x v="1"/>
    <x v="0"/>
    <x v="4"/>
    <x v="0"/>
    <x v="0"/>
    <x v="0"/>
    <x v="0"/>
    <x v="0"/>
    <n v="17478486"/>
    <n v="4167438.0999999996"/>
  </r>
  <r>
    <s v="2024"/>
    <x v="0"/>
    <x v="0"/>
    <x v="0"/>
    <x v="0"/>
    <s v="7 - Defensor del Pueblo"/>
    <x v="31"/>
    <s v="0001 - DEFENSOR DEL PUEBLO"/>
    <x v="0"/>
    <x v="1"/>
    <x v="1"/>
    <x v="1"/>
    <x v="5"/>
    <x v="0"/>
    <x v="0"/>
    <x v="0"/>
    <x v="0"/>
    <x v="0"/>
    <n v="5025000"/>
    <n v="1158760.17"/>
  </r>
  <r>
    <s v="2024"/>
    <x v="0"/>
    <x v="0"/>
    <x v="0"/>
    <x v="0"/>
    <s v="7 - Defensor del Pueblo"/>
    <x v="31"/>
    <s v="0001 - DEFENSOR DEL PUEBLO"/>
    <x v="0"/>
    <x v="1"/>
    <x v="1"/>
    <x v="1"/>
    <x v="6"/>
    <x v="0"/>
    <x v="0"/>
    <x v="0"/>
    <x v="0"/>
    <x v="0"/>
    <n v="5600000"/>
    <n v="925198.1399999999"/>
  </r>
  <r>
    <s v="2024"/>
    <x v="0"/>
    <x v="0"/>
    <x v="0"/>
    <x v="0"/>
    <s v="7 - Defensor del Pueblo"/>
    <x v="31"/>
    <s v="0001 - DEFENSOR DEL PUEBLO"/>
    <x v="0"/>
    <x v="1"/>
    <x v="1"/>
    <x v="1"/>
    <x v="7"/>
    <x v="0"/>
    <x v="0"/>
    <x v="0"/>
    <x v="0"/>
    <x v="0"/>
    <n v="5100000"/>
    <n v="487875"/>
  </r>
  <r>
    <s v="2024"/>
    <x v="0"/>
    <x v="0"/>
    <x v="0"/>
    <x v="0"/>
    <s v="7 - Defensor del Pueblo"/>
    <x v="31"/>
    <s v="0001 - DEFENSOR DEL PUEBLO"/>
    <x v="0"/>
    <x v="1"/>
    <x v="1"/>
    <x v="1"/>
    <x v="8"/>
    <x v="0"/>
    <x v="0"/>
    <x v="0"/>
    <x v="0"/>
    <x v="0"/>
    <n v="1250000"/>
    <n v="46419.44"/>
  </r>
  <r>
    <s v="2024"/>
    <x v="0"/>
    <x v="0"/>
    <x v="0"/>
    <x v="0"/>
    <s v="7 - Defensor del Pueblo"/>
    <x v="31"/>
    <s v="0001 - DEFENSOR DEL PUEBLO"/>
    <x v="0"/>
    <x v="1"/>
    <x v="1"/>
    <x v="1"/>
    <x v="9"/>
    <x v="0"/>
    <x v="0"/>
    <x v="0"/>
    <x v="0"/>
    <x v="0"/>
    <n v="6650000"/>
    <n v="4254440.5200000005"/>
  </r>
  <r>
    <s v="2024"/>
    <x v="0"/>
    <x v="0"/>
    <x v="0"/>
    <x v="0"/>
    <s v="7 - Defensor del Pueblo"/>
    <x v="31"/>
    <s v="0001 - DEFENSOR DEL PUEBLO"/>
    <x v="0"/>
    <x v="1"/>
    <x v="1"/>
    <x v="1"/>
    <x v="10"/>
    <x v="0"/>
    <x v="0"/>
    <x v="0"/>
    <x v="0"/>
    <x v="0"/>
    <n v="5300000"/>
    <n v="959068.85000000009"/>
  </r>
  <r>
    <s v="2024"/>
    <x v="0"/>
    <x v="0"/>
    <x v="0"/>
    <x v="0"/>
    <s v="7 - Defensor del Pueblo"/>
    <x v="31"/>
    <s v="0001 - DEFENSOR DEL PUEBLO"/>
    <x v="0"/>
    <x v="1"/>
    <x v="1"/>
    <x v="1"/>
    <x v="11"/>
    <x v="0"/>
    <x v="0"/>
    <x v="0"/>
    <x v="0"/>
    <x v="0"/>
    <n v="3175000"/>
    <n v="229040.41"/>
  </r>
  <r>
    <s v="2024"/>
    <x v="0"/>
    <x v="0"/>
    <x v="0"/>
    <x v="0"/>
    <s v="7 - Defensor del Pueblo"/>
    <x v="31"/>
    <s v="0001 - DEFENSOR DEL PUEBLO"/>
    <x v="0"/>
    <x v="1"/>
    <x v="1"/>
    <x v="1"/>
    <x v="12"/>
    <x v="0"/>
    <x v="0"/>
    <x v="0"/>
    <x v="0"/>
    <x v="0"/>
    <n v="49947242"/>
    <n v="1739332.5199999998"/>
  </r>
  <r>
    <s v="2024"/>
    <x v="0"/>
    <x v="0"/>
    <x v="0"/>
    <x v="0"/>
    <s v="7 - Defensor del Pueblo"/>
    <x v="31"/>
    <s v="0001 - DEFENSOR DEL PUEBLO"/>
    <x v="0"/>
    <x v="1"/>
    <x v="1"/>
    <x v="1"/>
    <x v="13"/>
    <x v="0"/>
    <x v="0"/>
    <x v="0"/>
    <x v="0"/>
    <x v="0"/>
    <n v="6750000"/>
    <n v="224108.84"/>
  </r>
  <r>
    <s v="2024"/>
    <x v="0"/>
    <x v="0"/>
    <x v="0"/>
    <x v="0"/>
    <s v="7 - Defensor del Pueblo"/>
    <x v="31"/>
    <s v="0001 - DEFENSOR DEL PUEBLO"/>
    <x v="0"/>
    <x v="1"/>
    <x v="1"/>
    <x v="2"/>
    <x v="14"/>
    <x v="0"/>
    <x v="0"/>
    <x v="0"/>
    <x v="0"/>
    <x v="0"/>
    <n v="620000"/>
    <n v="124953.39"/>
  </r>
  <r>
    <s v="2024"/>
    <x v="0"/>
    <x v="0"/>
    <x v="0"/>
    <x v="0"/>
    <s v="7 - Defensor del Pueblo"/>
    <x v="31"/>
    <s v="0001 - DEFENSOR DEL PUEBLO"/>
    <x v="0"/>
    <x v="1"/>
    <x v="1"/>
    <x v="2"/>
    <x v="15"/>
    <x v="0"/>
    <x v="0"/>
    <x v="0"/>
    <x v="0"/>
    <x v="0"/>
    <n v="720000"/>
    <n v="0"/>
  </r>
  <r>
    <s v="2024"/>
    <x v="0"/>
    <x v="0"/>
    <x v="0"/>
    <x v="0"/>
    <s v="7 - Defensor del Pueblo"/>
    <x v="31"/>
    <s v="0001 - DEFENSOR DEL PUEBLO"/>
    <x v="0"/>
    <x v="1"/>
    <x v="1"/>
    <x v="2"/>
    <x v="16"/>
    <x v="0"/>
    <x v="0"/>
    <x v="0"/>
    <x v="0"/>
    <x v="0"/>
    <n v="750000"/>
    <n v="0"/>
  </r>
  <r>
    <s v="2024"/>
    <x v="0"/>
    <x v="0"/>
    <x v="0"/>
    <x v="0"/>
    <s v="7 - Defensor del Pueblo"/>
    <x v="31"/>
    <s v="0001 - DEFENSOR DEL PUEBLO"/>
    <x v="0"/>
    <x v="1"/>
    <x v="1"/>
    <x v="2"/>
    <x v="17"/>
    <x v="0"/>
    <x v="0"/>
    <x v="0"/>
    <x v="0"/>
    <x v="0"/>
    <n v="25000"/>
    <n v="0"/>
  </r>
  <r>
    <s v="2024"/>
    <x v="0"/>
    <x v="0"/>
    <x v="0"/>
    <x v="0"/>
    <s v="7 - Defensor del Pueblo"/>
    <x v="31"/>
    <s v="0001 - DEFENSOR DEL PUEBLO"/>
    <x v="0"/>
    <x v="1"/>
    <x v="1"/>
    <x v="2"/>
    <x v="18"/>
    <x v="0"/>
    <x v="0"/>
    <x v="0"/>
    <x v="0"/>
    <x v="0"/>
    <n v="350000"/>
    <n v="0"/>
  </r>
  <r>
    <s v="2024"/>
    <x v="0"/>
    <x v="0"/>
    <x v="0"/>
    <x v="0"/>
    <s v="7 - Defensor del Pueblo"/>
    <x v="31"/>
    <s v="0001 - DEFENSOR DEL PUEBLO"/>
    <x v="0"/>
    <x v="1"/>
    <x v="1"/>
    <x v="2"/>
    <x v="19"/>
    <x v="0"/>
    <x v="0"/>
    <x v="0"/>
    <x v="0"/>
    <x v="0"/>
    <n v="100000"/>
    <n v="0"/>
  </r>
  <r>
    <s v="2024"/>
    <x v="0"/>
    <x v="0"/>
    <x v="0"/>
    <x v="0"/>
    <s v="7 - Defensor del Pueblo"/>
    <x v="31"/>
    <s v="0001 - DEFENSOR DEL PUEBLO"/>
    <x v="0"/>
    <x v="1"/>
    <x v="1"/>
    <x v="2"/>
    <x v="20"/>
    <x v="0"/>
    <x v="0"/>
    <x v="0"/>
    <x v="0"/>
    <x v="0"/>
    <n v="8720000"/>
    <n v="1825048.66"/>
  </r>
  <r>
    <s v="2024"/>
    <x v="0"/>
    <x v="0"/>
    <x v="0"/>
    <x v="0"/>
    <s v="7 - Defensor del Pueblo"/>
    <x v="31"/>
    <s v="0001 - DEFENSOR DEL PUEBLO"/>
    <x v="0"/>
    <x v="1"/>
    <x v="1"/>
    <x v="2"/>
    <x v="21"/>
    <x v="0"/>
    <x v="0"/>
    <x v="0"/>
    <x v="0"/>
    <x v="0"/>
    <n v="8585000"/>
    <n v="659531.46"/>
  </r>
  <r>
    <s v="2024"/>
    <x v="0"/>
    <x v="0"/>
    <x v="0"/>
    <x v="0"/>
    <s v="8 - Tribunal Superior Electoral (TSE)"/>
    <x v="32"/>
    <s v="0001 - TRIBUNAL SUPERIOR  ELECTORAL TSE"/>
    <x v="0"/>
    <x v="1"/>
    <x v="1"/>
    <x v="0"/>
    <x v="0"/>
    <x v="0"/>
    <x v="0"/>
    <x v="0"/>
    <x v="0"/>
    <x v="0"/>
    <n v="557270922"/>
    <n v="135752633.74000001"/>
  </r>
  <r>
    <s v="2024"/>
    <x v="0"/>
    <x v="0"/>
    <x v="0"/>
    <x v="0"/>
    <s v="8 - Tribunal Superior Electoral (TSE)"/>
    <x v="32"/>
    <s v="0001 - TRIBUNAL SUPERIOR  ELECTORAL TSE"/>
    <x v="0"/>
    <x v="1"/>
    <x v="1"/>
    <x v="0"/>
    <x v="1"/>
    <x v="0"/>
    <x v="0"/>
    <x v="0"/>
    <x v="0"/>
    <x v="0"/>
    <n v="111719830"/>
    <n v="26300000"/>
  </r>
  <r>
    <s v="2024"/>
    <x v="0"/>
    <x v="0"/>
    <x v="0"/>
    <x v="0"/>
    <s v="8 - Tribunal Superior Electoral (TSE)"/>
    <x v="32"/>
    <s v="0001 - TRIBUNAL SUPERIOR  ELECTORAL TSE"/>
    <x v="0"/>
    <x v="1"/>
    <x v="1"/>
    <x v="0"/>
    <x v="2"/>
    <x v="0"/>
    <x v="0"/>
    <x v="0"/>
    <x v="0"/>
    <x v="0"/>
    <n v="8800000"/>
    <n v="4146676.25"/>
  </r>
  <r>
    <s v="2024"/>
    <x v="0"/>
    <x v="0"/>
    <x v="0"/>
    <x v="0"/>
    <s v="8 - Tribunal Superior Electoral (TSE)"/>
    <x v="32"/>
    <s v="0001 - TRIBUNAL SUPERIOR  ELECTORAL TSE"/>
    <x v="0"/>
    <x v="1"/>
    <x v="1"/>
    <x v="0"/>
    <x v="3"/>
    <x v="0"/>
    <x v="0"/>
    <x v="0"/>
    <x v="0"/>
    <x v="0"/>
    <n v="0"/>
    <n v="1150000"/>
  </r>
  <r>
    <s v="2024"/>
    <x v="0"/>
    <x v="0"/>
    <x v="0"/>
    <x v="0"/>
    <s v="8 - Tribunal Superior Electoral (TSE)"/>
    <x v="32"/>
    <s v="0001 - TRIBUNAL SUPERIOR  ELECTORAL TSE"/>
    <x v="0"/>
    <x v="1"/>
    <x v="1"/>
    <x v="0"/>
    <x v="4"/>
    <x v="0"/>
    <x v="0"/>
    <x v="0"/>
    <x v="0"/>
    <x v="0"/>
    <n v="78310000"/>
    <n v="19205837.010000002"/>
  </r>
  <r>
    <s v="2024"/>
    <x v="0"/>
    <x v="0"/>
    <x v="0"/>
    <x v="0"/>
    <s v="8 - Tribunal Superior Electoral (TSE)"/>
    <x v="32"/>
    <s v="0001 - TRIBUNAL SUPERIOR  ELECTORAL TSE"/>
    <x v="0"/>
    <x v="1"/>
    <x v="1"/>
    <x v="1"/>
    <x v="5"/>
    <x v="0"/>
    <x v="0"/>
    <x v="0"/>
    <x v="0"/>
    <x v="0"/>
    <n v="15990000"/>
    <n v="3742000"/>
  </r>
  <r>
    <s v="2024"/>
    <x v="0"/>
    <x v="0"/>
    <x v="0"/>
    <x v="0"/>
    <s v="8 - Tribunal Superior Electoral (TSE)"/>
    <x v="32"/>
    <s v="0001 - TRIBUNAL SUPERIOR  ELECTORAL TSE"/>
    <x v="0"/>
    <x v="1"/>
    <x v="1"/>
    <x v="1"/>
    <x v="6"/>
    <x v="0"/>
    <x v="0"/>
    <x v="0"/>
    <x v="0"/>
    <x v="0"/>
    <n v="6630000"/>
    <n v="2190000"/>
  </r>
  <r>
    <s v="2024"/>
    <x v="0"/>
    <x v="0"/>
    <x v="0"/>
    <x v="0"/>
    <s v="8 - Tribunal Superior Electoral (TSE)"/>
    <x v="32"/>
    <s v="0001 - TRIBUNAL SUPERIOR  ELECTORAL TSE"/>
    <x v="0"/>
    <x v="1"/>
    <x v="1"/>
    <x v="1"/>
    <x v="7"/>
    <x v="0"/>
    <x v="0"/>
    <x v="0"/>
    <x v="0"/>
    <x v="0"/>
    <n v="6000000"/>
    <n v="5100000"/>
  </r>
  <r>
    <s v="2024"/>
    <x v="0"/>
    <x v="0"/>
    <x v="0"/>
    <x v="0"/>
    <s v="8 - Tribunal Superior Electoral (TSE)"/>
    <x v="32"/>
    <s v="0001 - TRIBUNAL SUPERIOR  ELECTORAL TSE"/>
    <x v="0"/>
    <x v="1"/>
    <x v="1"/>
    <x v="1"/>
    <x v="8"/>
    <x v="0"/>
    <x v="0"/>
    <x v="0"/>
    <x v="0"/>
    <x v="0"/>
    <n v="1750000"/>
    <n v="1256600"/>
  </r>
  <r>
    <s v="2024"/>
    <x v="0"/>
    <x v="0"/>
    <x v="0"/>
    <x v="0"/>
    <s v="8 - Tribunal Superior Electoral (TSE)"/>
    <x v="32"/>
    <s v="0001 - TRIBUNAL SUPERIOR  ELECTORAL TSE"/>
    <x v="0"/>
    <x v="1"/>
    <x v="1"/>
    <x v="1"/>
    <x v="9"/>
    <x v="0"/>
    <x v="0"/>
    <x v="0"/>
    <x v="0"/>
    <x v="0"/>
    <n v="4640003"/>
    <n v="1150000"/>
  </r>
  <r>
    <s v="2024"/>
    <x v="0"/>
    <x v="0"/>
    <x v="0"/>
    <x v="0"/>
    <s v="8 - Tribunal Superior Electoral (TSE)"/>
    <x v="32"/>
    <s v="0001 - TRIBUNAL SUPERIOR  ELECTORAL TSE"/>
    <x v="0"/>
    <x v="1"/>
    <x v="1"/>
    <x v="1"/>
    <x v="10"/>
    <x v="0"/>
    <x v="0"/>
    <x v="0"/>
    <x v="0"/>
    <x v="0"/>
    <n v="60144080"/>
    <n v="10871369"/>
  </r>
  <r>
    <s v="2024"/>
    <x v="0"/>
    <x v="0"/>
    <x v="0"/>
    <x v="0"/>
    <s v="8 - Tribunal Superior Electoral (TSE)"/>
    <x v="32"/>
    <s v="0001 - TRIBUNAL SUPERIOR  ELECTORAL TSE"/>
    <x v="0"/>
    <x v="1"/>
    <x v="1"/>
    <x v="1"/>
    <x v="11"/>
    <x v="0"/>
    <x v="0"/>
    <x v="0"/>
    <x v="0"/>
    <x v="0"/>
    <n v="12400000"/>
    <n v="1209000"/>
  </r>
  <r>
    <s v="2024"/>
    <x v="0"/>
    <x v="0"/>
    <x v="0"/>
    <x v="0"/>
    <s v="8 - Tribunal Superior Electoral (TSE)"/>
    <x v="32"/>
    <s v="0001 - TRIBUNAL SUPERIOR  ELECTORAL TSE"/>
    <x v="0"/>
    <x v="1"/>
    <x v="1"/>
    <x v="1"/>
    <x v="12"/>
    <x v="0"/>
    <x v="0"/>
    <x v="0"/>
    <x v="0"/>
    <x v="0"/>
    <n v="26583384"/>
    <n v="10290400"/>
  </r>
  <r>
    <s v="2024"/>
    <x v="0"/>
    <x v="0"/>
    <x v="0"/>
    <x v="0"/>
    <s v="8 - Tribunal Superior Electoral (TSE)"/>
    <x v="32"/>
    <s v="0001 - TRIBUNAL SUPERIOR  ELECTORAL TSE"/>
    <x v="0"/>
    <x v="1"/>
    <x v="1"/>
    <x v="1"/>
    <x v="13"/>
    <x v="0"/>
    <x v="0"/>
    <x v="0"/>
    <x v="0"/>
    <x v="0"/>
    <n v="7900000"/>
    <n v="2300000"/>
  </r>
  <r>
    <s v="2024"/>
    <x v="0"/>
    <x v="0"/>
    <x v="0"/>
    <x v="0"/>
    <s v="8 - Tribunal Superior Electoral (TSE)"/>
    <x v="32"/>
    <s v="0001 - TRIBUNAL SUPERIOR  ELECTORAL TSE"/>
    <x v="0"/>
    <x v="1"/>
    <x v="1"/>
    <x v="2"/>
    <x v="14"/>
    <x v="0"/>
    <x v="0"/>
    <x v="0"/>
    <x v="0"/>
    <x v="0"/>
    <n v="3121000"/>
    <n v="1505000"/>
  </r>
  <r>
    <s v="2024"/>
    <x v="0"/>
    <x v="0"/>
    <x v="0"/>
    <x v="0"/>
    <s v="8 - Tribunal Superior Electoral (TSE)"/>
    <x v="32"/>
    <s v="0001 - TRIBUNAL SUPERIOR  ELECTORAL TSE"/>
    <x v="0"/>
    <x v="1"/>
    <x v="1"/>
    <x v="2"/>
    <x v="15"/>
    <x v="0"/>
    <x v="0"/>
    <x v="0"/>
    <x v="0"/>
    <x v="0"/>
    <n v="550000"/>
    <n v="245000"/>
  </r>
  <r>
    <s v="2024"/>
    <x v="0"/>
    <x v="0"/>
    <x v="0"/>
    <x v="0"/>
    <s v="8 - Tribunal Superior Electoral (TSE)"/>
    <x v="32"/>
    <s v="0001 - TRIBUNAL SUPERIOR  ELECTORAL TSE"/>
    <x v="0"/>
    <x v="1"/>
    <x v="1"/>
    <x v="2"/>
    <x v="16"/>
    <x v="0"/>
    <x v="0"/>
    <x v="0"/>
    <x v="0"/>
    <x v="0"/>
    <n v="1051000"/>
    <n v="460000"/>
  </r>
  <r>
    <s v="2024"/>
    <x v="0"/>
    <x v="0"/>
    <x v="0"/>
    <x v="0"/>
    <s v="8 - Tribunal Superior Electoral (TSE)"/>
    <x v="32"/>
    <s v="0001 - TRIBUNAL SUPERIOR  ELECTORAL TSE"/>
    <x v="0"/>
    <x v="1"/>
    <x v="1"/>
    <x v="2"/>
    <x v="17"/>
    <x v="0"/>
    <x v="0"/>
    <x v="0"/>
    <x v="0"/>
    <x v="0"/>
    <n v="100000"/>
    <n v="5000"/>
  </r>
  <r>
    <s v="2024"/>
    <x v="0"/>
    <x v="0"/>
    <x v="0"/>
    <x v="0"/>
    <s v="8 - Tribunal Superior Electoral (TSE)"/>
    <x v="32"/>
    <s v="0001 - TRIBUNAL SUPERIOR  ELECTORAL TSE"/>
    <x v="0"/>
    <x v="1"/>
    <x v="1"/>
    <x v="2"/>
    <x v="18"/>
    <x v="0"/>
    <x v="0"/>
    <x v="0"/>
    <x v="0"/>
    <x v="0"/>
    <n v="1199000"/>
    <n v="265000"/>
  </r>
  <r>
    <s v="2024"/>
    <x v="0"/>
    <x v="0"/>
    <x v="0"/>
    <x v="0"/>
    <s v="8 - Tribunal Superior Electoral (TSE)"/>
    <x v="32"/>
    <s v="0001 - TRIBUNAL SUPERIOR  ELECTORAL TSE"/>
    <x v="0"/>
    <x v="1"/>
    <x v="1"/>
    <x v="2"/>
    <x v="19"/>
    <x v="0"/>
    <x v="0"/>
    <x v="0"/>
    <x v="0"/>
    <x v="0"/>
    <n v="1800000"/>
    <n v="590000"/>
  </r>
  <r>
    <s v="2024"/>
    <x v="0"/>
    <x v="0"/>
    <x v="0"/>
    <x v="0"/>
    <s v="8 - Tribunal Superior Electoral (TSE)"/>
    <x v="32"/>
    <s v="0001 - TRIBUNAL SUPERIOR  ELECTORAL TSE"/>
    <x v="0"/>
    <x v="1"/>
    <x v="1"/>
    <x v="2"/>
    <x v="20"/>
    <x v="0"/>
    <x v="0"/>
    <x v="0"/>
    <x v="0"/>
    <x v="0"/>
    <n v="15100000"/>
    <n v="3790332"/>
  </r>
  <r>
    <s v="2024"/>
    <x v="0"/>
    <x v="0"/>
    <x v="0"/>
    <x v="0"/>
    <s v="8 - Tribunal Superior Electoral (TSE)"/>
    <x v="32"/>
    <s v="0001 - TRIBUNAL SUPERIOR  ELECTORAL TSE"/>
    <x v="0"/>
    <x v="1"/>
    <x v="1"/>
    <x v="2"/>
    <x v="21"/>
    <x v="0"/>
    <x v="0"/>
    <x v="0"/>
    <x v="0"/>
    <x v="0"/>
    <n v="9600999"/>
    <n v="1270166"/>
  </r>
  <r>
    <s v="2024"/>
    <x v="0"/>
    <x v="0"/>
    <x v="0"/>
    <x v="1"/>
    <s v="1 - Poder Legislativo"/>
    <x v="1"/>
    <s v="0001 - CÁMARA DE DIPUTADOS"/>
    <x v="0"/>
    <x v="0"/>
    <x v="0"/>
    <x v="4"/>
    <x v="24"/>
    <x v="0"/>
    <x v="0"/>
    <x v="0"/>
    <x v="0"/>
    <x v="0"/>
    <n v="5000000"/>
    <n v="5029000"/>
  </r>
  <r>
    <s v="2024"/>
    <x v="0"/>
    <x v="0"/>
    <x v="0"/>
    <x v="1"/>
    <s v="2 - Poder Ejecutivo"/>
    <x v="4"/>
    <s v="0001 - MINISTERIO DE INTERIOR Y POLICIA"/>
    <x v="0"/>
    <x v="1"/>
    <x v="22"/>
    <x v="4"/>
    <x v="24"/>
    <x v="0"/>
    <x v="0"/>
    <x v="0"/>
    <x v="0"/>
    <x v="0"/>
    <n v="3899027"/>
    <n v="0"/>
  </r>
  <r>
    <s v="2024"/>
    <x v="0"/>
    <x v="0"/>
    <x v="0"/>
    <x v="1"/>
    <s v="2 - Poder Ejecutivo"/>
    <x v="5"/>
    <s v="0001 - MINISTERIO DE DEFENSA"/>
    <x v="2"/>
    <x v="4"/>
    <x v="27"/>
    <x v="4"/>
    <x v="24"/>
    <x v="0"/>
    <x v="0"/>
    <x v="0"/>
    <x v="0"/>
    <x v="0"/>
    <n v="9341796854"/>
    <n v="1925277102.8600001"/>
  </r>
  <r>
    <s v="2024"/>
    <x v="0"/>
    <x v="0"/>
    <x v="0"/>
    <x v="1"/>
    <s v="2 - Poder Ejecutivo"/>
    <x v="8"/>
    <s v="0005 - INSTITUTO NACIONAL DE BIENESTAR MAGISTERIAL"/>
    <x v="2"/>
    <x v="4"/>
    <x v="27"/>
    <x v="4"/>
    <x v="24"/>
    <x v="0"/>
    <x v="0"/>
    <x v="0"/>
    <x v="0"/>
    <x v="0"/>
    <n v="20535693475"/>
    <n v="4786149253.9399996"/>
  </r>
  <r>
    <s v="2024"/>
    <x v="0"/>
    <x v="0"/>
    <x v="0"/>
    <x v="1"/>
    <s v="2 - Poder Ejecutivo"/>
    <x v="26"/>
    <s v="0001 - MINISTERIO DE HACIENDA (OBLIGACIONES DEL TESORO)"/>
    <x v="2"/>
    <x v="4"/>
    <x v="27"/>
    <x v="4"/>
    <x v="24"/>
    <x v="0"/>
    <x v="0"/>
    <x v="0"/>
    <x v="0"/>
    <x v="0"/>
    <n v="43127947245"/>
    <n v="10444466860.240002"/>
  </r>
  <r>
    <s v="2024"/>
    <x v="0"/>
    <x v="0"/>
    <x v="0"/>
    <x v="1"/>
    <s v="3 - Poder Judicial"/>
    <x v="27"/>
    <s v="0001 - CONSEJO DEL PODER JUDICIAL"/>
    <x v="2"/>
    <x v="4"/>
    <x v="27"/>
    <x v="4"/>
    <x v="24"/>
    <x v="0"/>
    <x v="0"/>
    <x v="0"/>
    <x v="0"/>
    <x v="0"/>
    <n v="383633960"/>
    <n v="95908488"/>
  </r>
  <r>
    <s v="2024"/>
    <x v="0"/>
    <x v="0"/>
    <x v="0"/>
    <x v="1"/>
    <s v="6 - Tribunal Constitucional"/>
    <x v="30"/>
    <s v="0001 - TRIBUNAL CONSTITUCIONAL"/>
    <x v="0"/>
    <x v="1"/>
    <x v="1"/>
    <x v="4"/>
    <x v="24"/>
    <x v="0"/>
    <x v="0"/>
    <x v="0"/>
    <x v="0"/>
    <x v="0"/>
    <n v="138000000"/>
    <n v="34500000"/>
  </r>
  <r>
    <s v="2024"/>
    <x v="0"/>
    <x v="0"/>
    <x v="0"/>
    <x v="2"/>
    <s v="2 - Poder Ejecutivo"/>
    <x v="33"/>
    <s v="0001 - MINISTERIO  DE HACIENDA (DEUDA PUBLICA)"/>
    <x v="4"/>
    <x v="21"/>
    <x v="89"/>
    <x v="3"/>
    <x v="25"/>
    <x v="0"/>
    <x v="0"/>
    <x v="0"/>
    <x v="0"/>
    <x v="0"/>
    <n v="55745353306"/>
    <n v="2105390640.1300001"/>
  </r>
  <r>
    <s v="2024"/>
    <x v="0"/>
    <x v="0"/>
    <x v="0"/>
    <x v="2"/>
    <s v="2 - Poder Ejecutivo"/>
    <x v="33"/>
    <s v="0001 - MINISTERIO  DE HACIENDA (DEUDA PUBLICA)"/>
    <x v="4"/>
    <x v="21"/>
    <x v="89"/>
    <x v="3"/>
    <x v="25"/>
    <x v="0"/>
    <x v="0"/>
    <x v="3"/>
    <x v="0"/>
    <x v="0"/>
    <n v="40711861665"/>
    <n v="19051026656.57"/>
  </r>
  <r>
    <s v="2024"/>
    <x v="0"/>
    <x v="0"/>
    <x v="0"/>
    <x v="2"/>
    <s v="2 - Poder Ejecutivo"/>
    <x v="33"/>
    <s v="0001 - MINISTERIO  DE HACIENDA (DEUDA PUBLICA)"/>
    <x v="4"/>
    <x v="21"/>
    <x v="89"/>
    <x v="3"/>
    <x v="25"/>
    <x v="0"/>
    <x v="0"/>
    <x v="4"/>
    <x v="0"/>
    <x v="0"/>
    <n v="5379257156"/>
    <n v="0"/>
  </r>
  <r>
    <s v="2024"/>
    <x v="0"/>
    <x v="0"/>
    <x v="0"/>
    <x v="2"/>
    <s v="2 - Poder Ejecutivo"/>
    <x v="33"/>
    <s v="0001 - MINISTERIO  DE HACIENDA (DEUDA PUBLICA)"/>
    <x v="4"/>
    <x v="21"/>
    <x v="89"/>
    <x v="3"/>
    <x v="26"/>
    <x v="0"/>
    <x v="0"/>
    <x v="0"/>
    <x v="0"/>
    <x v="0"/>
    <n v="23000000000"/>
    <n v="4638737250"/>
  </r>
  <r>
    <s v="2024"/>
    <x v="0"/>
    <x v="0"/>
    <x v="0"/>
    <x v="2"/>
    <s v="2 - Poder Ejecutivo"/>
    <x v="33"/>
    <s v="0001 - MINISTERIO  DE HACIENDA (DEUDA PUBLICA)"/>
    <x v="4"/>
    <x v="21"/>
    <x v="89"/>
    <x v="3"/>
    <x v="26"/>
    <x v="0"/>
    <x v="0"/>
    <x v="2"/>
    <x v="0"/>
    <x v="0"/>
    <n v="48439540612"/>
    <n v="44000259366.370003"/>
  </r>
  <r>
    <s v="2024"/>
    <x v="0"/>
    <x v="0"/>
    <x v="0"/>
    <x v="2"/>
    <s v="2 - Poder Ejecutivo"/>
    <x v="33"/>
    <s v="0001 - MINISTERIO  DE HACIENDA (DEUDA PUBLICA)"/>
    <x v="4"/>
    <x v="21"/>
    <x v="89"/>
    <x v="3"/>
    <x v="26"/>
    <x v="0"/>
    <x v="0"/>
    <x v="3"/>
    <x v="0"/>
    <x v="0"/>
    <n v="48769779461"/>
    <n v="0"/>
  </r>
  <r>
    <s v="2024"/>
    <x v="0"/>
    <x v="0"/>
    <x v="0"/>
    <x v="2"/>
    <s v="2 - Poder Ejecutivo"/>
    <x v="33"/>
    <s v="0001 - MINISTERIO  DE HACIENDA (DEUDA PUBLICA)"/>
    <x v="4"/>
    <x v="21"/>
    <x v="89"/>
    <x v="3"/>
    <x v="26"/>
    <x v="0"/>
    <x v="0"/>
    <x v="4"/>
    <x v="0"/>
    <x v="0"/>
    <n v="40000000000"/>
    <n v="4129599340.0300002"/>
  </r>
  <r>
    <s v="2024"/>
    <x v="0"/>
    <x v="0"/>
    <x v="0"/>
    <x v="2"/>
    <s v="2 - Poder Ejecutivo"/>
    <x v="33"/>
    <s v="0001 - MINISTERIO  DE HACIENDA (DEUDA PUBLICA)"/>
    <x v="4"/>
    <x v="21"/>
    <x v="89"/>
    <x v="3"/>
    <x v="27"/>
    <x v="0"/>
    <x v="0"/>
    <x v="0"/>
    <x v="0"/>
    <x v="0"/>
    <n v="55958311"/>
    <n v="10529542.17"/>
  </r>
  <r>
    <s v="2024"/>
    <x v="0"/>
    <x v="0"/>
    <x v="0"/>
    <x v="2"/>
    <s v="2 - Poder Ejecutivo"/>
    <x v="33"/>
    <s v="0001 - MINISTERIO  DE HACIENDA (DEUDA PUBLICA)"/>
    <x v="4"/>
    <x v="21"/>
    <x v="89"/>
    <x v="3"/>
    <x v="27"/>
    <x v="0"/>
    <x v="0"/>
    <x v="4"/>
    <x v="0"/>
    <x v="0"/>
    <n v="1651311794"/>
    <n v="191074136.96000001"/>
  </r>
  <r>
    <s v="2024"/>
    <x v="0"/>
    <x v="0"/>
    <x v="0"/>
    <x v="2"/>
    <s v="4 - Junta Central Electoral"/>
    <x v="28"/>
    <s v="0001 - JUNTA CENTRAL ELECTORAL"/>
    <x v="0"/>
    <x v="0"/>
    <x v="88"/>
    <x v="3"/>
    <x v="25"/>
    <x v="0"/>
    <x v="0"/>
    <x v="0"/>
    <x v="0"/>
    <x v="0"/>
    <n v="63732000"/>
    <n v="15933000"/>
  </r>
  <r>
    <s v="2024"/>
    <x v="0"/>
    <x v="0"/>
    <x v="0"/>
    <x v="3"/>
    <s v="2 - Poder Ejecutivo"/>
    <x v="12"/>
    <s v="0001 - MINISTERIO DE AGRICULTURA"/>
    <x v="1"/>
    <x v="12"/>
    <x v="32"/>
    <x v="4"/>
    <x v="28"/>
    <x v="0"/>
    <x v="0"/>
    <x v="0"/>
    <x v="0"/>
    <x v="0"/>
    <n v="300000000"/>
    <n v="300000000"/>
  </r>
  <r>
    <s v="2024"/>
    <x v="0"/>
    <x v="0"/>
    <x v="0"/>
    <x v="3"/>
    <s v="2 - Poder Ejecutivo"/>
    <x v="14"/>
    <s v="0001 - MINISTERIO DE INDUSTRIA, COMERCIO y MIPYMES (MICM)"/>
    <x v="1"/>
    <x v="2"/>
    <x v="54"/>
    <x v="4"/>
    <x v="28"/>
    <x v="0"/>
    <x v="0"/>
    <x v="0"/>
    <x v="0"/>
    <x v="0"/>
    <n v="8097491431"/>
    <n v="2588096493.4699998"/>
  </r>
  <r>
    <s v="2024"/>
    <x v="0"/>
    <x v="0"/>
    <x v="0"/>
    <x v="3"/>
    <s v="2 - Poder Ejecutivo"/>
    <x v="14"/>
    <s v="0001 - MINISTERIO DE INDUSTRIA, COMERCIO y MIPYMES (MICM)"/>
    <x v="1"/>
    <x v="2"/>
    <x v="54"/>
    <x v="4"/>
    <x v="28"/>
    <x v="0"/>
    <x v="0"/>
    <x v="3"/>
    <x v="0"/>
    <x v="0"/>
    <n v="5802508569"/>
    <n v="432069877.29999995"/>
  </r>
  <r>
    <s v="2024"/>
    <x v="0"/>
    <x v="0"/>
    <x v="0"/>
    <x v="3"/>
    <s v="2 - Poder Ejecutivo"/>
    <x v="15"/>
    <s v="0001 - MINISTERIO DE TURISMO"/>
    <x v="1"/>
    <x v="17"/>
    <x v="64"/>
    <x v="4"/>
    <x v="28"/>
    <x v="0"/>
    <x v="0"/>
    <x v="0"/>
    <x v="0"/>
    <x v="0"/>
    <n v="1850000"/>
    <n v="0"/>
  </r>
  <r>
    <s v="2024"/>
    <x v="0"/>
    <x v="0"/>
    <x v="0"/>
    <x v="4"/>
    <s v="1 - Poder Legislativo"/>
    <x v="0"/>
    <s v="0001 - SENADO DE LA REPÚBLICA DOMINICANA"/>
    <x v="0"/>
    <x v="0"/>
    <x v="0"/>
    <x v="4"/>
    <x v="24"/>
    <x v="0"/>
    <x v="0"/>
    <x v="0"/>
    <x v="0"/>
    <x v="0"/>
    <n v="7200000"/>
    <n v="4299996"/>
  </r>
  <r>
    <s v="2024"/>
    <x v="0"/>
    <x v="0"/>
    <x v="0"/>
    <x v="4"/>
    <s v="1 - Poder Legislativo"/>
    <x v="0"/>
    <s v="0001 - SENADO DE LA REPÚBLICA DOMINICANA"/>
    <x v="0"/>
    <x v="13"/>
    <x v="36"/>
    <x v="4"/>
    <x v="29"/>
    <x v="0"/>
    <x v="0"/>
    <x v="0"/>
    <x v="0"/>
    <x v="0"/>
    <n v="2000000"/>
    <n v="500001"/>
  </r>
  <r>
    <s v="2024"/>
    <x v="0"/>
    <x v="0"/>
    <x v="0"/>
    <x v="4"/>
    <s v="1 - Poder Legislativo"/>
    <x v="0"/>
    <s v="0001 - SENADO DE LA REPÚBLICA DOMINICANA"/>
    <x v="2"/>
    <x v="10"/>
    <x v="39"/>
    <x v="4"/>
    <x v="24"/>
    <x v="0"/>
    <x v="0"/>
    <x v="0"/>
    <x v="0"/>
    <x v="0"/>
    <n v="2000000"/>
    <n v="499998"/>
  </r>
  <r>
    <s v="2024"/>
    <x v="0"/>
    <x v="0"/>
    <x v="0"/>
    <x v="4"/>
    <s v="1 - Poder Legislativo"/>
    <x v="0"/>
    <s v="0001 - SENADO DE LA REPÚBLICA DOMINICANA"/>
    <x v="2"/>
    <x v="4"/>
    <x v="6"/>
    <x v="4"/>
    <x v="24"/>
    <x v="0"/>
    <x v="0"/>
    <x v="0"/>
    <x v="0"/>
    <x v="0"/>
    <n v="379000000"/>
    <n v="100124997"/>
  </r>
  <r>
    <s v="2024"/>
    <x v="0"/>
    <x v="0"/>
    <x v="0"/>
    <x v="4"/>
    <s v="1 - Poder Legislativo"/>
    <x v="1"/>
    <s v="0001 - CÁMARA DE DIPUTADOS"/>
    <x v="0"/>
    <x v="0"/>
    <x v="0"/>
    <x v="4"/>
    <x v="24"/>
    <x v="0"/>
    <x v="0"/>
    <x v="0"/>
    <x v="0"/>
    <x v="0"/>
    <n v="7500000"/>
    <n v="5546833.3300000001"/>
  </r>
  <r>
    <s v="2024"/>
    <x v="0"/>
    <x v="0"/>
    <x v="0"/>
    <x v="4"/>
    <s v="1 - Poder Legislativo"/>
    <x v="1"/>
    <s v="0001 - CÁMARA DE DIPUTADOS"/>
    <x v="0"/>
    <x v="13"/>
    <x v="36"/>
    <x v="4"/>
    <x v="29"/>
    <x v="0"/>
    <x v="0"/>
    <x v="0"/>
    <x v="0"/>
    <x v="0"/>
    <n v="100749814"/>
    <n v="25187451.839999996"/>
  </r>
  <r>
    <s v="2024"/>
    <x v="0"/>
    <x v="0"/>
    <x v="0"/>
    <x v="4"/>
    <s v="1 - Poder Legislativo"/>
    <x v="1"/>
    <s v="0001 - CÁMARA DE DIPUTADOS"/>
    <x v="2"/>
    <x v="10"/>
    <x v="39"/>
    <x v="4"/>
    <x v="24"/>
    <x v="0"/>
    <x v="0"/>
    <x v="0"/>
    <x v="0"/>
    <x v="0"/>
    <n v="47514000"/>
    <n v="6590133.3300000001"/>
  </r>
  <r>
    <s v="2024"/>
    <x v="0"/>
    <x v="0"/>
    <x v="0"/>
    <x v="4"/>
    <s v="1 - Poder Legislativo"/>
    <x v="1"/>
    <s v="0001 - CÁMARA DE DIPUTADOS"/>
    <x v="2"/>
    <x v="4"/>
    <x v="6"/>
    <x v="4"/>
    <x v="24"/>
    <x v="0"/>
    <x v="0"/>
    <x v="0"/>
    <x v="0"/>
    <x v="0"/>
    <n v="497550000"/>
    <n v="131177632.5"/>
  </r>
  <r>
    <s v="2024"/>
    <x v="0"/>
    <x v="0"/>
    <x v="0"/>
    <x v="4"/>
    <s v="2 - Poder Ejecutivo"/>
    <x v="3"/>
    <s v="0001 - CONTRALORIA GENERAL DE LA REPUBLICA"/>
    <x v="0"/>
    <x v="0"/>
    <x v="2"/>
    <x v="4"/>
    <x v="24"/>
    <x v="0"/>
    <x v="0"/>
    <x v="0"/>
    <x v="0"/>
    <x v="0"/>
    <n v="900000"/>
    <n v="0"/>
  </r>
  <r>
    <s v="2024"/>
    <x v="0"/>
    <x v="0"/>
    <x v="0"/>
    <x v="4"/>
    <s v="2 - Poder Ejecutivo"/>
    <x v="3"/>
    <s v="0001 - CONTRALORIA GENERAL DE LA REPUBLICA"/>
    <x v="0"/>
    <x v="13"/>
    <x v="37"/>
    <x v="4"/>
    <x v="29"/>
    <x v="0"/>
    <x v="0"/>
    <x v="0"/>
    <x v="0"/>
    <x v="0"/>
    <n v="200000"/>
    <n v="165631.48000000001"/>
  </r>
  <r>
    <s v="2024"/>
    <x v="0"/>
    <x v="0"/>
    <x v="0"/>
    <x v="4"/>
    <s v="2 - Poder Ejecutivo"/>
    <x v="3"/>
    <s v="0001 - CONTRALORIA GENERAL DE LA REPUBLICA"/>
    <x v="2"/>
    <x v="4"/>
    <x v="6"/>
    <x v="4"/>
    <x v="24"/>
    <x v="0"/>
    <x v="0"/>
    <x v="0"/>
    <x v="0"/>
    <x v="0"/>
    <n v="1100000"/>
    <n v="0"/>
  </r>
  <r>
    <s v="2024"/>
    <x v="0"/>
    <x v="0"/>
    <x v="0"/>
    <x v="4"/>
    <s v="2 - Poder Ejecutivo"/>
    <x v="3"/>
    <s v="0001 - GABINETE SOCIAL DE LA PRESIDENCIA"/>
    <x v="1"/>
    <x v="2"/>
    <x v="3"/>
    <x v="4"/>
    <x v="24"/>
    <x v="0"/>
    <x v="0"/>
    <x v="0"/>
    <x v="0"/>
    <x v="0"/>
    <n v="0"/>
    <n v="0"/>
  </r>
  <r>
    <s v="2024"/>
    <x v="0"/>
    <x v="0"/>
    <x v="0"/>
    <x v="4"/>
    <s v="2 - Poder Ejecutivo"/>
    <x v="3"/>
    <s v="0001 - GABINETE SOCIAL DE LA PRESIDENCIA"/>
    <x v="2"/>
    <x v="4"/>
    <x v="90"/>
    <x v="4"/>
    <x v="30"/>
    <x v="0"/>
    <x v="0"/>
    <x v="0"/>
    <x v="0"/>
    <x v="0"/>
    <n v="293623009"/>
    <n v="85541102.99000001"/>
  </r>
  <r>
    <s v="2024"/>
    <x v="0"/>
    <x v="0"/>
    <x v="0"/>
    <x v="4"/>
    <s v="2 - Poder Ejecutivo"/>
    <x v="3"/>
    <s v="0001 - GABINETE SOCIAL DE LA PRESIDENCIA"/>
    <x v="2"/>
    <x v="4"/>
    <x v="91"/>
    <x v="4"/>
    <x v="30"/>
    <x v="0"/>
    <x v="0"/>
    <x v="0"/>
    <x v="0"/>
    <x v="0"/>
    <n v="1614940895"/>
    <n v="392173781.43000001"/>
  </r>
  <r>
    <s v="2024"/>
    <x v="0"/>
    <x v="0"/>
    <x v="0"/>
    <x v="4"/>
    <s v="2 - Poder Ejecutivo"/>
    <x v="3"/>
    <s v="0001 - GABINETE SOCIAL DE LA PRESIDENCIA"/>
    <x v="2"/>
    <x v="4"/>
    <x v="91"/>
    <x v="4"/>
    <x v="30"/>
    <x v="0"/>
    <x v="0"/>
    <x v="2"/>
    <x v="0"/>
    <x v="0"/>
    <n v="17925048"/>
    <n v="4481262"/>
  </r>
  <r>
    <s v="2024"/>
    <x v="0"/>
    <x v="0"/>
    <x v="0"/>
    <x v="4"/>
    <s v="2 - Poder Ejecutivo"/>
    <x v="3"/>
    <s v="0001 - GABINETE SOCIAL DE LA PRESIDENCIA"/>
    <x v="2"/>
    <x v="4"/>
    <x v="5"/>
    <x v="4"/>
    <x v="24"/>
    <x v="0"/>
    <x v="0"/>
    <x v="0"/>
    <x v="0"/>
    <x v="0"/>
    <n v="52396244"/>
    <n v="11765990"/>
  </r>
  <r>
    <s v="2024"/>
    <x v="0"/>
    <x v="0"/>
    <x v="0"/>
    <x v="4"/>
    <s v="2 - Poder Ejecutivo"/>
    <x v="3"/>
    <s v="0001 - GABINETE SOCIAL DE LA PRESIDENCIA"/>
    <x v="2"/>
    <x v="4"/>
    <x v="6"/>
    <x v="4"/>
    <x v="24"/>
    <x v="0"/>
    <x v="0"/>
    <x v="0"/>
    <x v="0"/>
    <x v="0"/>
    <n v="1314405996"/>
    <n v="259090360"/>
  </r>
  <r>
    <s v="2024"/>
    <x v="0"/>
    <x v="0"/>
    <x v="0"/>
    <x v="4"/>
    <s v="2 - Poder Ejecutivo"/>
    <x v="3"/>
    <s v="0001 - MINISTERIO DE LA PRESIDENCIA"/>
    <x v="0"/>
    <x v="0"/>
    <x v="2"/>
    <x v="4"/>
    <x v="24"/>
    <x v="0"/>
    <x v="0"/>
    <x v="0"/>
    <x v="0"/>
    <x v="0"/>
    <n v="2000000"/>
    <n v="0"/>
  </r>
  <r>
    <s v="2024"/>
    <x v="0"/>
    <x v="0"/>
    <x v="0"/>
    <x v="4"/>
    <s v="2 - Poder Ejecutivo"/>
    <x v="3"/>
    <s v="0001 - MINISTERIO DE LA PRESIDENCIA"/>
    <x v="0"/>
    <x v="0"/>
    <x v="2"/>
    <x v="4"/>
    <x v="30"/>
    <x v="0"/>
    <x v="0"/>
    <x v="0"/>
    <x v="0"/>
    <x v="0"/>
    <n v="559353239"/>
    <n v="117943515.52"/>
  </r>
  <r>
    <s v="2024"/>
    <x v="0"/>
    <x v="0"/>
    <x v="0"/>
    <x v="4"/>
    <s v="2 - Poder Ejecutivo"/>
    <x v="3"/>
    <s v="0001 - SECRETARIADO ADMINISTRATIVO DE LA PRESIDENCIA"/>
    <x v="0"/>
    <x v="0"/>
    <x v="2"/>
    <x v="4"/>
    <x v="30"/>
    <x v="0"/>
    <x v="0"/>
    <x v="0"/>
    <x v="0"/>
    <x v="0"/>
    <n v="0"/>
    <n v="224985599.22"/>
  </r>
  <r>
    <s v="2024"/>
    <x v="0"/>
    <x v="0"/>
    <x v="0"/>
    <x v="4"/>
    <s v="2 - Poder Ejecutivo"/>
    <x v="3"/>
    <s v="0001 - SECRETARIADO ADMINISTRATIVO DE LA PRESIDENCIA"/>
    <x v="0"/>
    <x v="0"/>
    <x v="2"/>
    <x v="4"/>
    <x v="31"/>
    <x v="0"/>
    <x v="0"/>
    <x v="0"/>
    <x v="0"/>
    <x v="0"/>
    <n v="8665124"/>
    <n v="1405854"/>
  </r>
  <r>
    <s v="2024"/>
    <x v="0"/>
    <x v="0"/>
    <x v="0"/>
    <x v="4"/>
    <s v="2 - Poder Ejecutivo"/>
    <x v="3"/>
    <s v="0001 - SECRETARIADO ADMINISTRATIVO DE LA PRESIDENCIA"/>
    <x v="0"/>
    <x v="7"/>
    <x v="29"/>
    <x v="4"/>
    <x v="31"/>
    <x v="0"/>
    <x v="0"/>
    <x v="0"/>
    <x v="0"/>
    <x v="0"/>
    <n v="1056308518"/>
    <n v="252398340.87000006"/>
  </r>
  <r>
    <s v="2024"/>
    <x v="0"/>
    <x v="0"/>
    <x v="0"/>
    <x v="4"/>
    <s v="2 - Poder Ejecutivo"/>
    <x v="3"/>
    <s v="0001 - SECRETARIADO ADMINISTRATIVO DE LA PRESIDENCIA"/>
    <x v="0"/>
    <x v="1"/>
    <x v="18"/>
    <x v="4"/>
    <x v="31"/>
    <x v="0"/>
    <x v="0"/>
    <x v="0"/>
    <x v="0"/>
    <x v="0"/>
    <n v="1583663831"/>
    <n v="382309208.01000005"/>
  </r>
  <r>
    <s v="2024"/>
    <x v="0"/>
    <x v="0"/>
    <x v="0"/>
    <x v="4"/>
    <s v="2 - Poder Ejecutivo"/>
    <x v="3"/>
    <s v="0001 - SECRETARIADO ADMINISTRATIVO DE LA PRESIDENCIA"/>
    <x v="1"/>
    <x v="12"/>
    <x v="32"/>
    <x v="4"/>
    <x v="24"/>
    <x v="0"/>
    <x v="0"/>
    <x v="0"/>
    <x v="0"/>
    <x v="0"/>
    <n v="0"/>
    <n v="200000"/>
  </r>
  <r>
    <s v="2024"/>
    <x v="0"/>
    <x v="0"/>
    <x v="0"/>
    <x v="4"/>
    <s v="2 - Poder Ejecutivo"/>
    <x v="3"/>
    <s v="0001 - SECRETARIADO ADMINISTRATIVO DE LA PRESIDENCIA"/>
    <x v="3"/>
    <x v="6"/>
    <x v="81"/>
    <x v="4"/>
    <x v="30"/>
    <x v="0"/>
    <x v="0"/>
    <x v="0"/>
    <x v="0"/>
    <x v="0"/>
    <n v="211362180"/>
    <n v="44208707.399999999"/>
  </r>
  <r>
    <s v="2024"/>
    <x v="0"/>
    <x v="0"/>
    <x v="0"/>
    <x v="4"/>
    <s v="2 - Poder Ejecutivo"/>
    <x v="3"/>
    <s v="0001 - SECRETARIADO ADMINISTRATIVO DE LA PRESIDENCIA"/>
    <x v="2"/>
    <x v="3"/>
    <x v="47"/>
    <x v="4"/>
    <x v="24"/>
    <x v="0"/>
    <x v="0"/>
    <x v="0"/>
    <x v="0"/>
    <x v="0"/>
    <n v="0"/>
    <n v="350000"/>
  </r>
  <r>
    <s v="2024"/>
    <x v="0"/>
    <x v="0"/>
    <x v="0"/>
    <x v="4"/>
    <s v="2 - Poder Ejecutivo"/>
    <x v="3"/>
    <s v="0001 - SECRETARIADO ADMINISTRATIVO DE LA PRESIDENCIA"/>
    <x v="2"/>
    <x v="8"/>
    <x v="34"/>
    <x v="4"/>
    <x v="24"/>
    <x v="0"/>
    <x v="0"/>
    <x v="0"/>
    <x v="0"/>
    <x v="0"/>
    <n v="0"/>
    <n v="36091856"/>
  </r>
  <r>
    <s v="2024"/>
    <x v="0"/>
    <x v="0"/>
    <x v="0"/>
    <x v="4"/>
    <s v="2 - Poder Ejecutivo"/>
    <x v="3"/>
    <s v="0001 - SECRETARIADO ADMINISTRATIVO DE LA PRESIDENCIA"/>
    <x v="2"/>
    <x v="8"/>
    <x v="92"/>
    <x v="4"/>
    <x v="24"/>
    <x v="0"/>
    <x v="0"/>
    <x v="0"/>
    <x v="0"/>
    <x v="0"/>
    <n v="180800000"/>
    <n v="51325000"/>
  </r>
  <r>
    <s v="2024"/>
    <x v="0"/>
    <x v="0"/>
    <x v="0"/>
    <x v="4"/>
    <s v="2 - Poder Ejecutivo"/>
    <x v="3"/>
    <s v="0001 - SECRETARIADO ADMINISTRATIVO DE LA PRESIDENCIA"/>
    <x v="2"/>
    <x v="10"/>
    <x v="24"/>
    <x v="4"/>
    <x v="24"/>
    <x v="0"/>
    <x v="0"/>
    <x v="0"/>
    <x v="0"/>
    <x v="0"/>
    <n v="0"/>
    <n v="29498472.060000002"/>
  </r>
  <r>
    <s v="2024"/>
    <x v="0"/>
    <x v="0"/>
    <x v="0"/>
    <x v="4"/>
    <s v="2 - Poder Ejecutivo"/>
    <x v="3"/>
    <s v="0001 - SECRETARIADO ADMINISTRATIVO DE LA PRESIDENCIA"/>
    <x v="2"/>
    <x v="10"/>
    <x v="40"/>
    <x v="4"/>
    <x v="24"/>
    <x v="0"/>
    <x v="0"/>
    <x v="0"/>
    <x v="0"/>
    <x v="0"/>
    <n v="0"/>
    <n v="36000"/>
  </r>
  <r>
    <s v="2024"/>
    <x v="0"/>
    <x v="0"/>
    <x v="0"/>
    <x v="4"/>
    <s v="2 - Poder Ejecutivo"/>
    <x v="3"/>
    <s v="0001 - SECRETARIADO ADMINISTRATIVO DE LA PRESIDENCIA"/>
    <x v="2"/>
    <x v="4"/>
    <x v="6"/>
    <x v="4"/>
    <x v="24"/>
    <x v="0"/>
    <x v="0"/>
    <x v="0"/>
    <x v="0"/>
    <x v="0"/>
    <n v="163522851"/>
    <n v="36449920.70000001"/>
  </r>
  <r>
    <s v="2024"/>
    <x v="0"/>
    <x v="0"/>
    <x v="0"/>
    <x v="4"/>
    <s v="2 - Poder Ejecutivo"/>
    <x v="3"/>
    <s v="0003 - PLAN PRESIDENCIAL CONTRA LA POBREZA"/>
    <x v="2"/>
    <x v="4"/>
    <x v="6"/>
    <x v="4"/>
    <x v="24"/>
    <x v="0"/>
    <x v="0"/>
    <x v="0"/>
    <x v="0"/>
    <x v="0"/>
    <n v="12000000"/>
    <n v="0"/>
  </r>
  <r>
    <s v="2024"/>
    <x v="0"/>
    <x v="0"/>
    <x v="0"/>
    <x v="4"/>
    <s v="2 - Poder Ejecutivo"/>
    <x v="3"/>
    <s v="0004 - COMISION PRESIDENCIAL DE APOYO AL DESARROLLO BARRIAL"/>
    <x v="2"/>
    <x v="4"/>
    <x v="6"/>
    <x v="4"/>
    <x v="24"/>
    <x v="0"/>
    <x v="0"/>
    <x v="0"/>
    <x v="0"/>
    <x v="0"/>
    <n v="9700000"/>
    <n v="4250790.53"/>
  </r>
  <r>
    <s v="2024"/>
    <x v="0"/>
    <x v="0"/>
    <x v="0"/>
    <x v="4"/>
    <s v="2 - Poder Ejecutivo"/>
    <x v="3"/>
    <s v="0007 - PROGRAMA SUPÉRATE"/>
    <x v="2"/>
    <x v="4"/>
    <x v="6"/>
    <x v="4"/>
    <x v="24"/>
    <x v="0"/>
    <x v="0"/>
    <x v="0"/>
    <x v="0"/>
    <x v="0"/>
    <n v="33584520660"/>
    <n v="10452671185.759998"/>
  </r>
  <r>
    <s v="2024"/>
    <x v="0"/>
    <x v="0"/>
    <x v="0"/>
    <x v="4"/>
    <s v="2 - Poder Ejecutivo"/>
    <x v="3"/>
    <s v="0007 - PROGRAMA SUPÉRATE"/>
    <x v="2"/>
    <x v="4"/>
    <x v="6"/>
    <x v="4"/>
    <x v="24"/>
    <x v="0"/>
    <x v="0"/>
    <x v="4"/>
    <x v="0"/>
    <x v="0"/>
    <n v="15963872936"/>
    <n v="0"/>
  </r>
  <r>
    <s v="2024"/>
    <x v="0"/>
    <x v="0"/>
    <x v="0"/>
    <x v="4"/>
    <s v="2 - Poder Ejecutivo"/>
    <x v="3"/>
    <s v="0007 - PROGRAMA SUPÉRATE"/>
    <x v="2"/>
    <x v="5"/>
    <x v="14"/>
    <x v="4"/>
    <x v="24"/>
    <x v="0"/>
    <x v="0"/>
    <x v="0"/>
    <x v="0"/>
    <x v="0"/>
    <n v="0"/>
    <n v="0"/>
  </r>
  <r>
    <s v="2024"/>
    <x v="0"/>
    <x v="0"/>
    <x v="0"/>
    <x v="4"/>
    <s v="2 - Poder Ejecutivo"/>
    <x v="3"/>
    <s v="0008 - ADMINISTRADORA DE SUBSIDIOS SOCIALES"/>
    <x v="2"/>
    <x v="4"/>
    <x v="6"/>
    <x v="4"/>
    <x v="24"/>
    <x v="0"/>
    <x v="0"/>
    <x v="0"/>
    <x v="0"/>
    <x v="0"/>
    <n v="2000000"/>
    <n v="196180"/>
  </r>
  <r>
    <s v="2024"/>
    <x v="0"/>
    <x v="0"/>
    <x v="0"/>
    <x v="4"/>
    <s v="2 - Poder Ejecutivo"/>
    <x v="3"/>
    <s v="0008 - DIRECCION GENERAL DE ETICA E INTEGRIDAD GUBERNAMENTAL"/>
    <x v="0"/>
    <x v="0"/>
    <x v="2"/>
    <x v="4"/>
    <x v="24"/>
    <x v="0"/>
    <x v="0"/>
    <x v="0"/>
    <x v="0"/>
    <x v="0"/>
    <n v="2845000"/>
    <n v="33166"/>
  </r>
  <r>
    <s v="2024"/>
    <x v="0"/>
    <x v="0"/>
    <x v="0"/>
    <x v="4"/>
    <s v="2 - Poder Ejecutivo"/>
    <x v="3"/>
    <s v="0008 - DIRECCION GENERAL DE ETICA E INTEGRIDAD GUBERNAMENTAL"/>
    <x v="0"/>
    <x v="0"/>
    <x v="2"/>
    <x v="4"/>
    <x v="29"/>
    <x v="0"/>
    <x v="0"/>
    <x v="0"/>
    <x v="0"/>
    <x v="0"/>
    <n v="3000000"/>
    <n v="0"/>
  </r>
  <r>
    <s v="2024"/>
    <x v="0"/>
    <x v="0"/>
    <x v="0"/>
    <x v="4"/>
    <s v="2 - Poder Ejecutivo"/>
    <x v="3"/>
    <s v="0008 - DIRECCION GENERAL DE ETICA E INTEGRIDAD GUBERNAMENTAL"/>
    <x v="0"/>
    <x v="0"/>
    <x v="2"/>
    <x v="4"/>
    <x v="31"/>
    <x v="0"/>
    <x v="0"/>
    <x v="0"/>
    <x v="0"/>
    <x v="0"/>
    <n v="0"/>
    <n v="20000"/>
  </r>
  <r>
    <s v="2024"/>
    <x v="0"/>
    <x v="0"/>
    <x v="0"/>
    <x v="4"/>
    <s v="2 - Poder Ejecutivo"/>
    <x v="3"/>
    <s v="0009 - COMISIÓN PRESIDENCIAL DE APOYO AL DESARROLLO PROVINCIAL"/>
    <x v="0"/>
    <x v="0"/>
    <x v="2"/>
    <x v="4"/>
    <x v="24"/>
    <x v="0"/>
    <x v="0"/>
    <x v="0"/>
    <x v="0"/>
    <x v="0"/>
    <n v="2000000"/>
    <n v="0"/>
  </r>
  <r>
    <s v="2024"/>
    <x v="0"/>
    <x v="0"/>
    <x v="0"/>
    <x v="4"/>
    <s v="2 - Poder Ejecutivo"/>
    <x v="3"/>
    <s v="0009 - DIRECCIÓN GENERAL DE PROYECTOS ESTRATÉGICOS Y ESPECIALES DE LA PRESIDENCIA DE LA REPÚBLICA (PROPEEP)"/>
    <x v="0"/>
    <x v="0"/>
    <x v="2"/>
    <x v="4"/>
    <x v="24"/>
    <x v="0"/>
    <x v="0"/>
    <x v="0"/>
    <x v="0"/>
    <x v="0"/>
    <n v="6645900"/>
    <n v="40000"/>
  </r>
  <r>
    <s v="2024"/>
    <x v="0"/>
    <x v="0"/>
    <x v="0"/>
    <x v="4"/>
    <s v="2 - Poder Ejecutivo"/>
    <x v="3"/>
    <s v="0009 - DIRECCIÓN GENERAL DE PROYECTOS ESTRATÉGICOS Y ESPECIALES DE LA PRESIDENCIA DE LA REPÚBLICA (PROPEEP)"/>
    <x v="0"/>
    <x v="0"/>
    <x v="2"/>
    <x v="4"/>
    <x v="32"/>
    <x v="0"/>
    <x v="0"/>
    <x v="0"/>
    <x v="0"/>
    <x v="0"/>
    <n v="4760000"/>
    <n v="4098050"/>
  </r>
  <r>
    <s v="2024"/>
    <x v="0"/>
    <x v="0"/>
    <x v="0"/>
    <x v="4"/>
    <s v="2 - Poder Ejecutivo"/>
    <x v="3"/>
    <s v="0010 - CONSEJO NACIONAL DE LA PERSONA ENVEJECIENTE"/>
    <x v="2"/>
    <x v="4"/>
    <x v="6"/>
    <x v="4"/>
    <x v="24"/>
    <x v="0"/>
    <x v="0"/>
    <x v="0"/>
    <x v="0"/>
    <x v="3"/>
    <n v="37565137"/>
    <n v="8291536.6299999999"/>
  </r>
  <r>
    <s v="2024"/>
    <x v="0"/>
    <x v="0"/>
    <x v="0"/>
    <x v="4"/>
    <s v="2 - Poder Ejecutivo"/>
    <x v="3"/>
    <s v="0010 - CONSEJO NACIONAL DE LA PERSONA ENVEJECIENTE"/>
    <x v="2"/>
    <x v="4"/>
    <x v="6"/>
    <x v="4"/>
    <x v="24"/>
    <x v="0"/>
    <x v="0"/>
    <x v="0"/>
    <x v="0"/>
    <x v="4"/>
    <n v="8565446"/>
    <n v="2028861.49"/>
  </r>
  <r>
    <s v="2024"/>
    <x v="0"/>
    <x v="0"/>
    <x v="0"/>
    <x v="4"/>
    <s v="2 - Poder Ejecutivo"/>
    <x v="3"/>
    <s v="0010 - CONSEJO NACIONAL DE LA PERSONA ENVEJECIENTE"/>
    <x v="2"/>
    <x v="4"/>
    <x v="6"/>
    <x v="4"/>
    <x v="24"/>
    <x v="0"/>
    <x v="0"/>
    <x v="0"/>
    <x v="0"/>
    <x v="5"/>
    <n v="5883571"/>
    <n v="1470892.92"/>
  </r>
  <r>
    <s v="2024"/>
    <x v="0"/>
    <x v="0"/>
    <x v="0"/>
    <x v="4"/>
    <s v="2 - Poder Ejecutivo"/>
    <x v="3"/>
    <s v="0010 - CONSEJO NACIONAL DE LA PERSONA ENVEJECIENTE"/>
    <x v="2"/>
    <x v="4"/>
    <x v="6"/>
    <x v="4"/>
    <x v="24"/>
    <x v="0"/>
    <x v="0"/>
    <x v="0"/>
    <x v="0"/>
    <x v="6"/>
    <n v="9265829"/>
    <n v="2316452.2599999998"/>
  </r>
  <r>
    <s v="2024"/>
    <x v="0"/>
    <x v="0"/>
    <x v="0"/>
    <x v="4"/>
    <s v="2 - Poder Ejecutivo"/>
    <x v="3"/>
    <s v="0010 - CONSEJO NACIONAL DE LA PERSONA ENVEJECIENTE"/>
    <x v="2"/>
    <x v="4"/>
    <x v="6"/>
    <x v="4"/>
    <x v="24"/>
    <x v="0"/>
    <x v="0"/>
    <x v="0"/>
    <x v="0"/>
    <x v="7"/>
    <n v="27969506"/>
    <n v="6725831.6599999992"/>
  </r>
  <r>
    <s v="2024"/>
    <x v="0"/>
    <x v="0"/>
    <x v="0"/>
    <x v="4"/>
    <s v="2 - Poder Ejecutivo"/>
    <x v="3"/>
    <s v="0010 - CONSEJO NACIONAL DE LA PERSONA ENVEJECIENTE"/>
    <x v="2"/>
    <x v="4"/>
    <x v="6"/>
    <x v="4"/>
    <x v="24"/>
    <x v="0"/>
    <x v="0"/>
    <x v="0"/>
    <x v="0"/>
    <x v="8"/>
    <n v="9234979"/>
    <n v="2308744.88"/>
  </r>
  <r>
    <s v="2024"/>
    <x v="0"/>
    <x v="0"/>
    <x v="0"/>
    <x v="4"/>
    <s v="2 - Poder Ejecutivo"/>
    <x v="3"/>
    <s v="0010 - CONSEJO NACIONAL DE LA PERSONA ENVEJECIENTE"/>
    <x v="2"/>
    <x v="4"/>
    <x v="6"/>
    <x v="4"/>
    <x v="24"/>
    <x v="0"/>
    <x v="0"/>
    <x v="0"/>
    <x v="0"/>
    <x v="9"/>
    <n v="20824653"/>
    <n v="5070088.08"/>
  </r>
  <r>
    <s v="2024"/>
    <x v="0"/>
    <x v="0"/>
    <x v="0"/>
    <x v="4"/>
    <s v="2 - Poder Ejecutivo"/>
    <x v="3"/>
    <s v="0010 - CONSEJO NACIONAL DE LA PERSONA ENVEJECIENTE"/>
    <x v="2"/>
    <x v="4"/>
    <x v="6"/>
    <x v="4"/>
    <x v="24"/>
    <x v="0"/>
    <x v="0"/>
    <x v="0"/>
    <x v="0"/>
    <x v="2"/>
    <n v="25362144"/>
    <n v="6115535.9699999997"/>
  </r>
  <r>
    <s v="2024"/>
    <x v="0"/>
    <x v="0"/>
    <x v="0"/>
    <x v="4"/>
    <s v="2 - Poder Ejecutivo"/>
    <x v="3"/>
    <s v="0010 - CONSEJO NACIONAL DE LA PERSONA ENVEJECIENTE"/>
    <x v="2"/>
    <x v="4"/>
    <x v="6"/>
    <x v="4"/>
    <x v="24"/>
    <x v="0"/>
    <x v="0"/>
    <x v="0"/>
    <x v="0"/>
    <x v="0"/>
    <n v="298318978"/>
    <n v="69277245.039999992"/>
  </r>
  <r>
    <s v="2024"/>
    <x v="0"/>
    <x v="0"/>
    <x v="0"/>
    <x v="4"/>
    <s v="2 - Poder Ejecutivo"/>
    <x v="3"/>
    <s v="0010 - CONSEJO NACIONAL DE LA PERSONA ENVEJECIENTE"/>
    <x v="2"/>
    <x v="4"/>
    <x v="6"/>
    <x v="4"/>
    <x v="29"/>
    <x v="0"/>
    <x v="0"/>
    <x v="0"/>
    <x v="0"/>
    <x v="0"/>
    <n v="500000"/>
    <n v="0"/>
  </r>
  <r>
    <s v="2024"/>
    <x v="0"/>
    <x v="0"/>
    <x v="0"/>
    <x v="4"/>
    <s v="2 - Poder Ejecutivo"/>
    <x v="3"/>
    <s v="0014 - COMEDORES ECONOMICOS DEL ESTADO"/>
    <x v="2"/>
    <x v="4"/>
    <x v="6"/>
    <x v="4"/>
    <x v="24"/>
    <x v="0"/>
    <x v="0"/>
    <x v="0"/>
    <x v="0"/>
    <x v="0"/>
    <n v="2500000"/>
    <n v="0"/>
  </r>
  <r>
    <s v="2024"/>
    <x v="0"/>
    <x v="0"/>
    <x v="0"/>
    <x v="4"/>
    <s v="2 - Poder Ejecutivo"/>
    <x v="3"/>
    <s v="0015 - DIRECCIÓN GENERAL DE DESARROLLO DE LA COMUNIDAD"/>
    <x v="2"/>
    <x v="4"/>
    <x v="6"/>
    <x v="4"/>
    <x v="24"/>
    <x v="0"/>
    <x v="0"/>
    <x v="0"/>
    <x v="0"/>
    <x v="0"/>
    <n v="21168000"/>
    <n v="2997000"/>
  </r>
  <r>
    <s v="2024"/>
    <x v="0"/>
    <x v="0"/>
    <x v="0"/>
    <x v="4"/>
    <s v="2 - Poder Ejecutivo"/>
    <x v="3"/>
    <s v="0018 - COMISIÓN PERMANENTE DE EFEMÉRIDES PATRIA"/>
    <x v="2"/>
    <x v="8"/>
    <x v="20"/>
    <x v="4"/>
    <x v="24"/>
    <x v="0"/>
    <x v="0"/>
    <x v="0"/>
    <x v="0"/>
    <x v="0"/>
    <n v="605000"/>
    <n v="0"/>
  </r>
  <r>
    <s v="2024"/>
    <x v="0"/>
    <x v="0"/>
    <x v="0"/>
    <x v="4"/>
    <s v="2 - Poder Ejecutivo"/>
    <x v="3"/>
    <s v="0018 - COMISIÓN PERMANENTE DE EFEMÉRIDES PATRIA"/>
    <x v="2"/>
    <x v="8"/>
    <x v="20"/>
    <x v="4"/>
    <x v="31"/>
    <x v="0"/>
    <x v="0"/>
    <x v="0"/>
    <x v="0"/>
    <x v="0"/>
    <n v="400000"/>
    <n v="0"/>
  </r>
  <r>
    <s v="2024"/>
    <x v="0"/>
    <x v="0"/>
    <x v="0"/>
    <x v="4"/>
    <s v="2 - Poder Ejecutivo"/>
    <x v="3"/>
    <s v="0024 - AUTORIDAD NACIONAL DE ASUNTOS MARÍTIMOS (ANAMAR)"/>
    <x v="3"/>
    <x v="9"/>
    <x v="21"/>
    <x v="4"/>
    <x v="29"/>
    <x v="0"/>
    <x v="0"/>
    <x v="0"/>
    <x v="0"/>
    <x v="0"/>
    <n v="2790785"/>
    <n v="2336503.1800000002"/>
  </r>
  <r>
    <s v="2024"/>
    <x v="0"/>
    <x v="0"/>
    <x v="0"/>
    <x v="4"/>
    <s v="2 - Poder Ejecutivo"/>
    <x v="3"/>
    <s v="0029 - VICE PRESIDENCIA DE LA REPÚBLICA"/>
    <x v="0"/>
    <x v="0"/>
    <x v="2"/>
    <x v="4"/>
    <x v="24"/>
    <x v="0"/>
    <x v="0"/>
    <x v="0"/>
    <x v="0"/>
    <x v="0"/>
    <n v="1700000"/>
    <n v="0"/>
  </r>
  <r>
    <s v="2024"/>
    <x v="0"/>
    <x v="0"/>
    <x v="0"/>
    <x v="4"/>
    <s v="2 - Poder Ejecutivo"/>
    <x v="3"/>
    <s v="0034 - DIRECCIÓN NACIONAL DE CONTROL DE DROGAS (DNCD)"/>
    <x v="0"/>
    <x v="1"/>
    <x v="18"/>
    <x v="4"/>
    <x v="24"/>
    <x v="0"/>
    <x v="0"/>
    <x v="0"/>
    <x v="0"/>
    <x v="0"/>
    <n v="7000000"/>
    <n v="0"/>
  </r>
  <r>
    <s v="2024"/>
    <x v="0"/>
    <x v="0"/>
    <x v="0"/>
    <x v="4"/>
    <s v="2 - Poder Ejecutivo"/>
    <x v="3"/>
    <s v="0034 - DIRECCIÓN NACIONAL DE CONTROL DE DROGAS (DNCD)"/>
    <x v="0"/>
    <x v="1"/>
    <x v="18"/>
    <x v="4"/>
    <x v="33"/>
    <x v="0"/>
    <x v="0"/>
    <x v="0"/>
    <x v="0"/>
    <x v="0"/>
    <n v="336000"/>
    <n v="0"/>
  </r>
  <r>
    <s v="2024"/>
    <x v="0"/>
    <x v="0"/>
    <x v="0"/>
    <x v="4"/>
    <s v="2 - Poder Ejecutivo"/>
    <x v="4"/>
    <s v="0001 - MINISTERIO DE INTERIOR Y POLICIA"/>
    <x v="0"/>
    <x v="0"/>
    <x v="2"/>
    <x v="4"/>
    <x v="24"/>
    <x v="0"/>
    <x v="0"/>
    <x v="0"/>
    <x v="0"/>
    <x v="0"/>
    <n v="3000000"/>
    <n v="1234310"/>
  </r>
  <r>
    <s v="2024"/>
    <x v="0"/>
    <x v="0"/>
    <x v="0"/>
    <x v="4"/>
    <s v="2 - Poder Ejecutivo"/>
    <x v="4"/>
    <s v="0001 - MINISTERIO DE INTERIOR Y POLICIA"/>
    <x v="0"/>
    <x v="0"/>
    <x v="2"/>
    <x v="4"/>
    <x v="24"/>
    <x v="0"/>
    <x v="0"/>
    <x v="2"/>
    <x v="0"/>
    <x v="0"/>
    <n v="4000000"/>
    <n v="0"/>
  </r>
  <r>
    <s v="2024"/>
    <x v="0"/>
    <x v="0"/>
    <x v="0"/>
    <x v="4"/>
    <s v="2 - Poder Ejecutivo"/>
    <x v="4"/>
    <s v="0001 - MINISTERIO DE INTERIOR Y POLICIA"/>
    <x v="0"/>
    <x v="0"/>
    <x v="93"/>
    <x v="4"/>
    <x v="30"/>
    <x v="0"/>
    <x v="0"/>
    <x v="2"/>
    <x v="0"/>
    <x v="0"/>
    <n v="0"/>
    <n v="188752898"/>
  </r>
  <r>
    <s v="2024"/>
    <x v="0"/>
    <x v="0"/>
    <x v="0"/>
    <x v="4"/>
    <s v="2 - Poder Ejecutivo"/>
    <x v="4"/>
    <s v="0001 - MINISTERIO DE INTERIOR Y POLICIA"/>
    <x v="0"/>
    <x v="0"/>
    <x v="93"/>
    <x v="4"/>
    <x v="32"/>
    <x v="0"/>
    <x v="0"/>
    <x v="0"/>
    <x v="0"/>
    <x v="0"/>
    <n v="400313890"/>
    <n v="70645731"/>
  </r>
  <r>
    <s v="2024"/>
    <x v="0"/>
    <x v="0"/>
    <x v="0"/>
    <x v="4"/>
    <s v="2 - Poder Ejecutivo"/>
    <x v="4"/>
    <s v="0001 - MINISTERIO DE INTERIOR Y POLICIA"/>
    <x v="0"/>
    <x v="0"/>
    <x v="93"/>
    <x v="4"/>
    <x v="32"/>
    <x v="0"/>
    <x v="0"/>
    <x v="2"/>
    <x v="0"/>
    <x v="0"/>
    <n v="14611667907"/>
    <n v="3266878703"/>
  </r>
  <r>
    <s v="2024"/>
    <x v="0"/>
    <x v="0"/>
    <x v="0"/>
    <x v="4"/>
    <s v="2 - Poder Ejecutivo"/>
    <x v="4"/>
    <s v="0001 - MINISTERIO DE INTERIOR Y POLICIA"/>
    <x v="0"/>
    <x v="1"/>
    <x v="22"/>
    <x v="4"/>
    <x v="24"/>
    <x v="0"/>
    <x v="0"/>
    <x v="0"/>
    <x v="0"/>
    <x v="0"/>
    <n v="60861690"/>
    <n v="0"/>
  </r>
  <r>
    <s v="2024"/>
    <x v="0"/>
    <x v="0"/>
    <x v="0"/>
    <x v="4"/>
    <s v="2 - Poder Ejecutivo"/>
    <x v="4"/>
    <s v="0001 - MINISTERIO DE INTERIOR Y POLICIA"/>
    <x v="0"/>
    <x v="1"/>
    <x v="25"/>
    <x v="4"/>
    <x v="32"/>
    <x v="0"/>
    <x v="0"/>
    <x v="0"/>
    <x v="0"/>
    <x v="0"/>
    <n v="364000000"/>
    <n v="55489489.240000002"/>
  </r>
  <r>
    <s v="2024"/>
    <x v="0"/>
    <x v="0"/>
    <x v="0"/>
    <x v="4"/>
    <s v="2 - Poder Ejecutivo"/>
    <x v="4"/>
    <s v="0001 - MINISTERIO DE INTERIOR Y POLICIA"/>
    <x v="0"/>
    <x v="1"/>
    <x v="25"/>
    <x v="4"/>
    <x v="29"/>
    <x v="0"/>
    <x v="0"/>
    <x v="0"/>
    <x v="0"/>
    <x v="0"/>
    <n v="2300000"/>
    <n v="0"/>
  </r>
  <r>
    <s v="2024"/>
    <x v="0"/>
    <x v="0"/>
    <x v="0"/>
    <x v="4"/>
    <s v="2 - Poder Ejecutivo"/>
    <x v="4"/>
    <s v="0001 - MINISTERIO DE INTERIOR Y POLICIA"/>
    <x v="0"/>
    <x v="1"/>
    <x v="25"/>
    <x v="4"/>
    <x v="31"/>
    <x v="0"/>
    <x v="0"/>
    <x v="0"/>
    <x v="0"/>
    <x v="0"/>
    <n v="817552910"/>
    <n v="49719726.359999992"/>
  </r>
  <r>
    <s v="2024"/>
    <x v="0"/>
    <x v="0"/>
    <x v="0"/>
    <x v="4"/>
    <s v="2 - Poder Ejecutivo"/>
    <x v="4"/>
    <s v="0001 - POLICIA NACIONAL"/>
    <x v="0"/>
    <x v="1"/>
    <x v="22"/>
    <x v="4"/>
    <x v="29"/>
    <x v="0"/>
    <x v="0"/>
    <x v="0"/>
    <x v="0"/>
    <x v="0"/>
    <n v="6097249"/>
    <n v="7102128.4699999997"/>
  </r>
  <r>
    <s v="2024"/>
    <x v="0"/>
    <x v="0"/>
    <x v="0"/>
    <x v="4"/>
    <s v="2 - Poder Ejecutivo"/>
    <x v="4"/>
    <s v="0009 - COMITÉ DE RETIRO DE LA POLICIA NACIONAL"/>
    <x v="2"/>
    <x v="4"/>
    <x v="27"/>
    <x v="4"/>
    <x v="24"/>
    <x v="0"/>
    <x v="0"/>
    <x v="0"/>
    <x v="0"/>
    <x v="0"/>
    <n v="0"/>
    <n v="0"/>
  </r>
  <r>
    <s v="2024"/>
    <x v="0"/>
    <x v="0"/>
    <x v="0"/>
    <x v="4"/>
    <s v="2 - Poder Ejecutivo"/>
    <x v="5"/>
    <s v="0001 - ARMADA DE LA REPUBLICA DOMINICANA"/>
    <x v="0"/>
    <x v="7"/>
    <x v="29"/>
    <x v="4"/>
    <x v="24"/>
    <x v="0"/>
    <x v="0"/>
    <x v="0"/>
    <x v="0"/>
    <x v="0"/>
    <n v="10700000"/>
    <n v="1283200"/>
  </r>
  <r>
    <s v="2024"/>
    <x v="0"/>
    <x v="0"/>
    <x v="0"/>
    <x v="4"/>
    <s v="2 - Poder Ejecutivo"/>
    <x v="5"/>
    <s v="0001 - ARMADA DE LA REPUBLICA DOMINICANA"/>
    <x v="2"/>
    <x v="10"/>
    <x v="30"/>
    <x v="4"/>
    <x v="24"/>
    <x v="0"/>
    <x v="0"/>
    <x v="0"/>
    <x v="0"/>
    <x v="0"/>
    <n v="26261600"/>
    <n v="6209907.0399999991"/>
  </r>
  <r>
    <s v="2024"/>
    <x v="0"/>
    <x v="0"/>
    <x v="0"/>
    <x v="4"/>
    <s v="2 - Poder Ejecutivo"/>
    <x v="5"/>
    <s v="0001 - FUERZA AEREA DE LA  REPUBLICA DOMINICANA"/>
    <x v="0"/>
    <x v="7"/>
    <x v="29"/>
    <x v="4"/>
    <x v="24"/>
    <x v="0"/>
    <x v="0"/>
    <x v="0"/>
    <x v="0"/>
    <x v="0"/>
    <n v="78921777"/>
    <n v="19726028"/>
  </r>
  <r>
    <s v="2024"/>
    <x v="0"/>
    <x v="0"/>
    <x v="0"/>
    <x v="4"/>
    <s v="2 - Poder Ejecutivo"/>
    <x v="5"/>
    <s v="0001 - MINISTERIO DE DEFENSA"/>
    <x v="0"/>
    <x v="7"/>
    <x v="29"/>
    <x v="4"/>
    <x v="24"/>
    <x v="0"/>
    <x v="0"/>
    <x v="0"/>
    <x v="0"/>
    <x v="0"/>
    <n v="26278288"/>
    <n v="6233444.5"/>
  </r>
  <r>
    <s v="2024"/>
    <x v="0"/>
    <x v="0"/>
    <x v="0"/>
    <x v="4"/>
    <s v="2 - Poder Ejecutivo"/>
    <x v="5"/>
    <s v="0001 - MINISTERIO DE DEFENSA"/>
    <x v="0"/>
    <x v="7"/>
    <x v="29"/>
    <x v="4"/>
    <x v="29"/>
    <x v="0"/>
    <x v="0"/>
    <x v="0"/>
    <x v="0"/>
    <x v="0"/>
    <n v="11837743"/>
    <n v="474734"/>
  </r>
  <r>
    <s v="2024"/>
    <x v="0"/>
    <x v="0"/>
    <x v="0"/>
    <x v="4"/>
    <s v="2 - Poder Ejecutivo"/>
    <x v="5"/>
    <s v="0001 - MINISTERIO DE DEFENSA"/>
    <x v="0"/>
    <x v="7"/>
    <x v="29"/>
    <x v="4"/>
    <x v="31"/>
    <x v="0"/>
    <x v="0"/>
    <x v="0"/>
    <x v="0"/>
    <x v="0"/>
    <n v="47917748"/>
    <n v="11979438"/>
  </r>
  <r>
    <s v="2024"/>
    <x v="0"/>
    <x v="0"/>
    <x v="0"/>
    <x v="4"/>
    <s v="2 - Poder Ejecutivo"/>
    <x v="5"/>
    <s v="0001 - MINISTERIO DE DEFENSA"/>
    <x v="2"/>
    <x v="4"/>
    <x v="27"/>
    <x v="4"/>
    <x v="24"/>
    <x v="0"/>
    <x v="0"/>
    <x v="0"/>
    <x v="0"/>
    <x v="0"/>
    <n v="21991200"/>
    <n v="5497800"/>
  </r>
  <r>
    <s v="2024"/>
    <x v="0"/>
    <x v="0"/>
    <x v="0"/>
    <x v="4"/>
    <s v="2 - Poder Ejecutivo"/>
    <x v="5"/>
    <s v="0004 - INSTITUTO DE SEGURIDAD SOCIAL DE LAS FUERZAS ARMADAS"/>
    <x v="2"/>
    <x v="4"/>
    <x v="6"/>
    <x v="4"/>
    <x v="24"/>
    <x v="0"/>
    <x v="0"/>
    <x v="0"/>
    <x v="0"/>
    <x v="0"/>
    <n v="13000000"/>
    <n v="2426219.2000000002"/>
  </r>
  <r>
    <s v="2024"/>
    <x v="0"/>
    <x v="0"/>
    <x v="0"/>
    <x v="4"/>
    <s v="2 - Poder Ejecutivo"/>
    <x v="5"/>
    <s v="0008 - CÍRCULO DEPORTIVO DE LAS FUERZAS ARMADAS Y LA POLICIA NACIONAL"/>
    <x v="2"/>
    <x v="8"/>
    <x v="34"/>
    <x v="4"/>
    <x v="29"/>
    <x v="0"/>
    <x v="0"/>
    <x v="0"/>
    <x v="0"/>
    <x v="3"/>
    <n v="574600"/>
    <n v="0"/>
  </r>
  <r>
    <s v="2024"/>
    <x v="0"/>
    <x v="0"/>
    <x v="0"/>
    <x v="4"/>
    <s v="2 - Poder Ejecutivo"/>
    <x v="5"/>
    <s v="0009 - ESCUELA DE GRADUADOS EN DERECHOS HUMANOS Y DERECHO INTERNACIONAL HUMANITARIO"/>
    <x v="2"/>
    <x v="10"/>
    <x v="30"/>
    <x v="4"/>
    <x v="24"/>
    <x v="0"/>
    <x v="0"/>
    <x v="0"/>
    <x v="0"/>
    <x v="0"/>
    <n v="6557562"/>
    <n v="6509599.7299999995"/>
  </r>
  <r>
    <s v="2024"/>
    <x v="0"/>
    <x v="0"/>
    <x v="0"/>
    <x v="4"/>
    <s v="2 - Poder Ejecutivo"/>
    <x v="5"/>
    <s v="0027 - DIRECCION GENERAL DEL PLAN SOCIAL DEL MINISTERIO DE DEFENSA"/>
    <x v="2"/>
    <x v="4"/>
    <x v="6"/>
    <x v="4"/>
    <x v="24"/>
    <x v="0"/>
    <x v="0"/>
    <x v="0"/>
    <x v="0"/>
    <x v="0"/>
    <n v="10851946"/>
    <n v="2712984"/>
  </r>
  <r>
    <s v="2024"/>
    <x v="0"/>
    <x v="0"/>
    <x v="0"/>
    <x v="4"/>
    <s v="2 - Poder Ejecutivo"/>
    <x v="5"/>
    <s v="0028 - INSTITUTO SUPERIOR PARA LA DEFENSA ' GENERAL JUAN PABLO DUARTE DIEZ' INSUDE."/>
    <x v="2"/>
    <x v="10"/>
    <x v="24"/>
    <x v="4"/>
    <x v="24"/>
    <x v="0"/>
    <x v="0"/>
    <x v="0"/>
    <x v="0"/>
    <x v="0"/>
    <n v="100000"/>
    <n v="25000"/>
  </r>
  <r>
    <s v="2024"/>
    <x v="0"/>
    <x v="0"/>
    <x v="0"/>
    <x v="4"/>
    <s v="2 - Poder Ejecutivo"/>
    <x v="6"/>
    <s v="0001 - MINISTERIO DE RELACIONES EXTERIORES"/>
    <x v="0"/>
    <x v="13"/>
    <x v="37"/>
    <x v="4"/>
    <x v="24"/>
    <x v="0"/>
    <x v="0"/>
    <x v="0"/>
    <x v="0"/>
    <x v="0"/>
    <n v="20000000"/>
    <n v="255000"/>
  </r>
  <r>
    <s v="2024"/>
    <x v="0"/>
    <x v="0"/>
    <x v="0"/>
    <x v="4"/>
    <s v="2 - Poder Ejecutivo"/>
    <x v="6"/>
    <s v="0001 - MINISTERIO DE RELACIONES EXTERIORES"/>
    <x v="0"/>
    <x v="13"/>
    <x v="37"/>
    <x v="4"/>
    <x v="29"/>
    <x v="0"/>
    <x v="0"/>
    <x v="0"/>
    <x v="0"/>
    <x v="0"/>
    <n v="417729946"/>
    <n v="46543737.800000012"/>
  </r>
  <r>
    <s v="2024"/>
    <x v="0"/>
    <x v="0"/>
    <x v="0"/>
    <x v="4"/>
    <s v="2 - Poder Ejecutivo"/>
    <x v="6"/>
    <s v="0003 - INSTITUTO DE EDUCACION SUPERIOR"/>
    <x v="2"/>
    <x v="10"/>
    <x v="24"/>
    <x v="4"/>
    <x v="24"/>
    <x v="0"/>
    <x v="0"/>
    <x v="0"/>
    <x v="0"/>
    <x v="3"/>
    <n v="400000"/>
    <n v="100000"/>
  </r>
  <r>
    <s v="2024"/>
    <x v="0"/>
    <x v="0"/>
    <x v="0"/>
    <x v="4"/>
    <s v="2 - Poder Ejecutivo"/>
    <x v="6"/>
    <s v="0003 - INSTITUTO DE EDUCACION SUPERIOR"/>
    <x v="2"/>
    <x v="10"/>
    <x v="24"/>
    <x v="4"/>
    <x v="29"/>
    <x v="0"/>
    <x v="0"/>
    <x v="0"/>
    <x v="0"/>
    <x v="3"/>
    <n v="90000"/>
    <n v="76700"/>
  </r>
  <r>
    <s v="2024"/>
    <x v="0"/>
    <x v="0"/>
    <x v="0"/>
    <x v="4"/>
    <s v="2 - Poder Ejecutivo"/>
    <x v="7"/>
    <s v="0001 - MINISTERIO DE HACIENDA"/>
    <x v="0"/>
    <x v="0"/>
    <x v="2"/>
    <x v="4"/>
    <x v="24"/>
    <x v="0"/>
    <x v="0"/>
    <x v="0"/>
    <x v="0"/>
    <x v="0"/>
    <n v="303000000"/>
    <n v="583667"/>
  </r>
  <r>
    <s v="2024"/>
    <x v="0"/>
    <x v="0"/>
    <x v="0"/>
    <x v="4"/>
    <s v="2 - Poder Ejecutivo"/>
    <x v="7"/>
    <s v="0001 - MINISTERIO DE HACIENDA"/>
    <x v="0"/>
    <x v="0"/>
    <x v="2"/>
    <x v="4"/>
    <x v="24"/>
    <x v="0"/>
    <x v="0"/>
    <x v="2"/>
    <x v="0"/>
    <x v="0"/>
    <n v="3100000"/>
    <n v="36120"/>
  </r>
  <r>
    <s v="2024"/>
    <x v="0"/>
    <x v="0"/>
    <x v="0"/>
    <x v="4"/>
    <s v="2 - Poder Ejecutivo"/>
    <x v="7"/>
    <s v="0001 - MINISTERIO DE HACIENDA"/>
    <x v="0"/>
    <x v="0"/>
    <x v="2"/>
    <x v="4"/>
    <x v="30"/>
    <x v="0"/>
    <x v="0"/>
    <x v="0"/>
    <x v="0"/>
    <x v="0"/>
    <n v="10647952952"/>
    <n v="2568126224.3699999"/>
  </r>
  <r>
    <s v="2024"/>
    <x v="0"/>
    <x v="0"/>
    <x v="0"/>
    <x v="4"/>
    <s v="2 - Poder Ejecutivo"/>
    <x v="7"/>
    <s v="0001 - MINISTERIO DE HACIENDA"/>
    <x v="0"/>
    <x v="0"/>
    <x v="2"/>
    <x v="4"/>
    <x v="30"/>
    <x v="0"/>
    <x v="0"/>
    <x v="2"/>
    <x v="0"/>
    <x v="0"/>
    <n v="1328308604"/>
    <n v="332077152"/>
  </r>
  <r>
    <s v="2024"/>
    <x v="0"/>
    <x v="0"/>
    <x v="0"/>
    <x v="4"/>
    <s v="2 - Poder Ejecutivo"/>
    <x v="7"/>
    <s v="0001 - MINISTERIO DE HACIENDA"/>
    <x v="0"/>
    <x v="0"/>
    <x v="2"/>
    <x v="4"/>
    <x v="34"/>
    <x v="0"/>
    <x v="0"/>
    <x v="0"/>
    <x v="0"/>
    <x v="0"/>
    <n v="50758895"/>
    <n v="11713591.92"/>
  </r>
  <r>
    <s v="2024"/>
    <x v="0"/>
    <x v="0"/>
    <x v="0"/>
    <x v="4"/>
    <s v="2 - Poder Ejecutivo"/>
    <x v="7"/>
    <s v="0001 - MINISTERIO DE HACIENDA"/>
    <x v="0"/>
    <x v="0"/>
    <x v="2"/>
    <x v="4"/>
    <x v="29"/>
    <x v="0"/>
    <x v="0"/>
    <x v="0"/>
    <x v="0"/>
    <x v="0"/>
    <n v="4000000"/>
    <n v="0"/>
  </r>
  <r>
    <s v="2024"/>
    <x v="0"/>
    <x v="0"/>
    <x v="0"/>
    <x v="4"/>
    <s v="2 - Poder Ejecutivo"/>
    <x v="7"/>
    <s v="0001 - MINISTERIO DE HACIENDA"/>
    <x v="1"/>
    <x v="22"/>
    <x v="94"/>
    <x v="4"/>
    <x v="34"/>
    <x v="0"/>
    <x v="0"/>
    <x v="0"/>
    <x v="0"/>
    <x v="0"/>
    <n v="149703020"/>
    <n v="37425755.009999998"/>
  </r>
  <r>
    <s v="2024"/>
    <x v="0"/>
    <x v="0"/>
    <x v="0"/>
    <x v="4"/>
    <s v="2 - Poder Ejecutivo"/>
    <x v="7"/>
    <s v="0001 - MINISTERIO DE HACIENDA"/>
    <x v="2"/>
    <x v="4"/>
    <x v="6"/>
    <x v="4"/>
    <x v="33"/>
    <x v="0"/>
    <x v="0"/>
    <x v="0"/>
    <x v="0"/>
    <x v="0"/>
    <n v="306441777"/>
    <n v="70717332"/>
  </r>
  <r>
    <s v="2024"/>
    <x v="0"/>
    <x v="0"/>
    <x v="0"/>
    <x v="4"/>
    <s v="2 - Poder Ejecutivo"/>
    <x v="7"/>
    <s v="0004 - DIRECCION GENERAL DE CONTRATACIONES PUBLICAS"/>
    <x v="0"/>
    <x v="0"/>
    <x v="2"/>
    <x v="4"/>
    <x v="24"/>
    <x v="0"/>
    <x v="0"/>
    <x v="0"/>
    <x v="0"/>
    <x v="0"/>
    <n v="100100"/>
    <n v="0"/>
  </r>
  <r>
    <s v="2024"/>
    <x v="0"/>
    <x v="0"/>
    <x v="0"/>
    <x v="4"/>
    <s v="2 - Poder Ejecutivo"/>
    <x v="7"/>
    <s v="0004 - DIRECCION GENERAL DE CONTRATACIONES PUBLICAS"/>
    <x v="0"/>
    <x v="0"/>
    <x v="2"/>
    <x v="4"/>
    <x v="29"/>
    <x v="0"/>
    <x v="0"/>
    <x v="0"/>
    <x v="0"/>
    <x v="0"/>
    <n v="15000"/>
    <n v="0"/>
  </r>
  <r>
    <s v="2024"/>
    <x v="0"/>
    <x v="0"/>
    <x v="0"/>
    <x v="4"/>
    <s v="2 - Poder Ejecutivo"/>
    <x v="7"/>
    <s v="0008 - TESORERIA NACIONAL"/>
    <x v="0"/>
    <x v="0"/>
    <x v="2"/>
    <x v="4"/>
    <x v="24"/>
    <x v="0"/>
    <x v="0"/>
    <x v="0"/>
    <x v="0"/>
    <x v="0"/>
    <n v="75000"/>
    <n v="0"/>
  </r>
  <r>
    <s v="2024"/>
    <x v="0"/>
    <x v="0"/>
    <x v="0"/>
    <x v="4"/>
    <s v="2 - Poder Ejecutivo"/>
    <x v="7"/>
    <s v="0010 - DIRECCION GENERAL  DE PRESUPUESTO"/>
    <x v="0"/>
    <x v="0"/>
    <x v="2"/>
    <x v="4"/>
    <x v="24"/>
    <x v="0"/>
    <x v="0"/>
    <x v="0"/>
    <x v="0"/>
    <x v="0"/>
    <n v="3000000"/>
    <n v="95660.2"/>
  </r>
  <r>
    <s v="2024"/>
    <x v="0"/>
    <x v="0"/>
    <x v="0"/>
    <x v="4"/>
    <s v="2 - Poder Ejecutivo"/>
    <x v="7"/>
    <s v="0012 - DIRECCION GENERAL DE JUBILACIONES Y PENSIONES A CARGO DEL ESTADO"/>
    <x v="0"/>
    <x v="0"/>
    <x v="2"/>
    <x v="4"/>
    <x v="29"/>
    <x v="0"/>
    <x v="0"/>
    <x v="0"/>
    <x v="0"/>
    <x v="0"/>
    <n v="0"/>
    <n v="236824.4"/>
  </r>
  <r>
    <s v="2024"/>
    <x v="0"/>
    <x v="0"/>
    <x v="0"/>
    <x v="4"/>
    <s v="2 - Poder Ejecutivo"/>
    <x v="8"/>
    <s v="0001 - MINISTERIO DE EDUCACION"/>
    <x v="3"/>
    <x v="6"/>
    <x v="13"/>
    <x v="4"/>
    <x v="24"/>
    <x v="0"/>
    <x v="0"/>
    <x v="0"/>
    <x v="0"/>
    <x v="0"/>
    <n v="267000"/>
    <n v="0"/>
  </r>
  <r>
    <s v="2024"/>
    <x v="0"/>
    <x v="0"/>
    <x v="0"/>
    <x v="4"/>
    <s v="2 - Poder Ejecutivo"/>
    <x v="8"/>
    <s v="0001 - MINISTERIO DE EDUCACION"/>
    <x v="3"/>
    <x v="6"/>
    <x v="13"/>
    <x v="4"/>
    <x v="31"/>
    <x v="0"/>
    <x v="0"/>
    <x v="0"/>
    <x v="0"/>
    <x v="0"/>
    <n v="100000"/>
    <n v="0"/>
  </r>
  <r>
    <s v="2024"/>
    <x v="0"/>
    <x v="0"/>
    <x v="0"/>
    <x v="4"/>
    <s v="2 - Poder Ejecutivo"/>
    <x v="8"/>
    <s v="0001 - MINISTERIO DE EDUCACION"/>
    <x v="2"/>
    <x v="10"/>
    <x v="41"/>
    <x v="4"/>
    <x v="24"/>
    <x v="0"/>
    <x v="0"/>
    <x v="0"/>
    <x v="0"/>
    <x v="0"/>
    <n v="178200"/>
    <n v="0"/>
  </r>
  <r>
    <s v="2024"/>
    <x v="0"/>
    <x v="0"/>
    <x v="0"/>
    <x v="4"/>
    <s v="2 - Poder Ejecutivo"/>
    <x v="8"/>
    <s v="0001 - MINISTERIO DE EDUCACION"/>
    <x v="2"/>
    <x v="10"/>
    <x v="41"/>
    <x v="4"/>
    <x v="30"/>
    <x v="0"/>
    <x v="0"/>
    <x v="0"/>
    <x v="0"/>
    <x v="0"/>
    <n v="10770275416"/>
    <n v="1160996144.5200002"/>
  </r>
  <r>
    <s v="2024"/>
    <x v="0"/>
    <x v="0"/>
    <x v="0"/>
    <x v="4"/>
    <s v="2 - Poder Ejecutivo"/>
    <x v="8"/>
    <s v="0001 - MINISTERIO DE EDUCACION"/>
    <x v="2"/>
    <x v="10"/>
    <x v="41"/>
    <x v="4"/>
    <x v="31"/>
    <x v="0"/>
    <x v="0"/>
    <x v="0"/>
    <x v="0"/>
    <x v="0"/>
    <n v="659125000"/>
    <n v="0"/>
  </r>
  <r>
    <s v="2024"/>
    <x v="0"/>
    <x v="0"/>
    <x v="0"/>
    <x v="4"/>
    <s v="2 - Poder Ejecutivo"/>
    <x v="8"/>
    <s v="0001 - MINISTERIO DE EDUCACION"/>
    <x v="2"/>
    <x v="10"/>
    <x v="42"/>
    <x v="4"/>
    <x v="24"/>
    <x v="0"/>
    <x v="0"/>
    <x v="0"/>
    <x v="0"/>
    <x v="0"/>
    <n v="0"/>
    <n v="845000000"/>
  </r>
  <r>
    <s v="2024"/>
    <x v="0"/>
    <x v="0"/>
    <x v="0"/>
    <x v="4"/>
    <s v="2 - Poder Ejecutivo"/>
    <x v="8"/>
    <s v="0001 - MINISTERIO DE EDUCACION"/>
    <x v="2"/>
    <x v="10"/>
    <x v="42"/>
    <x v="4"/>
    <x v="29"/>
    <x v="0"/>
    <x v="0"/>
    <x v="0"/>
    <x v="0"/>
    <x v="0"/>
    <n v="87468596"/>
    <n v="0"/>
  </r>
  <r>
    <s v="2024"/>
    <x v="0"/>
    <x v="0"/>
    <x v="0"/>
    <x v="4"/>
    <s v="2 - Poder Ejecutivo"/>
    <x v="8"/>
    <s v="0001 - MINISTERIO DE EDUCACION"/>
    <x v="2"/>
    <x v="10"/>
    <x v="42"/>
    <x v="4"/>
    <x v="31"/>
    <x v="0"/>
    <x v="0"/>
    <x v="0"/>
    <x v="0"/>
    <x v="0"/>
    <n v="4665474276"/>
    <n v="0"/>
  </r>
  <r>
    <s v="2024"/>
    <x v="0"/>
    <x v="0"/>
    <x v="0"/>
    <x v="4"/>
    <s v="2 - Poder Ejecutivo"/>
    <x v="8"/>
    <s v="0001 - MINISTERIO DE EDUCACION"/>
    <x v="2"/>
    <x v="10"/>
    <x v="43"/>
    <x v="4"/>
    <x v="24"/>
    <x v="0"/>
    <x v="0"/>
    <x v="0"/>
    <x v="0"/>
    <x v="0"/>
    <n v="54200"/>
    <n v="455000000"/>
  </r>
  <r>
    <s v="2024"/>
    <x v="0"/>
    <x v="0"/>
    <x v="0"/>
    <x v="4"/>
    <s v="2 - Poder Ejecutivo"/>
    <x v="8"/>
    <s v="0001 - MINISTERIO DE EDUCACION"/>
    <x v="2"/>
    <x v="10"/>
    <x v="43"/>
    <x v="4"/>
    <x v="31"/>
    <x v="0"/>
    <x v="0"/>
    <x v="0"/>
    <x v="0"/>
    <x v="0"/>
    <n v="2453260775"/>
    <n v="14533017.25"/>
  </r>
  <r>
    <s v="2024"/>
    <x v="0"/>
    <x v="0"/>
    <x v="0"/>
    <x v="4"/>
    <s v="2 - Poder Ejecutivo"/>
    <x v="8"/>
    <s v="0001 - MINISTERIO DE EDUCACION"/>
    <x v="2"/>
    <x v="10"/>
    <x v="44"/>
    <x v="4"/>
    <x v="31"/>
    <x v="0"/>
    <x v="0"/>
    <x v="0"/>
    <x v="0"/>
    <x v="0"/>
    <n v="237925000"/>
    <n v="0"/>
  </r>
  <r>
    <s v="2024"/>
    <x v="0"/>
    <x v="0"/>
    <x v="0"/>
    <x v="4"/>
    <s v="2 - Poder Ejecutivo"/>
    <x v="8"/>
    <s v="0001 - MINISTERIO DE EDUCACION"/>
    <x v="2"/>
    <x v="10"/>
    <x v="45"/>
    <x v="4"/>
    <x v="24"/>
    <x v="0"/>
    <x v="0"/>
    <x v="0"/>
    <x v="0"/>
    <x v="0"/>
    <n v="35400"/>
    <n v="0"/>
  </r>
  <r>
    <s v="2024"/>
    <x v="0"/>
    <x v="0"/>
    <x v="0"/>
    <x v="4"/>
    <s v="2 - Poder Ejecutivo"/>
    <x v="8"/>
    <s v="0001 - MINISTERIO DE EDUCACION"/>
    <x v="2"/>
    <x v="10"/>
    <x v="45"/>
    <x v="4"/>
    <x v="31"/>
    <x v="0"/>
    <x v="0"/>
    <x v="0"/>
    <x v="0"/>
    <x v="0"/>
    <n v="630000000"/>
    <n v="42925489.600000001"/>
  </r>
  <r>
    <s v="2024"/>
    <x v="0"/>
    <x v="0"/>
    <x v="0"/>
    <x v="4"/>
    <s v="2 - Poder Ejecutivo"/>
    <x v="8"/>
    <s v="0001 - MINISTERIO DE EDUCACION"/>
    <x v="2"/>
    <x v="10"/>
    <x v="31"/>
    <x v="4"/>
    <x v="31"/>
    <x v="0"/>
    <x v="0"/>
    <x v="0"/>
    <x v="0"/>
    <x v="0"/>
    <n v="126420000"/>
    <n v="19322366"/>
  </r>
  <r>
    <s v="2024"/>
    <x v="0"/>
    <x v="0"/>
    <x v="0"/>
    <x v="4"/>
    <s v="2 - Poder Ejecutivo"/>
    <x v="8"/>
    <s v="0001 - MINISTERIO DE EDUCACION"/>
    <x v="2"/>
    <x v="10"/>
    <x v="40"/>
    <x v="4"/>
    <x v="24"/>
    <x v="0"/>
    <x v="0"/>
    <x v="0"/>
    <x v="0"/>
    <x v="0"/>
    <n v="2022214419"/>
    <n v="285166755.61000001"/>
  </r>
  <r>
    <s v="2024"/>
    <x v="0"/>
    <x v="0"/>
    <x v="0"/>
    <x v="4"/>
    <s v="2 - Poder Ejecutivo"/>
    <x v="8"/>
    <s v="0001 - MINISTERIO DE EDUCACION"/>
    <x v="2"/>
    <x v="10"/>
    <x v="40"/>
    <x v="4"/>
    <x v="29"/>
    <x v="0"/>
    <x v="0"/>
    <x v="0"/>
    <x v="0"/>
    <x v="0"/>
    <n v="12500000"/>
    <n v="13782554.100000001"/>
  </r>
  <r>
    <s v="2024"/>
    <x v="0"/>
    <x v="0"/>
    <x v="0"/>
    <x v="4"/>
    <s v="2 - Poder Ejecutivo"/>
    <x v="8"/>
    <s v="0001 - MINISTERIO DE EDUCACION"/>
    <x v="2"/>
    <x v="10"/>
    <x v="40"/>
    <x v="4"/>
    <x v="31"/>
    <x v="0"/>
    <x v="0"/>
    <x v="0"/>
    <x v="0"/>
    <x v="0"/>
    <n v="2002552625"/>
    <n v="137228093.36000001"/>
  </r>
  <r>
    <s v="2024"/>
    <x v="0"/>
    <x v="0"/>
    <x v="0"/>
    <x v="4"/>
    <s v="2 - Poder Ejecutivo"/>
    <x v="8"/>
    <s v="0001 - MINISTERIO DE EDUCACION"/>
    <x v="2"/>
    <x v="4"/>
    <x v="6"/>
    <x v="4"/>
    <x v="24"/>
    <x v="0"/>
    <x v="0"/>
    <x v="0"/>
    <x v="0"/>
    <x v="0"/>
    <n v="840000000"/>
    <n v="138219200"/>
  </r>
  <r>
    <s v="2024"/>
    <x v="0"/>
    <x v="0"/>
    <x v="0"/>
    <x v="4"/>
    <s v="2 - Poder Ejecutivo"/>
    <x v="8"/>
    <s v="0001 - MINISTERIO DE EDUCACION"/>
    <x v="2"/>
    <x v="5"/>
    <x v="8"/>
    <x v="4"/>
    <x v="31"/>
    <x v="0"/>
    <x v="0"/>
    <x v="0"/>
    <x v="0"/>
    <x v="0"/>
    <n v="0"/>
    <n v="415575.95"/>
  </r>
  <r>
    <s v="2024"/>
    <x v="0"/>
    <x v="0"/>
    <x v="0"/>
    <x v="4"/>
    <s v="2 - Poder Ejecutivo"/>
    <x v="8"/>
    <s v="0002 - OFICINA DE COOPERACIÓN INTERNACIONAL (OCI)"/>
    <x v="2"/>
    <x v="10"/>
    <x v="40"/>
    <x v="4"/>
    <x v="31"/>
    <x v="0"/>
    <x v="0"/>
    <x v="0"/>
    <x v="0"/>
    <x v="0"/>
    <n v="0"/>
    <n v="0"/>
  </r>
  <r>
    <s v="2024"/>
    <x v="0"/>
    <x v="0"/>
    <x v="0"/>
    <x v="4"/>
    <s v="2 - Poder Ejecutivo"/>
    <x v="8"/>
    <s v="0004 - INSTITUTO NACIONAL DE EDUCACIÓN FISICA"/>
    <x v="2"/>
    <x v="8"/>
    <x v="34"/>
    <x v="4"/>
    <x v="31"/>
    <x v="0"/>
    <x v="0"/>
    <x v="0"/>
    <x v="0"/>
    <x v="0"/>
    <n v="15634005"/>
    <n v="5741814"/>
  </r>
  <r>
    <s v="2024"/>
    <x v="0"/>
    <x v="0"/>
    <x v="0"/>
    <x v="4"/>
    <s v="2 - Poder Ejecutivo"/>
    <x v="8"/>
    <s v="0004 - INSTITUTO NACIONAL DE EDUCACIÓN FISICA"/>
    <x v="2"/>
    <x v="10"/>
    <x v="46"/>
    <x v="4"/>
    <x v="31"/>
    <x v="0"/>
    <x v="0"/>
    <x v="0"/>
    <x v="0"/>
    <x v="0"/>
    <n v="0"/>
    <n v="0"/>
  </r>
  <r>
    <s v="2024"/>
    <x v="0"/>
    <x v="0"/>
    <x v="0"/>
    <x v="4"/>
    <s v="2 - Poder Ejecutivo"/>
    <x v="8"/>
    <s v="0006 - INSTITUTO DOM. DE EVALUACIÓN E INVESTIGACIÓN DE LA CALIDAD EDUCATIVA"/>
    <x v="2"/>
    <x v="10"/>
    <x v="46"/>
    <x v="4"/>
    <x v="31"/>
    <x v="0"/>
    <x v="0"/>
    <x v="0"/>
    <x v="0"/>
    <x v="0"/>
    <n v="12000000"/>
    <n v="0"/>
  </r>
  <r>
    <s v="2024"/>
    <x v="0"/>
    <x v="0"/>
    <x v="0"/>
    <x v="4"/>
    <s v="2 - Poder Ejecutivo"/>
    <x v="8"/>
    <s v="0007 - INSTITUTO NACIONAL DE FORMACIÓN Y CAPACITACIÓN MAGISTERIAL"/>
    <x v="2"/>
    <x v="10"/>
    <x v="40"/>
    <x v="4"/>
    <x v="24"/>
    <x v="0"/>
    <x v="0"/>
    <x v="0"/>
    <x v="0"/>
    <x v="0"/>
    <n v="2742203352"/>
    <n v="756331705.75"/>
  </r>
  <r>
    <s v="2024"/>
    <x v="0"/>
    <x v="0"/>
    <x v="0"/>
    <x v="4"/>
    <s v="2 - Poder Ejecutivo"/>
    <x v="8"/>
    <s v="0008 - INSTITUTO SUPERIOR DE FORMACIÓN DOCENTE  SALOME UREÑA"/>
    <x v="2"/>
    <x v="10"/>
    <x v="24"/>
    <x v="4"/>
    <x v="24"/>
    <x v="0"/>
    <x v="0"/>
    <x v="0"/>
    <x v="0"/>
    <x v="0"/>
    <n v="200000000"/>
    <n v="36426125"/>
  </r>
  <r>
    <s v="2024"/>
    <x v="0"/>
    <x v="0"/>
    <x v="0"/>
    <x v="4"/>
    <s v="2 - Poder Ejecutivo"/>
    <x v="8"/>
    <s v="0010 - INSTITUTO NACIONAL DE BIENESTAR ESTUDIANTIL (INABIE)"/>
    <x v="2"/>
    <x v="10"/>
    <x v="40"/>
    <x v="4"/>
    <x v="24"/>
    <x v="0"/>
    <x v="0"/>
    <x v="0"/>
    <x v="0"/>
    <x v="0"/>
    <n v="9375000"/>
    <n v="255063.96000000002"/>
  </r>
  <r>
    <s v="2024"/>
    <x v="0"/>
    <x v="0"/>
    <x v="0"/>
    <x v="4"/>
    <s v="2 - Poder Ejecutivo"/>
    <x v="8"/>
    <s v="0010 - INSTITUTO NACIONAL DE BIENESTAR ESTUDIANTIL (INABIE)"/>
    <x v="2"/>
    <x v="10"/>
    <x v="40"/>
    <x v="4"/>
    <x v="31"/>
    <x v="0"/>
    <x v="0"/>
    <x v="0"/>
    <x v="0"/>
    <x v="0"/>
    <n v="389620762"/>
    <n v="59170376.460000001"/>
  </r>
  <r>
    <s v="2024"/>
    <x v="0"/>
    <x v="0"/>
    <x v="0"/>
    <x v="4"/>
    <s v="2 - Poder Ejecutivo"/>
    <x v="9"/>
    <s v="0001 - MINISTERIO DE SALUD PUBLICA Y ASISTENCIA SOCIAL"/>
    <x v="2"/>
    <x v="15"/>
    <x v="95"/>
    <x v="4"/>
    <x v="33"/>
    <x v="0"/>
    <x v="0"/>
    <x v="0"/>
    <x v="0"/>
    <x v="0"/>
    <n v="8449825854"/>
    <n v="2057259589.4599996"/>
  </r>
  <r>
    <s v="2024"/>
    <x v="0"/>
    <x v="0"/>
    <x v="0"/>
    <x v="4"/>
    <s v="2 - Poder Ejecutivo"/>
    <x v="9"/>
    <s v="0001 - MINISTERIO DE SALUD PUBLICA Y ASISTENCIA SOCIAL"/>
    <x v="2"/>
    <x v="3"/>
    <x v="96"/>
    <x v="4"/>
    <x v="30"/>
    <x v="0"/>
    <x v="0"/>
    <x v="0"/>
    <x v="0"/>
    <x v="0"/>
    <n v="144005740"/>
    <n v="0"/>
  </r>
  <r>
    <s v="2024"/>
    <x v="0"/>
    <x v="0"/>
    <x v="0"/>
    <x v="4"/>
    <s v="2 - Poder Ejecutivo"/>
    <x v="9"/>
    <s v="0001 - MINISTERIO DE SALUD PUBLICA Y ASISTENCIA SOCIAL"/>
    <x v="2"/>
    <x v="3"/>
    <x v="28"/>
    <x v="4"/>
    <x v="30"/>
    <x v="0"/>
    <x v="0"/>
    <x v="0"/>
    <x v="0"/>
    <x v="2"/>
    <n v="4620340344"/>
    <n v="967089856.70000005"/>
  </r>
  <r>
    <s v="2024"/>
    <x v="0"/>
    <x v="0"/>
    <x v="0"/>
    <x v="4"/>
    <s v="2 - Poder Ejecutivo"/>
    <x v="9"/>
    <s v="0001 - MINISTERIO DE SALUD PUBLICA Y ASISTENCIA SOCIAL"/>
    <x v="2"/>
    <x v="3"/>
    <x v="28"/>
    <x v="4"/>
    <x v="30"/>
    <x v="0"/>
    <x v="0"/>
    <x v="0"/>
    <x v="0"/>
    <x v="0"/>
    <n v="3154759734"/>
    <n v="760776642.11999989"/>
  </r>
  <r>
    <s v="2024"/>
    <x v="0"/>
    <x v="0"/>
    <x v="0"/>
    <x v="4"/>
    <s v="2 - Poder Ejecutivo"/>
    <x v="9"/>
    <s v="0001 - MINISTERIO DE SALUD PUBLICA Y ASISTENCIA SOCIAL"/>
    <x v="2"/>
    <x v="3"/>
    <x v="47"/>
    <x v="4"/>
    <x v="30"/>
    <x v="0"/>
    <x v="0"/>
    <x v="0"/>
    <x v="0"/>
    <x v="0"/>
    <n v="6583251821"/>
    <n v="1583106753.75"/>
  </r>
  <r>
    <s v="2024"/>
    <x v="0"/>
    <x v="0"/>
    <x v="0"/>
    <x v="4"/>
    <s v="2 - Poder Ejecutivo"/>
    <x v="9"/>
    <s v="0001 - MINISTERIO DE SALUD PUBLICA Y ASISTENCIA SOCIAL"/>
    <x v="2"/>
    <x v="3"/>
    <x v="47"/>
    <x v="4"/>
    <x v="31"/>
    <x v="0"/>
    <x v="0"/>
    <x v="0"/>
    <x v="0"/>
    <x v="0"/>
    <n v="161724"/>
    <n v="40431"/>
  </r>
  <r>
    <s v="2024"/>
    <x v="0"/>
    <x v="0"/>
    <x v="0"/>
    <x v="4"/>
    <s v="2 - Poder Ejecutivo"/>
    <x v="9"/>
    <s v="0001 - MINISTERIO DE SALUD PUBLICA Y ASISTENCIA SOCIAL"/>
    <x v="2"/>
    <x v="3"/>
    <x v="19"/>
    <x v="4"/>
    <x v="31"/>
    <x v="0"/>
    <x v="0"/>
    <x v="0"/>
    <x v="0"/>
    <x v="0"/>
    <n v="5130920"/>
    <n v="1282728"/>
  </r>
  <r>
    <s v="2024"/>
    <x v="0"/>
    <x v="0"/>
    <x v="0"/>
    <x v="4"/>
    <s v="2 - Poder Ejecutivo"/>
    <x v="9"/>
    <s v="0001 - MINISTERIO DE SALUD PUBLICA Y ASISTENCIA SOCIAL"/>
    <x v="2"/>
    <x v="3"/>
    <x v="48"/>
    <x v="4"/>
    <x v="24"/>
    <x v="0"/>
    <x v="0"/>
    <x v="0"/>
    <x v="0"/>
    <x v="0"/>
    <n v="1327631627"/>
    <n v="255163013.37999997"/>
  </r>
  <r>
    <s v="2024"/>
    <x v="0"/>
    <x v="0"/>
    <x v="0"/>
    <x v="4"/>
    <s v="2 - Poder Ejecutivo"/>
    <x v="9"/>
    <s v="0001 - MINISTERIO DE SALUD PUBLICA Y ASISTENCIA SOCIAL"/>
    <x v="2"/>
    <x v="3"/>
    <x v="48"/>
    <x v="4"/>
    <x v="30"/>
    <x v="0"/>
    <x v="0"/>
    <x v="0"/>
    <x v="0"/>
    <x v="0"/>
    <n v="79215857821"/>
    <n v="18210085809.960003"/>
  </r>
  <r>
    <s v="2024"/>
    <x v="0"/>
    <x v="0"/>
    <x v="0"/>
    <x v="4"/>
    <s v="2 - Poder Ejecutivo"/>
    <x v="9"/>
    <s v="0001 - MINISTERIO DE SALUD PUBLICA Y ASISTENCIA SOCIAL"/>
    <x v="2"/>
    <x v="3"/>
    <x v="48"/>
    <x v="4"/>
    <x v="29"/>
    <x v="0"/>
    <x v="0"/>
    <x v="0"/>
    <x v="0"/>
    <x v="0"/>
    <n v="51000000"/>
    <n v="23503486.579999998"/>
  </r>
  <r>
    <s v="2024"/>
    <x v="0"/>
    <x v="0"/>
    <x v="0"/>
    <x v="4"/>
    <s v="2 - Poder Ejecutivo"/>
    <x v="9"/>
    <s v="0001 - MINISTERIO DE SALUD PUBLICA Y ASISTENCIA SOCIAL"/>
    <x v="2"/>
    <x v="3"/>
    <x v="48"/>
    <x v="4"/>
    <x v="31"/>
    <x v="0"/>
    <x v="0"/>
    <x v="0"/>
    <x v="0"/>
    <x v="0"/>
    <n v="66491447"/>
    <n v="0"/>
  </r>
  <r>
    <s v="2024"/>
    <x v="0"/>
    <x v="0"/>
    <x v="0"/>
    <x v="4"/>
    <s v="2 - Poder Ejecutivo"/>
    <x v="9"/>
    <s v="0007 - CONSEJO NACIONAL PARA EL VIH SIDA"/>
    <x v="2"/>
    <x v="3"/>
    <x v="47"/>
    <x v="4"/>
    <x v="24"/>
    <x v="1"/>
    <x v="0"/>
    <x v="0"/>
    <x v="0"/>
    <x v="0"/>
    <n v="81219994"/>
    <n v="0"/>
  </r>
  <r>
    <s v="2024"/>
    <x v="0"/>
    <x v="0"/>
    <x v="0"/>
    <x v="4"/>
    <s v="2 - Poder Ejecutivo"/>
    <x v="9"/>
    <s v="0007 - CONSEJO NACIONAL PARA EL VIH SIDA"/>
    <x v="2"/>
    <x v="3"/>
    <x v="47"/>
    <x v="4"/>
    <x v="24"/>
    <x v="1"/>
    <x v="0"/>
    <x v="1"/>
    <x v="0"/>
    <x v="0"/>
    <n v="70044675"/>
    <n v="0"/>
  </r>
  <r>
    <s v="2024"/>
    <x v="0"/>
    <x v="0"/>
    <x v="0"/>
    <x v="4"/>
    <s v="2 - Poder Ejecutivo"/>
    <x v="9"/>
    <s v="0007 - CONSEJO NACIONAL PARA EL VIH SIDA"/>
    <x v="2"/>
    <x v="3"/>
    <x v="47"/>
    <x v="4"/>
    <x v="31"/>
    <x v="1"/>
    <x v="0"/>
    <x v="1"/>
    <x v="0"/>
    <x v="0"/>
    <n v="9994565"/>
    <n v="0"/>
  </r>
  <r>
    <s v="2024"/>
    <x v="0"/>
    <x v="0"/>
    <x v="0"/>
    <x v="4"/>
    <s v="2 - Poder Ejecutivo"/>
    <x v="10"/>
    <s v="0001 - MINISTERIO DE DEPORTES Y RECREACIÓN"/>
    <x v="2"/>
    <x v="8"/>
    <x v="49"/>
    <x v="4"/>
    <x v="24"/>
    <x v="0"/>
    <x v="0"/>
    <x v="0"/>
    <x v="0"/>
    <x v="0"/>
    <n v="1031914731"/>
    <n v="188612974.69999999"/>
  </r>
  <r>
    <s v="2024"/>
    <x v="0"/>
    <x v="0"/>
    <x v="0"/>
    <x v="4"/>
    <s v="2 - Poder Ejecutivo"/>
    <x v="10"/>
    <s v="0001 - MINISTERIO DE DEPORTES Y RECREACIÓN"/>
    <x v="2"/>
    <x v="8"/>
    <x v="49"/>
    <x v="4"/>
    <x v="33"/>
    <x v="0"/>
    <x v="0"/>
    <x v="0"/>
    <x v="0"/>
    <x v="0"/>
    <n v="88034065"/>
    <n v="0"/>
  </r>
  <r>
    <s v="2024"/>
    <x v="0"/>
    <x v="0"/>
    <x v="0"/>
    <x v="4"/>
    <s v="2 - Poder Ejecutivo"/>
    <x v="11"/>
    <s v="0001 - MINISTERIO DE TRABAJO"/>
    <x v="1"/>
    <x v="2"/>
    <x v="51"/>
    <x v="4"/>
    <x v="24"/>
    <x v="0"/>
    <x v="0"/>
    <x v="0"/>
    <x v="0"/>
    <x v="0"/>
    <n v="316303071"/>
    <n v="12364894.76"/>
  </r>
  <r>
    <s v="2024"/>
    <x v="0"/>
    <x v="0"/>
    <x v="0"/>
    <x v="4"/>
    <s v="2 - Poder Ejecutivo"/>
    <x v="11"/>
    <s v="0001 - MINISTERIO DE TRABAJO"/>
    <x v="1"/>
    <x v="2"/>
    <x v="51"/>
    <x v="4"/>
    <x v="29"/>
    <x v="0"/>
    <x v="0"/>
    <x v="0"/>
    <x v="0"/>
    <x v="0"/>
    <n v="19179768"/>
    <n v="0"/>
  </r>
  <r>
    <s v="2024"/>
    <x v="0"/>
    <x v="0"/>
    <x v="0"/>
    <x v="4"/>
    <s v="2 - Poder Ejecutivo"/>
    <x v="11"/>
    <s v="0001 - MINISTERIO DE TRABAJO"/>
    <x v="2"/>
    <x v="10"/>
    <x v="45"/>
    <x v="4"/>
    <x v="30"/>
    <x v="0"/>
    <x v="0"/>
    <x v="0"/>
    <x v="0"/>
    <x v="0"/>
    <n v="267271422"/>
    <n v="106817855.5"/>
  </r>
  <r>
    <s v="2024"/>
    <x v="0"/>
    <x v="0"/>
    <x v="0"/>
    <x v="4"/>
    <s v="2 - Poder Ejecutivo"/>
    <x v="11"/>
    <s v="0001 - MINISTERIO DE TRABAJO"/>
    <x v="2"/>
    <x v="4"/>
    <x v="6"/>
    <x v="4"/>
    <x v="24"/>
    <x v="0"/>
    <x v="0"/>
    <x v="0"/>
    <x v="0"/>
    <x v="0"/>
    <n v="0"/>
    <n v="9000000"/>
  </r>
  <r>
    <s v="2024"/>
    <x v="0"/>
    <x v="0"/>
    <x v="0"/>
    <x v="4"/>
    <s v="2 - Poder Ejecutivo"/>
    <x v="11"/>
    <s v="0001 - MINISTERIO DE TRABAJO"/>
    <x v="2"/>
    <x v="4"/>
    <x v="97"/>
    <x v="4"/>
    <x v="30"/>
    <x v="0"/>
    <x v="0"/>
    <x v="0"/>
    <x v="0"/>
    <x v="0"/>
    <n v="666470029"/>
    <n v="159844360.09"/>
  </r>
  <r>
    <s v="2024"/>
    <x v="0"/>
    <x v="0"/>
    <x v="0"/>
    <x v="4"/>
    <s v="2 - Poder Ejecutivo"/>
    <x v="12"/>
    <s v="0001 - MINISTERIO DE AGRICULTURA"/>
    <x v="1"/>
    <x v="2"/>
    <x v="54"/>
    <x v="4"/>
    <x v="30"/>
    <x v="0"/>
    <x v="0"/>
    <x v="0"/>
    <x v="0"/>
    <x v="0"/>
    <n v="326979786"/>
    <n v="74609656.689999998"/>
  </r>
  <r>
    <s v="2024"/>
    <x v="0"/>
    <x v="0"/>
    <x v="0"/>
    <x v="4"/>
    <s v="2 - Poder Ejecutivo"/>
    <x v="12"/>
    <s v="0001 - MINISTERIO DE AGRICULTURA"/>
    <x v="1"/>
    <x v="12"/>
    <x v="32"/>
    <x v="4"/>
    <x v="24"/>
    <x v="0"/>
    <x v="0"/>
    <x v="0"/>
    <x v="0"/>
    <x v="0"/>
    <n v="164990318"/>
    <n v="55393220.170000002"/>
  </r>
  <r>
    <s v="2024"/>
    <x v="0"/>
    <x v="0"/>
    <x v="0"/>
    <x v="4"/>
    <s v="2 - Poder Ejecutivo"/>
    <x v="12"/>
    <s v="0001 - MINISTERIO DE AGRICULTURA"/>
    <x v="1"/>
    <x v="12"/>
    <x v="32"/>
    <x v="4"/>
    <x v="30"/>
    <x v="0"/>
    <x v="0"/>
    <x v="0"/>
    <x v="0"/>
    <x v="0"/>
    <n v="3610602440"/>
    <n v="835945276.85000002"/>
  </r>
  <r>
    <s v="2024"/>
    <x v="0"/>
    <x v="0"/>
    <x v="0"/>
    <x v="4"/>
    <s v="2 - Poder Ejecutivo"/>
    <x v="12"/>
    <s v="0001 - MINISTERIO DE AGRICULTURA"/>
    <x v="1"/>
    <x v="12"/>
    <x v="32"/>
    <x v="4"/>
    <x v="30"/>
    <x v="0"/>
    <x v="0"/>
    <x v="2"/>
    <x v="0"/>
    <x v="0"/>
    <n v="318257685"/>
    <n v="73444081.140000001"/>
  </r>
  <r>
    <s v="2024"/>
    <x v="0"/>
    <x v="0"/>
    <x v="0"/>
    <x v="4"/>
    <s v="2 - Poder Ejecutivo"/>
    <x v="12"/>
    <s v="0001 - MINISTERIO DE AGRICULTURA"/>
    <x v="1"/>
    <x v="12"/>
    <x v="32"/>
    <x v="4"/>
    <x v="33"/>
    <x v="0"/>
    <x v="0"/>
    <x v="0"/>
    <x v="0"/>
    <x v="0"/>
    <n v="1357112088"/>
    <n v="489460673.30000001"/>
  </r>
  <r>
    <s v="2024"/>
    <x v="0"/>
    <x v="0"/>
    <x v="0"/>
    <x v="4"/>
    <s v="2 - Poder Ejecutivo"/>
    <x v="12"/>
    <s v="0001 - MINISTERIO DE AGRICULTURA"/>
    <x v="1"/>
    <x v="12"/>
    <x v="32"/>
    <x v="4"/>
    <x v="34"/>
    <x v="0"/>
    <x v="0"/>
    <x v="0"/>
    <x v="0"/>
    <x v="0"/>
    <n v="250002253"/>
    <n v="38461885.079999998"/>
  </r>
  <r>
    <s v="2024"/>
    <x v="0"/>
    <x v="0"/>
    <x v="0"/>
    <x v="4"/>
    <s v="2 - Poder Ejecutivo"/>
    <x v="12"/>
    <s v="0001 - MINISTERIO DE AGRICULTURA"/>
    <x v="1"/>
    <x v="12"/>
    <x v="32"/>
    <x v="4"/>
    <x v="29"/>
    <x v="0"/>
    <x v="0"/>
    <x v="0"/>
    <x v="0"/>
    <x v="0"/>
    <n v="40000000"/>
    <n v="55350100"/>
  </r>
  <r>
    <s v="2024"/>
    <x v="0"/>
    <x v="0"/>
    <x v="0"/>
    <x v="4"/>
    <s v="2 - Poder Ejecutivo"/>
    <x v="12"/>
    <s v="0001 - MINISTERIO DE AGRICULTURA"/>
    <x v="1"/>
    <x v="12"/>
    <x v="32"/>
    <x v="4"/>
    <x v="31"/>
    <x v="0"/>
    <x v="0"/>
    <x v="0"/>
    <x v="0"/>
    <x v="0"/>
    <n v="406851900"/>
    <n v="101712975"/>
  </r>
  <r>
    <s v="2024"/>
    <x v="0"/>
    <x v="0"/>
    <x v="0"/>
    <x v="4"/>
    <s v="2 - Poder Ejecutivo"/>
    <x v="12"/>
    <s v="0001 - MINISTERIO DE AGRICULTURA"/>
    <x v="1"/>
    <x v="12"/>
    <x v="98"/>
    <x v="4"/>
    <x v="30"/>
    <x v="0"/>
    <x v="0"/>
    <x v="0"/>
    <x v="0"/>
    <x v="0"/>
    <n v="143925000"/>
    <n v="20725412"/>
  </r>
  <r>
    <s v="2024"/>
    <x v="0"/>
    <x v="0"/>
    <x v="0"/>
    <x v="4"/>
    <s v="2 - Poder Ejecutivo"/>
    <x v="12"/>
    <s v="0003 - OFICINA DE TRATADOS COMERCIALES AGRICOLAS"/>
    <x v="1"/>
    <x v="2"/>
    <x v="54"/>
    <x v="4"/>
    <x v="24"/>
    <x v="0"/>
    <x v="0"/>
    <x v="0"/>
    <x v="0"/>
    <x v="0"/>
    <n v="100000"/>
    <n v="0"/>
  </r>
  <r>
    <s v="2024"/>
    <x v="0"/>
    <x v="0"/>
    <x v="0"/>
    <x v="4"/>
    <s v="2 - Poder Ejecutivo"/>
    <x v="12"/>
    <s v="0003 - OFICINA DE TRATADOS COMERCIALES AGRICOLAS"/>
    <x v="1"/>
    <x v="2"/>
    <x v="54"/>
    <x v="4"/>
    <x v="29"/>
    <x v="0"/>
    <x v="0"/>
    <x v="0"/>
    <x v="0"/>
    <x v="0"/>
    <n v="700000"/>
    <n v="0"/>
  </r>
  <r>
    <s v="2024"/>
    <x v="0"/>
    <x v="0"/>
    <x v="0"/>
    <x v="4"/>
    <s v="2 - Poder Ejecutivo"/>
    <x v="12"/>
    <s v="0005 - DIRECCION EJECUTIVA DE LA COMISION DE FOMENTO A LA TECNIFICACION DEL SISTEMA NACIONAL DE RIEGO"/>
    <x v="1"/>
    <x v="14"/>
    <x v="55"/>
    <x v="4"/>
    <x v="24"/>
    <x v="0"/>
    <x v="0"/>
    <x v="0"/>
    <x v="0"/>
    <x v="0"/>
    <n v="1200000"/>
    <n v="0"/>
  </r>
  <r>
    <s v="2024"/>
    <x v="0"/>
    <x v="0"/>
    <x v="0"/>
    <x v="4"/>
    <s v="2 - Poder Ejecutivo"/>
    <x v="13"/>
    <s v="0001 - MINISTERIO DE OBRAS PUBLICAS Y COMUNICACIONES"/>
    <x v="1"/>
    <x v="11"/>
    <x v="26"/>
    <x v="4"/>
    <x v="30"/>
    <x v="0"/>
    <x v="0"/>
    <x v="0"/>
    <x v="0"/>
    <x v="0"/>
    <n v="750943180"/>
    <n v="173294580.00000003"/>
  </r>
  <r>
    <s v="2024"/>
    <x v="0"/>
    <x v="0"/>
    <x v="0"/>
    <x v="4"/>
    <s v="2 - Poder Ejecutivo"/>
    <x v="13"/>
    <s v="0001 - MINISTERIO DE OBRAS PUBLICAS Y COMUNICACIONES"/>
    <x v="1"/>
    <x v="11"/>
    <x v="26"/>
    <x v="4"/>
    <x v="33"/>
    <x v="0"/>
    <x v="0"/>
    <x v="0"/>
    <x v="0"/>
    <x v="0"/>
    <n v="1887755080"/>
    <n v="435635787"/>
  </r>
  <r>
    <s v="2024"/>
    <x v="0"/>
    <x v="0"/>
    <x v="0"/>
    <x v="4"/>
    <s v="2 - Poder Ejecutivo"/>
    <x v="13"/>
    <s v="0001 - MINISTERIO DE OBRAS PUBLICAS Y COMUNICACIONES"/>
    <x v="1"/>
    <x v="11"/>
    <x v="56"/>
    <x v="4"/>
    <x v="24"/>
    <x v="0"/>
    <x v="0"/>
    <x v="2"/>
    <x v="0"/>
    <x v="0"/>
    <n v="15000000"/>
    <n v="0"/>
  </r>
  <r>
    <s v="2024"/>
    <x v="0"/>
    <x v="0"/>
    <x v="0"/>
    <x v="4"/>
    <s v="2 - Poder Ejecutivo"/>
    <x v="13"/>
    <s v="0001 - MINISTERIO DE OBRAS PUBLICAS Y COMUNICACIONES"/>
    <x v="1"/>
    <x v="20"/>
    <x v="83"/>
    <x v="4"/>
    <x v="33"/>
    <x v="0"/>
    <x v="0"/>
    <x v="0"/>
    <x v="0"/>
    <x v="0"/>
    <n v="359500000"/>
    <n v="102961538"/>
  </r>
  <r>
    <s v="2024"/>
    <x v="0"/>
    <x v="0"/>
    <x v="0"/>
    <x v="4"/>
    <s v="2 - Poder Ejecutivo"/>
    <x v="13"/>
    <s v="0001 - MINISTERIO DE OBRAS PUBLICAS Y COMUNICACIONES"/>
    <x v="2"/>
    <x v="4"/>
    <x v="87"/>
    <x v="4"/>
    <x v="24"/>
    <x v="0"/>
    <x v="0"/>
    <x v="0"/>
    <x v="0"/>
    <x v="0"/>
    <n v="1766206"/>
    <n v="407586"/>
  </r>
  <r>
    <s v="2024"/>
    <x v="0"/>
    <x v="0"/>
    <x v="0"/>
    <x v="4"/>
    <s v="2 - Poder Ejecutivo"/>
    <x v="13"/>
    <s v="0001 - MINISTERIO DE OBRAS PUBLICAS Y COMUNICACIONES"/>
    <x v="2"/>
    <x v="4"/>
    <x v="6"/>
    <x v="4"/>
    <x v="30"/>
    <x v="0"/>
    <x v="0"/>
    <x v="0"/>
    <x v="0"/>
    <x v="0"/>
    <n v="285346590"/>
    <n v="65849211"/>
  </r>
  <r>
    <s v="2024"/>
    <x v="0"/>
    <x v="0"/>
    <x v="0"/>
    <x v="4"/>
    <s v="2 - Poder Ejecutivo"/>
    <x v="13"/>
    <s v="0003 - OFICINA PARA EL REORDENAMIENTO DEL TRANSPORTE"/>
    <x v="1"/>
    <x v="11"/>
    <x v="58"/>
    <x v="4"/>
    <x v="24"/>
    <x v="0"/>
    <x v="0"/>
    <x v="0"/>
    <x v="0"/>
    <x v="0"/>
    <n v="1000000"/>
    <n v="0"/>
  </r>
  <r>
    <s v="2024"/>
    <x v="0"/>
    <x v="0"/>
    <x v="0"/>
    <x v="4"/>
    <s v="2 - Poder Ejecutivo"/>
    <x v="13"/>
    <s v="0003 - OFICINA PARA EL REORDENAMIENTO DEL TRANSPORTE"/>
    <x v="1"/>
    <x v="11"/>
    <x v="58"/>
    <x v="4"/>
    <x v="29"/>
    <x v="0"/>
    <x v="0"/>
    <x v="0"/>
    <x v="0"/>
    <x v="0"/>
    <n v="500000"/>
    <n v="261090.8"/>
  </r>
  <r>
    <s v="2024"/>
    <x v="0"/>
    <x v="0"/>
    <x v="0"/>
    <x v="4"/>
    <s v="2 - Poder Ejecutivo"/>
    <x v="13"/>
    <s v="0009 - OFICINA NACIONAL DE METEOROLOGÍA"/>
    <x v="1"/>
    <x v="2"/>
    <x v="54"/>
    <x v="4"/>
    <x v="29"/>
    <x v="0"/>
    <x v="0"/>
    <x v="0"/>
    <x v="0"/>
    <x v="0"/>
    <n v="3000000"/>
    <n v="3000000"/>
  </r>
  <r>
    <s v="2024"/>
    <x v="0"/>
    <x v="0"/>
    <x v="0"/>
    <x v="4"/>
    <s v="2 - Poder Ejecutivo"/>
    <x v="14"/>
    <s v="0001 - MINISTERIO DE INDUSTRIA, COMERCIO y MIPYMES (MICM)"/>
    <x v="1"/>
    <x v="2"/>
    <x v="54"/>
    <x v="4"/>
    <x v="24"/>
    <x v="0"/>
    <x v="0"/>
    <x v="0"/>
    <x v="0"/>
    <x v="0"/>
    <n v="33331608"/>
    <n v="3801582.91"/>
  </r>
  <r>
    <s v="2024"/>
    <x v="0"/>
    <x v="0"/>
    <x v="0"/>
    <x v="4"/>
    <s v="2 - Poder Ejecutivo"/>
    <x v="14"/>
    <s v="0001 - MINISTERIO DE INDUSTRIA, COMERCIO y MIPYMES (MICM)"/>
    <x v="1"/>
    <x v="2"/>
    <x v="54"/>
    <x v="4"/>
    <x v="24"/>
    <x v="0"/>
    <x v="0"/>
    <x v="2"/>
    <x v="0"/>
    <x v="0"/>
    <n v="1200000"/>
    <n v="0"/>
  </r>
  <r>
    <s v="2024"/>
    <x v="0"/>
    <x v="0"/>
    <x v="0"/>
    <x v="4"/>
    <s v="2 - Poder Ejecutivo"/>
    <x v="14"/>
    <s v="0001 - MINISTERIO DE INDUSTRIA, COMERCIO y MIPYMES (MICM)"/>
    <x v="1"/>
    <x v="2"/>
    <x v="54"/>
    <x v="4"/>
    <x v="30"/>
    <x v="0"/>
    <x v="0"/>
    <x v="0"/>
    <x v="0"/>
    <x v="0"/>
    <n v="1519454267"/>
    <n v="316952278.49999994"/>
  </r>
  <r>
    <s v="2024"/>
    <x v="0"/>
    <x v="0"/>
    <x v="0"/>
    <x v="4"/>
    <s v="2 - Poder Ejecutivo"/>
    <x v="14"/>
    <s v="0001 - MINISTERIO DE INDUSTRIA, COMERCIO y MIPYMES (MICM)"/>
    <x v="1"/>
    <x v="2"/>
    <x v="54"/>
    <x v="4"/>
    <x v="32"/>
    <x v="0"/>
    <x v="0"/>
    <x v="2"/>
    <x v="0"/>
    <x v="0"/>
    <n v="5000000"/>
    <n v="6439919.1400000006"/>
  </r>
  <r>
    <s v="2024"/>
    <x v="0"/>
    <x v="0"/>
    <x v="0"/>
    <x v="4"/>
    <s v="2 - Poder Ejecutivo"/>
    <x v="14"/>
    <s v="0001 - MINISTERIO DE INDUSTRIA, COMERCIO y MIPYMES (MICM)"/>
    <x v="1"/>
    <x v="2"/>
    <x v="54"/>
    <x v="4"/>
    <x v="34"/>
    <x v="0"/>
    <x v="0"/>
    <x v="0"/>
    <x v="0"/>
    <x v="0"/>
    <n v="299374606"/>
    <n v="69010849.25"/>
  </r>
  <r>
    <s v="2024"/>
    <x v="0"/>
    <x v="0"/>
    <x v="0"/>
    <x v="4"/>
    <s v="2 - Poder Ejecutivo"/>
    <x v="14"/>
    <s v="0001 - MINISTERIO DE INDUSTRIA, COMERCIO y MIPYMES (MICM)"/>
    <x v="1"/>
    <x v="2"/>
    <x v="54"/>
    <x v="4"/>
    <x v="34"/>
    <x v="0"/>
    <x v="0"/>
    <x v="2"/>
    <x v="0"/>
    <x v="0"/>
    <n v="1000000"/>
    <n v="0"/>
  </r>
  <r>
    <s v="2024"/>
    <x v="0"/>
    <x v="0"/>
    <x v="0"/>
    <x v="4"/>
    <s v="2 - Poder Ejecutivo"/>
    <x v="14"/>
    <s v="0001 - MINISTERIO DE INDUSTRIA, COMERCIO y MIPYMES (MICM)"/>
    <x v="1"/>
    <x v="2"/>
    <x v="54"/>
    <x v="4"/>
    <x v="29"/>
    <x v="0"/>
    <x v="0"/>
    <x v="0"/>
    <x v="0"/>
    <x v="0"/>
    <n v="26982232"/>
    <n v="2342860.5300000003"/>
  </r>
  <r>
    <s v="2024"/>
    <x v="0"/>
    <x v="0"/>
    <x v="0"/>
    <x v="4"/>
    <s v="2 - Poder Ejecutivo"/>
    <x v="14"/>
    <s v="0001 - MINISTERIO DE INDUSTRIA, COMERCIO y MIPYMES (MICM)"/>
    <x v="1"/>
    <x v="16"/>
    <x v="63"/>
    <x v="4"/>
    <x v="34"/>
    <x v="0"/>
    <x v="0"/>
    <x v="2"/>
    <x v="0"/>
    <x v="0"/>
    <n v="56487087"/>
    <n v="0"/>
  </r>
  <r>
    <s v="2024"/>
    <x v="0"/>
    <x v="0"/>
    <x v="0"/>
    <x v="4"/>
    <s v="2 - Poder Ejecutivo"/>
    <x v="15"/>
    <s v="0001 - MINISTERIO DE TURISMO"/>
    <x v="1"/>
    <x v="17"/>
    <x v="64"/>
    <x v="4"/>
    <x v="24"/>
    <x v="0"/>
    <x v="0"/>
    <x v="0"/>
    <x v="0"/>
    <x v="0"/>
    <n v="47949600"/>
    <n v="300000"/>
  </r>
  <r>
    <s v="2024"/>
    <x v="0"/>
    <x v="0"/>
    <x v="0"/>
    <x v="4"/>
    <s v="2 - Poder Ejecutivo"/>
    <x v="15"/>
    <s v="0001 - MINISTERIO DE TURISMO"/>
    <x v="1"/>
    <x v="17"/>
    <x v="64"/>
    <x v="4"/>
    <x v="29"/>
    <x v="0"/>
    <x v="0"/>
    <x v="0"/>
    <x v="0"/>
    <x v="0"/>
    <n v="7500000"/>
    <n v="0"/>
  </r>
  <r>
    <s v="2024"/>
    <x v="0"/>
    <x v="0"/>
    <x v="0"/>
    <x v="4"/>
    <s v="2 - Poder Ejecutivo"/>
    <x v="15"/>
    <s v="0001 - MINISTERIO DE TURISMO"/>
    <x v="1"/>
    <x v="17"/>
    <x v="64"/>
    <x v="4"/>
    <x v="31"/>
    <x v="0"/>
    <x v="0"/>
    <x v="0"/>
    <x v="0"/>
    <x v="0"/>
    <n v="8000000"/>
    <n v="0"/>
  </r>
  <r>
    <s v="2024"/>
    <x v="0"/>
    <x v="0"/>
    <x v="0"/>
    <x v="4"/>
    <s v="2 - Poder Ejecutivo"/>
    <x v="17"/>
    <s v="0001 - MINISTERIO DE LA MUJER"/>
    <x v="0"/>
    <x v="0"/>
    <x v="10"/>
    <x v="4"/>
    <x v="24"/>
    <x v="0"/>
    <x v="0"/>
    <x v="0"/>
    <x v="0"/>
    <x v="0"/>
    <n v="3200000"/>
    <n v="0"/>
  </r>
  <r>
    <s v="2024"/>
    <x v="0"/>
    <x v="0"/>
    <x v="0"/>
    <x v="4"/>
    <s v="2 - Poder Ejecutivo"/>
    <x v="17"/>
    <s v="0001 - MINISTERIO DE LA MUJER"/>
    <x v="0"/>
    <x v="0"/>
    <x v="10"/>
    <x v="4"/>
    <x v="29"/>
    <x v="0"/>
    <x v="0"/>
    <x v="0"/>
    <x v="0"/>
    <x v="0"/>
    <n v="2800000"/>
    <n v="2489500"/>
  </r>
  <r>
    <s v="2024"/>
    <x v="0"/>
    <x v="0"/>
    <x v="0"/>
    <x v="4"/>
    <s v="2 - Poder Ejecutivo"/>
    <x v="17"/>
    <s v="0001 - MINISTERIO DE LA MUJER"/>
    <x v="2"/>
    <x v="5"/>
    <x v="7"/>
    <x v="4"/>
    <x v="24"/>
    <x v="0"/>
    <x v="0"/>
    <x v="0"/>
    <x v="0"/>
    <x v="0"/>
    <n v="84292088"/>
    <n v="20271016.23"/>
  </r>
  <r>
    <s v="2024"/>
    <x v="0"/>
    <x v="0"/>
    <x v="0"/>
    <x v="4"/>
    <s v="2 - Poder Ejecutivo"/>
    <x v="17"/>
    <s v="0001 - MINISTERIO DE LA MUJER"/>
    <x v="2"/>
    <x v="5"/>
    <x v="9"/>
    <x v="4"/>
    <x v="31"/>
    <x v="0"/>
    <x v="0"/>
    <x v="0"/>
    <x v="0"/>
    <x v="0"/>
    <n v="926763"/>
    <n v="55682622.75"/>
  </r>
  <r>
    <s v="2024"/>
    <x v="0"/>
    <x v="0"/>
    <x v="0"/>
    <x v="4"/>
    <s v="2 - Poder Ejecutivo"/>
    <x v="17"/>
    <s v="0001 - MINISTERIO DE LA MUJER"/>
    <x v="2"/>
    <x v="5"/>
    <x v="9"/>
    <x v="4"/>
    <x v="31"/>
    <x v="0"/>
    <x v="0"/>
    <x v="2"/>
    <x v="0"/>
    <x v="0"/>
    <n v="1430358"/>
    <n v="591781"/>
  </r>
  <r>
    <s v="2024"/>
    <x v="0"/>
    <x v="0"/>
    <x v="0"/>
    <x v="4"/>
    <s v="2 - Poder Ejecutivo"/>
    <x v="18"/>
    <s v="0001 - MINISTERIO DE CULTURA"/>
    <x v="2"/>
    <x v="8"/>
    <x v="20"/>
    <x v="4"/>
    <x v="24"/>
    <x v="0"/>
    <x v="0"/>
    <x v="0"/>
    <x v="0"/>
    <x v="0"/>
    <n v="170621314"/>
    <n v="13409146.18"/>
  </r>
  <r>
    <s v="2024"/>
    <x v="0"/>
    <x v="0"/>
    <x v="0"/>
    <x v="4"/>
    <s v="2 - Poder Ejecutivo"/>
    <x v="18"/>
    <s v="0001 - MINISTERIO DE CULTURA"/>
    <x v="2"/>
    <x v="8"/>
    <x v="20"/>
    <x v="4"/>
    <x v="30"/>
    <x v="0"/>
    <x v="0"/>
    <x v="0"/>
    <x v="0"/>
    <x v="0"/>
    <n v="560856474"/>
    <n v="76799267.400000006"/>
  </r>
  <r>
    <s v="2024"/>
    <x v="0"/>
    <x v="0"/>
    <x v="0"/>
    <x v="4"/>
    <s v="2 - Poder Ejecutivo"/>
    <x v="18"/>
    <s v="0001 - MINISTERIO DE CULTURA"/>
    <x v="2"/>
    <x v="8"/>
    <x v="20"/>
    <x v="4"/>
    <x v="33"/>
    <x v="0"/>
    <x v="0"/>
    <x v="0"/>
    <x v="0"/>
    <x v="0"/>
    <n v="169657636"/>
    <n v="39816780"/>
  </r>
  <r>
    <s v="2024"/>
    <x v="0"/>
    <x v="0"/>
    <x v="0"/>
    <x v="4"/>
    <s v="2 - Poder Ejecutivo"/>
    <x v="18"/>
    <s v="0001 - MINISTERIO DE CULTURA"/>
    <x v="2"/>
    <x v="8"/>
    <x v="20"/>
    <x v="4"/>
    <x v="29"/>
    <x v="0"/>
    <x v="0"/>
    <x v="0"/>
    <x v="0"/>
    <x v="0"/>
    <n v="11556832"/>
    <n v="0"/>
  </r>
  <r>
    <s v="2024"/>
    <x v="0"/>
    <x v="0"/>
    <x v="0"/>
    <x v="4"/>
    <s v="2 - Poder Ejecutivo"/>
    <x v="18"/>
    <s v="0001 - MINISTERIO DE CULTURA"/>
    <x v="2"/>
    <x v="8"/>
    <x v="20"/>
    <x v="4"/>
    <x v="31"/>
    <x v="0"/>
    <x v="0"/>
    <x v="0"/>
    <x v="0"/>
    <x v="0"/>
    <n v="235683132"/>
    <n v="19443180.940000001"/>
  </r>
  <r>
    <s v="2024"/>
    <x v="0"/>
    <x v="0"/>
    <x v="0"/>
    <x v="4"/>
    <s v="2 - Poder Ejecutivo"/>
    <x v="18"/>
    <s v="0003 - BIBLIOTECA NACIONAL PEDRO HENRÍQUEZ UREÑA"/>
    <x v="2"/>
    <x v="8"/>
    <x v="20"/>
    <x v="4"/>
    <x v="24"/>
    <x v="0"/>
    <x v="2"/>
    <x v="0"/>
    <x v="0"/>
    <x v="0"/>
    <n v="1100000"/>
    <n v="0"/>
  </r>
  <r>
    <s v="2024"/>
    <x v="0"/>
    <x v="0"/>
    <x v="0"/>
    <x v="4"/>
    <s v="2 - Poder Ejecutivo"/>
    <x v="18"/>
    <s v="0003 - BIBLIOTECA NACIONAL PEDRO HENRÍQUEZ UREÑA"/>
    <x v="2"/>
    <x v="8"/>
    <x v="20"/>
    <x v="4"/>
    <x v="24"/>
    <x v="0"/>
    <x v="0"/>
    <x v="0"/>
    <x v="0"/>
    <x v="0"/>
    <n v="299900"/>
    <n v="0"/>
  </r>
  <r>
    <s v="2024"/>
    <x v="0"/>
    <x v="0"/>
    <x v="0"/>
    <x v="4"/>
    <s v="2 - Poder Ejecutivo"/>
    <x v="18"/>
    <s v="0003 - BIBLIOTECA NACIONAL PEDRO HENRÍQUEZ UREÑA"/>
    <x v="2"/>
    <x v="8"/>
    <x v="20"/>
    <x v="4"/>
    <x v="29"/>
    <x v="0"/>
    <x v="2"/>
    <x v="0"/>
    <x v="0"/>
    <x v="0"/>
    <n v="300000"/>
    <n v="0"/>
  </r>
  <r>
    <s v="2024"/>
    <x v="0"/>
    <x v="0"/>
    <x v="0"/>
    <x v="4"/>
    <s v="2 - Poder Ejecutivo"/>
    <x v="18"/>
    <s v="0003 - BIBLIOTECA NACIONAL PEDRO HENRÍQUEZ UREÑA"/>
    <x v="2"/>
    <x v="8"/>
    <x v="20"/>
    <x v="4"/>
    <x v="29"/>
    <x v="0"/>
    <x v="0"/>
    <x v="0"/>
    <x v="0"/>
    <x v="0"/>
    <n v="99900"/>
    <n v="0"/>
  </r>
  <r>
    <s v="2024"/>
    <x v="0"/>
    <x v="0"/>
    <x v="0"/>
    <x v="4"/>
    <s v="2 - Poder Ejecutivo"/>
    <x v="19"/>
    <s v="0001 - MINISTERIO DE LA JUVENTUD"/>
    <x v="0"/>
    <x v="0"/>
    <x v="10"/>
    <x v="4"/>
    <x v="24"/>
    <x v="0"/>
    <x v="0"/>
    <x v="0"/>
    <x v="0"/>
    <x v="0"/>
    <n v="250000"/>
    <n v="0"/>
  </r>
  <r>
    <s v="2024"/>
    <x v="0"/>
    <x v="0"/>
    <x v="0"/>
    <x v="4"/>
    <s v="2 - Poder Ejecutivo"/>
    <x v="19"/>
    <s v="0001 - MINISTERIO DE LA JUVENTUD"/>
    <x v="2"/>
    <x v="4"/>
    <x v="5"/>
    <x v="4"/>
    <x v="24"/>
    <x v="0"/>
    <x v="0"/>
    <x v="0"/>
    <x v="0"/>
    <x v="0"/>
    <n v="210650825"/>
    <n v="42932274.549999997"/>
  </r>
  <r>
    <s v="2024"/>
    <x v="0"/>
    <x v="0"/>
    <x v="0"/>
    <x v="4"/>
    <s v="2 - Poder Ejecutivo"/>
    <x v="20"/>
    <s v="0001 - MINISTERIO  DE MEDIO AMBIENTE Y RECURSOS NATURALES"/>
    <x v="1"/>
    <x v="14"/>
    <x v="55"/>
    <x v="4"/>
    <x v="30"/>
    <x v="0"/>
    <x v="0"/>
    <x v="0"/>
    <x v="0"/>
    <x v="0"/>
    <n v="2777263562"/>
    <n v="653982654.79999995"/>
  </r>
  <r>
    <s v="2024"/>
    <x v="0"/>
    <x v="0"/>
    <x v="0"/>
    <x v="4"/>
    <s v="2 - Poder Ejecutivo"/>
    <x v="20"/>
    <s v="0001 - MINISTERIO  DE MEDIO AMBIENTE Y RECURSOS NATURALES"/>
    <x v="1"/>
    <x v="14"/>
    <x v="55"/>
    <x v="4"/>
    <x v="30"/>
    <x v="0"/>
    <x v="0"/>
    <x v="1"/>
    <x v="0"/>
    <x v="0"/>
    <n v="30012025"/>
    <n v="0"/>
  </r>
  <r>
    <s v="2024"/>
    <x v="0"/>
    <x v="0"/>
    <x v="0"/>
    <x v="4"/>
    <s v="2 - Poder Ejecutivo"/>
    <x v="20"/>
    <s v="0001 - MINISTERIO  DE MEDIO AMBIENTE Y RECURSOS NATURALES"/>
    <x v="3"/>
    <x v="19"/>
    <x v="99"/>
    <x v="4"/>
    <x v="24"/>
    <x v="0"/>
    <x v="0"/>
    <x v="0"/>
    <x v="0"/>
    <x v="0"/>
    <n v="192719000"/>
    <n v="41807999.960000001"/>
  </r>
  <r>
    <s v="2024"/>
    <x v="0"/>
    <x v="0"/>
    <x v="0"/>
    <x v="4"/>
    <s v="2 - Poder Ejecutivo"/>
    <x v="20"/>
    <s v="0001 - MINISTERIO  DE MEDIO AMBIENTE Y RECURSOS NATURALES"/>
    <x v="3"/>
    <x v="19"/>
    <x v="99"/>
    <x v="4"/>
    <x v="30"/>
    <x v="0"/>
    <x v="0"/>
    <x v="0"/>
    <x v="0"/>
    <x v="0"/>
    <n v="39000000"/>
    <n v="10160550"/>
  </r>
  <r>
    <s v="2024"/>
    <x v="0"/>
    <x v="0"/>
    <x v="0"/>
    <x v="4"/>
    <s v="2 - Poder Ejecutivo"/>
    <x v="20"/>
    <s v="0001 - MINISTERIO  DE MEDIO AMBIENTE Y RECURSOS NATURALES"/>
    <x v="3"/>
    <x v="19"/>
    <x v="99"/>
    <x v="4"/>
    <x v="30"/>
    <x v="0"/>
    <x v="0"/>
    <x v="1"/>
    <x v="0"/>
    <x v="0"/>
    <n v="8326174"/>
    <n v="0"/>
  </r>
  <r>
    <s v="2024"/>
    <x v="0"/>
    <x v="0"/>
    <x v="0"/>
    <x v="4"/>
    <s v="2 - Poder Ejecutivo"/>
    <x v="20"/>
    <s v="0001 - MINISTERIO  DE MEDIO AMBIENTE Y RECURSOS NATURALES"/>
    <x v="3"/>
    <x v="9"/>
    <x v="74"/>
    <x v="4"/>
    <x v="30"/>
    <x v="0"/>
    <x v="0"/>
    <x v="0"/>
    <x v="0"/>
    <x v="0"/>
    <n v="160700000"/>
    <n v="40102074.259999998"/>
  </r>
  <r>
    <s v="2024"/>
    <x v="0"/>
    <x v="0"/>
    <x v="0"/>
    <x v="4"/>
    <s v="2 - Poder Ejecutivo"/>
    <x v="20"/>
    <s v="0001 - MINISTERIO  DE MEDIO AMBIENTE Y RECURSOS NATURALES"/>
    <x v="3"/>
    <x v="9"/>
    <x v="100"/>
    <x v="4"/>
    <x v="30"/>
    <x v="0"/>
    <x v="0"/>
    <x v="0"/>
    <x v="0"/>
    <x v="0"/>
    <n v="125100000"/>
    <n v="32859625.169999998"/>
  </r>
  <r>
    <s v="2024"/>
    <x v="0"/>
    <x v="0"/>
    <x v="0"/>
    <x v="4"/>
    <s v="2 - Poder Ejecutivo"/>
    <x v="20"/>
    <s v="0001 - MINISTERIO  DE MEDIO AMBIENTE Y RECURSOS NATURALES"/>
    <x v="3"/>
    <x v="9"/>
    <x v="101"/>
    <x v="4"/>
    <x v="29"/>
    <x v="0"/>
    <x v="0"/>
    <x v="0"/>
    <x v="0"/>
    <x v="0"/>
    <n v="12000000"/>
    <n v="7695608.8799999999"/>
  </r>
  <r>
    <s v="2024"/>
    <x v="0"/>
    <x v="0"/>
    <x v="0"/>
    <x v="4"/>
    <s v="2 - Poder Ejecutivo"/>
    <x v="20"/>
    <s v="0001 - MINISTERIO  DE MEDIO AMBIENTE Y RECURSOS NATURALES"/>
    <x v="3"/>
    <x v="9"/>
    <x v="80"/>
    <x v="4"/>
    <x v="30"/>
    <x v="0"/>
    <x v="0"/>
    <x v="0"/>
    <x v="0"/>
    <x v="0"/>
    <n v="79500000"/>
    <n v="32693487.529999997"/>
  </r>
  <r>
    <s v="2024"/>
    <x v="0"/>
    <x v="0"/>
    <x v="0"/>
    <x v="4"/>
    <s v="2 - Poder Ejecutivo"/>
    <x v="20"/>
    <s v="0001 - MINISTERIO  DE MEDIO AMBIENTE Y RECURSOS NATURALES"/>
    <x v="3"/>
    <x v="9"/>
    <x v="80"/>
    <x v="4"/>
    <x v="29"/>
    <x v="1"/>
    <x v="3"/>
    <x v="0"/>
    <x v="2"/>
    <x v="11"/>
    <n v="4370520"/>
    <n v="0"/>
  </r>
  <r>
    <s v="2024"/>
    <x v="0"/>
    <x v="0"/>
    <x v="0"/>
    <x v="4"/>
    <s v="2 - Poder Ejecutivo"/>
    <x v="20"/>
    <s v="0001 - MINISTERIO  DE MEDIO AMBIENTE Y RECURSOS NATURALES"/>
    <x v="3"/>
    <x v="9"/>
    <x v="80"/>
    <x v="4"/>
    <x v="29"/>
    <x v="1"/>
    <x v="3"/>
    <x v="1"/>
    <x v="2"/>
    <x v="11"/>
    <n v="59270277"/>
    <n v="0"/>
  </r>
  <r>
    <s v="2024"/>
    <x v="0"/>
    <x v="0"/>
    <x v="0"/>
    <x v="4"/>
    <s v="2 - Poder Ejecutivo"/>
    <x v="20"/>
    <s v="0001 - MINISTERIO  DE MEDIO AMBIENTE Y RECURSOS NATURALES"/>
    <x v="3"/>
    <x v="9"/>
    <x v="80"/>
    <x v="4"/>
    <x v="31"/>
    <x v="0"/>
    <x v="0"/>
    <x v="0"/>
    <x v="0"/>
    <x v="0"/>
    <n v="346931723"/>
    <n v="16746805"/>
  </r>
  <r>
    <s v="2024"/>
    <x v="0"/>
    <x v="0"/>
    <x v="0"/>
    <x v="4"/>
    <s v="2 - Poder Ejecutivo"/>
    <x v="20"/>
    <s v="0001 - MINISTERIO  DE MEDIO AMBIENTE Y RECURSOS NATURALES"/>
    <x v="2"/>
    <x v="10"/>
    <x v="40"/>
    <x v="4"/>
    <x v="24"/>
    <x v="0"/>
    <x v="0"/>
    <x v="0"/>
    <x v="0"/>
    <x v="0"/>
    <n v="1243380"/>
    <n v="0"/>
  </r>
  <r>
    <s v="2024"/>
    <x v="0"/>
    <x v="0"/>
    <x v="0"/>
    <x v="4"/>
    <s v="2 - Poder Ejecutivo"/>
    <x v="20"/>
    <s v="0001 - MINISTERIO  DE MEDIO AMBIENTE Y RECURSOS NATURALES"/>
    <x v="2"/>
    <x v="10"/>
    <x v="40"/>
    <x v="4"/>
    <x v="30"/>
    <x v="0"/>
    <x v="0"/>
    <x v="0"/>
    <x v="0"/>
    <x v="0"/>
    <n v="0"/>
    <n v="744649.39"/>
  </r>
  <r>
    <s v="2024"/>
    <x v="0"/>
    <x v="0"/>
    <x v="0"/>
    <x v="4"/>
    <s v="2 - Poder Ejecutivo"/>
    <x v="20"/>
    <s v="0001 - MINISTERIO  DE MEDIO AMBIENTE Y RECURSOS NATURALES"/>
    <x v="2"/>
    <x v="4"/>
    <x v="6"/>
    <x v="4"/>
    <x v="24"/>
    <x v="0"/>
    <x v="0"/>
    <x v="0"/>
    <x v="0"/>
    <x v="0"/>
    <n v="2756620"/>
    <n v="0"/>
  </r>
  <r>
    <s v="2024"/>
    <x v="0"/>
    <x v="0"/>
    <x v="0"/>
    <x v="4"/>
    <s v="2 - Poder Ejecutivo"/>
    <x v="20"/>
    <s v="0007 - UNIDAD TÉCNICA EJECUTORA DE PROYECTOS DE DESARROLLO AGROFORESTAL"/>
    <x v="3"/>
    <x v="9"/>
    <x v="80"/>
    <x v="4"/>
    <x v="24"/>
    <x v="1"/>
    <x v="4"/>
    <x v="4"/>
    <x v="3"/>
    <x v="4"/>
    <n v="41370000"/>
    <n v="13140000"/>
  </r>
  <r>
    <s v="2024"/>
    <x v="0"/>
    <x v="0"/>
    <x v="0"/>
    <x v="4"/>
    <s v="2 - Poder Ejecutivo"/>
    <x v="20"/>
    <s v="0007 - UNIDAD TÉCNICA EJECUTORA DE PROYECTOS DE DESARROLLO AGROFORESTAL"/>
    <x v="3"/>
    <x v="9"/>
    <x v="80"/>
    <x v="4"/>
    <x v="24"/>
    <x v="1"/>
    <x v="4"/>
    <x v="4"/>
    <x v="3"/>
    <x v="14"/>
    <n v="46500000"/>
    <n v="18840000"/>
  </r>
  <r>
    <s v="2024"/>
    <x v="0"/>
    <x v="0"/>
    <x v="0"/>
    <x v="4"/>
    <s v="2 - Poder Ejecutivo"/>
    <x v="20"/>
    <s v="0007 - UNIDAD TÉCNICA EJECUTORA DE PROYECTOS DE DESARROLLO AGROFORESTAL"/>
    <x v="3"/>
    <x v="9"/>
    <x v="80"/>
    <x v="4"/>
    <x v="24"/>
    <x v="1"/>
    <x v="4"/>
    <x v="4"/>
    <x v="3"/>
    <x v="10"/>
    <n v="46080000"/>
    <n v="9725000"/>
  </r>
  <r>
    <s v="2024"/>
    <x v="0"/>
    <x v="0"/>
    <x v="0"/>
    <x v="4"/>
    <s v="2 - Poder Ejecutivo"/>
    <x v="20"/>
    <s v="0007 - UNIDAD TÉCNICA EJECUTORA DE PROYECTOS DE DESARROLLO AGROFORESTAL"/>
    <x v="3"/>
    <x v="9"/>
    <x v="80"/>
    <x v="4"/>
    <x v="24"/>
    <x v="1"/>
    <x v="4"/>
    <x v="4"/>
    <x v="3"/>
    <x v="15"/>
    <n v="24900000"/>
    <n v="7350000"/>
  </r>
  <r>
    <s v="2024"/>
    <x v="0"/>
    <x v="0"/>
    <x v="0"/>
    <x v="4"/>
    <s v="2 - Poder Ejecutivo"/>
    <x v="20"/>
    <s v="0007 - UNIDAD TÉCNICA EJECUTORA DE PROYECTOS DE DESARROLLO AGROFORESTAL"/>
    <x v="3"/>
    <x v="9"/>
    <x v="80"/>
    <x v="4"/>
    <x v="24"/>
    <x v="1"/>
    <x v="4"/>
    <x v="4"/>
    <x v="3"/>
    <x v="5"/>
    <n v="17370000"/>
    <n v="4600000"/>
  </r>
  <r>
    <s v="2024"/>
    <x v="0"/>
    <x v="0"/>
    <x v="0"/>
    <x v="4"/>
    <s v="2 - Poder Ejecutivo"/>
    <x v="20"/>
    <s v="0007 - UNIDAD TÉCNICA EJECUTORA DE PROYECTOS DE DESARROLLO AGROFORESTAL"/>
    <x v="3"/>
    <x v="9"/>
    <x v="80"/>
    <x v="4"/>
    <x v="24"/>
    <x v="1"/>
    <x v="4"/>
    <x v="4"/>
    <x v="3"/>
    <x v="8"/>
    <n v="15780000"/>
    <n v="3695000"/>
  </r>
  <r>
    <s v="2024"/>
    <x v="0"/>
    <x v="0"/>
    <x v="0"/>
    <x v="4"/>
    <s v="2 - Poder Ejecutivo"/>
    <x v="21"/>
    <s v="0001 - MINISTERIO DE EDUCACION SUPERIOR, CIENCIA Y TECNOLOGIA"/>
    <x v="1"/>
    <x v="17"/>
    <x v="102"/>
    <x v="4"/>
    <x v="30"/>
    <x v="0"/>
    <x v="0"/>
    <x v="0"/>
    <x v="0"/>
    <x v="0"/>
    <n v="173671257"/>
    <n v="43417814.25"/>
  </r>
  <r>
    <s v="2024"/>
    <x v="0"/>
    <x v="0"/>
    <x v="0"/>
    <x v="4"/>
    <s v="2 - Poder Ejecutivo"/>
    <x v="21"/>
    <s v="0001 - MINISTERIO DE EDUCACION SUPERIOR, CIENCIA Y TECNOLOGIA"/>
    <x v="2"/>
    <x v="10"/>
    <x v="24"/>
    <x v="4"/>
    <x v="24"/>
    <x v="0"/>
    <x v="0"/>
    <x v="0"/>
    <x v="0"/>
    <x v="0"/>
    <n v="2573498936"/>
    <n v="33629686.32"/>
  </r>
  <r>
    <s v="2024"/>
    <x v="0"/>
    <x v="0"/>
    <x v="0"/>
    <x v="4"/>
    <s v="2 - Poder Ejecutivo"/>
    <x v="21"/>
    <s v="0001 - MINISTERIO DE EDUCACION SUPERIOR, CIENCIA Y TECNOLOGIA"/>
    <x v="2"/>
    <x v="10"/>
    <x v="24"/>
    <x v="4"/>
    <x v="30"/>
    <x v="0"/>
    <x v="0"/>
    <x v="0"/>
    <x v="0"/>
    <x v="0"/>
    <n v="13946295282"/>
    <n v="3199125947.46"/>
  </r>
  <r>
    <s v="2024"/>
    <x v="0"/>
    <x v="0"/>
    <x v="0"/>
    <x v="4"/>
    <s v="2 - Poder Ejecutivo"/>
    <x v="21"/>
    <s v="0001 - MINISTERIO DE EDUCACION SUPERIOR, CIENCIA Y TECNOLOGIA"/>
    <x v="2"/>
    <x v="10"/>
    <x v="24"/>
    <x v="4"/>
    <x v="31"/>
    <x v="0"/>
    <x v="0"/>
    <x v="0"/>
    <x v="0"/>
    <x v="0"/>
    <n v="660727278"/>
    <n v="158955618.65000001"/>
  </r>
  <r>
    <s v="2024"/>
    <x v="0"/>
    <x v="0"/>
    <x v="0"/>
    <x v="4"/>
    <s v="2 - Poder Ejecutivo"/>
    <x v="21"/>
    <s v="0002 - INSTITUTO TECNOLÓGICO DE LAS AMÉRICAS"/>
    <x v="2"/>
    <x v="10"/>
    <x v="45"/>
    <x v="4"/>
    <x v="24"/>
    <x v="0"/>
    <x v="0"/>
    <x v="2"/>
    <x v="0"/>
    <x v="0"/>
    <n v="2700000"/>
    <n v="307102.93"/>
  </r>
  <r>
    <s v="2024"/>
    <x v="0"/>
    <x v="0"/>
    <x v="0"/>
    <x v="4"/>
    <s v="2 - Poder Ejecutivo"/>
    <x v="21"/>
    <s v="0002 - INSTITUTO TECNOLÓGICO DE LAS AMÉRICAS"/>
    <x v="2"/>
    <x v="10"/>
    <x v="45"/>
    <x v="4"/>
    <x v="29"/>
    <x v="0"/>
    <x v="0"/>
    <x v="2"/>
    <x v="0"/>
    <x v="0"/>
    <n v="0"/>
    <n v="0"/>
  </r>
  <r>
    <s v="2024"/>
    <x v="0"/>
    <x v="0"/>
    <x v="0"/>
    <x v="4"/>
    <s v="2 - Poder Ejecutivo"/>
    <x v="21"/>
    <s v="0002 - INSTITUTO TECNOLÓGICO DE LAS AMÉRICAS"/>
    <x v="2"/>
    <x v="10"/>
    <x v="45"/>
    <x v="4"/>
    <x v="31"/>
    <x v="0"/>
    <x v="0"/>
    <x v="2"/>
    <x v="0"/>
    <x v="0"/>
    <n v="20000"/>
    <n v="0"/>
  </r>
  <r>
    <s v="2024"/>
    <x v="0"/>
    <x v="0"/>
    <x v="0"/>
    <x v="4"/>
    <s v="2 - Poder Ejecutivo"/>
    <x v="22"/>
    <s v="0001 - MINISTERIO DE ECONOMIA, PLANIFICACION Y DESARROLLO"/>
    <x v="0"/>
    <x v="0"/>
    <x v="2"/>
    <x v="4"/>
    <x v="24"/>
    <x v="0"/>
    <x v="0"/>
    <x v="1"/>
    <x v="0"/>
    <x v="0"/>
    <n v="0"/>
    <n v="262000"/>
  </r>
  <r>
    <s v="2024"/>
    <x v="0"/>
    <x v="0"/>
    <x v="0"/>
    <x v="4"/>
    <s v="2 - Poder Ejecutivo"/>
    <x v="22"/>
    <s v="0001 - MINISTERIO DE ECONOMIA, PLANIFICACION Y DESARROLLO"/>
    <x v="0"/>
    <x v="0"/>
    <x v="2"/>
    <x v="4"/>
    <x v="30"/>
    <x v="0"/>
    <x v="0"/>
    <x v="0"/>
    <x v="0"/>
    <x v="0"/>
    <n v="70594062"/>
    <n v="16671015.51"/>
  </r>
  <r>
    <s v="2024"/>
    <x v="0"/>
    <x v="0"/>
    <x v="0"/>
    <x v="4"/>
    <s v="2 - Poder Ejecutivo"/>
    <x v="22"/>
    <s v="0001 - MINISTERIO DE ECONOMIA, PLANIFICACION Y DESARROLLO"/>
    <x v="0"/>
    <x v="0"/>
    <x v="2"/>
    <x v="4"/>
    <x v="29"/>
    <x v="0"/>
    <x v="0"/>
    <x v="0"/>
    <x v="0"/>
    <x v="0"/>
    <n v="21641550"/>
    <n v="0"/>
  </r>
  <r>
    <s v="2024"/>
    <x v="0"/>
    <x v="0"/>
    <x v="0"/>
    <x v="4"/>
    <s v="2 - Poder Ejecutivo"/>
    <x v="22"/>
    <s v="0001 - MINISTERIO DE ECONOMIA, PLANIFICACION Y DESARROLLO"/>
    <x v="0"/>
    <x v="0"/>
    <x v="2"/>
    <x v="4"/>
    <x v="31"/>
    <x v="0"/>
    <x v="0"/>
    <x v="0"/>
    <x v="0"/>
    <x v="0"/>
    <n v="42039167"/>
    <n v="5101000.1500000004"/>
  </r>
  <r>
    <s v="2024"/>
    <x v="0"/>
    <x v="0"/>
    <x v="0"/>
    <x v="4"/>
    <s v="2 - Poder Ejecutivo"/>
    <x v="22"/>
    <s v="0001 - MINISTERIO DE ECONOMIA, PLANIFICACION Y DESARROLLO"/>
    <x v="2"/>
    <x v="15"/>
    <x v="103"/>
    <x v="4"/>
    <x v="30"/>
    <x v="0"/>
    <x v="0"/>
    <x v="0"/>
    <x v="0"/>
    <x v="0"/>
    <n v="144144665"/>
    <n v="34452302.740000002"/>
  </r>
  <r>
    <s v="2024"/>
    <x v="0"/>
    <x v="0"/>
    <x v="0"/>
    <x v="4"/>
    <s v="2 - Poder Ejecutivo"/>
    <x v="22"/>
    <s v="0001 - MINISTERIO DE ECONOMIA, PLANIFICACION Y DESARROLLO"/>
    <x v="2"/>
    <x v="10"/>
    <x v="24"/>
    <x v="4"/>
    <x v="24"/>
    <x v="0"/>
    <x v="0"/>
    <x v="0"/>
    <x v="0"/>
    <x v="0"/>
    <n v="1000000"/>
    <n v="19750"/>
  </r>
  <r>
    <s v="2024"/>
    <x v="0"/>
    <x v="0"/>
    <x v="0"/>
    <x v="4"/>
    <s v="2 - Poder Ejecutivo"/>
    <x v="22"/>
    <s v="0001 - MINISTERIO DE ECONOMIA, PLANIFICACION Y DESARROLLO"/>
    <x v="2"/>
    <x v="4"/>
    <x v="6"/>
    <x v="4"/>
    <x v="24"/>
    <x v="0"/>
    <x v="0"/>
    <x v="0"/>
    <x v="0"/>
    <x v="0"/>
    <n v="3032800"/>
    <n v="40000"/>
  </r>
  <r>
    <s v="2024"/>
    <x v="0"/>
    <x v="0"/>
    <x v="0"/>
    <x v="4"/>
    <s v="2 - Poder Ejecutivo"/>
    <x v="22"/>
    <s v="0009 - OFICINA NACIONAL DE ESTADISTICAS"/>
    <x v="0"/>
    <x v="0"/>
    <x v="2"/>
    <x v="4"/>
    <x v="24"/>
    <x v="0"/>
    <x v="0"/>
    <x v="0"/>
    <x v="0"/>
    <x v="0"/>
    <n v="985000"/>
    <n v="0"/>
  </r>
  <r>
    <s v="2024"/>
    <x v="0"/>
    <x v="0"/>
    <x v="0"/>
    <x v="4"/>
    <s v="2 - Poder Ejecutivo"/>
    <x v="22"/>
    <s v="0018 - SISTEMA ÚNICO DE BENEFICIARIOS"/>
    <x v="2"/>
    <x v="4"/>
    <x v="6"/>
    <x v="4"/>
    <x v="24"/>
    <x v="0"/>
    <x v="0"/>
    <x v="0"/>
    <x v="0"/>
    <x v="0"/>
    <n v="50000"/>
    <n v="24000"/>
  </r>
  <r>
    <s v="2024"/>
    <x v="0"/>
    <x v="0"/>
    <x v="0"/>
    <x v="4"/>
    <s v="2 - Poder Ejecutivo"/>
    <x v="23"/>
    <s v="0001 - MINISTERIO DE ADMINISTRACION PUBLICA"/>
    <x v="0"/>
    <x v="0"/>
    <x v="2"/>
    <x v="4"/>
    <x v="24"/>
    <x v="0"/>
    <x v="0"/>
    <x v="0"/>
    <x v="0"/>
    <x v="0"/>
    <n v="20500000"/>
    <n v="4083668"/>
  </r>
  <r>
    <s v="2024"/>
    <x v="0"/>
    <x v="0"/>
    <x v="0"/>
    <x v="4"/>
    <s v="2 - Poder Ejecutivo"/>
    <x v="23"/>
    <s v="0001 - MINISTERIO DE ADMINISTRACION PUBLICA"/>
    <x v="0"/>
    <x v="0"/>
    <x v="2"/>
    <x v="4"/>
    <x v="29"/>
    <x v="0"/>
    <x v="0"/>
    <x v="0"/>
    <x v="0"/>
    <x v="0"/>
    <n v="1200000"/>
    <n v="1112081.67"/>
  </r>
  <r>
    <s v="2024"/>
    <x v="0"/>
    <x v="0"/>
    <x v="0"/>
    <x v="4"/>
    <s v="2 - Poder Ejecutivo"/>
    <x v="23"/>
    <s v="0002 - INSTITUTO NACIONAL DE ADMINISTRACION PUBLICA"/>
    <x v="2"/>
    <x v="10"/>
    <x v="39"/>
    <x v="4"/>
    <x v="24"/>
    <x v="0"/>
    <x v="0"/>
    <x v="0"/>
    <x v="0"/>
    <x v="0"/>
    <n v="2000000"/>
    <n v="0"/>
  </r>
  <r>
    <s v="2024"/>
    <x v="0"/>
    <x v="0"/>
    <x v="0"/>
    <x v="4"/>
    <s v="2 - Poder Ejecutivo"/>
    <x v="23"/>
    <s v="0003 - OFICINA GUBERNAMENTAL DE TECNOLOGIA DE LA INFORMACION Y LA COMUNICACION (OGTIC)"/>
    <x v="1"/>
    <x v="20"/>
    <x v="83"/>
    <x v="4"/>
    <x v="24"/>
    <x v="0"/>
    <x v="0"/>
    <x v="0"/>
    <x v="0"/>
    <x v="0"/>
    <n v="0"/>
    <n v="0"/>
  </r>
  <r>
    <s v="2024"/>
    <x v="0"/>
    <x v="0"/>
    <x v="0"/>
    <x v="4"/>
    <s v="2 - Poder Ejecutivo"/>
    <x v="24"/>
    <s v="0001 - MINISTERIO DE ENERGIA Y MINAS"/>
    <x v="1"/>
    <x v="16"/>
    <x v="104"/>
    <x v="4"/>
    <x v="24"/>
    <x v="0"/>
    <x v="0"/>
    <x v="0"/>
    <x v="0"/>
    <x v="0"/>
    <n v="56750009"/>
    <n v="0"/>
  </r>
  <r>
    <s v="2024"/>
    <x v="0"/>
    <x v="0"/>
    <x v="0"/>
    <x v="4"/>
    <s v="2 - Poder Ejecutivo"/>
    <x v="24"/>
    <s v="0001 - MINISTERIO DE ENERGIA Y MINAS"/>
    <x v="1"/>
    <x v="16"/>
    <x v="84"/>
    <x v="4"/>
    <x v="29"/>
    <x v="0"/>
    <x v="0"/>
    <x v="0"/>
    <x v="0"/>
    <x v="0"/>
    <n v="0"/>
    <n v="3012540.86"/>
  </r>
  <r>
    <s v="2024"/>
    <x v="0"/>
    <x v="0"/>
    <x v="0"/>
    <x v="4"/>
    <s v="2 - Poder Ejecutivo"/>
    <x v="24"/>
    <s v="0001 - MINISTERIO DE ENERGIA Y MINAS"/>
    <x v="1"/>
    <x v="16"/>
    <x v="85"/>
    <x v="4"/>
    <x v="24"/>
    <x v="0"/>
    <x v="0"/>
    <x v="0"/>
    <x v="0"/>
    <x v="0"/>
    <n v="4930000"/>
    <n v="0"/>
  </r>
  <r>
    <s v="2024"/>
    <x v="0"/>
    <x v="0"/>
    <x v="0"/>
    <x v="4"/>
    <s v="2 - Poder Ejecutivo"/>
    <x v="24"/>
    <s v="0001 - MINISTERIO DE ENERGIA Y MINAS"/>
    <x v="1"/>
    <x v="16"/>
    <x v="85"/>
    <x v="4"/>
    <x v="29"/>
    <x v="0"/>
    <x v="0"/>
    <x v="0"/>
    <x v="0"/>
    <x v="0"/>
    <n v="37036104"/>
    <n v="2350608.58"/>
  </r>
  <r>
    <s v="2024"/>
    <x v="0"/>
    <x v="0"/>
    <x v="0"/>
    <x v="4"/>
    <s v="2 - Poder Ejecutivo"/>
    <x v="24"/>
    <s v="0001 - MINISTERIO DE ENERGIA Y MINAS"/>
    <x v="1"/>
    <x v="18"/>
    <x v="69"/>
    <x v="4"/>
    <x v="30"/>
    <x v="0"/>
    <x v="0"/>
    <x v="0"/>
    <x v="0"/>
    <x v="0"/>
    <n v="69500000"/>
    <n v="8124066"/>
  </r>
  <r>
    <s v="2024"/>
    <x v="0"/>
    <x v="0"/>
    <x v="0"/>
    <x v="4"/>
    <s v="2 - Poder Ejecutivo"/>
    <x v="24"/>
    <s v="0001 - MINISTERIO DE ENERGIA Y MINAS"/>
    <x v="1"/>
    <x v="18"/>
    <x v="69"/>
    <x v="4"/>
    <x v="31"/>
    <x v="0"/>
    <x v="0"/>
    <x v="0"/>
    <x v="0"/>
    <x v="0"/>
    <n v="400000000"/>
    <n v="66666666.659999996"/>
  </r>
  <r>
    <s v="2024"/>
    <x v="0"/>
    <x v="0"/>
    <x v="0"/>
    <x v="4"/>
    <s v="2 - Poder Ejecutivo"/>
    <x v="25"/>
    <s v="0001 - MINISTERIO DE LA VIVIENDA, HABITAT Y EDIFICACIONES (MIVHED)"/>
    <x v="2"/>
    <x v="4"/>
    <x v="87"/>
    <x v="4"/>
    <x v="24"/>
    <x v="0"/>
    <x v="0"/>
    <x v="0"/>
    <x v="0"/>
    <x v="0"/>
    <n v="40105000"/>
    <n v="10000000"/>
  </r>
  <r>
    <s v="2024"/>
    <x v="0"/>
    <x v="0"/>
    <x v="0"/>
    <x v="4"/>
    <s v="2 - Poder Ejecutivo"/>
    <x v="25"/>
    <s v="0001 - MINISTERIO DE LA VIVIENDA, HABITAT Y EDIFICACIONES (MIVHED)"/>
    <x v="2"/>
    <x v="4"/>
    <x v="87"/>
    <x v="4"/>
    <x v="24"/>
    <x v="0"/>
    <x v="0"/>
    <x v="2"/>
    <x v="0"/>
    <x v="0"/>
    <n v="1025000"/>
    <n v="0"/>
  </r>
  <r>
    <s v="2024"/>
    <x v="0"/>
    <x v="0"/>
    <x v="0"/>
    <x v="4"/>
    <s v="2 - Poder Ejecutivo"/>
    <x v="25"/>
    <s v="0001 - MINISTERIO DE LA VIVIENDA, HABITAT Y EDIFICACIONES (MIVHED)"/>
    <x v="2"/>
    <x v="4"/>
    <x v="87"/>
    <x v="4"/>
    <x v="30"/>
    <x v="0"/>
    <x v="0"/>
    <x v="2"/>
    <x v="0"/>
    <x v="0"/>
    <n v="30000"/>
    <n v="0"/>
  </r>
  <r>
    <s v="2024"/>
    <x v="0"/>
    <x v="0"/>
    <x v="0"/>
    <x v="4"/>
    <s v="2 - Poder Ejecutivo"/>
    <x v="33"/>
    <s v="0001 - MINISTERIO  DE HACIENDA (DEUDA PUBLICA)"/>
    <x v="4"/>
    <x v="21"/>
    <x v="89"/>
    <x v="4"/>
    <x v="34"/>
    <x v="0"/>
    <x v="0"/>
    <x v="0"/>
    <x v="0"/>
    <x v="0"/>
    <n v="30880968237"/>
    <n v="10000000000"/>
  </r>
  <r>
    <s v="2024"/>
    <x v="0"/>
    <x v="0"/>
    <x v="0"/>
    <x v="4"/>
    <s v="2 - Poder Ejecutivo"/>
    <x v="26"/>
    <s v="0001 - MINISTERIO DE HACIENDA (OBLIGACIONES DEL TESORO)"/>
    <x v="1"/>
    <x v="16"/>
    <x v="104"/>
    <x v="4"/>
    <x v="33"/>
    <x v="0"/>
    <x v="0"/>
    <x v="0"/>
    <x v="0"/>
    <x v="0"/>
    <n v="46000047179"/>
    <n v="22425102452.5"/>
  </r>
  <r>
    <s v="2024"/>
    <x v="0"/>
    <x v="0"/>
    <x v="0"/>
    <x v="4"/>
    <s v="2 - Poder Ejecutivo"/>
    <x v="26"/>
    <s v="0001 - MINISTERIO DE HACIENDA (OBLIGACIONES DEL TESORO)"/>
    <x v="1"/>
    <x v="16"/>
    <x v="104"/>
    <x v="4"/>
    <x v="33"/>
    <x v="0"/>
    <x v="0"/>
    <x v="4"/>
    <x v="0"/>
    <x v="0"/>
    <n v="40392924821"/>
    <n v="0"/>
  </r>
  <r>
    <s v="2024"/>
    <x v="0"/>
    <x v="0"/>
    <x v="0"/>
    <x v="4"/>
    <s v="2 - Poder Ejecutivo"/>
    <x v="26"/>
    <s v="0001 - MINISTERIO DE HACIENDA (OBLIGACIONES DEL TESORO)"/>
    <x v="1"/>
    <x v="20"/>
    <x v="83"/>
    <x v="4"/>
    <x v="30"/>
    <x v="0"/>
    <x v="0"/>
    <x v="2"/>
    <x v="0"/>
    <x v="0"/>
    <n v="782262328"/>
    <n v="0"/>
  </r>
  <r>
    <s v="2024"/>
    <x v="0"/>
    <x v="0"/>
    <x v="0"/>
    <x v="4"/>
    <s v="2 - Poder Ejecutivo"/>
    <x v="26"/>
    <s v="0001 - MINISTERIO DE HACIENDA (OBLIGACIONES DEL TESORO)"/>
    <x v="2"/>
    <x v="4"/>
    <x v="6"/>
    <x v="4"/>
    <x v="34"/>
    <x v="0"/>
    <x v="0"/>
    <x v="0"/>
    <x v="0"/>
    <x v="0"/>
    <n v="245853125"/>
    <n v="0"/>
  </r>
  <r>
    <s v="2024"/>
    <x v="0"/>
    <x v="0"/>
    <x v="0"/>
    <x v="4"/>
    <s v="2 - Poder Ejecutivo"/>
    <x v="26"/>
    <s v="0001 - MINISTERIO DE HACIENDA (OBLIGACIONES DEL TESORO)"/>
    <x v="2"/>
    <x v="4"/>
    <x v="97"/>
    <x v="4"/>
    <x v="30"/>
    <x v="0"/>
    <x v="0"/>
    <x v="0"/>
    <x v="0"/>
    <x v="0"/>
    <n v="883907667"/>
    <n v="220977417"/>
  </r>
  <r>
    <s v="2024"/>
    <x v="0"/>
    <x v="0"/>
    <x v="0"/>
    <x v="4"/>
    <s v="3 - Poder Judicial"/>
    <x v="27"/>
    <s v="0001 - CONSEJO DEL PODER JUDICIAL"/>
    <x v="0"/>
    <x v="1"/>
    <x v="1"/>
    <x v="4"/>
    <x v="24"/>
    <x v="0"/>
    <x v="0"/>
    <x v="0"/>
    <x v="0"/>
    <x v="0"/>
    <n v="10970868"/>
    <n v="3065737"/>
  </r>
  <r>
    <s v="2024"/>
    <x v="0"/>
    <x v="0"/>
    <x v="0"/>
    <x v="4"/>
    <s v="3 - Poder Judicial"/>
    <x v="27"/>
    <s v="0001 - CONSEJO DEL PODER JUDICIAL"/>
    <x v="0"/>
    <x v="1"/>
    <x v="1"/>
    <x v="4"/>
    <x v="29"/>
    <x v="0"/>
    <x v="0"/>
    <x v="0"/>
    <x v="0"/>
    <x v="0"/>
    <n v="513825"/>
    <n v="0"/>
  </r>
  <r>
    <s v="2024"/>
    <x v="0"/>
    <x v="0"/>
    <x v="0"/>
    <x v="4"/>
    <s v="4 - Junta Central Electoral"/>
    <x v="28"/>
    <s v="0001 - JUNTA CENTRAL ELECTORAL"/>
    <x v="0"/>
    <x v="0"/>
    <x v="88"/>
    <x v="4"/>
    <x v="24"/>
    <x v="0"/>
    <x v="0"/>
    <x v="0"/>
    <x v="0"/>
    <x v="0"/>
    <n v="2520800000"/>
    <n v="2520800000"/>
  </r>
  <r>
    <s v="2024"/>
    <x v="0"/>
    <x v="0"/>
    <x v="0"/>
    <x v="4"/>
    <s v="4 - Junta Central Electoral"/>
    <x v="28"/>
    <s v="0001 - JUNTA CENTRAL ELECTORAL"/>
    <x v="0"/>
    <x v="0"/>
    <x v="88"/>
    <x v="4"/>
    <x v="29"/>
    <x v="0"/>
    <x v="0"/>
    <x v="0"/>
    <x v="0"/>
    <x v="0"/>
    <n v="830000"/>
    <n v="207480"/>
  </r>
  <r>
    <s v="2024"/>
    <x v="0"/>
    <x v="0"/>
    <x v="0"/>
    <x v="4"/>
    <s v="5 - Cámara de Cuentas de la República Dominicana"/>
    <x v="29"/>
    <s v="0001 - CAMARA DE CUENTAS DE LA REPUBLICA DOMINICANA"/>
    <x v="0"/>
    <x v="13"/>
    <x v="36"/>
    <x v="4"/>
    <x v="29"/>
    <x v="0"/>
    <x v="0"/>
    <x v="0"/>
    <x v="0"/>
    <x v="0"/>
    <n v="780000"/>
    <n v="780000"/>
  </r>
  <r>
    <s v="2024"/>
    <x v="0"/>
    <x v="0"/>
    <x v="0"/>
    <x v="4"/>
    <s v="5 - Cámara de Cuentas de la República Dominicana"/>
    <x v="29"/>
    <s v="0001 - CAMARA DE CUENTAS DE LA REPUBLICA DOMINICANA"/>
    <x v="2"/>
    <x v="10"/>
    <x v="39"/>
    <x v="4"/>
    <x v="24"/>
    <x v="0"/>
    <x v="0"/>
    <x v="0"/>
    <x v="0"/>
    <x v="0"/>
    <n v="101500"/>
    <n v="0"/>
  </r>
  <r>
    <s v="2024"/>
    <x v="0"/>
    <x v="0"/>
    <x v="0"/>
    <x v="4"/>
    <s v="5 - Cámara de Cuentas de la República Dominicana"/>
    <x v="29"/>
    <s v="0001 - CAMARA DE CUENTAS DE LA REPUBLICA DOMINICANA"/>
    <x v="2"/>
    <x v="4"/>
    <x v="6"/>
    <x v="4"/>
    <x v="24"/>
    <x v="0"/>
    <x v="0"/>
    <x v="0"/>
    <x v="0"/>
    <x v="0"/>
    <n v="1488300"/>
    <n v="1488300"/>
  </r>
  <r>
    <s v="2024"/>
    <x v="0"/>
    <x v="0"/>
    <x v="0"/>
    <x v="4"/>
    <s v="6 - Tribunal Constitucional"/>
    <x v="30"/>
    <s v="0001 - TRIBUNAL CONSTITUCIONAL"/>
    <x v="0"/>
    <x v="1"/>
    <x v="1"/>
    <x v="4"/>
    <x v="24"/>
    <x v="0"/>
    <x v="0"/>
    <x v="0"/>
    <x v="0"/>
    <x v="0"/>
    <n v="11866975"/>
    <n v="4441743"/>
  </r>
  <r>
    <s v="2024"/>
    <x v="0"/>
    <x v="0"/>
    <x v="0"/>
    <x v="4"/>
    <s v="6 - Tribunal Constitucional"/>
    <x v="30"/>
    <s v="0001 - TRIBUNAL CONSTITUCIONAL"/>
    <x v="2"/>
    <x v="4"/>
    <x v="6"/>
    <x v="4"/>
    <x v="24"/>
    <x v="0"/>
    <x v="0"/>
    <x v="0"/>
    <x v="0"/>
    <x v="0"/>
    <n v="1590000"/>
    <n v="397499.97"/>
  </r>
  <r>
    <s v="2024"/>
    <x v="0"/>
    <x v="0"/>
    <x v="0"/>
    <x v="4"/>
    <s v="7 - Defensor del Pueblo"/>
    <x v="31"/>
    <s v="0001 - DEFENSOR DEL PUEBLO"/>
    <x v="0"/>
    <x v="1"/>
    <x v="1"/>
    <x v="4"/>
    <x v="24"/>
    <x v="0"/>
    <x v="0"/>
    <x v="0"/>
    <x v="0"/>
    <x v="0"/>
    <n v="3264600"/>
    <n v="156816"/>
  </r>
  <r>
    <s v="2024"/>
    <x v="0"/>
    <x v="0"/>
    <x v="0"/>
    <x v="4"/>
    <s v="7 - Defensor del Pueblo"/>
    <x v="31"/>
    <s v="0001 - DEFENSOR DEL PUEBLO"/>
    <x v="0"/>
    <x v="1"/>
    <x v="1"/>
    <x v="4"/>
    <x v="29"/>
    <x v="0"/>
    <x v="0"/>
    <x v="0"/>
    <x v="0"/>
    <x v="0"/>
    <n v="150000"/>
    <n v="0"/>
  </r>
  <r>
    <s v="2024"/>
    <x v="0"/>
    <x v="0"/>
    <x v="0"/>
    <x v="4"/>
    <s v="7 - Defensor del Pueblo"/>
    <x v="31"/>
    <s v="0001 - DEFENSOR DEL PUEBLO"/>
    <x v="2"/>
    <x v="4"/>
    <x v="6"/>
    <x v="4"/>
    <x v="24"/>
    <x v="0"/>
    <x v="0"/>
    <x v="0"/>
    <x v="0"/>
    <x v="0"/>
    <n v="100000"/>
    <n v="0"/>
  </r>
  <r>
    <s v="2024"/>
    <x v="0"/>
    <x v="0"/>
    <x v="0"/>
    <x v="4"/>
    <s v="8 - Tribunal Superior Electoral (TSE)"/>
    <x v="32"/>
    <s v="0001 - TRIBUNAL SUPERIOR  ELECTORAL TSE"/>
    <x v="0"/>
    <x v="1"/>
    <x v="1"/>
    <x v="4"/>
    <x v="24"/>
    <x v="0"/>
    <x v="0"/>
    <x v="0"/>
    <x v="0"/>
    <x v="0"/>
    <n v="2799984"/>
    <n v="473636"/>
  </r>
  <r>
    <s v="2024"/>
    <x v="0"/>
    <x v="0"/>
    <x v="0"/>
    <x v="4"/>
    <s v="8 - Tribunal Superior Electoral (TSE)"/>
    <x v="32"/>
    <s v="0001 - TRIBUNAL SUPERIOR  ELECTORAL TSE"/>
    <x v="0"/>
    <x v="1"/>
    <x v="1"/>
    <x v="4"/>
    <x v="30"/>
    <x v="0"/>
    <x v="0"/>
    <x v="0"/>
    <x v="0"/>
    <x v="0"/>
    <n v="100000"/>
    <n v="100000"/>
  </r>
  <r>
    <s v="2024"/>
    <x v="0"/>
    <x v="0"/>
    <x v="0"/>
    <x v="4"/>
    <s v="8 - Tribunal Superior Electoral (TSE)"/>
    <x v="32"/>
    <s v="0001 - TRIBUNAL SUPERIOR  ELECTORAL TSE"/>
    <x v="0"/>
    <x v="1"/>
    <x v="1"/>
    <x v="4"/>
    <x v="29"/>
    <x v="0"/>
    <x v="0"/>
    <x v="0"/>
    <x v="0"/>
    <x v="0"/>
    <n v="514400"/>
    <n v="150000"/>
  </r>
  <r>
    <s v="2024"/>
    <x v="0"/>
    <x v="0"/>
    <x v="0"/>
    <x v="5"/>
    <s v="2 - Poder Ejecutivo"/>
    <x v="3"/>
    <s v="0007 - PROGRAMA SUPÉRATE"/>
    <x v="2"/>
    <x v="4"/>
    <x v="6"/>
    <x v="1"/>
    <x v="12"/>
    <x v="0"/>
    <x v="0"/>
    <x v="1"/>
    <x v="0"/>
    <x v="0"/>
    <n v="2359300"/>
    <n v="0"/>
  </r>
  <r>
    <s v="2024"/>
    <x v="0"/>
    <x v="0"/>
    <x v="0"/>
    <x v="5"/>
    <s v="2 - Poder Ejecutivo"/>
    <x v="4"/>
    <s v="0002 - DIRECCIÓN GENERAL DE MIGRACIÓN"/>
    <x v="0"/>
    <x v="1"/>
    <x v="23"/>
    <x v="1"/>
    <x v="12"/>
    <x v="0"/>
    <x v="0"/>
    <x v="2"/>
    <x v="0"/>
    <x v="0"/>
    <n v="0"/>
    <n v="250000"/>
  </r>
  <r>
    <s v="2024"/>
    <x v="0"/>
    <x v="0"/>
    <x v="0"/>
    <x v="5"/>
    <s v="2 - Poder Ejecutivo"/>
    <x v="9"/>
    <s v="0001 - MINISTERIO DE SALUD PUBLICA Y ASISTENCIA SOCIAL"/>
    <x v="2"/>
    <x v="3"/>
    <x v="48"/>
    <x v="1"/>
    <x v="12"/>
    <x v="0"/>
    <x v="0"/>
    <x v="0"/>
    <x v="0"/>
    <x v="0"/>
    <n v="0"/>
    <n v="2000000"/>
  </r>
  <r>
    <s v="2024"/>
    <x v="0"/>
    <x v="0"/>
    <x v="0"/>
    <x v="5"/>
    <s v="2 - Poder Ejecutivo"/>
    <x v="20"/>
    <s v="0001 - MINISTERIO  DE MEDIO AMBIENTE Y RECURSOS NATURALES"/>
    <x v="3"/>
    <x v="9"/>
    <x v="35"/>
    <x v="1"/>
    <x v="12"/>
    <x v="0"/>
    <x v="0"/>
    <x v="0"/>
    <x v="0"/>
    <x v="0"/>
    <n v="0"/>
    <n v="15027158.039999999"/>
  </r>
  <r>
    <s v="2024"/>
    <x v="0"/>
    <x v="0"/>
    <x v="1"/>
    <x v="6"/>
    <s v="2 - Poder Ejecutivo"/>
    <x v="3"/>
    <s v="0001 - CONTRALORIA GENERAL DE LA REPUBLICA"/>
    <x v="0"/>
    <x v="0"/>
    <x v="2"/>
    <x v="1"/>
    <x v="7"/>
    <x v="1"/>
    <x v="0"/>
    <x v="4"/>
    <x v="0"/>
    <x v="0"/>
    <n v="0"/>
    <n v="0"/>
  </r>
  <r>
    <s v="2024"/>
    <x v="0"/>
    <x v="0"/>
    <x v="1"/>
    <x v="6"/>
    <s v="2 - Poder Ejecutivo"/>
    <x v="3"/>
    <s v="0001 - CONTRALORIA GENERAL DE LA REPUBLICA"/>
    <x v="0"/>
    <x v="0"/>
    <x v="2"/>
    <x v="1"/>
    <x v="9"/>
    <x v="1"/>
    <x v="0"/>
    <x v="4"/>
    <x v="0"/>
    <x v="0"/>
    <n v="21144300"/>
    <n v="0"/>
  </r>
  <r>
    <s v="2024"/>
    <x v="0"/>
    <x v="0"/>
    <x v="1"/>
    <x v="6"/>
    <s v="2 - Poder Ejecutivo"/>
    <x v="3"/>
    <s v="0001 - CONTRALORIA GENERAL DE LA REPUBLICA"/>
    <x v="0"/>
    <x v="0"/>
    <x v="2"/>
    <x v="1"/>
    <x v="12"/>
    <x v="1"/>
    <x v="0"/>
    <x v="4"/>
    <x v="0"/>
    <x v="0"/>
    <n v="154975900"/>
    <n v="2340973.5"/>
  </r>
  <r>
    <s v="2024"/>
    <x v="0"/>
    <x v="0"/>
    <x v="1"/>
    <x v="6"/>
    <s v="2 - Poder Ejecutivo"/>
    <x v="3"/>
    <s v="0001 - GABINETE SOCIAL DE LA PRESIDENCIA"/>
    <x v="2"/>
    <x v="4"/>
    <x v="5"/>
    <x v="0"/>
    <x v="0"/>
    <x v="1"/>
    <x v="5"/>
    <x v="0"/>
    <x v="4"/>
    <x v="2"/>
    <n v="7591344"/>
    <n v="2904000"/>
  </r>
  <r>
    <s v="2024"/>
    <x v="0"/>
    <x v="0"/>
    <x v="1"/>
    <x v="6"/>
    <s v="2 - Poder Ejecutivo"/>
    <x v="3"/>
    <s v="0001 - GABINETE SOCIAL DE LA PRESIDENCIA"/>
    <x v="2"/>
    <x v="4"/>
    <x v="5"/>
    <x v="0"/>
    <x v="1"/>
    <x v="1"/>
    <x v="5"/>
    <x v="0"/>
    <x v="4"/>
    <x v="2"/>
    <n v="0"/>
    <n v="0"/>
  </r>
  <r>
    <s v="2024"/>
    <x v="0"/>
    <x v="0"/>
    <x v="1"/>
    <x v="6"/>
    <s v="2 - Poder Ejecutivo"/>
    <x v="3"/>
    <s v="0001 - GABINETE SOCIAL DE LA PRESIDENCIA"/>
    <x v="2"/>
    <x v="4"/>
    <x v="5"/>
    <x v="0"/>
    <x v="4"/>
    <x v="1"/>
    <x v="5"/>
    <x v="0"/>
    <x v="4"/>
    <x v="2"/>
    <n v="1048656"/>
    <n v="435355.32999999996"/>
  </r>
  <r>
    <s v="2024"/>
    <x v="0"/>
    <x v="0"/>
    <x v="1"/>
    <x v="6"/>
    <s v="2 - Poder Ejecutivo"/>
    <x v="3"/>
    <s v="0001 - GABINETE SOCIAL DE LA PRESIDENCIA"/>
    <x v="2"/>
    <x v="4"/>
    <x v="5"/>
    <x v="1"/>
    <x v="7"/>
    <x v="1"/>
    <x v="5"/>
    <x v="0"/>
    <x v="4"/>
    <x v="2"/>
    <n v="0"/>
    <n v="268500"/>
  </r>
  <r>
    <s v="2024"/>
    <x v="0"/>
    <x v="0"/>
    <x v="1"/>
    <x v="6"/>
    <s v="2 - Poder Ejecutivo"/>
    <x v="3"/>
    <s v="0001 - GABINETE SOCIAL DE LA PRESIDENCIA"/>
    <x v="2"/>
    <x v="4"/>
    <x v="5"/>
    <x v="1"/>
    <x v="9"/>
    <x v="1"/>
    <x v="5"/>
    <x v="0"/>
    <x v="4"/>
    <x v="2"/>
    <n v="10000000"/>
    <n v="0"/>
  </r>
  <r>
    <s v="2024"/>
    <x v="0"/>
    <x v="0"/>
    <x v="1"/>
    <x v="6"/>
    <s v="2 - Poder Ejecutivo"/>
    <x v="3"/>
    <s v="0001 - GABINETE SOCIAL DE LA PRESIDENCIA"/>
    <x v="2"/>
    <x v="4"/>
    <x v="5"/>
    <x v="1"/>
    <x v="12"/>
    <x v="1"/>
    <x v="5"/>
    <x v="0"/>
    <x v="4"/>
    <x v="2"/>
    <n v="0"/>
    <n v="0"/>
  </r>
  <r>
    <s v="2024"/>
    <x v="0"/>
    <x v="0"/>
    <x v="1"/>
    <x v="6"/>
    <s v="2 - Poder Ejecutivo"/>
    <x v="3"/>
    <s v="0001 - GABINETE SOCIAL DE LA PRESIDENCIA"/>
    <x v="2"/>
    <x v="4"/>
    <x v="5"/>
    <x v="1"/>
    <x v="12"/>
    <x v="1"/>
    <x v="5"/>
    <x v="4"/>
    <x v="4"/>
    <x v="2"/>
    <n v="57722436"/>
    <n v="0"/>
  </r>
  <r>
    <s v="2024"/>
    <x v="0"/>
    <x v="0"/>
    <x v="1"/>
    <x v="6"/>
    <s v="2 - Poder Ejecutivo"/>
    <x v="3"/>
    <s v="0001 - GABINETE SOCIAL DE LA PRESIDENCIA"/>
    <x v="2"/>
    <x v="4"/>
    <x v="5"/>
    <x v="2"/>
    <x v="15"/>
    <x v="1"/>
    <x v="5"/>
    <x v="0"/>
    <x v="4"/>
    <x v="2"/>
    <n v="0"/>
    <n v="0"/>
  </r>
  <r>
    <s v="2024"/>
    <x v="0"/>
    <x v="0"/>
    <x v="1"/>
    <x v="6"/>
    <s v="2 - Poder Ejecutivo"/>
    <x v="3"/>
    <s v="0001 - GABINETE SOCIAL DE LA PRESIDENCIA"/>
    <x v="2"/>
    <x v="4"/>
    <x v="5"/>
    <x v="2"/>
    <x v="18"/>
    <x v="1"/>
    <x v="5"/>
    <x v="0"/>
    <x v="4"/>
    <x v="2"/>
    <n v="0"/>
    <n v="0"/>
  </r>
  <r>
    <s v="2024"/>
    <x v="0"/>
    <x v="0"/>
    <x v="1"/>
    <x v="6"/>
    <s v="2 - Poder Ejecutivo"/>
    <x v="3"/>
    <s v="0001 - GABINETE SOCIAL DE LA PRESIDENCIA"/>
    <x v="2"/>
    <x v="4"/>
    <x v="5"/>
    <x v="2"/>
    <x v="19"/>
    <x v="1"/>
    <x v="5"/>
    <x v="0"/>
    <x v="4"/>
    <x v="2"/>
    <n v="0"/>
    <n v="0"/>
  </r>
  <r>
    <s v="2024"/>
    <x v="0"/>
    <x v="0"/>
    <x v="1"/>
    <x v="6"/>
    <s v="2 - Poder Ejecutivo"/>
    <x v="3"/>
    <s v="0001 - GABINETE SOCIAL DE LA PRESIDENCIA"/>
    <x v="2"/>
    <x v="4"/>
    <x v="5"/>
    <x v="2"/>
    <x v="20"/>
    <x v="1"/>
    <x v="5"/>
    <x v="0"/>
    <x v="4"/>
    <x v="2"/>
    <n v="0"/>
    <n v="1000000"/>
  </r>
  <r>
    <s v="2024"/>
    <x v="0"/>
    <x v="0"/>
    <x v="1"/>
    <x v="6"/>
    <s v="2 - Poder Ejecutivo"/>
    <x v="3"/>
    <s v="0001 - GABINETE SOCIAL DE LA PRESIDENCIA"/>
    <x v="2"/>
    <x v="4"/>
    <x v="5"/>
    <x v="2"/>
    <x v="21"/>
    <x v="1"/>
    <x v="5"/>
    <x v="0"/>
    <x v="4"/>
    <x v="2"/>
    <n v="0"/>
    <n v="0"/>
  </r>
  <r>
    <s v="2024"/>
    <x v="0"/>
    <x v="0"/>
    <x v="1"/>
    <x v="6"/>
    <s v="2 - Poder Ejecutivo"/>
    <x v="3"/>
    <s v="0001 - GABINETE SOCIAL DE LA PRESIDENCIA"/>
    <x v="2"/>
    <x v="4"/>
    <x v="97"/>
    <x v="1"/>
    <x v="9"/>
    <x v="1"/>
    <x v="0"/>
    <x v="1"/>
    <x v="0"/>
    <x v="0"/>
    <n v="602300"/>
    <n v="0"/>
  </r>
  <r>
    <s v="2024"/>
    <x v="0"/>
    <x v="0"/>
    <x v="1"/>
    <x v="6"/>
    <s v="2 - Poder Ejecutivo"/>
    <x v="3"/>
    <s v="0001 - GABINETE SOCIAL DE LA PRESIDENCIA"/>
    <x v="2"/>
    <x v="4"/>
    <x v="97"/>
    <x v="1"/>
    <x v="12"/>
    <x v="1"/>
    <x v="0"/>
    <x v="1"/>
    <x v="0"/>
    <x v="0"/>
    <n v="16322330"/>
    <n v="0"/>
  </r>
  <r>
    <s v="2024"/>
    <x v="0"/>
    <x v="0"/>
    <x v="1"/>
    <x v="6"/>
    <s v="2 - Poder Ejecutivo"/>
    <x v="3"/>
    <s v="0001 - GABINETE SOCIAL DE LA PRESIDENCIA"/>
    <x v="2"/>
    <x v="4"/>
    <x v="97"/>
    <x v="2"/>
    <x v="21"/>
    <x v="1"/>
    <x v="0"/>
    <x v="1"/>
    <x v="0"/>
    <x v="0"/>
    <n v="6023000"/>
    <n v="0"/>
  </r>
  <r>
    <s v="2024"/>
    <x v="0"/>
    <x v="0"/>
    <x v="1"/>
    <x v="6"/>
    <s v="2 - Poder Ejecutivo"/>
    <x v="3"/>
    <s v="0001 - SECRETARIADO ADMINISTRATIVO DE LA PRESIDENCIA"/>
    <x v="0"/>
    <x v="0"/>
    <x v="2"/>
    <x v="5"/>
    <x v="35"/>
    <x v="0"/>
    <x v="0"/>
    <x v="0"/>
    <x v="0"/>
    <x v="0"/>
    <n v="0"/>
    <n v="0"/>
  </r>
  <r>
    <s v="2024"/>
    <x v="0"/>
    <x v="0"/>
    <x v="1"/>
    <x v="6"/>
    <s v="2 - Poder Ejecutivo"/>
    <x v="3"/>
    <s v="0004 - COMISION PRESIDENCIAL DE APOYO AL DESARROLLO BARRIAL"/>
    <x v="2"/>
    <x v="4"/>
    <x v="6"/>
    <x v="5"/>
    <x v="35"/>
    <x v="0"/>
    <x v="0"/>
    <x v="0"/>
    <x v="0"/>
    <x v="0"/>
    <n v="0"/>
    <n v="0"/>
  </r>
  <r>
    <s v="2024"/>
    <x v="0"/>
    <x v="0"/>
    <x v="1"/>
    <x v="6"/>
    <s v="2 - Poder Ejecutivo"/>
    <x v="3"/>
    <s v="0004 - SERVICIO INTEGRAL DE EMERGENCIAS"/>
    <x v="0"/>
    <x v="7"/>
    <x v="12"/>
    <x v="1"/>
    <x v="9"/>
    <x v="1"/>
    <x v="6"/>
    <x v="0"/>
    <x v="5"/>
    <x v="16"/>
    <n v="2000000"/>
    <n v="0"/>
  </r>
  <r>
    <s v="2024"/>
    <x v="0"/>
    <x v="0"/>
    <x v="1"/>
    <x v="6"/>
    <s v="2 - Poder Ejecutivo"/>
    <x v="3"/>
    <s v="0004 - SERVICIO INTEGRAL DE EMERGENCIAS"/>
    <x v="0"/>
    <x v="7"/>
    <x v="12"/>
    <x v="1"/>
    <x v="10"/>
    <x v="1"/>
    <x v="6"/>
    <x v="0"/>
    <x v="5"/>
    <x v="16"/>
    <n v="3200000"/>
    <n v="0"/>
  </r>
  <r>
    <s v="2024"/>
    <x v="0"/>
    <x v="0"/>
    <x v="1"/>
    <x v="6"/>
    <s v="2 - Poder Ejecutivo"/>
    <x v="3"/>
    <s v="0004 - SERVICIO INTEGRAL DE EMERGENCIAS"/>
    <x v="0"/>
    <x v="7"/>
    <x v="12"/>
    <x v="1"/>
    <x v="11"/>
    <x v="1"/>
    <x v="6"/>
    <x v="0"/>
    <x v="5"/>
    <x v="16"/>
    <n v="4200000"/>
    <n v="23315466.810000002"/>
  </r>
  <r>
    <s v="2024"/>
    <x v="0"/>
    <x v="0"/>
    <x v="1"/>
    <x v="6"/>
    <s v="2 - Poder Ejecutivo"/>
    <x v="3"/>
    <s v="0004 - SERVICIO INTEGRAL DE EMERGENCIAS"/>
    <x v="0"/>
    <x v="7"/>
    <x v="12"/>
    <x v="1"/>
    <x v="12"/>
    <x v="1"/>
    <x v="6"/>
    <x v="0"/>
    <x v="5"/>
    <x v="16"/>
    <n v="71278501"/>
    <n v="0"/>
  </r>
  <r>
    <s v="2024"/>
    <x v="0"/>
    <x v="0"/>
    <x v="1"/>
    <x v="6"/>
    <s v="2 - Poder Ejecutivo"/>
    <x v="3"/>
    <s v="0004 - SERVICIO INTEGRAL DE EMERGENCIAS"/>
    <x v="0"/>
    <x v="7"/>
    <x v="12"/>
    <x v="2"/>
    <x v="21"/>
    <x v="1"/>
    <x v="6"/>
    <x v="0"/>
    <x v="5"/>
    <x v="16"/>
    <n v="15439569"/>
    <n v="242332.11"/>
  </r>
  <r>
    <s v="2024"/>
    <x v="0"/>
    <x v="0"/>
    <x v="1"/>
    <x v="6"/>
    <s v="2 - Poder Ejecutivo"/>
    <x v="3"/>
    <s v="0007 - PROGRAMA SUPÉRATE"/>
    <x v="2"/>
    <x v="4"/>
    <x v="97"/>
    <x v="1"/>
    <x v="7"/>
    <x v="1"/>
    <x v="0"/>
    <x v="4"/>
    <x v="0"/>
    <x v="0"/>
    <n v="320000000"/>
    <n v="0"/>
  </r>
  <r>
    <s v="2024"/>
    <x v="0"/>
    <x v="0"/>
    <x v="1"/>
    <x v="6"/>
    <s v="2 - Poder Ejecutivo"/>
    <x v="3"/>
    <s v="0007 - PROGRAMA SUPÉRATE"/>
    <x v="2"/>
    <x v="4"/>
    <x v="97"/>
    <x v="1"/>
    <x v="12"/>
    <x v="1"/>
    <x v="0"/>
    <x v="4"/>
    <x v="0"/>
    <x v="0"/>
    <n v="114499999"/>
    <n v="0"/>
  </r>
  <r>
    <s v="2024"/>
    <x v="0"/>
    <x v="0"/>
    <x v="1"/>
    <x v="6"/>
    <s v="2 - Poder Ejecutivo"/>
    <x v="3"/>
    <s v="0009 - COMISIÓN PRESIDENCIAL DE APOYO AL DESARROLLO PROVINCIAL"/>
    <x v="0"/>
    <x v="0"/>
    <x v="0"/>
    <x v="5"/>
    <x v="35"/>
    <x v="1"/>
    <x v="7"/>
    <x v="0"/>
    <x v="6"/>
    <x v="6"/>
    <n v="3096492"/>
    <n v="0"/>
  </r>
  <r>
    <s v="2024"/>
    <x v="0"/>
    <x v="0"/>
    <x v="1"/>
    <x v="6"/>
    <s v="2 - Poder Ejecutivo"/>
    <x v="3"/>
    <s v="0009 - COMISIÓN PRESIDENCIAL DE APOYO AL DESARROLLO PROVINCIAL"/>
    <x v="1"/>
    <x v="11"/>
    <x v="26"/>
    <x v="1"/>
    <x v="12"/>
    <x v="1"/>
    <x v="8"/>
    <x v="0"/>
    <x v="7"/>
    <x v="17"/>
    <n v="15000000"/>
    <n v="0"/>
  </r>
  <r>
    <s v="2024"/>
    <x v="0"/>
    <x v="0"/>
    <x v="1"/>
    <x v="6"/>
    <s v="2 - Poder Ejecutivo"/>
    <x v="3"/>
    <s v="0009 - COMISIÓN PRESIDENCIAL DE APOYO AL DESARROLLO PROVINCIAL"/>
    <x v="1"/>
    <x v="11"/>
    <x v="26"/>
    <x v="5"/>
    <x v="35"/>
    <x v="1"/>
    <x v="9"/>
    <x v="0"/>
    <x v="8"/>
    <x v="18"/>
    <n v="13353397"/>
    <n v="0"/>
  </r>
  <r>
    <s v="2024"/>
    <x v="0"/>
    <x v="0"/>
    <x v="1"/>
    <x v="6"/>
    <s v="2 - Poder Ejecutivo"/>
    <x v="3"/>
    <s v="0009 - COMISIÓN PRESIDENCIAL DE APOYO AL DESARROLLO PROVINCIAL"/>
    <x v="1"/>
    <x v="11"/>
    <x v="26"/>
    <x v="5"/>
    <x v="35"/>
    <x v="1"/>
    <x v="10"/>
    <x v="0"/>
    <x v="9"/>
    <x v="19"/>
    <n v="9840401"/>
    <n v="0"/>
  </r>
  <r>
    <s v="2024"/>
    <x v="0"/>
    <x v="0"/>
    <x v="1"/>
    <x v="6"/>
    <s v="2 - Poder Ejecutivo"/>
    <x v="3"/>
    <s v="0009 - COMISIÓN PRESIDENCIAL DE APOYO AL DESARROLLO PROVINCIAL"/>
    <x v="1"/>
    <x v="11"/>
    <x v="26"/>
    <x v="5"/>
    <x v="35"/>
    <x v="1"/>
    <x v="11"/>
    <x v="0"/>
    <x v="10"/>
    <x v="9"/>
    <n v="29000000"/>
    <n v="0"/>
  </r>
  <r>
    <s v="2024"/>
    <x v="0"/>
    <x v="0"/>
    <x v="1"/>
    <x v="6"/>
    <s v="2 - Poder Ejecutivo"/>
    <x v="3"/>
    <s v="0009 - COMISIÓN PRESIDENCIAL DE APOYO AL DESARROLLO PROVINCIAL"/>
    <x v="1"/>
    <x v="11"/>
    <x v="26"/>
    <x v="5"/>
    <x v="35"/>
    <x v="1"/>
    <x v="12"/>
    <x v="0"/>
    <x v="11"/>
    <x v="1"/>
    <n v="143020520"/>
    <n v="0"/>
  </r>
  <r>
    <s v="2024"/>
    <x v="0"/>
    <x v="0"/>
    <x v="1"/>
    <x v="6"/>
    <s v="2 - Poder Ejecutivo"/>
    <x v="3"/>
    <s v="0009 - COMISIÓN PRESIDENCIAL DE APOYO AL DESARROLLO PROVINCIAL"/>
    <x v="1"/>
    <x v="11"/>
    <x v="26"/>
    <x v="5"/>
    <x v="35"/>
    <x v="1"/>
    <x v="13"/>
    <x v="0"/>
    <x v="12"/>
    <x v="20"/>
    <n v="5397370"/>
    <n v="0"/>
  </r>
  <r>
    <s v="2024"/>
    <x v="0"/>
    <x v="0"/>
    <x v="1"/>
    <x v="6"/>
    <s v="2 - Poder Ejecutivo"/>
    <x v="3"/>
    <s v="0009 - COMISIÓN PRESIDENCIAL DE APOYO AL DESARROLLO PROVINCIAL"/>
    <x v="1"/>
    <x v="11"/>
    <x v="26"/>
    <x v="5"/>
    <x v="35"/>
    <x v="1"/>
    <x v="14"/>
    <x v="0"/>
    <x v="13"/>
    <x v="2"/>
    <n v="4353242"/>
    <n v="0"/>
  </r>
  <r>
    <s v="2024"/>
    <x v="0"/>
    <x v="0"/>
    <x v="1"/>
    <x v="6"/>
    <s v="2 - Poder Ejecutivo"/>
    <x v="3"/>
    <s v="0009 - COMISIÓN PRESIDENCIAL DE APOYO AL DESARROLLO PROVINCIAL"/>
    <x v="1"/>
    <x v="11"/>
    <x v="26"/>
    <x v="5"/>
    <x v="35"/>
    <x v="1"/>
    <x v="8"/>
    <x v="0"/>
    <x v="7"/>
    <x v="17"/>
    <n v="124443664"/>
    <n v="0"/>
  </r>
  <r>
    <s v="2024"/>
    <x v="0"/>
    <x v="0"/>
    <x v="1"/>
    <x v="6"/>
    <s v="2 - Poder Ejecutivo"/>
    <x v="3"/>
    <s v="0009 - COMISIÓN PRESIDENCIAL DE APOYO AL DESARROLLO PROVINCIAL"/>
    <x v="1"/>
    <x v="11"/>
    <x v="61"/>
    <x v="5"/>
    <x v="35"/>
    <x v="1"/>
    <x v="15"/>
    <x v="0"/>
    <x v="14"/>
    <x v="21"/>
    <n v="10000000"/>
    <n v="0"/>
  </r>
  <r>
    <s v="2024"/>
    <x v="0"/>
    <x v="0"/>
    <x v="1"/>
    <x v="6"/>
    <s v="2 - Poder Ejecutivo"/>
    <x v="3"/>
    <s v="0009 - COMISIÓN PRESIDENCIAL DE APOYO AL DESARROLLO PROVINCIAL"/>
    <x v="2"/>
    <x v="15"/>
    <x v="57"/>
    <x v="5"/>
    <x v="35"/>
    <x v="1"/>
    <x v="16"/>
    <x v="0"/>
    <x v="15"/>
    <x v="7"/>
    <n v="0"/>
    <n v="0"/>
  </r>
  <r>
    <s v="2024"/>
    <x v="0"/>
    <x v="0"/>
    <x v="1"/>
    <x v="6"/>
    <s v="2 - Poder Ejecutivo"/>
    <x v="3"/>
    <s v="0009 - COMISIÓN PRESIDENCIAL DE APOYO AL DESARROLLO PROVINCIAL"/>
    <x v="2"/>
    <x v="15"/>
    <x v="103"/>
    <x v="5"/>
    <x v="35"/>
    <x v="1"/>
    <x v="17"/>
    <x v="0"/>
    <x v="16"/>
    <x v="14"/>
    <n v="8430961"/>
    <n v="5369986.1399999997"/>
  </r>
  <r>
    <s v="2024"/>
    <x v="0"/>
    <x v="0"/>
    <x v="1"/>
    <x v="6"/>
    <s v="2 - Poder Ejecutivo"/>
    <x v="3"/>
    <s v="0009 - COMISIÓN PRESIDENCIAL DE APOYO AL DESARROLLO PROVINCIAL"/>
    <x v="2"/>
    <x v="8"/>
    <x v="34"/>
    <x v="5"/>
    <x v="35"/>
    <x v="1"/>
    <x v="18"/>
    <x v="0"/>
    <x v="17"/>
    <x v="13"/>
    <n v="3141627"/>
    <n v="0"/>
  </r>
  <r>
    <s v="2024"/>
    <x v="0"/>
    <x v="0"/>
    <x v="1"/>
    <x v="6"/>
    <s v="2 - Poder Ejecutivo"/>
    <x v="3"/>
    <s v="0009 - COMISIÓN PRESIDENCIAL DE APOYO AL DESARROLLO PROVINCIAL"/>
    <x v="2"/>
    <x v="8"/>
    <x v="34"/>
    <x v="5"/>
    <x v="35"/>
    <x v="1"/>
    <x v="19"/>
    <x v="0"/>
    <x v="18"/>
    <x v="2"/>
    <n v="3354826"/>
    <n v="0"/>
  </r>
  <r>
    <s v="2024"/>
    <x v="0"/>
    <x v="0"/>
    <x v="1"/>
    <x v="6"/>
    <s v="2 - Poder Ejecutivo"/>
    <x v="3"/>
    <s v="0009 - COMISIÓN PRESIDENCIAL DE APOYO AL DESARROLLO PROVINCIAL"/>
    <x v="2"/>
    <x v="8"/>
    <x v="34"/>
    <x v="5"/>
    <x v="35"/>
    <x v="1"/>
    <x v="20"/>
    <x v="0"/>
    <x v="19"/>
    <x v="2"/>
    <n v="14958104"/>
    <n v="0"/>
  </r>
  <r>
    <s v="2024"/>
    <x v="0"/>
    <x v="0"/>
    <x v="1"/>
    <x v="6"/>
    <s v="2 - Poder Ejecutivo"/>
    <x v="3"/>
    <s v="0009 - COMISIÓN PRESIDENCIAL DE APOYO AL DESARROLLO PROVINCIAL"/>
    <x v="2"/>
    <x v="8"/>
    <x v="34"/>
    <x v="5"/>
    <x v="35"/>
    <x v="1"/>
    <x v="21"/>
    <x v="0"/>
    <x v="20"/>
    <x v="22"/>
    <n v="6379233"/>
    <n v="3010905.12"/>
  </r>
  <r>
    <s v="2024"/>
    <x v="0"/>
    <x v="0"/>
    <x v="1"/>
    <x v="6"/>
    <s v="2 - Poder Ejecutivo"/>
    <x v="3"/>
    <s v="0009 - COMISIÓN PRESIDENCIAL DE APOYO AL DESARROLLO PROVINCIAL"/>
    <x v="2"/>
    <x v="8"/>
    <x v="34"/>
    <x v="5"/>
    <x v="35"/>
    <x v="1"/>
    <x v="22"/>
    <x v="0"/>
    <x v="21"/>
    <x v="1"/>
    <n v="5000000"/>
    <n v="6041293.7800000003"/>
  </r>
  <r>
    <s v="2024"/>
    <x v="0"/>
    <x v="0"/>
    <x v="1"/>
    <x v="6"/>
    <s v="2 - Poder Ejecutivo"/>
    <x v="3"/>
    <s v="0009 - COMISIÓN PRESIDENCIAL DE APOYO AL DESARROLLO PROVINCIAL"/>
    <x v="2"/>
    <x v="8"/>
    <x v="34"/>
    <x v="5"/>
    <x v="35"/>
    <x v="1"/>
    <x v="23"/>
    <x v="0"/>
    <x v="22"/>
    <x v="3"/>
    <n v="10000000"/>
    <n v="0"/>
  </r>
  <r>
    <s v="2024"/>
    <x v="0"/>
    <x v="0"/>
    <x v="1"/>
    <x v="6"/>
    <s v="2 - Poder Ejecutivo"/>
    <x v="3"/>
    <s v="0009 - COMISIÓN PRESIDENCIAL DE APOYO AL DESARROLLO PROVINCIAL"/>
    <x v="2"/>
    <x v="8"/>
    <x v="34"/>
    <x v="5"/>
    <x v="35"/>
    <x v="1"/>
    <x v="24"/>
    <x v="0"/>
    <x v="23"/>
    <x v="6"/>
    <n v="8053554"/>
    <n v="0"/>
  </r>
  <r>
    <s v="2024"/>
    <x v="0"/>
    <x v="0"/>
    <x v="1"/>
    <x v="6"/>
    <s v="2 - Poder Ejecutivo"/>
    <x v="3"/>
    <s v="0009 - COMISIÓN PRESIDENCIAL DE APOYO AL DESARROLLO PROVINCIAL"/>
    <x v="2"/>
    <x v="8"/>
    <x v="34"/>
    <x v="5"/>
    <x v="35"/>
    <x v="1"/>
    <x v="25"/>
    <x v="0"/>
    <x v="24"/>
    <x v="4"/>
    <n v="1504601"/>
    <n v="0"/>
  </r>
  <r>
    <s v="2024"/>
    <x v="0"/>
    <x v="0"/>
    <x v="1"/>
    <x v="6"/>
    <s v="2 - Poder Ejecutivo"/>
    <x v="3"/>
    <s v="0009 - COMISIÓN PRESIDENCIAL DE APOYO AL DESARROLLO PROVINCIAL"/>
    <x v="2"/>
    <x v="8"/>
    <x v="34"/>
    <x v="5"/>
    <x v="35"/>
    <x v="1"/>
    <x v="26"/>
    <x v="0"/>
    <x v="25"/>
    <x v="9"/>
    <n v="3014319"/>
    <n v="0"/>
  </r>
  <r>
    <s v="2024"/>
    <x v="0"/>
    <x v="0"/>
    <x v="1"/>
    <x v="6"/>
    <s v="2 - Poder Ejecutivo"/>
    <x v="3"/>
    <s v="0009 - COMISIÓN PRESIDENCIAL DE APOYO AL DESARROLLO PROVINCIAL"/>
    <x v="2"/>
    <x v="8"/>
    <x v="34"/>
    <x v="5"/>
    <x v="35"/>
    <x v="1"/>
    <x v="27"/>
    <x v="0"/>
    <x v="26"/>
    <x v="23"/>
    <n v="6365141"/>
    <n v="0"/>
  </r>
  <r>
    <s v="2024"/>
    <x v="0"/>
    <x v="0"/>
    <x v="1"/>
    <x v="6"/>
    <s v="2 - Poder Ejecutivo"/>
    <x v="3"/>
    <s v="0009 - COMISIÓN PRESIDENCIAL DE APOYO AL DESARROLLO PROVINCIAL"/>
    <x v="2"/>
    <x v="8"/>
    <x v="34"/>
    <x v="5"/>
    <x v="35"/>
    <x v="1"/>
    <x v="28"/>
    <x v="0"/>
    <x v="27"/>
    <x v="23"/>
    <n v="7869921"/>
    <n v="0"/>
  </r>
  <r>
    <s v="2024"/>
    <x v="0"/>
    <x v="0"/>
    <x v="1"/>
    <x v="6"/>
    <s v="2 - Poder Ejecutivo"/>
    <x v="3"/>
    <s v="0009 - COMISIÓN PRESIDENCIAL DE APOYO AL DESARROLLO PROVINCIAL"/>
    <x v="2"/>
    <x v="8"/>
    <x v="34"/>
    <x v="5"/>
    <x v="35"/>
    <x v="1"/>
    <x v="29"/>
    <x v="0"/>
    <x v="28"/>
    <x v="2"/>
    <n v="6928823"/>
    <n v="0"/>
  </r>
  <r>
    <s v="2024"/>
    <x v="0"/>
    <x v="0"/>
    <x v="1"/>
    <x v="6"/>
    <s v="2 - Poder Ejecutivo"/>
    <x v="3"/>
    <s v="0009 - COMISIÓN PRESIDENCIAL DE APOYO AL DESARROLLO PROVINCIAL"/>
    <x v="2"/>
    <x v="8"/>
    <x v="34"/>
    <x v="5"/>
    <x v="35"/>
    <x v="1"/>
    <x v="30"/>
    <x v="0"/>
    <x v="29"/>
    <x v="24"/>
    <n v="7409128"/>
    <n v="0"/>
  </r>
  <r>
    <s v="2024"/>
    <x v="0"/>
    <x v="0"/>
    <x v="1"/>
    <x v="6"/>
    <s v="2 - Poder Ejecutivo"/>
    <x v="3"/>
    <s v="0009 - COMISIÓN PRESIDENCIAL DE APOYO AL DESARROLLO PROVINCIAL"/>
    <x v="2"/>
    <x v="8"/>
    <x v="34"/>
    <x v="5"/>
    <x v="35"/>
    <x v="1"/>
    <x v="31"/>
    <x v="0"/>
    <x v="30"/>
    <x v="23"/>
    <n v="6474910"/>
    <n v="0"/>
  </r>
  <r>
    <s v="2024"/>
    <x v="0"/>
    <x v="0"/>
    <x v="1"/>
    <x v="6"/>
    <s v="2 - Poder Ejecutivo"/>
    <x v="3"/>
    <s v="0009 - COMISIÓN PRESIDENCIAL DE APOYO AL DESARROLLO PROVINCIAL"/>
    <x v="2"/>
    <x v="8"/>
    <x v="34"/>
    <x v="5"/>
    <x v="35"/>
    <x v="1"/>
    <x v="32"/>
    <x v="0"/>
    <x v="31"/>
    <x v="2"/>
    <n v="7229401"/>
    <n v="0"/>
  </r>
  <r>
    <s v="2024"/>
    <x v="0"/>
    <x v="0"/>
    <x v="1"/>
    <x v="6"/>
    <s v="2 - Poder Ejecutivo"/>
    <x v="3"/>
    <s v="0009 - COMISIÓN PRESIDENCIAL DE APOYO AL DESARROLLO PROVINCIAL"/>
    <x v="2"/>
    <x v="8"/>
    <x v="34"/>
    <x v="5"/>
    <x v="35"/>
    <x v="1"/>
    <x v="33"/>
    <x v="0"/>
    <x v="32"/>
    <x v="23"/>
    <n v="7498357"/>
    <n v="0"/>
  </r>
  <r>
    <s v="2024"/>
    <x v="0"/>
    <x v="0"/>
    <x v="1"/>
    <x v="6"/>
    <s v="2 - Poder Ejecutivo"/>
    <x v="3"/>
    <s v="0009 - COMISIÓN PRESIDENCIAL DE APOYO AL DESARROLLO PROVINCIAL"/>
    <x v="2"/>
    <x v="8"/>
    <x v="34"/>
    <x v="5"/>
    <x v="35"/>
    <x v="1"/>
    <x v="34"/>
    <x v="0"/>
    <x v="33"/>
    <x v="24"/>
    <n v="7283534"/>
    <n v="0"/>
  </r>
  <r>
    <s v="2024"/>
    <x v="0"/>
    <x v="0"/>
    <x v="1"/>
    <x v="6"/>
    <s v="2 - Poder Ejecutivo"/>
    <x v="3"/>
    <s v="0009 - COMISIÓN PRESIDENCIAL DE APOYO AL DESARROLLO PROVINCIAL"/>
    <x v="2"/>
    <x v="8"/>
    <x v="34"/>
    <x v="5"/>
    <x v="35"/>
    <x v="1"/>
    <x v="35"/>
    <x v="0"/>
    <x v="34"/>
    <x v="22"/>
    <n v="2128467"/>
    <n v="0"/>
  </r>
  <r>
    <s v="2024"/>
    <x v="0"/>
    <x v="0"/>
    <x v="1"/>
    <x v="6"/>
    <s v="2 - Poder Ejecutivo"/>
    <x v="3"/>
    <s v="0009 - COMISIÓN PRESIDENCIAL DE APOYO AL DESARROLLO PROVINCIAL"/>
    <x v="2"/>
    <x v="8"/>
    <x v="34"/>
    <x v="5"/>
    <x v="35"/>
    <x v="1"/>
    <x v="36"/>
    <x v="0"/>
    <x v="35"/>
    <x v="2"/>
    <n v="5000000"/>
    <n v="5000000"/>
  </r>
  <r>
    <s v="2024"/>
    <x v="0"/>
    <x v="0"/>
    <x v="1"/>
    <x v="6"/>
    <s v="2 - Poder Ejecutivo"/>
    <x v="3"/>
    <s v="0009 - COMISIÓN PRESIDENCIAL DE APOYO AL DESARROLLO PROVINCIAL"/>
    <x v="2"/>
    <x v="8"/>
    <x v="34"/>
    <x v="5"/>
    <x v="35"/>
    <x v="1"/>
    <x v="37"/>
    <x v="0"/>
    <x v="36"/>
    <x v="2"/>
    <n v="2710048"/>
    <n v="2710048"/>
  </r>
  <r>
    <s v="2024"/>
    <x v="0"/>
    <x v="0"/>
    <x v="1"/>
    <x v="6"/>
    <s v="2 - Poder Ejecutivo"/>
    <x v="3"/>
    <s v="0009 - COMISIÓN PRESIDENCIAL DE APOYO AL DESARROLLO PROVINCIAL"/>
    <x v="2"/>
    <x v="8"/>
    <x v="34"/>
    <x v="5"/>
    <x v="35"/>
    <x v="1"/>
    <x v="38"/>
    <x v="0"/>
    <x v="37"/>
    <x v="2"/>
    <n v="5176580"/>
    <n v="2251245.08"/>
  </r>
  <r>
    <s v="2024"/>
    <x v="0"/>
    <x v="0"/>
    <x v="1"/>
    <x v="6"/>
    <s v="2 - Poder Ejecutivo"/>
    <x v="3"/>
    <s v="0009 - COMISIÓN PRESIDENCIAL DE APOYO AL DESARROLLO PROVINCIAL"/>
    <x v="2"/>
    <x v="8"/>
    <x v="34"/>
    <x v="5"/>
    <x v="35"/>
    <x v="1"/>
    <x v="39"/>
    <x v="0"/>
    <x v="38"/>
    <x v="2"/>
    <n v="10464882"/>
    <n v="0"/>
  </r>
  <r>
    <s v="2024"/>
    <x v="0"/>
    <x v="0"/>
    <x v="1"/>
    <x v="6"/>
    <s v="2 - Poder Ejecutivo"/>
    <x v="3"/>
    <s v="0009 - COMISIÓN PRESIDENCIAL DE APOYO AL DESARROLLO PROVINCIAL"/>
    <x v="2"/>
    <x v="8"/>
    <x v="34"/>
    <x v="5"/>
    <x v="35"/>
    <x v="1"/>
    <x v="40"/>
    <x v="0"/>
    <x v="39"/>
    <x v="24"/>
    <n v="1973731"/>
    <n v="0"/>
  </r>
  <r>
    <s v="2024"/>
    <x v="0"/>
    <x v="0"/>
    <x v="1"/>
    <x v="6"/>
    <s v="2 - Poder Ejecutivo"/>
    <x v="3"/>
    <s v="0009 - COMISIÓN PRESIDENCIAL DE APOYO AL DESARROLLO PROVINCIAL"/>
    <x v="2"/>
    <x v="8"/>
    <x v="34"/>
    <x v="5"/>
    <x v="35"/>
    <x v="1"/>
    <x v="41"/>
    <x v="0"/>
    <x v="40"/>
    <x v="25"/>
    <n v="1321952"/>
    <n v="0"/>
  </r>
  <r>
    <s v="2024"/>
    <x v="0"/>
    <x v="0"/>
    <x v="1"/>
    <x v="6"/>
    <s v="2 - Poder Ejecutivo"/>
    <x v="3"/>
    <s v="0009 - COMISIÓN PRESIDENCIAL DE APOYO AL DESARROLLO PROVINCIAL"/>
    <x v="2"/>
    <x v="8"/>
    <x v="34"/>
    <x v="5"/>
    <x v="35"/>
    <x v="1"/>
    <x v="42"/>
    <x v="0"/>
    <x v="41"/>
    <x v="7"/>
    <n v="9341726"/>
    <n v="0"/>
  </r>
  <r>
    <s v="2024"/>
    <x v="0"/>
    <x v="0"/>
    <x v="1"/>
    <x v="6"/>
    <s v="2 - Poder Ejecutivo"/>
    <x v="3"/>
    <s v="0009 - COMISIÓN PRESIDENCIAL DE APOYO AL DESARROLLO PROVINCIAL"/>
    <x v="2"/>
    <x v="8"/>
    <x v="34"/>
    <x v="5"/>
    <x v="35"/>
    <x v="1"/>
    <x v="43"/>
    <x v="0"/>
    <x v="42"/>
    <x v="21"/>
    <n v="4354939"/>
    <n v="0"/>
  </r>
  <r>
    <s v="2024"/>
    <x v="0"/>
    <x v="0"/>
    <x v="1"/>
    <x v="6"/>
    <s v="2 - Poder Ejecutivo"/>
    <x v="3"/>
    <s v="0009 - COMISIÓN PRESIDENCIAL DE APOYO AL DESARROLLO PROVINCIAL"/>
    <x v="2"/>
    <x v="8"/>
    <x v="34"/>
    <x v="5"/>
    <x v="35"/>
    <x v="1"/>
    <x v="44"/>
    <x v="0"/>
    <x v="43"/>
    <x v="26"/>
    <n v="7213014"/>
    <n v="6099153.1799999997"/>
  </r>
  <r>
    <s v="2024"/>
    <x v="0"/>
    <x v="0"/>
    <x v="1"/>
    <x v="6"/>
    <s v="2 - Poder Ejecutivo"/>
    <x v="3"/>
    <s v="0009 - COMISIÓN PRESIDENCIAL DE APOYO AL DESARROLLO PROVINCIAL"/>
    <x v="2"/>
    <x v="8"/>
    <x v="34"/>
    <x v="5"/>
    <x v="35"/>
    <x v="1"/>
    <x v="45"/>
    <x v="0"/>
    <x v="44"/>
    <x v="2"/>
    <n v="5831412"/>
    <n v="0"/>
  </r>
  <r>
    <s v="2024"/>
    <x v="0"/>
    <x v="0"/>
    <x v="1"/>
    <x v="6"/>
    <s v="2 - Poder Ejecutivo"/>
    <x v="3"/>
    <s v="0009 - COMISIÓN PRESIDENCIAL DE APOYO AL DESARROLLO PROVINCIAL"/>
    <x v="2"/>
    <x v="8"/>
    <x v="34"/>
    <x v="5"/>
    <x v="35"/>
    <x v="1"/>
    <x v="46"/>
    <x v="0"/>
    <x v="45"/>
    <x v="12"/>
    <n v="3103902"/>
    <n v="0"/>
  </r>
  <r>
    <s v="2024"/>
    <x v="0"/>
    <x v="0"/>
    <x v="1"/>
    <x v="6"/>
    <s v="2 - Poder Ejecutivo"/>
    <x v="3"/>
    <s v="0009 - COMISIÓN PRESIDENCIAL DE APOYO AL DESARROLLO PROVINCIAL"/>
    <x v="2"/>
    <x v="8"/>
    <x v="34"/>
    <x v="5"/>
    <x v="35"/>
    <x v="1"/>
    <x v="47"/>
    <x v="0"/>
    <x v="46"/>
    <x v="27"/>
    <n v="4016497"/>
    <n v="0"/>
  </r>
  <r>
    <s v="2024"/>
    <x v="0"/>
    <x v="0"/>
    <x v="1"/>
    <x v="6"/>
    <s v="2 - Poder Ejecutivo"/>
    <x v="3"/>
    <s v="0009 - COMISIÓN PRESIDENCIAL DE APOYO AL DESARROLLO PROVINCIAL"/>
    <x v="2"/>
    <x v="8"/>
    <x v="34"/>
    <x v="5"/>
    <x v="35"/>
    <x v="1"/>
    <x v="48"/>
    <x v="0"/>
    <x v="47"/>
    <x v="2"/>
    <n v="2348317"/>
    <n v="4612606.8899999997"/>
  </r>
  <r>
    <s v="2024"/>
    <x v="0"/>
    <x v="0"/>
    <x v="1"/>
    <x v="6"/>
    <s v="2 - Poder Ejecutivo"/>
    <x v="3"/>
    <s v="0009 - COMISIÓN PRESIDENCIAL DE APOYO AL DESARROLLO PROVINCIAL"/>
    <x v="2"/>
    <x v="8"/>
    <x v="34"/>
    <x v="5"/>
    <x v="35"/>
    <x v="1"/>
    <x v="49"/>
    <x v="0"/>
    <x v="48"/>
    <x v="27"/>
    <n v="3458773"/>
    <n v="0"/>
  </r>
  <r>
    <s v="2024"/>
    <x v="0"/>
    <x v="0"/>
    <x v="1"/>
    <x v="6"/>
    <s v="2 - Poder Ejecutivo"/>
    <x v="3"/>
    <s v="0009 - COMISIÓN PRESIDENCIAL DE APOYO AL DESARROLLO PROVINCIAL"/>
    <x v="2"/>
    <x v="8"/>
    <x v="34"/>
    <x v="5"/>
    <x v="35"/>
    <x v="1"/>
    <x v="50"/>
    <x v="0"/>
    <x v="49"/>
    <x v="14"/>
    <n v="1504759"/>
    <n v="980291.3"/>
  </r>
  <r>
    <s v="2024"/>
    <x v="0"/>
    <x v="0"/>
    <x v="1"/>
    <x v="6"/>
    <s v="2 - Poder Ejecutivo"/>
    <x v="3"/>
    <s v="0009 - COMISIÓN PRESIDENCIAL DE APOYO AL DESARROLLO PROVINCIAL"/>
    <x v="2"/>
    <x v="8"/>
    <x v="34"/>
    <x v="5"/>
    <x v="35"/>
    <x v="1"/>
    <x v="51"/>
    <x v="0"/>
    <x v="50"/>
    <x v="26"/>
    <n v="5530598"/>
    <n v="5530598"/>
  </r>
  <r>
    <s v="2024"/>
    <x v="0"/>
    <x v="0"/>
    <x v="1"/>
    <x v="6"/>
    <s v="2 - Poder Ejecutivo"/>
    <x v="3"/>
    <s v="0009 - COMISIÓN PRESIDENCIAL DE APOYO AL DESARROLLO PROVINCIAL"/>
    <x v="2"/>
    <x v="8"/>
    <x v="34"/>
    <x v="5"/>
    <x v="35"/>
    <x v="1"/>
    <x v="52"/>
    <x v="0"/>
    <x v="51"/>
    <x v="6"/>
    <n v="3295603"/>
    <n v="0"/>
  </r>
  <r>
    <s v="2024"/>
    <x v="0"/>
    <x v="0"/>
    <x v="1"/>
    <x v="6"/>
    <s v="2 - Poder Ejecutivo"/>
    <x v="3"/>
    <s v="0009 - COMISIÓN PRESIDENCIAL DE APOYO AL DESARROLLO PROVINCIAL"/>
    <x v="2"/>
    <x v="8"/>
    <x v="34"/>
    <x v="5"/>
    <x v="35"/>
    <x v="1"/>
    <x v="53"/>
    <x v="0"/>
    <x v="52"/>
    <x v="2"/>
    <n v="6553462"/>
    <n v="0"/>
  </r>
  <r>
    <s v="2024"/>
    <x v="0"/>
    <x v="0"/>
    <x v="1"/>
    <x v="6"/>
    <s v="2 - Poder Ejecutivo"/>
    <x v="3"/>
    <s v="0009 - COMISIÓN PRESIDENCIAL DE APOYO AL DESARROLLO PROVINCIAL"/>
    <x v="2"/>
    <x v="8"/>
    <x v="34"/>
    <x v="5"/>
    <x v="35"/>
    <x v="1"/>
    <x v="54"/>
    <x v="0"/>
    <x v="53"/>
    <x v="6"/>
    <n v="4956569"/>
    <n v="0"/>
  </r>
  <r>
    <s v="2024"/>
    <x v="0"/>
    <x v="0"/>
    <x v="1"/>
    <x v="6"/>
    <s v="2 - Poder Ejecutivo"/>
    <x v="3"/>
    <s v="0009 - COMISIÓN PRESIDENCIAL DE APOYO AL DESARROLLO PROVINCIAL"/>
    <x v="2"/>
    <x v="8"/>
    <x v="34"/>
    <x v="5"/>
    <x v="35"/>
    <x v="1"/>
    <x v="55"/>
    <x v="0"/>
    <x v="54"/>
    <x v="6"/>
    <n v="3300495"/>
    <n v="0"/>
  </r>
  <r>
    <s v="2024"/>
    <x v="0"/>
    <x v="0"/>
    <x v="1"/>
    <x v="6"/>
    <s v="2 - Poder Ejecutivo"/>
    <x v="3"/>
    <s v="0009 - COMISIÓN PRESIDENCIAL DE APOYO AL DESARROLLO PROVINCIAL"/>
    <x v="2"/>
    <x v="8"/>
    <x v="34"/>
    <x v="5"/>
    <x v="35"/>
    <x v="1"/>
    <x v="56"/>
    <x v="0"/>
    <x v="55"/>
    <x v="26"/>
    <n v="3812952"/>
    <n v="0"/>
  </r>
  <r>
    <s v="2024"/>
    <x v="0"/>
    <x v="0"/>
    <x v="1"/>
    <x v="6"/>
    <s v="2 - Poder Ejecutivo"/>
    <x v="3"/>
    <s v="0009 - COMISIÓN PRESIDENCIAL DE APOYO AL DESARROLLO PROVINCIAL"/>
    <x v="2"/>
    <x v="8"/>
    <x v="34"/>
    <x v="5"/>
    <x v="35"/>
    <x v="1"/>
    <x v="57"/>
    <x v="0"/>
    <x v="56"/>
    <x v="26"/>
    <n v="6707128"/>
    <n v="6707128"/>
  </r>
  <r>
    <s v="2024"/>
    <x v="0"/>
    <x v="0"/>
    <x v="1"/>
    <x v="6"/>
    <s v="2 - Poder Ejecutivo"/>
    <x v="3"/>
    <s v="0009 - COMISIÓN PRESIDENCIAL DE APOYO AL DESARROLLO PROVINCIAL"/>
    <x v="2"/>
    <x v="8"/>
    <x v="34"/>
    <x v="5"/>
    <x v="35"/>
    <x v="1"/>
    <x v="58"/>
    <x v="0"/>
    <x v="57"/>
    <x v="12"/>
    <n v="4115549"/>
    <n v="0"/>
  </r>
  <r>
    <s v="2024"/>
    <x v="0"/>
    <x v="0"/>
    <x v="1"/>
    <x v="6"/>
    <s v="2 - Poder Ejecutivo"/>
    <x v="3"/>
    <s v="0009 - COMISIÓN PRESIDENCIAL DE APOYO AL DESARROLLO PROVINCIAL"/>
    <x v="2"/>
    <x v="8"/>
    <x v="34"/>
    <x v="5"/>
    <x v="35"/>
    <x v="1"/>
    <x v="59"/>
    <x v="0"/>
    <x v="58"/>
    <x v="27"/>
    <n v="3795149"/>
    <n v="0"/>
  </r>
  <r>
    <s v="2024"/>
    <x v="0"/>
    <x v="0"/>
    <x v="1"/>
    <x v="6"/>
    <s v="2 - Poder Ejecutivo"/>
    <x v="3"/>
    <s v="0009 - COMISIÓN PRESIDENCIAL DE APOYO AL DESARROLLO PROVINCIAL"/>
    <x v="2"/>
    <x v="8"/>
    <x v="34"/>
    <x v="5"/>
    <x v="35"/>
    <x v="1"/>
    <x v="60"/>
    <x v="0"/>
    <x v="59"/>
    <x v="2"/>
    <n v="10006869"/>
    <n v="0"/>
  </r>
  <r>
    <s v="2024"/>
    <x v="0"/>
    <x v="0"/>
    <x v="1"/>
    <x v="6"/>
    <s v="2 - Poder Ejecutivo"/>
    <x v="3"/>
    <s v="0009 - COMISIÓN PRESIDENCIAL DE APOYO AL DESARROLLO PROVINCIAL"/>
    <x v="2"/>
    <x v="8"/>
    <x v="34"/>
    <x v="5"/>
    <x v="35"/>
    <x v="1"/>
    <x v="61"/>
    <x v="0"/>
    <x v="60"/>
    <x v="2"/>
    <n v="13689559"/>
    <n v="0"/>
  </r>
  <r>
    <s v="2024"/>
    <x v="0"/>
    <x v="0"/>
    <x v="1"/>
    <x v="6"/>
    <s v="2 - Poder Ejecutivo"/>
    <x v="3"/>
    <s v="0009 - COMISIÓN PRESIDENCIAL DE APOYO AL DESARROLLO PROVINCIAL"/>
    <x v="2"/>
    <x v="8"/>
    <x v="34"/>
    <x v="5"/>
    <x v="35"/>
    <x v="1"/>
    <x v="62"/>
    <x v="0"/>
    <x v="61"/>
    <x v="20"/>
    <n v="4206150"/>
    <n v="0"/>
  </r>
  <r>
    <s v="2024"/>
    <x v="0"/>
    <x v="0"/>
    <x v="1"/>
    <x v="6"/>
    <s v="2 - Poder Ejecutivo"/>
    <x v="3"/>
    <s v="0009 - COMISIÓN PRESIDENCIAL DE APOYO AL DESARROLLO PROVINCIAL"/>
    <x v="2"/>
    <x v="8"/>
    <x v="34"/>
    <x v="5"/>
    <x v="35"/>
    <x v="1"/>
    <x v="63"/>
    <x v="0"/>
    <x v="62"/>
    <x v="6"/>
    <n v="3646653"/>
    <n v="0"/>
  </r>
  <r>
    <s v="2024"/>
    <x v="0"/>
    <x v="0"/>
    <x v="1"/>
    <x v="6"/>
    <s v="2 - Poder Ejecutivo"/>
    <x v="3"/>
    <s v="0009 - COMISIÓN PRESIDENCIAL DE APOYO AL DESARROLLO PROVINCIAL"/>
    <x v="2"/>
    <x v="8"/>
    <x v="34"/>
    <x v="5"/>
    <x v="35"/>
    <x v="1"/>
    <x v="64"/>
    <x v="0"/>
    <x v="63"/>
    <x v="13"/>
    <n v="2499744"/>
    <n v="2043312.82"/>
  </r>
  <r>
    <s v="2024"/>
    <x v="0"/>
    <x v="0"/>
    <x v="1"/>
    <x v="6"/>
    <s v="2 - Poder Ejecutivo"/>
    <x v="3"/>
    <s v="0009 - COMISIÓN PRESIDENCIAL DE APOYO AL DESARROLLO PROVINCIAL"/>
    <x v="2"/>
    <x v="8"/>
    <x v="34"/>
    <x v="5"/>
    <x v="35"/>
    <x v="1"/>
    <x v="65"/>
    <x v="0"/>
    <x v="64"/>
    <x v="26"/>
    <n v="3817445"/>
    <n v="0"/>
  </r>
  <r>
    <s v="2024"/>
    <x v="0"/>
    <x v="0"/>
    <x v="1"/>
    <x v="6"/>
    <s v="2 - Poder Ejecutivo"/>
    <x v="3"/>
    <s v="0009 - COMISIÓN PRESIDENCIAL DE APOYO AL DESARROLLO PROVINCIAL"/>
    <x v="2"/>
    <x v="8"/>
    <x v="34"/>
    <x v="5"/>
    <x v="35"/>
    <x v="1"/>
    <x v="66"/>
    <x v="0"/>
    <x v="65"/>
    <x v="21"/>
    <n v="2007806"/>
    <n v="0"/>
  </r>
  <r>
    <s v="2024"/>
    <x v="0"/>
    <x v="0"/>
    <x v="1"/>
    <x v="6"/>
    <s v="2 - Poder Ejecutivo"/>
    <x v="3"/>
    <s v="0009 - COMISIÓN PRESIDENCIAL DE APOYO AL DESARROLLO PROVINCIAL"/>
    <x v="2"/>
    <x v="8"/>
    <x v="34"/>
    <x v="5"/>
    <x v="35"/>
    <x v="1"/>
    <x v="67"/>
    <x v="0"/>
    <x v="66"/>
    <x v="13"/>
    <n v="1024618"/>
    <n v="3376727.29"/>
  </r>
  <r>
    <s v="2024"/>
    <x v="0"/>
    <x v="0"/>
    <x v="1"/>
    <x v="6"/>
    <s v="2 - Poder Ejecutivo"/>
    <x v="3"/>
    <s v="0009 - COMISIÓN PRESIDENCIAL DE APOYO AL DESARROLLO PROVINCIAL"/>
    <x v="2"/>
    <x v="8"/>
    <x v="34"/>
    <x v="5"/>
    <x v="35"/>
    <x v="1"/>
    <x v="68"/>
    <x v="0"/>
    <x v="67"/>
    <x v="6"/>
    <n v="3102901"/>
    <n v="0"/>
  </r>
  <r>
    <s v="2024"/>
    <x v="0"/>
    <x v="0"/>
    <x v="1"/>
    <x v="6"/>
    <s v="2 - Poder Ejecutivo"/>
    <x v="3"/>
    <s v="0009 - COMISIÓN PRESIDENCIAL DE APOYO AL DESARROLLO PROVINCIAL"/>
    <x v="2"/>
    <x v="8"/>
    <x v="34"/>
    <x v="5"/>
    <x v="35"/>
    <x v="1"/>
    <x v="69"/>
    <x v="0"/>
    <x v="68"/>
    <x v="28"/>
    <n v="717284"/>
    <n v="0"/>
  </r>
  <r>
    <s v="2024"/>
    <x v="0"/>
    <x v="0"/>
    <x v="1"/>
    <x v="6"/>
    <s v="2 - Poder Ejecutivo"/>
    <x v="3"/>
    <s v="0009 - COMISIÓN PRESIDENCIAL DE APOYO AL DESARROLLO PROVINCIAL"/>
    <x v="2"/>
    <x v="8"/>
    <x v="34"/>
    <x v="5"/>
    <x v="35"/>
    <x v="1"/>
    <x v="70"/>
    <x v="0"/>
    <x v="69"/>
    <x v="28"/>
    <n v="375687"/>
    <n v="0"/>
  </r>
  <r>
    <s v="2024"/>
    <x v="0"/>
    <x v="0"/>
    <x v="1"/>
    <x v="6"/>
    <s v="2 - Poder Ejecutivo"/>
    <x v="3"/>
    <s v="0009 - COMISIÓN PRESIDENCIAL DE APOYO AL DESARROLLO PROVINCIAL"/>
    <x v="2"/>
    <x v="8"/>
    <x v="34"/>
    <x v="5"/>
    <x v="35"/>
    <x v="1"/>
    <x v="71"/>
    <x v="0"/>
    <x v="70"/>
    <x v="6"/>
    <n v="3296381"/>
    <n v="0"/>
  </r>
  <r>
    <s v="2024"/>
    <x v="0"/>
    <x v="0"/>
    <x v="1"/>
    <x v="6"/>
    <s v="2 - Poder Ejecutivo"/>
    <x v="3"/>
    <s v="0009 - COMISIÓN PRESIDENCIAL DE APOYO AL DESARROLLO PROVINCIAL"/>
    <x v="2"/>
    <x v="8"/>
    <x v="34"/>
    <x v="5"/>
    <x v="35"/>
    <x v="1"/>
    <x v="72"/>
    <x v="0"/>
    <x v="71"/>
    <x v="28"/>
    <n v="2509403"/>
    <n v="0"/>
  </r>
  <r>
    <s v="2024"/>
    <x v="0"/>
    <x v="0"/>
    <x v="1"/>
    <x v="6"/>
    <s v="2 - Poder Ejecutivo"/>
    <x v="3"/>
    <s v="0009 - COMISIÓN PRESIDENCIAL DE APOYO AL DESARROLLO PROVINCIAL"/>
    <x v="2"/>
    <x v="8"/>
    <x v="34"/>
    <x v="5"/>
    <x v="35"/>
    <x v="1"/>
    <x v="73"/>
    <x v="0"/>
    <x v="72"/>
    <x v="6"/>
    <n v="5251008"/>
    <n v="0"/>
  </r>
  <r>
    <s v="2024"/>
    <x v="0"/>
    <x v="0"/>
    <x v="1"/>
    <x v="6"/>
    <s v="2 - Poder Ejecutivo"/>
    <x v="3"/>
    <s v="0009 - COMISIÓN PRESIDENCIAL DE APOYO AL DESARROLLO PROVINCIAL"/>
    <x v="2"/>
    <x v="8"/>
    <x v="34"/>
    <x v="5"/>
    <x v="35"/>
    <x v="1"/>
    <x v="74"/>
    <x v="0"/>
    <x v="73"/>
    <x v="8"/>
    <n v="2528720"/>
    <n v="732589.36"/>
  </r>
  <r>
    <s v="2024"/>
    <x v="0"/>
    <x v="0"/>
    <x v="1"/>
    <x v="6"/>
    <s v="2 - Poder Ejecutivo"/>
    <x v="3"/>
    <s v="0009 - COMISIÓN PRESIDENCIAL DE APOYO AL DESARROLLO PROVINCIAL"/>
    <x v="2"/>
    <x v="8"/>
    <x v="34"/>
    <x v="5"/>
    <x v="35"/>
    <x v="1"/>
    <x v="75"/>
    <x v="0"/>
    <x v="74"/>
    <x v="27"/>
    <n v="3821288"/>
    <n v="0"/>
  </r>
  <r>
    <s v="2024"/>
    <x v="0"/>
    <x v="0"/>
    <x v="1"/>
    <x v="6"/>
    <s v="2 - Poder Ejecutivo"/>
    <x v="3"/>
    <s v="0009 - COMISIÓN PRESIDENCIAL DE APOYO AL DESARROLLO PROVINCIAL"/>
    <x v="2"/>
    <x v="8"/>
    <x v="34"/>
    <x v="5"/>
    <x v="35"/>
    <x v="1"/>
    <x v="76"/>
    <x v="0"/>
    <x v="75"/>
    <x v="8"/>
    <n v="2528720"/>
    <n v="0"/>
  </r>
  <r>
    <s v="2024"/>
    <x v="0"/>
    <x v="0"/>
    <x v="1"/>
    <x v="6"/>
    <s v="2 - Poder Ejecutivo"/>
    <x v="3"/>
    <s v="0009 - COMISIÓN PRESIDENCIAL DE APOYO AL DESARROLLO PROVINCIAL"/>
    <x v="2"/>
    <x v="8"/>
    <x v="34"/>
    <x v="5"/>
    <x v="35"/>
    <x v="1"/>
    <x v="77"/>
    <x v="0"/>
    <x v="76"/>
    <x v="21"/>
    <n v="2005409"/>
    <n v="0"/>
  </r>
  <r>
    <s v="2024"/>
    <x v="0"/>
    <x v="0"/>
    <x v="1"/>
    <x v="6"/>
    <s v="2 - Poder Ejecutivo"/>
    <x v="3"/>
    <s v="0009 - COMISIÓN PRESIDENCIAL DE APOYO AL DESARROLLO PROVINCIAL"/>
    <x v="2"/>
    <x v="8"/>
    <x v="34"/>
    <x v="5"/>
    <x v="35"/>
    <x v="1"/>
    <x v="78"/>
    <x v="0"/>
    <x v="77"/>
    <x v="8"/>
    <n v="2528721"/>
    <n v="2434165.67"/>
  </r>
  <r>
    <s v="2024"/>
    <x v="0"/>
    <x v="0"/>
    <x v="1"/>
    <x v="6"/>
    <s v="2 - Poder Ejecutivo"/>
    <x v="3"/>
    <s v="0009 - COMISIÓN PRESIDENCIAL DE APOYO AL DESARROLLO PROVINCIAL"/>
    <x v="2"/>
    <x v="8"/>
    <x v="34"/>
    <x v="5"/>
    <x v="35"/>
    <x v="1"/>
    <x v="79"/>
    <x v="0"/>
    <x v="78"/>
    <x v="12"/>
    <n v="3949624"/>
    <n v="0"/>
  </r>
  <r>
    <s v="2024"/>
    <x v="0"/>
    <x v="0"/>
    <x v="1"/>
    <x v="6"/>
    <s v="2 - Poder Ejecutivo"/>
    <x v="3"/>
    <s v="0009 - COMISIÓN PRESIDENCIAL DE APOYO AL DESARROLLO PROVINCIAL"/>
    <x v="2"/>
    <x v="8"/>
    <x v="34"/>
    <x v="5"/>
    <x v="35"/>
    <x v="1"/>
    <x v="80"/>
    <x v="0"/>
    <x v="79"/>
    <x v="3"/>
    <n v="7901788"/>
    <n v="2120326.04"/>
  </r>
  <r>
    <s v="2024"/>
    <x v="0"/>
    <x v="0"/>
    <x v="1"/>
    <x v="6"/>
    <s v="2 - Poder Ejecutivo"/>
    <x v="3"/>
    <s v="0009 - COMISIÓN PRESIDENCIAL DE APOYO AL DESARROLLO PROVINCIAL"/>
    <x v="2"/>
    <x v="8"/>
    <x v="34"/>
    <x v="5"/>
    <x v="35"/>
    <x v="1"/>
    <x v="81"/>
    <x v="0"/>
    <x v="80"/>
    <x v="13"/>
    <n v="0"/>
    <n v="353173.43"/>
  </r>
  <r>
    <s v="2024"/>
    <x v="0"/>
    <x v="0"/>
    <x v="1"/>
    <x v="6"/>
    <s v="2 - Poder Ejecutivo"/>
    <x v="3"/>
    <s v="0009 - COMISIÓN PRESIDENCIAL DE APOYO AL DESARROLLO PROVINCIAL"/>
    <x v="2"/>
    <x v="8"/>
    <x v="34"/>
    <x v="5"/>
    <x v="35"/>
    <x v="1"/>
    <x v="82"/>
    <x v="0"/>
    <x v="81"/>
    <x v="13"/>
    <n v="0"/>
    <n v="342272.07"/>
  </r>
  <r>
    <s v="2024"/>
    <x v="0"/>
    <x v="0"/>
    <x v="1"/>
    <x v="6"/>
    <s v="2 - Poder Ejecutivo"/>
    <x v="3"/>
    <s v="0009 - COMISIÓN PRESIDENCIAL DE APOYO AL DESARROLLO PROVINCIAL"/>
    <x v="2"/>
    <x v="8"/>
    <x v="20"/>
    <x v="5"/>
    <x v="35"/>
    <x v="1"/>
    <x v="83"/>
    <x v="0"/>
    <x v="82"/>
    <x v="17"/>
    <n v="7897169"/>
    <n v="29656956.84"/>
  </r>
  <r>
    <s v="2024"/>
    <x v="0"/>
    <x v="0"/>
    <x v="1"/>
    <x v="6"/>
    <s v="2 - Poder Ejecutivo"/>
    <x v="3"/>
    <s v="0009 - COMISIÓN PRESIDENCIAL DE APOYO AL DESARROLLO PROVINCIAL"/>
    <x v="2"/>
    <x v="8"/>
    <x v="20"/>
    <x v="5"/>
    <x v="35"/>
    <x v="1"/>
    <x v="84"/>
    <x v="0"/>
    <x v="83"/>
    <x v="1"/>
    <n v="2424075"/>
    <n v="0"/>
  </r>
  <r>
    <s v="2024"/>
    <x v="0"/>
    <x v="0"/>
    <x v="1"/>
    <x v="6"/>
    <s v="2 - Poder Ejecutivo"/>
    <x v="3"/>
    <s v="0009 - COMISIÓN PRESIDENCIAL DE APOYO AL DESARROLLO PROVINCIAL"/>
    <x v="2"/>
    <x v="8"/>
    <x v="20"/>
    <x v="5"/>
    <x v="35"/>
    <x v="1"/>
    <x v="85"/>
    <x v="0"/>
    <x v="84"/>
    <x v="1"/>
    <n v="35306460"/>
    <n v="0"/>
  </r>
  <r>
    <s v="2024"/>
    <x v="0"/>
    <x v="0"/>
    <x v="1"/>
    <x v="6"/>
    <s v="2 - Poder Ejecutivo"/>
    <x v="3"/>
    <s v="0009 - COMISIÓN PRESIDENCIAL DE APOYO AL DESARROLLO PROVINCIAL"/>
    <x v="2"/>
    <x v="8"/>
    <x v="20"/>
    <x v="5"/>
    <x v="35"/>
    <x v="1"/>
    <x v="86"/>
    <x v="0"/>
    <x v="85"/>
    <x v="1"/>
    <n v="7583768"/>
    <n v="0"/>
  </r>
  <r>
    <s v="2024"/>
    <x v="0"/>
    <x v="0"/>
    <x v="1"/>
    <x v="6"/>
    <s v="2 - Poder Ejecutivo"/>
    <x v="3"/>
    <s v="0009 - COMISIÓN PRESIDENCIAL DE APOYO AL DESARROLLO PROVINCIAL"/>
    <x v="2"/>
    <x v="8"/>
    <x v="20"/>
    <x v="5"/>
    <x v="35"/>
    <x v="1"/>
    <x v="87"/>
    <x v="0"/>
    <x v="86"/>
    <x v="1"/>
    <n v="73619925"/>
    <n v="36476921.520000003"/>
  </r>
  <r>
    <s v="2024"/>
    <x v="0"/>
    <x v="0"/>
    <x v="1"/>
    <x v="6"/>
    <s v="2 - Poder Ejecutivo"/>
    <x v="3"/>
    <s v="0009 - COMISIÓN PRESIDENCIAL DE APOYO AL DESARROLLO PROVINCIAL"/>
    <x v="2"/>
    <x v="8"/>
    <x v="20"/>
    <x v="5"/>
    <x v="35"/>
    <x v="1"/>
    <x v="88"/>
    <x v="0"/>
    <x v="87"/>
    <x v="17"/>
    <n v="6146343"/>
    <n v="0"/>
  </r>
  <r>
    <s v="2024"/>
    <x v="0"/>
    <x v="0"/>
    <x v="1"/>
    <x v="6"/>
    <s v="2 - Poder Ejecutivo"/>
    <x v="3"/>
    <s v="0009 - COMISIÓN PRESIDENCIAL DE APOYO AL DESARROLLO PROVINCIAL"/>
    <x v="2"/>
    <x v="8"/>
    <x v="50"/>
    <x v="5"/>
    <x v="35"/>
    <x v="1"/>
    <x v="89"/>
    <x v="0"/>
    <x v="88"/>
    <x v="29"/>
    <n v="0"/>
    <n v="0"/>
  </r>
  <r>
    <s v="2024"/>
    <x v="0"/>
    <x v="0"/>
    <x v="1"/>
    <x v="6"/>
    <s v="2 - Poder Ejecutivo"/>
    <x v="3"/>
    <s v="0009 - DIRECCIÓN GENERAL DE PROYECTOS ESTRATÉGICOS Y ESPECIALES DE LA PRESIDENCIA DE LA REPÚBLICA (PROPEEP)"/>
    <x v="0"/>
    <x v="0"/>
    <x v="2"/>
    <x v="5"/>
    <x v="35"/>
    <x v="0"/>
    <x v="0"/>
    <x v="0"/>
    <x v="0"/>
    <x v="0"/>
    <n v="30615751"/>
    <n v="0"/>
  </r>
  <r>
    <s v="2024"/>
    <x v="0"/>
    <x v="0"/>
    <x v="1"/>
    <x v="6"/>
    <s v="2 - Poder Ejecutivo"/>
    <x v="3"/>
    <s v="0009 - DIRECCIÓN GENERAL DE PROYECTOS ESTRATÉGICOS Y ESPECIALES DE LA PRESIDENCIA DE LA REPÚBLICA (PROPEEP)"/>
    <x v="2"/>
    <x v="15"/>
    <x v="57"/>
    <x v="2"/>
    <x v="15"/>
    <x v="1"/>
    <x v="90"/>
    <x v="0"/>
    <x v="89"/>
    <x v="16"/>
    <n v="0"/>
    <n v="0"/>
  </r>
  <r>
    <s v="2024"/>
    <x v="0"/>
    <x v="0"/>
    <x v="1"/>
    <x v="6"/>
    <s v="2 - Poder Ejecutivo"/>
    <x v="3"/>
    <s v="0009 - DIRECCIÓN GENERAL DE PROYECTOS ESTRATÉGICOS Y ESPECIALES DE LA PRESIDENCIA DE LA REPÚBLICA (PROPEEP)"/>
    <x v="2"/>
    <x v="15"/>
    <x v="57"/>
    <x v="2"/>
    <x v="15"/>
    <x v="1"/>
    <x v="91"/>
    <x v="0"/>
    <x v="90"/>
    <x v="10"/>
    <n v="0"/>
    <n v="0"/>
  </r>
  <r>
    <s v="2024"/>
    <x v="0"/>
    <x v="0"/>
    <x v="1"/>
    <x v="6"/>
    <s v="2 - Poder Ejecutivo"/>
    <x v="3"/>
    <s v="0009 - DIRECCIÓN GENERAL DE PROYECTOS ESTRATÉGICOS Y ESPECIALES DE LA PRESIDENCIA DE LA REPÚBLICA (PROPEEP)"/>
    <x v="2"/>
    <x v="15"/>
    <x v="57"/>
    <x v="2"/>
    <x v="15"/>
    <x v="1"/>
    <x v="92"/>
    <x v="0"/>
    <x v="91"/>
    <x v="13"/>
    <n v="0"/>
    <n v="0"/>
  </r>
  <r>
    <s v="2024"/>
    <x v="0"/>
    <x v="0"/>
    <x v="1"/>
    <x v="6"/>
    <s v="2 - Poder Ejecutivo"/>
    <x v="3"/>
    <s v="0009 - DIRECCIÓN GENERAL DE PROYECTOS ESTRATÉGICOS Y ESPECIALES DE LA PRESIDENCIA DE LA REPÚBLICA (PROPEEP)"/>
    <x v="2"/>
    <x v="15"/>
    <x v="57"/>
    <x v="2"/>
    <x v="20"/>
    <x v="1"/>
    <x v="90"/>
    <x v="0"/>
    <x v="89"/>
    <x v="16"/>
    <n v="0"/>
    <n v="0"/>
  </r>
  <r>
    <s v="2024"/>
    <x v="0"/>
    <x v="0"/>
    <x v="1"/>
    <x v="6"/>
    <s v="2 - Poder Ejecutivo"/>
    <x v="3"/>
    <s v="0009 - DIRECCIÓN GENERAL DE PROYECTOS ESTRATÉGICOS Y ESPECIALES DE LA PRESIDENCIA DE LA REPÚBLICA (PROPEEP)"/>
    <x v="2"/>
    <x v="15"/>
    <x v="57"/>
    <x v="2"/>
    <x v="20"/>
    <x v="1"/>
    <x v="91"/>
    <x v="0"/>
    <x v="90"/>
    <x v="10"/>
    <n v="0"/>
    <n v="0"/>
  </r>
  <r>
    <s v="2024"/>
    <x v="0"/>
    <x v="0"/>
    <x v="1"/>
    <x v="6"/>
    <s v="2 - Poder Ejecutivo"/>
    <x v="3"/>
    <s v="0009 - DIRECCIÓN GENERAL DE PROYECTOS ESTRATÉGICOS Y ESPECIALES DE LA PRESIDENCIA DE LA REPÚBLICA (PROPEEP)"/>
    <x v="2"/>
    <x v="15"/>
    <x v="57"/>
    <x v="2"/>
    <x v="20"/>
    <x v="1"/>
    <x v="92"/>
    <x v="0"/>
    <x v="91"/>
    <x v="13"/>
    <n v="0"/>
    <n v="0"/>
  </r>
  <r>
    <s v="2024"/>
    <x v="0"/>
    <x v="0"/>
    <x v="1"/>
    <x v="6"/>
    <s v="2 - Poder Ejecutivo"/>
    <x v="3"/>
    <s v="0009 - DIRECCIÓN GENERAL DE PROYECTOS ESTRATÉGICOS Y ESPECIALES DE LA PRESIDENCIA DE LA REPÚBLICA (PROPEEP)"/>
    <x v="2"/>
    <x v="15"/>
    <x v="57"/>
    <x v="2"/>
    <x v="21"/>
    <x v="1"/>
    <x v="92"/>
    <x v="0"/>
    <x v="91"/>
    <x v="13"/>
    <n v="2000000"/>
    <n v="0"/>
  </r>
  <r>
    <s v="2024"/>
    <x v="0"/>
    <x v="0"/>
    <x v="1"/>
    <x v="6"/>
    <s v="2 - Poder Ejecutivo"/>
    <x v="3"/>
    <s v="0009 - DIRECCIÓN GENERAL DE PROYECTOS ESTRATÉGICOS Y ESPECIALES DE LA PRESIDENCIA DE LA REPÚBLICA (PROPEEP)"/>
    <x v="2"/>
    <x v="15"/>
    <x v="57"/>
    <x v="5"/>
    <x v="35"/>
    <x v="1"/>
    <x v="93"/>
    <x v="0"/>
    <x v="92"/>
    <x v="12"/>
    <n v="17663849"/>
    <n v="0"/>
  </r>
  <r>
    <s v="2024"/>
    <x v="0"/>
    <x v="0"/>
    <x v="1"/>
    <x v="6"/>
    <s v="2 - Poder Ejecutivo"/>
    <x v="3"/>
    <s v="0009 - DIRECCIÓN GENERAL DE PROYECTOS ESTRATÉGICOS Y ESPECIALES DE LA PRESIDENCIA DE LA REPÚBLICA (PROPEEP)"/>
    <x v="2"/>
    <x v="15"/>
    <x v="57"/>
    <x v="5"/>
    <x v="35"/>
    <x v="1"/>
    <x v="94"/>
    <x v="0"/>
    <x v="93"/>
    <x v="22"/>
    <n v="17651662"/>
    <n v="0"/>
  </r>
  <r>
    <s v="2024"/>
    <x v="0"/>
    <x v="0"/>
    <x v="1"/>
    <x v="6"/>
    <s v="2 - Poder Ejecutivo"/>
    <x v="3"/>
    <s v="0009 - DIRECCIÓN GENERAL DE PROYECTOS ESTRATÉGICOS Y ESPECIALES DE LA PRESIDENCIA DE LA REPÚBLICA (PROPEEP)"/>
    <x v="2"/>
    <x v="15"/>
    <x v="57"/>
    <x v="5"/>
    <x v="35"/>
    <x v="1"/>
    <x v="92"/>
    <x v="0"/>
    <x v="91"/>
    <x v="13"/>
    <n v="2966581"/>
    <n v="0"/>
  </r>
  <r>
    <s v="2024"/>
    <x v="0"/>
    <x v="0"/>
    <x v="1"/>
    <x v="6"/>
    <s v="2 - Poder Ejecutivo"/>
    <x v="3"/>
    <s v="0009 - DIRECCIÓN GENERAL DE PROYECTOS ESTRATÉGICOS Y ESPECIALES DE LA PRESIDENCIA DE LA REPÚBLICA (PROPEEP)"/>
    <x v="2"/>
    <x v="15"/>
    <x v="57"/>
    <x v="5"/>
    <x v="35"/>
    <x v="1"/>
    <x v="95"/>
    <x v="0"/>
    <x v="94"/>
    <x v="13"/>
    <n v="0"/>
    <n v="0"/>
  </r>
  <r>
    <s v="2024"/>
    <x v="0"/>
    <x v="0"/>
    <x v="1"/>
    <x v="6"/>
    <s v="2 - Poder Ejecutivo"/>
    <x v="3"/>
    <s v="0009 - DIRECCIÓN GENERAL DE PROYECTOS ESTRATÉGICOS Y ESPECIALES DE LA PRESIDENCIA DE LA REPÚBLICA (PROPEEP)"/>
    <x v="2"/>
    <x v="15"/>
    <x v="103"/>
    <x v="5"/>
    <x v="35"/>
    <x v="1"/>
    <x v="96"/>
    <x v="0"/>
    <x v="95"/>
    <x v="15"/>
    <n v="0"/>
    <n v="0"/>
  </r>
  <r>
    <s v="2024"/>
    <x v="0"/>
    <x v="0"/>
    <x v="1"/>
    <x v="6"/>
    <s v="2 - Poder Ejecutivo"/>
    <x v="3"/>
    <s v="0015 - DIRECCIÓN GENERAL DE DESARROLLO DE LA COMUNIDAD"/>
    <x v="2"/>
    <x v="4"/>
    <x v="6"/>
    <x v="5"/>
    <x v="35"/>
    <x v="0"/>
    <x v="0"/>
    <x v="0"/>
    <x v="0"/>
    <x v="0"/>
    <n v="4000000"/>
    <n v="0"/>
  </r>
  <r>
    <s v="2024"/>
    <x v="0"/>
    <x v="0"/>
    <x v="1"/>
    <x v="6"/>
    <s v="2 - Poder Ejecutivo"/>
    <x v="3"/>
    <s v="0033 - ECO5RD"/>
    <x v="3"/>
    <x v="9"/>
    <x v="72"/>
    <x v="1"/>
    <x v="5"/>
    <x v="1"/>
    <x v="97"/>
    <x v="0"/>
    <x v="96"/>
    <x v="1"/>
    <n v="272000"/>
    <n v="0"/>
  </r>
  <r>
    <s v="2024"/>
    <x v="0"/>
    <x v="0"/>
    <x v="1"/>
    <x v="6"/>
    <s v="2 - Poder Ejecutivo"/>
    <x v="3"/>
    <s v="0033 - ECO5RD"/>
    <x v="3"/>
    <x v="9"/>
    <x v="72"/>
    <x v="1"/>
    <x v="5"/>
    <x v="1"/>
    <x v="98"/>
    <x v="0"/>
    <x v="97"/>
    <x v="18"/>
    <n v="272000"/>
    <n v="0"/>
  </r>
  <r>
    <s v="2024"/>
    <x v="0"/>
    <x v="0"/>
    <x v="1"/>
    <x v="6"/>
    <s v="2 - Poder Ejecutivo"/>
    <x v="3"/>
    <s v="0033 - ECO5RD"/>
    <x v="3"/>
    <x v="9"/>
    <x v="72"/>
    <x v="1"/>
    <x v="9"/>
    <x v="1"/>
    <x v="97"/>
    <x v="0"/>
    <x v="96"/>
    <x v="1"/>
    <n v="30000000"/>
    <n v="0"/>
  </r>
  <r>
    <s v="2024"/>
    <x v="0"/>
    <x v="0"/>
    <x v="1"/>
    <x v="6"/>
    <s v="2 - Poder Ejecutivo"/>
    <x v="3"/>
    <s v="0033 - ECO5RD"/>
    <x v="3"/>
    <x v="9"/>
    <x v="72"/>
    <x v="1"/>
    <x v="9"/>
    <x v="1"/>
    <x v="98"/>
    <x v="0"/>
    <x v="97"/>
    <x v="18"/>
    <n v="20792000"/>
    <n v="0"/>
  </r>
  <r>
    <s v="2024"/>
    <x v="0"/>
    <x v="0"/>
    <x v="1"/>
    <x v="6"/>
    <s v="2 - Poder Ejecutivo"/>
    <x v="3"/>
    <s v="0033 - ECO5RD"/>
    <x v="3"/>
    <x v="9"/>
    <x v="72"/>
    <x v="1"/>
    <x v="12"/>
    <x v="1"/>
    <x v="99"/>
    <x v="0"/>
    <x v="98"/>
    <x v="17"/>
    <n v="1098800"/>
    <n v="0"/>
  </r>
  <r>
    <s v="2024"/>
    <x v="0"/>
    <x v="0"/>
    <x v="1"/>
    <x v="6"/>
    <s v="2 - Poder Ejecutivo"/>
    <x v="3"/>
    <s v="0033 - ECO5RD"/>
    <x v="3"/>
    <x v="9"/>
    <x v="72"/>
    <x v="1"/>
    <x v="12"/>
    <x v="1"/>
    <x v="97"/>
    <x v="0"/>
    <x v="96"/>
    <x v="1"/>
    <n v="3609245"/>
    <n v="0"/>
  </r>
  <r>
    <s v="2024"/>
    <x v="0"/>
    <x v="0"/>
    <x v="1"/>
    <x v="6"/>
    <s v="2 - Poder Ejecutivo"/>
    <x v="3"/>
    <s v="0033 - ECO5RD"/>
    <x v="3"/>
    <x v="9"/>
    <x v="72"/>
    <x v="1"/>
    <x v="12"/>
    <x v="1"/>
    <x v="98"/>
    <x v="0"/>
    <x v="97"/>
    <x v="18"/>
    <n v="15396438"/>
    <n v="0"/>
  </r>
  <r>
    <s v="2024"/>
    <x v="0"/>
    <x v="0"/>
    <x v="1"/>
    <x v="6"/>
    <s v="2 - Poder Ejecutivo"/>
    <x v="3"/>
    <s v="0033 - ECO5RD"/>
    <x v="3"/>
    <x v="9"/>
    <x v="72"/>
    <x v="2"/>
    <x v="16"/>
    <x v="1"/>
    <x v="97"/>
    <x v="0"/>
    <x v="96"/>
    <x v="1"/>
    <n v="15000"/>
    <n v="0"/>
  </r>
  <r>
    <s v="2024"/>
    <x v="0"/>
    <x v="0"/>
    <x v="1"/>
    <x v="6"/>
    <s v="2 - Poder Ejecutivo"/>
    <x v="3"/>
    <s v="0033 - ECO5RD"/>
    <x v="3"/>
    <x v="9"/>
    <x v="72"/>
    <x v="2"/>
    <x v="16"/>
    <x v="1"/>
    <x v="98"/>
    <x v="0"/>
    <x v="97"/>
    <x v="18"/>
    <n v="15000"/>
    <n v="0"/>
  </r>
  <r>
    <s v="2024"/>
    <x v="0"/>
    <x v="0"/>
    <x v="1"/>
    <x v="6"/>
    <s v="2 - Poder Ejecutivo"/>
    <x v="3"/>
    <s v="0033 - ECO5RD"/>
    <x v="3"/>
    <x v="9"/>
    <x v="72"/>
    <x v="2"/>
    <x v="19"/>
    <x v="1"/>
    <x v="98"/>
    <x v="0"/>
    <x v="97"/>
    <x v="18"/>
    <n v="60000"/>
    <n v="0"/>
  </r>
  <r>
    <s v="2024"/>
    <x v="0"/>
    <x v="0"/>
    <x v="1"/>
    <x v="6"/>
    <s v="2 - Poder Ejecutivo"/>
    <x v="3"/>
    <s v="0033 - ECO5RD"/>
    <x v="3"/>
    <x v="9"/>
    <x v="72"/>
    <x v="2"/>
    <x v="20"/>
    <x v="1"/>
    <x v="98"/>
    <x v="0"/>
    <x v="97"/>
    <x v="18"/>
    <n v="12384591"/>
    <n v="7959900"/>
  </r>
  <r>
    <s v="2024"/>
    <x v="0"/>
    <x v="0"/>
    <x v="1"/>
    <x v="6"/>
    <s v="2 - Poder Ejecutivo"/>
    <x v="3"/>
    <s v="0033 - ECO5RD"/>
    <x v="3"/>
    <x v="9"/>
    <x v="72"/>
    <x v="2"/>
    <x v="21"/>
    <x v="1"/>
    <x v="100"/>
    <x v="0"/>
    <x v="99"/>
    <x v="6"/>
    <n v="47319"/>
    <n v="0"/>
  </r>
  <r>
    <s v="2024"/>
    <x v="0"/>
    <x v="0"/>
    <x v="1"/>
    <x v="6"/>
    <s v="2 - Poder Ejecutivo"/>
    <x v="3"/>
    <s v="0033 - ECO5RD"/>
    <x v="3"/>
    <x v="9"/>
    <x v="72"/>
    <x v="2"/>
    <x v="21"/>
    <x v="1"/>
    <x v="101"/>
    <x v="0"/>
    <x v="100"/>
    <x v="6"/>
    <n v="47318"/>
    <n v="0"/>
  </r>
  <r>
    <s v="2024"/>
    <x v="0"/>
    <x v="0"/>
    <x v="1"/>
    <x v="6"/>
    <s v="2 - Poder Ejecutivo"/>
    <x v="3"/>
    <s v="0033 - ECO5RD"/>
    <x v="3"/>
    <x v="9"/>
    <x v="72"/>
    <x v="2"/>
    <x v="21"/>
    <x v="1"/>
    <x v="102"/>
    <x v="0"/>
    <x v="101"/>
    <x v="20"/>
    <n v="47318"/>
    <n v="0"/>
  </r>
  <r>
    <s v="2024"/>
    <x v="0"/>
    <x v="0"/>
    <x v="1"/>
    <x v="6"/>
    <s v="2 - Poder Ejecutivo"/>
    <x v="3"/>
    <s v="0033 - ECO5RD"/>
    <x v="3"/>
    <x v="9"/>
    <x v="72"/>
    <x v="2"/>
    <x v="21"/>
    <x v="1"/>
    <x v="103"/>
    <x v="0"/>
    <x v="102"/>
    <x v="26"/>
    <n v="47318"/>
    <n v="0"/>
  </r>
  <r>
    <s v="2024"/>
    <x v="0"/>
    <x v="0"/>
    <x v="1"/>
    <x v="6"/>
    <s v="2 - Poder Ejecutivo"/>
    <x v="3"/>
    <s v="0033 - ECO5RD"/>
    <x v="3"/>
    <x v="9"/>
    <x v="72"/>
    <x v="2"/>
    <x v="21"/>
    <x v="1"/>
    <x v="104"/>
    <x v="0"/>
    <x v="103"/>
    <x v="26"/>
    <n v="47318"/>
    <n v="0"/>
  </r>
  <r>
    <s v="2024"/>
    <x v="0"/>
    <x v="0"/>
    <x v="1"/>
    <x v="6"/>
    <s v="2 - Poder Ejecutivo"/>
    <x v="3"/>
    <s v="0033 - ECO5RD"/>
    <x v="3"/>
    <x v="9"/>
    <x v="72"/>
    <x v="2"/>
    <x v="21"/>
    <x v="1"/>
    <x v="99"/>
    <x v="0"/>
    <x v="98"/>
    <x v="17"/>
    <n v="47318"/>
    <n v="0"/>
  </r>
  <r>
    <s v="2024"/>
    <x v="0"/>
    <x v="0"/>
    <x v="1"/>
    <x v="6"/>
    <s v="2 - Poder Ejecutivo"/>
    <x v="3"/>
    <s v="0033 - ECO5RD"/>
    <x v="3"/>
    <x v="9"/>
    <x v="72"/>
    <x v="2"/>
    <x v="21"/>
    <x v="1"/>
    <x v="97"/>
    <x v="0"/>
    <x v="96"/>
    <x v="1"/>
    <n v="84989"/>
    <n v="0"/>
  </r>
  <r>
    <s v="2024"/>
    <x v="0"/>
    <x v="0"/>
    <x v="1"/>
    <x v="6"/>
    <s v="2 - Poder Ejecutivo"/>
    <x v="3"/>
    <s v="0033 - ECO5RD"/>
    <x v="3"/>
    <x v="9"/>
    <x v="72"/>
    <x v="2"/>
    <x v="21"/>
    <x v="1"/>
    <x v="98"/>
    <x v="0"/>
    <x v="97"/>
    <x v="18"/>
    <n v="84988"/>
    <n v="0"/>
  </r>
  <r>
    <s v="2024"/>
    <x v="0"/>
    <x v="0"/>
    <x v="1"/>
    <x v="6"/>
    <s v="2 - Poder Ejecutivo"/>
    <x v="4"/>
    <s v="0001 - MINISTERIO DE INTERIOR Y POLICIA"/>
    <x v="0"/>
    <x v="1"/>
    <x v="22"/>
    <x v="5"/>
    <x v="35"/>
    <x v="0"/>
    <x v="0"/>
    <x v="0"/>
    <x v="0"/>
    <x v="0"/>
    <n v="0"/>
    <n v="0"/>
  </r>
  <r>
    <s v="2024"/>
    <x v="0"/>
    <x v="0"/>
    <x v="1"/>
    <x v="6"/>
    <s v="2 - Poder Ejecutivo"/>
    <x v="5"/>
    <s v="0001 - MINISTERIO DE DEFENSA"/>
    <x v="0"/>
    <x v="7"/>
    <x v="29"/>
    <x v="0"/>
    <x v="1"/>
    <x v="1"/>
    <x v="105"/>
    <x v="0"/>
    <x v="104"/>
    <x v="25"/>
    <n v="0"/>
    <n v="6500000"/>
  </r>
  <r>
    <s v="2024"/>
    <x v="0"/>
    <x v="0"/>
    <x v="1"/>
    <x v="6"/>
    <s v="2 - Poder Ejecutivo"/>
    <x v="5"/>
    <s v="0001 - MINISTERIO DE DEFENSA"/>
    <x v="0"/>
    <x v="7"/>
    <x v="29"/>
    <x v="1"/>
    <x v="6"/>
    <x v="1"/>
    <x v="105"/>
    <x v="0"/>
    <x v="104"/>
    <x v="25"/>
    <n v="0"/>
    <n v="0"/>
  </r>
  <r>
    <s v="2024"/>
    <x v="0"/>
    <x v="0"/>
    <x v="1"/>
    <x v="6"/>
    <s v="2 - Poder Ejecutivo"/>
    <x v="5"/>
    <s v="0001 - MINISTERIO DE DEFENSA"/>
    <x v="0"/>
    <x v="7"/>
    <x v="29"/>
    <x v="1"/>
    <x v="7"/>
    <x v="1"/>
    <x v="105"/>
    <x v="0"/>
    <x v="104"/>
    <x v="25"/>
    <n v="0"/>
    <n v="228550"/>
  </r>
  <r>
    <s v="2024"/>
    <x v="0"/>
    <x v="0"/>
    <x v="1"/>
    <x v="6"/>
    <s v="2 - Poder Ejecutivo"/>
    <x v="5"/>
    <s v="0001 - MINISTERIO DE DEFENSA"/>
    <x v="0"/>
    <x v="7"/>
    <x v="29"/>
    <x v="1"/>
    <x v="12"/>
    <x v="1"/>
    <x v="105"/>
    <x v="0"/>
    <x v="104"/>
    <x v="25"/>
    <n v="0"/>
    <n v="0"/>
  </r>
  <r>
    <s v="2024"/>
    <x v="0"/>
    <x v="0"/>
    <x v="1"/>
    <x v="6"/>
    <s v="2 - Poder Ejecutivo"/>
    <x v="5"/>
    <s v="0001 - MINISTERIO DE DEFENSA"/>
    <x v="0"/>
    <x v="7"/>
    <x v="29"/>
    <x v="2"/>
    <x v="18"/>
    <x v="1"/>
    <x v="105"/>
    <x v="0"/>
    <x v="104"/>
    <x v="25"/>
    <n v="0"/>
    <n v="107208.19"/>
  </r>
  <r>
    <s v="2024"/>
    <x v="0"/>
    <x v="0"/>
    <x v="1"/>
    <x v="6"/>
    <s v="2 - Poder Ejecutivo"/>
    <x v="5"/>
    <s v="0001 - MINISTERIO DE DEFENSA"/>
    <x v="0"/>
    <x v="7"/>
    <x v="29"/>
    <x v="2"/>
    <x v="20"/>
    <x v="1"/>
    <x v="105"/>
    <x v="0"/>
    <x v="104"/>
    <x v="25"/>
    <n v="0"/>
    <n v="0"/>
  </r>
  <r>
    <s v="2024"/>
    <x v="0"/>
    <x v="0"/>
    <x v="1"/>
    <x v="6"/>
    <s v="2 - Poder Ejecutivo"/>
    <x v="5"/>
    <s v="0001 - MINISTERIO DE DEFENSA"/>
    <x v="0"/>
    <x v="7"/>
    <x v="29"/>
    <x v="2"/>
    <x v="21"/>
    <x v="1"/>
    <x v="105"/>
    <x v="0"/>
    <x v="104"/>
    <x v="25"/>
    <n v="0"/>
    <n v="17718.480000000003"/>
  </r>
  <r>
    <s v="2024"/>
    <x v="0"/>
    <x v="0"/>
    <x v="1"/>
    <x v="6"/>
    <s v="2 - Poder Ejecutivo"/>
    <x v="5"/>
    <s v="0026 - Cuerpo Especializado de Seguridad Aeroportuaria y de Aviación Civil (CESAC)"/>
    <x v="0"/>
    <x v="7"/>
    <x v="29"/>
    <x v="5"/>
    <x v="35"/>
    <x v="0"/>
    <x v="0"/>
    <x v="2"/>
    <x v="0"/>
    <x v="0"/>
    <n v="0"/>
    <n v="0"/>
  </r>
  <r>
    <s v="2024"/>
    <x v="0"/>
    <x v="0"/>
    <x v="1"/>
    <x v="6"/>
    <s v="2 - Poder Ejecutivo"/>
    <x v="7"/>
    <s v="0001 - MINISTERIO DE HACIENDA"/>
    <x v="0"/>
    <x v="0"/>
    <x v="2"/>
    <x v="1"/>
    <x v="12"/>
    <x v="1"/>
    <x v="0"/>
    <x v="0"/>
    <x v="0"/>
    <x v="3"/>
    <n v="16000000"/>
    <n v="0"/>
  </r>
  <r>
    <s v="2024"/>
    <x v="0"/>
    <x v="0"/>
    <x v="1"/>
    <x v="6"/>
    <s v="2 - Poder Ejecutivo"/>
    <x v="7"/>
    <s v="0001 - MINISTERIO DE HACIENDA"/>
    <x v="0"/>
    <x v="0"/>
    <x v="2"/>
    <x v="1"/>
    <x v="12"/>
    <x v="1"/>
    <x v="0"/>
    <x v="4"/>
    <x v="0"/>
    <x v="3"/>
    <n v="74280272"/>
    <n v="10297525.710000001"/>
  </r>
  <r>
    <s v="2024"/>
    <x v="0"/>
    <x v="0"/>
    <x v="1"/>
    <x v="6"/>
    <s v="2 - Poder Ejecutivo"/>
    <x v="7"/>
    <s v="0001 - MINISTERIO DE HACIENDA"/>
    <x v="0"/>
    <x v="0"/>
    <x v="2"/>
    <x v="1"/>
    <x v="12"/>
    <x v="1"/>
    <x v="0"/>
    <x v="4"/>
    <x v="0"/>
    <x v="0"/>
    <n v="449566132"/>
    <n v="3054586.15"/>
  </r>
  <r>
    <s v="2024"/>
    <x v="0"/>
    <x v="0"/>
    <x v="1"/>
    <x v="6"/>
    <s v="2 - Poder Ejecutivo"/>
    <x v="8"/>
    <s v="0002 - OFICINA DE COOPERACIÓN INTERNACIONAL (OCI)"/>
    <x v="2"/>
    <x v="10"/>
    <x v="40"/>
    <x v="5"/>
    <x v="35"/>
    <x v="0"/>
    <x v="0"/>
    <x v="0"/>
    <x v="0"/>
    <x v="0"/>
    <n v="0"/>
    <n v="0"/>
  </r>
  <r>
    <s v="2024"/>
    <x v="0"/>
    <x v="0"/>
    <x v="1"/>
    <x v="6"/>
    <s v="2 - Poder Ejecutivo"/>
    <x v="8"/>
    <s v="0010 - INSTITUTO NACIONAL DE BIENESTAR ESTUDIANTIL (INABIE)"/>
    <x v="2"/>
    <x v="10"/>
    <x v="40"/>
    <x v="5"/>
    <x v="35"/>
    <x v="0"/>
    <x v="0"/>
    <x v="0"/>
    <x v="0"/>
    <x v="0"/>
    <n v="0"/>
    <n v="0"/>
  </r>
  <r>
    <s v="2024"/>
    <x v="0"/>
    <x v="0"/>
    <x v="1"/>
    <x v="6"/>
    <s v="2 - Poder Ejecutivo"/>
    <x v="9"/>
    <s v="0001 - MINISTERIO DE SALUD PUBLICA Y ASISTENCIA SOCIAL"/>
    <x v="0"/>
    <x v="0"/>
    <x v="10"/>
    <x v="0"/>
    <x v="0"/>
    <x v="1"/>
    <x v="0"/>
    <x v="0"/>
    <x v="0"/>
    <x v="0"/>
    <n v="694248"/>
    <n v="0"/>
  </r>
  <r>
    <s v="2024"/>
    <x v="0"/>
    <x v="0"/>
    <x v="1"/>
    <x v="6"/>
    <s v="2 - Poder Ejecutivo"/>
    <x v="9"/>
    <s v="0001 - MINISTERIO DE SALUD PUBLICA Y ASISTENCIA SOCIAL"/>
    <x v="0"/>
    <x v="0"/>
    <x v="10"/>
    <x v="1"/>
    <x v="7"/>
    <x v="1"/>
    <x v="0"/>
    <x v="0"/>
    <x v="0"/>
    <x v="0"/>
    <n v="32833"/>
    <n v="0"/>
  </r>
  <r>
    <s v="2024"/>
    <x v="0"/>
    <x v="0"/>
    <x v="1"/>
    <x v="6"/>
    <s v="2 - Poder Ejecutivo"/>
    <x v="9"/>
    <s v="0001 - MINISTERIO DE SALUD PUBLICA Y ASISTENCIA SOCIAL"/>
    <x v="0"/>
    <x v="0"/>
    <x v="10"/>
    <x v="1"/>
    <x v="7"/>
    <x v="1"/>
    <x v="0"/>
    <x v="1"/>
    <x v="0"/>
    <x v="0"/>
    <n v="1001296"/>
    <n v="0"/>
  </r>
  <r>
    <s v="2024"/>
    <x v="0"/>
    <x v="0"/>
    <x v="1"/>
    <x v="6"/>
    <s v="2 - Poder Ejecutivo"/>
    <x v="9"/>
    <s v="0001 - MINISTERIO DE SALUD PUBLICA Y ASISTENCIA SOCIAL"/>
    <x v="0"/>
    <x v="0"/>
    <x v="10"/>
    <x v="1"/>
    <x v="9"/>
    <x v="1"/>
    <x v="0"/>
    <x v="0"/>
    <x v="0"/>
    <x v="0"/>
    <n v="229408"/>
    <n v="0"/>
  </r>
  <r>
    <s v="2024"/>
    <x v="0"/>
    <x v="0"/>
    <x v="1"/>
    <x v="6"/>
    <s v="2 - Poder Ejecutivo"/>
    <x v="9"/>
    <s v="0001 - MINISTERIO DE SALUD PUBLICA Y ASISTENCIA SOCIAL"/>
    <x v="0"/>
    <x v="0"/>
    <x v="10"/>
    <x v="1"/>
    <x v="12"/>
    <x v="1"/>
    <x v="0"/>
    <x v="1"/>
    <x v="0"/>
    <x v="0"/>
    <n v="610847"/>
    <n v="0"/>
  </r>
  <r>
    <s v="2024"/>
    <x v="0"/>
    <x v="0"/>
    <x v="1"/>
    <x v="6"/>
    <s v="2 - Poder Ejecutivo"/>
    <x v="9"/>
    <s v="0001 - MINISTERIO DE SALUD PUBLICA Y ASISTENCIA SOCIAL"/>
    <x v="0"/>
    <x v="0"/>
    <x v="10"/>
    <x v="1"/>
    <x v="13"/>
    <x v="1"/>
    <x v="0"/>
    <x v="1"/>
    <x v="0"/>
    <x v="0"/>
    <n v="715752"/>
    <n v="0"/>
  </r>
  <r>
    <s v="2024"/>
    <x v="0"/>
    <x v="0"/>
    <x v="1"/>
    <x v="6"/>
    <s v="2 - Poder Ejecutivo"/>
    <x v="9"/>
    <s v="0001 - MINISTERIO DE SALUD PUBLICA Y ASISTENCIA SOCIAL"/>
    <x v="0"/>
    <x v="0"/>
    <x v="10"/>
    <x v="2"/>
    <x v="20"/>
    <x v="1"/>
    <x v="0"/>
    <x v="0"/>
    <x v="0"/>
    <x v="0"/>
    <n v="4556"/>
    <n v="0"/>
  </r>
  <r>
    <s v="2024"/>
    <x v="0"/>
    <x v="0"/>
    <x v="1"/>
    <x v="6"/>
    <s v="2 - Poder Ejecutivo"/>
    <x v="9"/>
    <s v="0001 - MINISTERIO DE SALUD PUBLICA Y ASISTENCIA SOCIAL"/>
    <x v="0"/>
    <x v="0"/>
    <x v="10"/>
    <x v="2"/>
    <x v="20"/>
    <x v="1"/>
    <x v="0"/>
    <x v="1"/>
    <x v="0"/>
    <x v="0"/>
    <n v="136485"/>
    <n v="0"/>
  </r>
  <r>
    <s v="2024"/>
    <x v="0"/>
    <x v="0"/>
    <x v="1"/>
    <x v="6"/>
    <s v="2 - Poder Ejecutivo"/>
    <x v="9"/>
    <s v="0001 - MINISTERIO DE SALUD PUBLICA Y ASISTENCIA SOCIAL"/>
    <x v="0"/>
    <x v="0"/>
    <x v="10"/>
    <x v="2"/>
    <x v="21"/>
    <x v="1"/>
    <x v="0"/>
    <x v="1"/>
    <x v="0"/>
    <x v="0"/>
    <n v="403757"/>
    <n v="0"/>
  </r>
  <r>
    <s v="2024"/>
    <x v="0"/>
    <x v="0"/>
    <x v="1"/>
    <x v="6"/>
    <s v="2 - Poder Ejecutivo"/>
    <x v="9"/>
    <s v="0001 - MINISTERIO DE SALUD PUBLICA Y ASISTENCIA SOCIAL"/>
    <x v="2"/>
    <x v="3"/>
    <x v="47"/>
    <x v="1"/>
    <x v="11"/>
    <x v="1"/>
    <x v="106"/>
    <x v="1"/>
    <x v="105"/>
    <x v="0"/>
    <n v="3051000"/>
    <n v="0"/>
  </r>
  <r>
    <s v="2024"/>
    <x v="0"/>
    <x v="0"/>
    <x v="1"/>
    <x v="6"/>
    <s v="2 - Poder Ejecutivo"/>
    <x v="9"/>
    <s v="0001 - MINISTERIO DE SALUD PUBLICA Y ASISTENCIA SOCIAL"/>
    <x v="2"/>
    <x v="3"/>
    <x v="47"/>
    <x v="1"/>
    <x v="12"/>
    <x v="1"/>
    <x v="106"/>
    <x v="1"/>
    <x v="105"/>
    <x v="0"/>
    <n v="565000"/>
    <n v="0"/>
  </r>
  <r>
    <s v="2024"/>
    <x v="0"/>
    <x v="0"/>
    <x v="1"/>
    <x v="6"/>
    <s v="2 - Poder Ejecutivo"/>
    <x v="9"/>
    <s v="0001 - MINISTERIO DE SALUD PUBLICA Y ASISTENCIA SOCIAL"/>
    <x v="2"/>
    <x v="3"/>
    <x v="48"/>
    <x v="5"/>
    <x v="35"/>
    <x v="0"/>
    <x v="0"/>
    <x v="0"/>
    <x v="0"/>
    <x v="0"/>
    <n v="500000"/>
    <n v="0"/>
  </r>
  <r>
    <s v="2024"/>
    <x v="0"/>
    <x v="0"/>
    <x v="1"/>
    <x v="6"/>
    <s v="2 - Poder Ejecutivo"/>
    <x v="9"/>
    <s v="0007 - CONSEJO NACIONAL PARA EL VIH SIDA"/>
    <x v="2"/>
    <x v="3"/>
    <x v="47"/>
    <x v="1"/>
    <x v="5"/>
    <x v="1"/>
    <x v="0"/>
    <x v="1"/>
    <x v="0"/>
    <x v="0"/>
    <n v="1570405"/>
    <n v="0"/>
  </r>
  <r>
    <s v="2024"/>
    <x v="0"/>
    <x v="0"/>
    <x v="1"/>
    <x v="6"/>
    <s v="2 - Poder Ejecutivo"/>
    <x v="9"/>
    <s v="0007 - CONSEJO NACIONAL PARA EL VIH SIDA"/>
    <x v="2"/>
    <x v="3"/>
    <x v="47"/>
    <x v="1"/>
    <x v="6"/>
    <x v="1"/>
    <x v="0"/>
    <x v="0"/>
    <x v="0"/>
    <x v="0"/>
    <n v="5313786"/>
    <n v="0"/>
  </r>
  <r>
    <s v="2024"/>
    <x v="0"/>
    <x v="0"/>
    <x v="1"/>
    <x v="6"/>
    <s v="2 - Poder Ejecutivo"/>
    <x v="9"/>
    <s v="0007 - CONSEJO NACIONAL PARA EL VIH SIDA"/>
    <x v="2"/>
    <x v="3"/>
    <x v="47"/>
    <x v="1"/>
    <x v="6"/>
    <x v="1"/>
    <x v="0"/>
    <x v="1"/>
    <x v="0"/>
    <x v="0"/>
    <n v="1021526"/>
    <n v="0"/>
  </r>
  <r>
    <s v="2024"/>
    <x v="0"/>
    <x v="0"/>
    <x v="1"/>
    <x v="6"/>
    <s v="2 - Poder Ejecutivo"/>
    <x v="9"/>
    <s v="0007 - CONSEJO NACIONAL PARA EL VIH SIDA"/>
    <x v="2"/>
    <x v="3"/>
    <x v="47"/>
    <x v="1"/>
    <x v="7"/>
    <x v="1"/>
    <x v="0"/>
    <x v="0"/>
    <x v="0"/>
    <x v="0"/>
    <n v="2506600"/>
    <n v="0"/>
  </r>
  <r>
    <s v="2024"/>
    <x v="0"/>
    <x v="0"/>
    <x v="1"/>
    <x v="6"/>
    <s v="2 - Poder Ejecutivo"/>
    <x v="9"/>
    <s v="0007 - CONSEJO NACIONAL PARA EL VIH SIDA"/>
    <x v="2"/>
    <x v="3"/>
    <x v="47"/>
    <x v="1"/>
    <x v="7"/>
    <x v="1"/>
    <x v="0"/>
    <x v="1"/>
    <x v="0"/>
    <x v="0"/>
    <n v="11139847"/>
    <n v="0"/>
  </r>
  <r>
    <s v="2024"/>
    <x v="0"/>
    <x v="0"/>
    <x v="1"/>
    <x v="6"/>
    <s v="2 - Poder Ejecutivo"/>
    <x v="9"/>
    <s v="0007 - CONSEJO NACIONAL PARA EL VIH SIDA"/>
    <x v="2"/>
    <x v="3"/>
    <x v="47"/>
    <x v="1"/>
    <x v="8"/>
    <x v="1"/>
    <x v="0"/>
    <x v="0"/>
    <x v="0"/>
    <x v="0"/>
    <n v="2960000"/>
    <n v="0"/>
  </r>
  <r>
    <s v="2024"/>
    <x v="0"/>
    <x v="0"/>
    <x v="1"/>
    <x v="6"/>
    <s v="2 - Poder Ejecutivo"/>
    <x v="9"/>
    <s v="0007 - CONSEJO NACIONAL PARA EL VIH SIDA"/>
    <x v="2"/>
    <x v="3"/>
    <x v="47"/>
    <x v="1"/>
    <x v="8"/>
    <x v="1"/>
    <x v="0"/>
    <x v="1"/>
    <x v="0"/>
    <x v="0"/>
    <n v="2574189"/>
    <n v="0"/>
  </r>
  <r>
    <s v="2024"/>
    <x v="0"/>
    <x v="0"/>
    <x v="1"/>
    <x v="6"/>
    <s v="2 - Poder Ejecutivo"/>
    <x v="9"/>
    <s v="0007 - CONSEJO NACIONAL PARA EL VIH SIDA"/>
    <x v="2"/>
    <x v="3"/>
    <x v="47"/>
    <x v="1"/>
    <x v="9"/>
    <x v="1"/>
    <x v="0"/>
    <x v="0"/>
    <x v="0"/>
    <x v="0"/>
    <n v="2004700"/>
    <n v="17803.7"/>
  </r>
  <r>
    <s v="2024"/>
    <x v="0"/>
    <x v="0"/>
    <x v="1"/>
    <x v="6"/>
    <s v="2 - Poder Ejecutivo"/>
    <x v="9"/>
    <s v="0007 - CONSEJO NACIONAL PARA EL VIH SIDA"/>
    <x v="2"/>
    <x v="3"/>
    <x v="47"/>
    <x v="1"/>
    <x v="9"/>
    <x v="1"/>
    <x v="0"/>
    <x v="1"/>
    <x v="0"/>
    <x v="0"/>
    <n v="0"/>
    <n v="0"/>
  </r>
  <r>
    <s v="2024"/>
    <x v="0"/>
    <x v="0"/>
    <x v="1"/>
    <x v="6"/>
    <s v="2 - Poder Ejecutivo"/>
    <x v="9"/>
    <s v="0007 - CONSEJO NACIONAL PARA EL VIH SIDA"/>
    <x v="2"/>
    <x v="3"/>
    <x v="47"/>
    <x v="1"/>
    <x v="10"/>
    <x v="1"/>
    <x v="0"/>
    <x v="1"/>
    <x v="0"/>
    <x v="0"/>
    <n v="0"/>
    <n v="0"/>
  </r>
  <r>
    <s v="2024"/>
    <x v="0"/>
    <x v="0"/>
    <x v="1"/>
    <x v="6"/>
    <s v="2 - Poder Ejecutivo"/>
    <x v="9"/>
    <s v="0007 - CONSEJO NACIONAL PARA EL VIH SIDA"/>
    <x v="2"/>
    <x v="3"/>
    <x v="47"/>
    <x v="1"/>
    <x v="11"/>
    <x v="1"/>
    <x v="0"/>
    <x v="0"/>
    <x v="0"/>
    <x v="0"/>
    <n v="2600000"/>
    <n v="0"/>
  </r>
  <r>
    <s v="2024"/>
    <x v="0"/>
    <x v="0"/>
    <x v="1"/>
    <x v="6"/>
    <s v="2 - Poder Ejecutivo"/>
    <x v="9"/>
    <s v="0007 - CONSEJO NACIONAL PARA EL VIH SIDA"/>
    <x v="2"/>
    <x v="3"/>
    <x v="47"/>
    <x v="1"/>
    <x v="11"/>
    <x v="1"/>
    <x v="0"/>
    <x v="1"/>
    <x v="0"/>
    <x v="0"/>
    <n v="576049"/>
    <n v="0"/>
  </r>
  <r>
    <s v="2024"/>
    <x v="0"/>
    <x v="0"/>
    <x v="1"/>
    <x v="6"/>
    <s v="2 - Poder Ejecutivo"/>
    <x v="9"/>
    <s v="0007 - CONSEJO NACIONAL PARA EL VIH SIDA"/>
    <x v="2"/>
    <x v="3"/>
    <x v="47"/>
    <x v="1"/>
    <x v="12"/>
    <x v="1"/>
    <x v="0"/>
    <x v="0"/>
    <x v="0"/>
    <x v="0"/>
    <n v="82328400"/>
    <n v="338508"/>
  </r>
  <r>
    <s v="2024"/>
    <x v="0"/>
    <x v="0"/>
    <x v="1"/>
    <x v="6"/>
    <s v="2 - Poder Ejecutivo"/>
    <x v="9"/>
    <s v="0007 - CONSEJO NACIONAL PARA EL VIH SIDA"/>
    <x v="2"/>
    <x v="3"/>
    <x v="47"/>
    <x v="1"/>
    <x v="12"/>
    <x v="1"/>
    <x v="0"/>
    <x v="1"/>
    <x v="0"/>
    <x v="0"/>
    <n v="91473033"/>
    <n v="0"/>
  </r>
  <r>
    <s v="2024"/>
    <x v="0"/>
    <x v="0"/>
    <x v="1"/>
    <x v="6"/>
    <s v="2 - Poder Ejecutivo"/>
    <x v="9"/>
    <s v="0007 - CONSEJO NACIONAL PARA EL VIH SIDA"/>
    <x v="2"/>
    <x v="3"/>
    <x v="47"/>
    <x v="1"/>
    <x v="13"/>
    <x v="1"/>
    <x v="0"/>
    <x v="0"/>
    <x v="0"/>
    <x v="0"/>
    <n v="3433040"/>
    <n v="255044.61"/>
  </r>
  <r>
    <s v="2024"/>
    <x v="0"/>
    <x v="0"/>
    <x v="1"/>
    <x v="6"/>
    <s v="2 - Poder Ejecutivo"/>
    <x v="9"/>
    <s v="0007 - CONSEJO NACIONAL PARA EL VIH SIDA"/>
    <x v="2"/>
    <x v="3"/>
    <x v="47"/>
    <x v="1"/>
    <x v="13"/>
    <x v="1"/>
    <x v="0"/>
    <x v="1"/>
    <x v="0"/>
    <x v="0"/>
    <n v="550737"/>
    <n v="0"/>
  </r>
  <r>
    <s v="2024"/>
    <x v="0"/>
    <x v="0"/>
    <x v="1"/>
    <x v="6"/>
    <s v="2 - Poder Ejecutivo"/>
    <x v="9"/>
    <s v="0007 - CONSEJO NACIONAL PARA EL VIH SIDA"/>
    <x v="2"/>
    <x v="3"/>
    <x v="47"/>
    <x v="2"/>
    <x v="14"/>
    <x v="1"/>
    <x v="0"/>
    <x v="0"/>
    <x v="0"/>
    <x v="0"/>
    <n v="250000"/>
    <n v="0"/>
  </r>
  <r>
    <s v="2024"/>
    <x v="0"/>
    <x v="0"/>
    <x v="1"/>
    <x v="6"/>
    <s v="2 - Poder Ejecutivo"/>
    <x v="9"/>
    <s v="0007 - CONSEJO NACIONAL PARA EL VIH SIDA"/>
    <x v="2"/>
    <x v="3"/>
    <x v="47"/>
    <x v="2"/>
    <x v="15"/>
    <x v="1"/>
    <x v="0"/>
    <x v="0"/>
    <x v="0"/>
    <x v="0"/>
    <n v="990200"/>
    <n v="0"/>
  </r>
  <r>
    <s v="2024"/>
    <x v="0"/>
    <x v="0"/>
    <x v="1"/>
    <x v="6"/>
    <s v="2 - Poder Ejecutivo"/>
    <x v="9"/>
    <s v="0007 - CONSEJO NACIONAL PARA EL VIH SIDA"/>
    <x v="2"/>
    <x v="3"/>
    <x v="47"/>
    <x v="2"/>
    <x v="16"/>
    <x v="1"/>
    <x v="0"/>
    <x v="0"/>
    <x v="0"/>
    <x v="0"/>
    <n v="256000"/>
    <n v="0"/>
  </r>
  <r>
    <s v="2024"/>
    <x v="0"/>
    <x v="0"/>
    <x v="1"/>
    <x v="6"/>
    <s v="2 - Poder Ejecutivo"/>
    <x v="9"/>
    <s v="0007 - CONSEJO NACIONAL PARA EL VIH SIDA"/>
    <x v="2"/>
    <x v="3"/>
    <x v="47"/>
    <x v="2"/>
    <x v="17"/>
    <x v="1"/>
    <x v="0"/>
    <x v="0"/>
    <x v="0"/>
    <x v="0"/>
    <n v="310000"/>
    <n v="0"/>
  </r>
  <r>
    <s v="2024"/>
    <x v="0"/>
    <x v="0"/>
    <x v="1"/>
    <x v="6"/>
    <s v="2 - Poder Ejecutivo"/>
    <x v="9"/>
    <s v="0007 - CONSEJO NACIONAL PARA EL VIH SIDA"/>
    <x v="2"/>
    <x v="3"/>
    <x v="47"/>
    <x v="2"/>
    <x v="18"/>
    <x v="1"/>
    <x v="0"/>
    <x v="0"/>
    <x v="0"/>
    <x v="0"/>
    <n v="300000"/>
    <n v="0"/>
  </r>
  <r>
    <s v="2024"/>
    <x v="0"/>
    <x v="0"/>
    <x v="1"/>
    <x v="6"/>
    <s v="2 - Poder Ejecutivo"/>
    <x v="9"/>
    <s v="0007 - CONSEJO NACIONAL PARA EL VIH SIDA"/>
    <x v="2"/>
    <x v="3"/>
    <x v="47"/>
    <x v="2"/>
    <x v="20"/>
    <x v="1"/>
    <x v="0"/>
    <x v="1"/>
    <x v="0"/>
    <x v="0"/>
    <n v="11546456"/>
    <n v="0"/>
  </r>
  <r>
    <s v="2024"/>
    <x v="0"/>
    <x v="0"/>
    <x v="1"/>
    <x v="6"/>
    <s v="2 - Poder Ejecutivo"/>
    <x v="9"/>
    <s v="0007 - CONSEJO NACIONAL PARA EL VIH SIDA"/>
    <x v="2"/>
    <x v="3"/>
    <x v="47"/>
    <x v="2"/>
    <x v="21"/>
    <x v="1"/>
    <x v="0"/>
    <x v="0"/>
    <x v="0"/>
    <x v="0"/>
    <n v="3938580"/>
    <n v="0"/>
  </r>
  <r>
    <s v="2024"/>
    <x v="0"/>
    <x v="0"/>
    <x v="1"/>
    <x v="6"/>
    <s v="2 - Poder Ejecutivo"/>
    <x v="9"/>
    <s v="0007 - CONSEJO NACIONAL PARA EL VIH SIDA"/>
    <x v="2"/>
    <x v="3"/>
    <x v="47"/>
    <x v="2"/>
    <x v="21"/>
    <x v="1"/>
    <x v="0"/>
    <x v="1"/>
    <x v="0"/>
    <x v="0"/>
    <n v="0"/>
    <n v="0"/>
  </r>
  <r>
    <s v="2024"/>
    <x v="0"/>
    <x v="0"/>
    <x v="1"/>
    <x v="6"/>
    <s v="2 - Poder Ejecutivo"/>
    <x v="10"/>
    <s v="0001 - MINISTERIO DE DEPORTES Y RECREACIÓN"/>
    <x v="2"/>
    <x v="8"/>
    <x v="50"/>
    <x v="5"/>
    <x v="35"/>
    <x v="0"/>
    <x v="0"/>
    <x v="0"/>
    <x v="0"/>
    <x v="0"/>
    <n v="325000000"/>
    <n v="59851721.420000002"/>
  </r>
  <r>
    <s v="2024"/>
    <x v="0"/>
    <x v="0"/>
    <x v="1"/>
    <x v="6"/>
    <s v="2 - Poder Ejecutivo"/>
    <x v="11"/>
    <s v="0001 - MINISTERIO DE TRABAJO"/>
    <x v="2"/>
    <x v="4"/>
    <x v="105"/>
    <x v="0"/>
    <x v="0"/>
    <x v="1"/>
    <x v="0"/>
    <x v="4"/>
    <x v="0"/>
    <x v="1"/>
    <n v="18589757"/>
    <n v="0"/>
  </r>
  <r>
    <s v="2024"/>
    <x v="0"/>
    <x v="0"/>
    <x v="1"/>
    <x v="6"/>
    <s v="2 - Poder Ejecutivo"/>
    <x v="11"/>
    <s v="0001 - MINISTERIO DE TRABAJO"/>
    <x v="2"/>
    <x v="4"/>
    <x v="105"/>
    <x v="1"/>
    <x v="11"/>
    <x v="1"/>
    <x v="0"/>
    <x v="4"/>
    <x v="0"/>
    <x v="1"/>
    <n v="11447500"/>
    <n v="0"/>
  </r>
  <r>
    <s v="2024"/>
    <x v="0"/>
    <x v="0"/>
    <x v="1"/>
    <x v="6"/>
    <s v="2 - Poder Ejecutivo"/>
    <x v="11"/>
    <s v="0001 - MINISTERIO DE TRABAJO"/>
    <x v="2"/>
    <x v="4"/>
    <x v="105"/>
    <x v="1"/>
    <x v="12"/>
    <x v="1"/>
    <x v="0"/>
    <x v="4"/>
    <x v="0"/>
    <x v="1"/>
    <n v="162474599"/>
    <n v="0"/>
  </r>
  <r>
    <s v="2024"/>
    <x v="0"/>
    <x v="0"/>
    <x v="1"/>
    <x v="6"/>
    <s v="2 - Poder Ejecutivo"/>
    <x v="11"/>
    <s v="0001 - MINISTERIO DE TRABAJO"/>
    <x v="2"/>
    <x v="4"/>
    <x v="105"/>
    <x v="2"/>
    <x v="14"/>
    <x v="1"/>
    <x v="0"/>
    <x v="4"/>
    <x v="0"/>
    <x v="1"/>
    <n v="9725403"/>
    <n v="0"/>
  </r>
  <r>
    <s v="2024"/>
    <x v="0"/>
    <x v="0"/>
    <x v="1"/>
    <x v="6"/>
    <s v="2 - Poder Ejecutivo"/>
    <x v="12"/>
    <s v="0001 - MINISTERIO DE AGRICULTURA"/>
    <x v="1"/>
    <x v="12"/>
    <x v="32"/>
    <x v="0"/>
    <x v="0"/>
    <x v="1"/>
    <x v="107"/>
    <x v="0"/>
    <x v="106"/>
    <x v="0"/>
    <n v="8090000"/>
    <n v="1139150"/>
  </r>
  <r>
    <s v="2024"/>
    <x v="0"/>
    <x v="0"/>
    <x v="1"/>
    <x v="6"/>
    <s v="2 - Poder Ejecutivo"/>
    <x v="12"/>
    <s v="0001 - MINISTERIO DE AGRICULTURA"/>
    <x v="1"/>
    <x v="12"/>
    <x v="32"/>
    <x v="0"/>
    <x v="0"/>
    <x v="1"/>
    <x v="108"/>
    <x v="0"/>
    <x v="107"/>
    <x v="18"/>
    <n v="15240000"/>
    <n v="3910900"/>
  </r>
  <r>
    <s v="2024"/>
    <x v="0"/>
    <x v="0"/>
    <x v="1"/>
    <x v="6"/>
    <s v="2 - Poder Ejecutivo"/>
    <x v="12"/>
    <s v="0001 - MINISTERIO DE AGRICULTURA"/>
    <x v="1"/>
    <x v="12"/>
    <x v="32"/>
    <x v="0"/>
    <x v="4"/>
    <x v="1"/>
    <x v="107"/>
    <x v="0"/>
    <x v="106"/>
    <x v="0"/>
    <n v="50000"/>
    <n v="0"/>
  </r>
  <r>
    <s v="2024"/>
    <x v="0"/>
    <x v="0"/>
    <x v="1"/>
    <x v="6"/>
    <s v="2 - Poder Ejecutivo"/>
    <x v="12"/>
    <s v="0001 - MINISTERIO DE AGRICULTURA"/>
    <x v="1"/>
    <x v="12"/>
    <x v="32"/>
    <x v="0"/>
    <x v="4"/>
    <x v="1"/>
    <x v="108"/>
    <x v="0"/>
    <x v="107"/>
    <x v="18"/>
    <n v="950000"/>
    <n v="204568.2"/>
  </r>
  <r>
    <s v="2024"/>
    <x v="0"/>
    <x v="0"/>
    <x v="1"/>
    <x v="6"/>
    <s v="2 - Poder Ejecutivo"/>
    <x v="12"/>
    <s v="0001 - MINISTERIO DE AGRICULTURA"/>
    <x v="1"/>
    <x v="12"/>
    <x v="32"/>
    <x v="1"/>
    <x v="6"/>
    <x v="1"/>
    <x v="107"/>
    <x v="0"/>
    <x v="106"/>
    <x v="0"/>
    <n v="100000"/>
    <n v="100000"/>
  </r>
  <r>
    <s v="2024"/>
    <x v="0"/>
    <x v="0"/>
    <x v="1"/>
    <x v="6"/>
    <s v="2 - Poder Ejecutivo"/>
    <x v="12"/>
    <s v="0001 - MINISTERIO DE AGRICULTURA"/>
    <x v="1"/>
    <x v="12"/>
    <x v="32"/>
    <x v="1"/>
    <x v="7"/>
    <x v="1"/>
    <x v="107"/>
    <x v="0"/>
    <x v="106"/>
    <x v="0"/>
    <n v="300000"/>
    <n v="0"/>
  </r>
  <r>
    <s v="2024"/>
    <x v="0"/>
    <x v="0"/>
    <x v="1"/>
    <x v="6"/>
    <s v="2 - Poder Ejecutivo"/>
    <x v="12"/>
    <s v="0001 - MINISTERIO DE AGRICULTURA"/>
    <x v="1"/>
    <x v="12"/>
    <x v="32"/>
    <x v="1"/>
    <x v="7"/>
    <x v="1"/>
    <x v="109"/>
    <x v="4"/>
    <x v="108"/>
    <x v="0"/>
    <n v="112296219"/>
    <n v="0"/>
  </r>
  <r>
    <s v="2024"/>
    <x v="0"/>
    <x v="0"/>
    <x v="1"/>
    <x v="6"/>
    <s v="2 - Poder Ejecutivo"/>
    <x v="12"/>
    <s v="0001 - MINISTERIO DE AGRICULTURA"/>
    <x v="1"/>
    <x v="12"/>
    <x v="32"/>
    <x v="1"/>
    <x v="7"/>
    <x v="1"/>
    <x v="108"/>
    <x v="0"/>
    <x v="107"/>
    <x v="18"/>
    <n v="500000"/>
    <n v="0"/>
  </r>
  <r>
    <s v="2024"/>
    <x v="0"/>
    <x v="0"/>
    <x v="1"/>
    <x v="6"/>
    <s v="2 - Poder Ejecutivo"/>
    <x v="12"/>
    <s v="0001 - MINISTERIO DE AGRICULTURA"/>
    <x v="1"/>
    <x v="12"/>
    <x v="32"/>
    <x v="1"/>
    <x v="9"/>
    <x v="1"/>
    <x v="107"/>
    <x v="0"/>
    <x v="106"/>
    <x v="0"/>
    <n v="300000"/>
    <n v="0"/>
  </r>
  <r>
    <s v="2024"/>
    <x v="0"/>
    <x v="0"/>
    <x v="1"/>
    <x v="6"/>
    <s v="2 - Poder Ejecutivo"/>
    <x v="12"/>
    <s v="0001 - MINISTERIO DE AGRICULTURA"/>
    <x v="1"/>
    <x v="12"/>
    <x v="32"/>
    <x v="1"/>
    <x v="9"/>
    <x v="1"/>
    <x v="108"/>
    <x v="0"/>
    <x v="107"/>
    <x v="18"/>
    <n v="850000"/>
    <n v="0"/>
  </r>
  <r>
    <s v="2024"/>
    <x v="0"/>
    <x v="0"/>
    <x v="1"/>
    <x v="6"/>
    <s v="2 - Poder Ejecutivo"/>
    <x v="12"/>
    <s v="0001 - MINISTERIO DE AGRICULTURA"/>
    <x v="1"/>
    <x v="12"/>
    <x v="32"/>
    <x v="1"/>
    <x v="11"/>
    <x v="1"/>
    <x v="107"/>
    <x v="0"/>
    <x v="106"/>
    <x v="0"/>
    <n v="50000"/>
    <n v="0"/>
  </r>
  <r>
    <s v="2024"/>
    <x v="0"/>
    <x v="0"/>
    <x v="1"/>
    <x v="6"/>
    <s v="2 - Poder Ejecutivo"/>
    <x v="12"/>
    <s v="0001 - MINISTERIO DE AGRICULTURA"/>
    <x v="1"/>
    <x v="12"/>
    <x v="32"/>
    <x v="1"/>
    <x v="11"/>
    <x v="1"/>
    <x v="108"/>
    <x v="0"/>
    <x v="107"/>
    <x v="18"/>
    <n v="600000"/>
    <n v="71736.160000000003"/>
  </r>
  <r>
    <s v="2024"/>
    <x v="0"/>
    <x v="0"/>
    <x v="1"/>
    <x v="6"/>
    <s v="2 - Poder Ejecutivo"/>
    <x v="12"/>
    <s v="0001 - MINISTERIO DE AGRICULTURA"/>
    <x v="1"/>
    <x v="12"/>
    <x v="32"/>
    <x v="1"/>
    <x v="12"/>
    <x v="1"/>
    <x v="107"/>
    <x v="0"/>
    <x v="106"/>
    <x v="0"/>
    <n v="1300000"/>
    <n v="0"/>
  </r>
  <r>
    <s v="2024"/>
    <x v="0"/>
    <x v="0"/>
    <x v="1"/>
    <x v="6"/>
    <s v="2 - Poder Ejecutivo"/>
    <x v="12"/>
    <s v="0001 - MINISTERIO DE AGRICULTURA"/>
    <x v="1"/>
    <x v="12"/>
    <x v="32"/>
    <x v="1"/>
    <x v="12"/>
    <x v="1"/>
    <x v="109"/>
    <x v="4"/>
    <x v="108"/>
    <x v="0"/>
    <n v="211206621"/>
    <n v="0"/>
  </r>
  <r>
    <s v="2024"/>
    <x v="0"/>
    <x v="0"/>
    <x v="1"/>
    <x v="6"/>
    <s v="2 - Poder Ejecutivo"/>
    <x v="12"/>
    <s v="0001 - MINISTERIO DE AGRICULTURA"/>
    <x v="1"/>
    <x v="12"/>
    <x v="32"/>
    <x v="1"/>
    <x v="12"/>
    <x v="1"/>
    <x v="108"/>
    <x v="0"/>
    <x v="107"/>
    <x v="18"/>
    <n v="2500000"/>
    <n v="0"/>
  </r>
  <r>
    <s v="2024"/>
    <x v="0"/>
    <x v="0"/>
    <x v="1"/>
    <x v="6"/>
    <s v="2 - Poder Ejecutivo"/>
    <x v="12"/>
    <s v="0001 - MINISTERIO DE AGRICULTURA"/>
    <x v="1"/>
    <x v="12"/>
    <x v="32"/>
    <x v="1"/>
    <x v="13"/>
    <x v="1"/>
    <x v="107"/>
    <x v="0"/>
    <x v="106"/>
    <x v="0"/>
    <n v="400000"/>
    <n v="203196"/>
  </r>
  <r>
    <s v="2024"/>
    <x v="0"/>
    <x v="0"/>
    <x v="1"/>
    <x v="6"/>
    <s v="2 - Poder Ejecutivo"/>
    <x v="12"/>
    <s v="0001 - MINISTERIO DE AGRICULTURA"/>
    <x v="1"/>
    <x v="12"/>
    <x v="32"/>
    <x v="1"/>
    <x v="13"/>
    <x v="1"/>
    <x v="108"/>
    <x v="0"/>
    <x v="107"/>
    <x v="18"/>
    <n v="900000"/>
    <n v="200017.97"/>
  </r>
  <r>
    <s v="2024"/>
    <x v="0"/>
    <x v="0"/>
    <x v="1"/>
    <x v="6"/>
    <s v="2 - Poder Ejecutivo"/>
    <x v="12"/>
    <s v="0001 - MINISTERIO DE AGRICULTURA"/>
    <x v="1"/>
    <x v="12"/>
    <x v="32"/>
    <x v="2"/>
    <x v="14"/>
    <x v="1"/>
    <x v="107"/>
    <x v="0"/>
    <x v="106"/>
    <x v="0"/>
    <n v="100000"/>
    <n v="0"/>
  </r>
  <r>
    <s v="2024"/>
    <x v="0"/>
    <x v="0"/>
    <x v="1"/>
    <x v="6"/>
    <s v="2 - Poder Ejecutivo"/>
    <x v="12"/>
    <s v="0001 - MINISTERIO DE AGRICULTURA"/>
    <x v="1"/>
    <x v="12"/>
    <x v="32"/>
    <x v="2"/>
    <x v="14"/>
    <x v="1"/>
    <x v="109"/>
    <x v="4"/>
    <x v="108"/>
    <x v="0"/>
    <n v="2590309"/>
    <n v="0"/>
  </r>
  <r>
    <s v="2024"/>
    <x v="0"/>
    <x v="0"/>
    <x v="1"/>
    <x v="6"/>
    <s v="2 - Poder Ejecutivo"/>
    <x v="12"/>
    <s v="0001 - MINISTERIO DE AGRICULTURA"/>
    <x v="1"/>
    <x v="12"/>
    <x v="32"/>
    <x v="2"/>
    <x v="14"/>
    <x v="1"/>
    <x v="108"/>
    <x v="0"/>
    <x v="107"/>
    <x v="18"/>
    <n v="1300000"/>
    <n v="265914.38"/>
  </r>
  <r>
    <s v="2024"/>
    <x v="0"/>
    <x v="0"/>
    <x v="1"/>
    <x v="6"/>
    <s v="2 - Poder Ejecutivo"/>
    <x v="12"/>
    <s v="0001 - MINISTERIO DE AGRICULTURA"/>
    <x v="1"/>
    <x v="12"/>
    <x v="32"/>
    <x v="2"/>
    <x v="15"/>
    <x v="1"/>
    <x v="107"/>
    <x v="0"/>
    <x v="106"/>
    <x v="0"/>
    <n v="200000"/>
    <n v="100000"/>
  </r>
  <r>
    <s v="2024"/>
    <x v="0"/>
    <x v="0"/>
    <x v="1"/>
    <x v="6"/>
    <s v="2 - Poder Ejecutivo"/>
    <x v="12"/>
    <s v="0001 - MINISTERIO DE AGRICULTURA"/>
    <x v="1"/>
    <x v="12"/>
    <x v="32"/>
    <x v="2"/>
    <x v="15"/>
    <x v="1"/>
    <x v="109"/>
    <x v="4"/>
    <x v="108"/>
    <x v="0"/>
    <n v="1004679"/>
    <n v="0"/>
  </r>
  <r>
    <s v="2024"/>
    <x v="0"/>
    <x v="0"/>
    <x v="1"/>
    <x v="6"/>
    <s v="2 - Poder Ejecutivo"/>
    <x v="12"/>
    <s v="0001 - MINISTERIO DE AGRICULTURA"/>
    <x v="1"/>
    <x v="12"/>
    <x v="32"/>
    <x v="2"/>
    <x v="15"/>
    <x v="1"/>
    <x v="108"/>
    <x v="0"/>
    <x v="107"/>
    <x v="18"/>
    <n v="400000"/>
    <n v="104435"/>
  </r>
  <r>
    <s v="2024"/>
    <x v="0"/>
    <x v="0"/>
    <x v="1"/>
    <x v="6"/>
    <s v="2 - Poder Ejecutivo"/>
    <x v="12"/>
    <s v="0001 - MINISTERIO DE AGRICULTURA"/>
    <x v="1"/>
    <x v="12"/>
    <x v="32"/>
    <x v="2"/>
    <x v="16"/>
    <x v="1"/>
    <x v="107"/>
    <x v="0"/>
    <x v="106"/>
    <x v="0"/>
    <n v="200000"/>
    <n v="0"/>
  </r>
  <r>
    <s v="2024"/>
    <x v="0"/>
    <x v="0"/>
    <x v="1"/>
    <x v="6"/>
    <s v="2 - Poder Ejecutivo"/>
    <x v="12"/>
    <s v="0001 - MINISTERIO DE AGRICULTURA"/>
    <x v="1"/>
    <x v="12"/>
    <x v="32"/>
    <x v="2"/>
    <x v="16"/>
    <x v="1"/>
    <x v="109"/>
    <x v="4"/>
    <x v="108"/>
    <x v="0"/>
    <n v="802511"/>
    <n v="0"/>
  </r>
  <r>
    <s v="2024"/>
    <x v="0"/>
    <x v="0"/>
    <x v="1"/>
    <x v="6"/>
    <s v="2 - Poder Ejecutivo"/>
    <x v="12"/>
    <s v="0001 - MINISTERIO DE AGRICULTURA"/>
    <x v="1"/>
    <x v="12"/>
    <x v="32"/>
    <x v="2"/>
    <x v="16"/>
    <x v="1"/>
    <x v="108"/>
    <x v="0"/>
    <x v="107"/>
    <x v="18"/>
    <n v="450000"/>
    <n v="0"/>
  </r>
  <r>
    <s v="2024"/>
    <x v="0"/>
    <x v="0"/>
    <x v="1"/>
    <x v="6"/>
    <s v="2 - Poder Ejecutivo"/>
    <x v="12"/>
    <s v="0001 - MINISTERIO DE AGRICULTURA"/>
    <x v="1"/>
    <x v="12"/>
    <x v="32"/>
    <x v="2"/>
    <x v="18"/>
    <x v="1"/>
    <x v="107"/>
    <x v="0"/>
    <x v="106"/>
    <x v="0"/>
    <n v="250000"/>
    <n v="0"/>
  </r>
  <r>
    <s v="2024"/>
    <x v="0"/>
    <x v="0"/>
    <x v="1"/>
    <x v="6"/>
    <s v="2 - Poder Ejecutivo"/>
    <x v="12"/>
    <s v="0001 - MINISTERIO DE AGRICULTURA"/>
    <x v="1"/>
    <x v="12"/>
    <x v="32"/>
    <x v="2"/>
    <x v="18"/>
    <x v="1"/>
    <x v="108"/>
    <x v="0"/>
    <x v="107"/>
    <x v="18"/>
    <n v="1300000"/>
    <n v="0"/>
  </r>
  <r>
    <s v="2024"/>
    <x v="0"/>
    <x v="0"/>
    <x v="1"/>
    <x v="6"/>
    <s v="2 - Poder Ejecutivo"/>
    <x v="12"/>
    <s v="0001 - MINISTERIO DE AGRICULTURA"/>
    <x v="1"/>
    <x v="12"/>
    <x v="32"/>
    <x v="2"/>
    <x v="19"/>
    <x v="1"/>
    <x v="107"/>
    <x v="0"/>
    <x v="106"/>
    <x v="0"/>
    <n v="1250000"/>
    <n v="112500.02"/>
  </r>
  <r>
    <s v="2024"/>
    <x v="0"/>
    <x v="0"/>
    <x v="1"/>
    <x v="6"/>
    <s v="2 - Poder Ejecutivo"/>
    <x v="12"/>
    <s v="0001 - MINISTERIO DE AGRICULTURA"/>
    <x v="1"/>
    <x v="12"/>
    <x v="32"/>
    <x v="2"/>
    <x v="19"/>
    <x v="1"/>
    <x v="108"/>
    <x v="0"/>
    <x v="107"/>
    <x v="18"/>
    <n v="2950000"/>
    <n v="550741.16"/>
  </r>
  <r>
    <s v="2024"/>
    <x v="0"/>
    <x v="0"/>
    <x v="1"/>
    <x v="6"/>
    <s v="2 - Poder Ejecutivo"/>
    <x v="12"/>
    <s v="0001 - MINISTERIO DE AGRICULTURA"/>
    <x v="1"/>
    <x v="12"/>
    <x v="32"/>
    <x v="2"/>
    <x v="20"/>
    <x v="1"/>
    <x v="107"/>
    <x v="0"/>
    <x v="106"/>
    <x v="0"/>
    <n v="800000"/>
    <n v="0"/>
  </r>
  <r>
    <s v="2024"/>
    <x v="0"/>
    <x v="0"/>
    <x v="1"/>
    <x v="6"/>
    <s v="2 - Poder Ejecutivo"/>
    <x v="12"/>
    <s v="0001 - MINISTERIO DE AGRICULTURA"/>
    <x v="1"/>
    <x v="12"/>
    <x v="32"/>
    <x v="2"/>
    <x v="20"/>
    <x v="1"/>
    <x v="108"/>
    <x v="0"/>
    <x v="107"/>
    <x v="18"/>
    <n v="1800000"/>
    <n v="0"/>
  </r>
  <r>
    <s v="2024"/>
    <x v="0"/>
    <x v="0"/>
    <x v="1"/>
    <x v="6"/>
    <s v="2 - Poder Ejecutivo"/>
    <x v="12"/>
    <s v="0001 - MINISTERIO DE AGRICULTURA"/>
    <x v="1"/>
    <x v="12"/>
    <x v="32"/>
    <x v="2"/>
    <x v="21"/>
    <x v="1"/>
    <x v="107"/>
    <x v="0"/>
    <x v="106"/>
    <x v="0"/>
    <n v="70000"/>
    <n v="0"/>
  </r>
  <r>
    <s v="2024"/>
    <x v="0"/>
    <x v="0"/>
    <x v="1"/>
    <x v="6"/>
    <s v="2 - Poder Ejecutivo"/>
    <x v="12"/>
    <s v="0001 - MINISTERIO DE AGRICULTURA"/>
    <x v="1"/>
    <x v="12"/>
    <x v="32"/>
    <x v="2"/>
    <x v="21"/>
    <x v="1"/>
    <x v="109"/>
    <x v="4"/>
    <x v="108"/>
    <x v="0"/>
    <n v="87376139"/>
    <n v="0"/>
  </r>
  <r>
    <s v="2024"/>
    <x v="0"/>
    <x v="0"/>
    <x v="1"/>
    <x v="6"/>
    <s v="2 - Poder Ejecutivo"/>
    <x v="12"/>
    <s v="0001 - MINISTERIO DE AGRICULTURA"/>
    <x v="1"/>
    <x v="12"/>
    <x v="32"/>
    <x v="2"/>
    <x v="21"/>
    <x v="1"/>
    <x v="108"/>
    <x v="0"/>
    <x v="107"/>
    <x v="18"/>
    <n v="1150000"/>
    <n v="140396.4"/>
  </r>
  <r>
    <s v="2024"/>
    <x v="0"/>
    <x v="0"/>
    <x v="1"/>
    <x v="6"/>
    <s v="2 - Poder Ejecutivo"/>
    <x v="12"/>
    <s v="0001 - MINISTERIO DE AGRICULTURA"/>
    <x v="1"/>
    <x v="12"/>
    <x v="32"/>
    <x v="5"/>
    <x v="35"/>
    <x v="0"/>
    <x v="0"/>
    <x v="0"/>
    <x v="0"/>
    <x v="0"/>
    <n v="740811384"/>
    <n v="297111029.0999999"/>
  </r>
  <r>
    <s v="2024"/>
    <x v="0"/>
    <x v="0"/>
    <x v="1"/>
    <x v="6"/>
    <s v="2 - Poder Ejecutivo"/>
    <x v="12"/>
    <s v="0001 - MINISTERIO DE AGRICULTURA"/>
    <x v="1"/>
    <x v="12"/>
    <x v="32"/>
    <x v="5"/>
    <x v="35"/>
    <x v="1"/>
    <x v="107"/>
    <x v="0"/>
    <x v="106"/>
    <x v="0"/>
    <n v="17000000"/>
    <n v="0"/>
  </r>
  <r>
    <s v="2024"/>
    <x v="0"/>
    <x v="0"/>
    <x v="1"/>
    <x v="6"/>
    <s v="2 - Poder Ejecutivo"/>
    <x v="12"/>
    <s v="0001 - MINISTERIO DE AGRICULTURA"/>
    <x v="1"/>
    <x v="12"/>
    <x v="32"/>
    <x v="5"/>
    <x v="35"/>
    <x v="1"/>
    <x v="108"/>
    <x v="0"/>
    <x v="107"/>
    <x v="18"/>
    <n v="206000000"/>
    <n v="4032311.9299999997"/>
  </r>
  <r>
    <s v="2024"/>
    <x v="0"/>
    <x v="0"/>
    <x v="1"/>
    <x v="6"/>
    <s v="2 - Poder Ejecutivo"/>
    <x v="12"/>
    <s v="0001 - MINISTERIO DE AGRICULTURA"/>
    <x v="1"/>
    <x v="12"/>
    <x v="52"/>
    <x v="0"/>
    <x v="0"/>
    <x v="1"/>
    <x v="1"/>
    <x v="4"/>
    <x v="1"/>
    <x v="0"/>
    <n v="36944793"/>
    <n v="0"/>
  </r>
  <r>
    <s v="2024"/>
    <x v="0"/>
    <x v="0"/>
    <x v="1"/>
    <x v="6"/>
    <s v="2 - Poder Ejecutivo"/>
    <x v="12"/>
    <s v="0001 - MINISTERIO DE AGRICULTURA"/>
    <x v="1"/>
    <x v="12"/>
    <x v="52"/>
    <x v="1"/>
    <x v="6"/>
    <x v="1"/>
    <x v="1"/>
    <x v="4"/>
    <x v="1"/>
    <x v="0"/>
    <n v="1064549"/>
    <n v="0"/>
  </r>
  <r>
    <s v="2024"/>
    <x v="0"/>
    <x v="0"/>
    <x v="1"/>
    <x v="6"/>
    <s v="2 - Poder Ejecutivo"/>
    <x v="12"/>
    <s v="0001 - MINISTERIO DE AGRICULTURA"/>
    <x v="1"/>
    <x v="12"/>
    <x v="52"/>
    <x v="1"/>
    <x v="8"/>
    <x v="1"/>
    <x v="1"/>
    <x v="4"/>
    <x v="1"/>
    <x v="0"/>
    <n v="8187975"/>
    <n v="0"/>
  </r>
  <r>
    <s v="2024"/>
    <x v="0"/>
    <x v="0"/>
    <x v="1"/>
    <x v="6"/>
    <s v="2 - Poder Ejecutivo"/>
    <x v="12"/>
    <s v="0001 - MINISTERIO DE AGRICULTURA"/>
    <x v="1"/>
    <x v="12"/>
    <x v="52"/>
    <x v="1"/>
    <x v="11"/>
    <x v="1"/>
    <x v="1"/>
    <x v="4"/>
    <x v="1"/>
    <x v="0"/>
    <n v="1047010"/>
    <n v="0"/>
  </r>
  <r>
    <s v="2024"/>
    <x v="0"/>
    <x v="0"/>
    <x v="1"/>
    <x v="6"/>
    <s v="2 - Poder Ejecutivo"/>
    <x v="12"/>
    <s v="0001 - MINISTERIO DE AGRICULTURA"/>
    <x v="1"/>
    <x v="12"/>
    <x v="52"/>
    <x v="1"/>
    <x v="12"/>
    <x v="1"/>
    <x v="1"/>
    <x v="4"/>
    <x v="1"/>
    <x v="0"/>
    <n v="19069855"/>
    <n v="0"/>
  </r>
  <r>
    <s v="2024"/>
    <x v="0"/>
    <x v="0"/>
    <x v="1"/>
    <x v="6"/>
    <s v="2 - Poder Ejecutivo"/>
    <x v="12"/>
    <s v="0001 - MINISTERIO DE AGRICULTURA"/>
    <x v="1"/>
    <x v="12"/>
    <x v="52"/>
    <x v="2"/>
    <x v="19"/>
    <x v="1"/>
    <x v="1"/>
    <x v="4"/>
    <x v="1"/>
    <x v="0"/>
    <n v="396249"/>
    <n v="0"/>
  </r>
  <r>
    <s v="2024"/>
    <x v="0"/>
    <x v="0"/>
    <x v="1"/>
    <x v="6"/>
    <s v="2 - Poder Ejecutivo"/>
    <x v="12"/>
    <s v="0001 - MINISTERIO DE AGRICULTURA"/>
    <x v="1"/>
    <x v="12"/>
    <x v="52"/>
    <x v="2"/>
    <x v="20"/>
    <x v="1"/>
    <x v="1"/>
    <x v="4"/>
    <x v="1"/>
    <x v="0"/>
    <n v="3290615"/>
    <n v="0"/>
  </r>
  <r>
    <s v="2024"/>
    <x v="0"/>
    <x v="0"/>
    <x v="1"/>
    <x v="6"/>
    <s v="2 - Poder Ejecutivo"/>
    <x v="12"/>
    <s v="0001 - MINISTERIO DE AGRICULTURA"/>
    <x v="1"/>
    <x v="12"/>
    <x v="52"/>
    <x v="5"/>
    <x v="35"/>
    <x v="1"/>
    <x v="1"/>
    <x v="4"/>
    <x v="1"/>
    <x v="0"/>
    <n v="76566213"/>
    <n v="0"/>
  </r>
  <r>
    <s v="2024"/>
    <x v="0"/>
    <x v="0"/>
    <x v="1"/>
    <x v="6"/>
    <s v="2 - Poder Ejecutivo"/>
    <x v="12"/>
    <s v="0001 - MINISTERIO DE AGRICULTURA"/>
    <x v="1"/>
    <x v="11"/>
    <x v="26"/>
    <x v="1"/>
    <x v="7"/>
    <x v="1"/>
    <x v="110"/>
    <x v="0"/>
    <x v="109"/>
    <x v="17"/>
    <n v="200000"/>
    <n v="0"/>
  </r>
  <r>
    <s v="2024"/>
    <x v="0"/>
    <x v="0"/>
    <x v="1"/>
    <x v="6"/>
    <s v="2 - Poder Ejecutivo"/>
    <x v="12"/>
    <s v="0001 - MINISTERIO DE AGRICULTURA"/>
    <x v="1"/>
    <x v="11"/>
    <x v="26"/>
    <x v="1"/>
    <x v="13"/>
    <x v="1"/>
    <x v="110"/>
    <x v="0"/>
    <x v="109"/>
    <x v="17"/>
    <n v="300000"/>
    <n v="0"/>
  </r>
  <r>
    <s v="2024"/>
    <x v="0"/>
    <x v="0"/>
    <x v="1"/>
    <x v="6"/>
    <s v="2 - Poder Ejecutivo"/>
    <x v="12"/>
    <s v="0001 - MINISTERIO DE AGRICULTURA"/>
    <x v="2"/>
    <x v="15"/>
    <x v="95"/>
    <x v="5"/>
    <x v="35"/>
    <x v="0"/>
    <x v="0"/>
    <x v="0"/>
    <x v="0"/>
    <x v="0"/>
    <n v="100000"/>
    <n v="0"/>
  </r>
  <r>
    <s v="2024"/>
    <x v="0"/>
    <x v="0"/>
    <x v="1"/>
    <x v="6"/>
    <s v="2 - Poder Ejecutivo"/>
    <x v="12"/>
    <s v="0002 - DIRECCION GENERAL DE GANADERIA"/>
    <x v="1"/>
    <x v="12"/>
    <x v="32"/>
    <x v="0"/>
    <x v="0"/>
    <x v="1"/>
    <x v="111"/>
    <x v="0"/>
    <x v="110"/>
    <x v="0"/>
    <n v="1495000"/>
    <n v="162000"/>
  </r>
  <r>
    <s v="2024"/>
    <x v="0"/>
    <x v="0"/>
    <x v="1"/>
    <x v="6"/>
    <s v="2 - Poder Ejecutivo"/>
    <x v="12"/>
    <s v="0002 - DIRECCION GENERAL DE GANADERIA"/>
    <x v="1"/>
    <x v="12"/>
    <x v="32"/>
    <x v="0"/>
    <x v="4"/>
    <x v="1"/>
    <x v="111"/>
    <x v="0"/>
    <x v="110"/>
    <x v="0"/>
    <n v="227562"/>
    <n v="24931.8"/>
  </r>
  <r>
    <s v="2024"/>
    <x v="0"/>
    <x v="0"/>
    <x v="1"/>
    <x v="6"/>
    <s v="2 - Poder Ejecutivo"/>
    <x v="12"/>
    <s v="0002 - DIRECCION GENERAL DE GANADERIA"/>
    <x v="1"/>
    <x v="12"/>
    <x v="32"/>
    <x v="1"/>
    <x v="7"/>
    <x v="1"/>
    <x v="111"/>
    <x v="0"/>
    <x v="110"/>
    <x v="0"/>
    <n v="278000"/>
    <n v="0"/>
  </r>
  <r>
    <s v="2024"/>
    <x v="0"/>
    <x v="0"/>
    <x v="1"/>
    <x v="6"/>
    <s v="2 - Poder Ejecutivo"/>
    <x v="12"/>
    <s v="0002 - DIRECCION GENERAL DE GANADERIA"/>
    <x v="1"/>
    <x v="12"/>
    <x v="32"/>
    <x v="1"/>
    <x v="10"/>
    <x v="1"/>
    <x v="111"/>
    <x v="0"/>
    <x v="110"/>
    <x v="0"/>
    <n v="110000"/>
    <n v="0"/>
  </r>
  <r>
    <s v="2024"/>
    <x v="0"/>
    <x v="0"/>
    <x v="1"/>
    <x v="6"/>
    <s v="2 - Poder Ejecutivo"/>
    <x v="12"/>
    <s v="0002 - DIRECCION GENERAL DE GANADERIA"/>
    <x v="1"/>
    <x v="12"/>
    <x v="32"/>
    <x v="1"/>
    <x v="11"/>
    <x v="1"/>
    <x v="111"/>
    <x v="0"/>
    <x v="110"/>
    <x v="0"/>
    <n v="40000"/>
    <n v="0"/>
  </r>
  <r>
    <s v="2024"/>
    <x v="0"/>
    <x v="0"/>
    <x v="1"/>
    <x v="6"/>
    <s v="2 - Poder Ejecutivo"/>
    <x v="12"/>
    <s v="0002 - DIRECCION GENERAL DE GANADERIA"/>
    <x v="1"/>
    <x v="12"/>
    <x v="32"/>
    <x v="2"/>
    <x v="14"/>
    <x v="1"/>
    <x v="111"/>
    <x v="0"/>
    <x v="110"/>
    <x v="0"/>
    <n v="789241"/>
    <n v="0"/>
  </r>
  <r>
    <s v="2024"/>
    <x v="0"/>
    <x v="0"/>
    <x v="1"/>
    <x v="6"/>
    <s v="2 - Poder Ejecutivo"/>
    <x v="12"/>
    <s v="0002 - DIRECCION GENERAL DE GANADERIA"/>
    <x v="1"/>
    <x v="12"/>
    <x v="32"/>
    <x v="2"/>
    <x v="17"/>
    <x v="1"/>
    <x v="111"/>
    <x v="0"/>
    <x v="110"/>
    <x v="0"/>
    <n v="200000"/>
    <n v="0"/>
  </r>
  <r>
    <s v="2024"/>
    <x v="0"/>
    <x v="0"/>
    <x v="1"/>
    <x v="6"/>
    <s v="2 - Poder Ejecutivo"/>
    <x v="12"/>
    <s v="0002 - DIRECCION GENERAL DE GANADERIA"/>
    <x v="1"/>
    <x v="12"/>
    <x v="32"/>
    <x v="2"/>
    <x v="18"/>
    <x v="1"/>
    <x v="111"/>
    <x v="0"/>
    <x v="110"/>
    <x v="0"/>
    <n v="50000"/>
    <n v="0"/>
  </r>
  <r>
    <s v="2024"/>
    <x v="0"/>
    <x v="0"/>
    <x v="1"/>
    <x v="6"/>
    <s v="2 - Poder Ejecutivo"/>
    <x v="12"/>
    <s v="0002 - DIRECCION GENERAL DE GANADERIA"/>
    <x v="1"/>
    <x v="12"/>
    <x v="32"/>
    <x v="2"/>
    <x v="19"/>
    <x v="1"/>
    <x v="111"/>
    <x v="0"/>
    <x v="110"/>
    <x v="0"/>
    <n v="3139448"/>
    <n v="0"/>
  </r>
  <r>
    <s v="2024"/>
    <x v="0"/>
    <x v="0"/>
    <x v="1"/>
    <x v="6"/>
    <s v="2 - Poder Ejecutivo"/>
    <x v="12"/>
    <s v="0002 - DIRECCION GENERAL DE GANADERIA"/>
    <x v="1"/>
    <x v="12"/>
    <x v="32"/>
    <x v="2"/>
    <x v="20"/>
    <x v="1"/>
    <x v="111"/>
    <x v="0"/>
    <x v="110"/>
    <x v="0"/>
    <n v="793777"/>
    <n v="0"/>
  </r>
  <r>
    <s v="2024"/>
    <x v="0"/>
    <x v="0"/>
    <x v="1"/>
    <x v="6"/>
    <s v="2 - Poder Ejecutivo"/>
    <x v="12"/>
    <s v="0002 - DIRECCION GENERAL DE GANADERIA"/>
    <x v="1"/>
    <x v="12"/>
    <x v="32"/>
    <x v="2"/>
    <x v="21"/>
    <x v="1"/>
    <x v="111"/>
    <x v="0"/>
    <x v="110"/>
    <x v="0"/>
    <n v="10000"/>
    <n v="0"/>
  </r>
  <r>
    <s v="2024"/>
    <x v="0"/>
    <x v="0"/>
    <x v="1"/>
    <x v="6"/>
    <s v="2 - Poder Ejecutivo"/>
    <x v="13"/>
    <s v="0001 - MINISTERIO DE OBRAS PUBLICAS Y COMUNICACIONES"/>
    <x v="0"/>
    <x v="0"/>
    <x v="0"/>
    <x v="5"/>
    <x v="35"/>
    <x v="1"/>
    <x v="112"/>
    <x v="0"/>
    <x v="111"/>
    <x v="3"/>
    <n v="144375804"/>
    <n v="0"/>
  </r>
  <r>
    <s v="2024"/>
    <x v="0"/>
    <x v="0"/>
    <x v="1"/>
    <x v="6"/>
    <s v="2 - Poder Ejecutivo"/>
    <x v="13"/>
    <s v="0001 - MINISTERIO DE OBRAS PUBLICAS Y COMUNICACIONES"/>
    <x v="0"/>
    <x v="0"/>
    <x v="2"/>
    <x v="5"/>
    <x v="35"/>
    <x v="1"/>
    <x v="113"/>
    <x v="0"/>
    <x v="112"/>
    <x v="17"/>
    <n v="5448144"/>
    <n v="0"/>
  </r>
  <r>
    <s v="2024"/>
    <x v="0"/>
    <x v="0"/>
    <x v="1"/>
    <x v="6"/>
    <s v="2 - Poder Ejecutivo"/>
    <x v="13"/>
    <s v="0001 - MINISTERIO DE OBRAS PUBLICAS Y COMUNICACIONES"/>
    <x v="0"/>
    <x v="0"/>
    <x v="2"/>
    <x v="5"/>
    <x v="35"/>
    <x v="1"/>
    <x v="114"/>
    <x v="0"/>
    <x v="113"/>
    <x v="22"/>
    <n v="1634443"/>
    <n v="0"/>
  </r>
  <r>
    <s v="2024"/>
    <x v="0"/>
    <x v="0"/>
    <x v="1"/>
    <x v="6"/>
    <s v="2 - Poder Ejecutivo"/>
    <x v="13"/>
    <s v="0001 - MINISTERIO DE OBRAS PUBLICAS Y COMUNICACIONES"/>
    <x v="0"/>
    <x v="0"/>
    <x v="2"/>
    <x v="5"/>
    <x v="35"/>
    <x v="1"/>
    <x v="115"/>
    <x v="0"/>
    <x v="114"/>
    <x v="3"/>
    <n v="54481436"/>
    <n v="0"/>
  </r>
  <r>
    <s v="2024"/>
    <x v="0"/>
    <x v="0"/>
    <x v="1"/>
    <x v="6"/>
    <s v="2 - Poder Ejecutivo"/>
    <x v="13"/>
    <s v="0001 - MINISTERIO DE OBRAS PUBLICAS Y COMUNICACIONES"/>
    <x v="0"/>
    <x v="0"/>
    <x v="93"/>
    <x v="5"/>
    <x v="35"/>
    <x v="1"/>
    <x v="116"/>
    <x v="0"/>
    <x v="115"/>
    <x v="3"/>
    <n v="4358515"/>
    <n v="0"/>
  </r>
  <r>
    <s v="2024"/>
    <x v="0"/>
    <x v="0"/>
    <x v="1"/>
    <x v="6"/>
    <s v="2 - Poder Ejecutivo"/>
    <x v="13"/>
    <s v="0001 - MINISTERIO DE OBRAS PUBLICAS Y COMUNICACIONES"/>
    <x v="0"/>
    <x v="7"/>
    <x v="29"/>
    <x v="5"/>
    <x v="35"/>
    <x v="1"/>
    <x v="117"/>
    <x v="0"/>
    <x v="116"/>
    <x v="15"/>
    <n v="10909450"/>
    <n v="0"/>
  </r>
  <r>
    <s v="2024"/>
    <x v="0"/>
    <x v="0"/>
    <x v="1"/>
    <x v="6"/>
    <s v="2 - Poder Ejecutivo"/>
    <x v="13"/>
    <s v="0001 - MINISTERIO DE OBRAS PUBLICAS Y COMUNICACIONES"/>
    <x v="0"/>
    <x v="7"/>
    <x v="29"/>
    <x v="5"/>
    <x v="35"/>
    <x v="1"/>
    <x v="118"/>
    <x v="0"/>
    <x v="117"/>
    <x v="15"/>
    <n v="1661307"/>
    <n v="0"/>
  </r>
  <r>
    <s v="2024"/>
    <x v="0"/>
    <x v="0"/>
    <x v="1"/>
    <x v="6"/>
    <s v="2 - Poder Ejecutivo"/>
    <x v="13"/>
    <s v="0001 - MINISTERIO DE OBRAS PUBLICAS Y COMUNICACIONES"/>
    <x v="0"/>
    <x v="1"/>
    <x v="1"/>
    <x v="5"/>
    <x v="35"/>
    <x v="1"/>
    <x v="119"/>
    <x v="0"/>
    <x v="118"/>
    <x v="3"/>
    <n v="40861077"/>
    <n v="0"/>
  </r>
  <r>
    <s v="2024"/>
    <x v="0"/>
    <x v="0"/>
    <x v="1"/>
    <x v="6"/>
    <s v="2 - Poder Ejecutivo"/>
    <x v="13"/>
    <s v="0001 - MINISTERIO DE OBRAS PUBLICAS Y COMUNICACIONES"/>
    <x v="1"/>
    <x v="12"/>
    <x v="98"/>
    <x v="5"/>
    <x v="35"/>
    <x v="1"/>
    <x v="120"/>
    <x v="0"/>
    <x v="119"/>
    <x v="30"/>
    <n v="2855017"/>
    <n v="0"/>
  </r>
  <r>
    <s v="2024"/>
    <x v="0"/>
    <x v="0"/>
    <x v="1"/>
    <x v="6"/>
    <s v="2 - Poder Ejecutivo"/>
    <x v="13"/>
    <s v="0001 - MINISTERIO DE OBRAS PUBLICAS Y COMUNICACIONES"/>
    <x v="1"/>
    <x v="12"/>
    <x v="98"/>
    <x v="5"/>
    <x v="35"/>
    <x v="1"/>
    <x v="121"/>
    <x v="0"/>
    <x v="120"/>
    <x v="26"/>
    <n v="6417846"/>
    <n v="0"/>
  </r>
  <r>
    <s v="2024"/>
    <x v="0"/>
    <x v="0"/>
    <x v="1"/>
    <x v="6"/>
    <s v="2 - Poder Ejecutivo"/>
    <x v="13"/>
    <s v="0001 - MINISTERIO DE OBRAS PUBLICAS Y COMUNICACIONES"/>
    <x v="1"/>
    <x v="12"/>
    <x v="98"/>
    <x v="5"/>
    <x v="35"/>
    <x v="1"/>
    <x v="122"/>
    <x v="0"/>
    <x v="121"/>
    <x v="16"/>
    <n v="7085308"/>
    <n v="0"/>
  </r>
  <r>
    <s v="2024"/>
    <x v="0"/>
    <x v="0"/>
    <x v="1"/>
    <x v="6"/>
    <s v="2 - Poder Ejecutivo"/>
    <x v="13"/>
    <s v="0001 - MINISTERIO DE OBRAS PUBLICAS Y COMUNICACIONES"/>
    <x v="1"/>
    <x v="12"/>
    <x v="98"/>
    <x v="5"/>
    <x v="35"/>
    <x v="1"/>
    <x v="123"/>
    <x v="0"/>
    <x v="122"/>
    <x v="26"/>
    <n v="2348246"/>
    <n v="0"/>
  </r>
  <r>
    <s v="2024"/>
    <x v="0"/>
    <x v="0"/>
    <x v="1"/>
    <x v="6"/>
    <s v="2 - Poder Ejecutivo"/>
    <x v="13"/>
    <s v="0001 - MINISTERIO DE OBRAS PUBLICAS Y COMUNICACIONES"/>
    <x v="1"/>
    <x v="12"/>
    <x v="98"/>
    <x v="5"/>
    <x v="35"/>
    <x v="1"/>
    <x v="124"/>
    <x v="0"/>
    <x v="123"/>
    <x v="26"/>
    <n v="1892708"/>
    <n v="0"/>
  </r>
  <r>
    <s v="2024"/>
    <x v="0"/>
    <x v="0"/>
    <x v="1"/>
    <x v="6"/>
    <s v="2 - Poder Ejecutivo"/>
    <x v="13"/>
    <s v="0001 - MINISTERIO DE OBRAS PUBLICAS Y COMUNICACIONES"/>
    <x v="1"/>
    <x v="12"/>
    <x v="98"/>
    <x v="5"/>
    <x v="35"/>
    <x v="1"/>
    <x v="125"/>
    <x v="0"/>
    <x v="124"/>
    <x v="10"/>
    <n v="21792574"/>
    <n v="0"/>
  </r>
  <r>
    <s v="2024"/>
    <x v="0"/>
    <x v="0"/>
    <x v="1"/>
    <x v="6"/>
    <s v="2 - Poder Ejecutivo"/>
    <x v="13"/>
    <s v="0001 - MINISTERIO DE OBRAS PUBLICAS Y COMUNICACIONES"/>
    <x v="1"/>
    <x v="18"/>
    <x v="106"/>
    <x v="5"/>
    <x v="35"/>
    <x v="1"/>
    <x v="126"/>
    <x v="0"/>
    <x v="125"/>
    <x v="2"/>
    <n v="12633085"/>
    <n v="0"/>
  </r>
  <r>
    <s v="2024"/>
    <x v="0"/>
    <x v="0"/>
    <x v="1"/>
    <x v="6"/>
    <s v="2 - Poder Ejecutivo"/>
    <x v="13"/>
    <s v="0001 - MINISTERIO DE OBRAS PUBLICAS Y COMUNICACIONES"/>
    <x v="1"/>
    <x v="11"/>
    <x v="26"/>
    <x v="1"/>
    <x v="12"/>
    <x v="1"/>
    <x v="127"/>
    <x v="0"/>
    <x v="126"/>
    <x v="2"/>
    <n v="11418688"/>
    <n v="9406956.0199999996"/>
  </r>
  <r>
    <s v="2024"/>
    <x v="0"/>
    <x v="0"/>
    <x v="1"/>
    <x v="6"/>
    <s v="2 - Poder Ejecutivo"/>
    <x v="13"/>
    <s v="0001 - MINISTERIO DE OBRAS PUBLICAS Y COMUNICACIONES"/>
    <x v="1"/>
    <x v="11"/>
    <x v="26"/>
    <x v="2"/>
    <x v="19"/>
    <x v="1"/>
    <x v="128"/>
    <x v="0"/>
    <x v="127"/>
    <x v="26"/>
    <n v="16721868"/>
    <n v="0"/>
  </r>
  <r>
    <s v="2024"/>
    <x v="0"/>
    <x v="0"/>
    <x v="1"/>
    <x v="6"/>
    <s v="2 - Poder Ejecutivo"/>
    <x v="13"/>
    <s v="0001 - MINISTERIO DE OBRAS PUBLICAS Y COMUNICACIONES"/>
    <x v="1"/>
    <x v="11"/>
    <x v="26"/>
    <x v="2"/>
    <x v="19"/>
    <x v="1"/>
    <x v="129"/>
    <x v="0"/>
    <x v="128"/>
    <x v="2"/>
    <n v="236980174"/>
    <n v="53089470"/>
  </r>
  <r>
    <s v="2024"/>
    <x v="0"/>
    <x v="0"/>
    <x v="1"/>
    <x v="6"/>
    <s v="2 - Poder Ejecutivo"/>
    <x v="13"/>
    <s v="0001 - MINISTERIO DE OBRAS PUBLICAS Y COMUNICACIONES"/>
    <x v="1"/>
    <x v="11"/>
    <x v="26"/>
    <x v="2"/>
    <x v="19"/>
    <x v="1"/>
    <x v="129"/>
    <x v="3"/>
    <x v="128"/>
    <x v="2"/>
    <n v="144857827"/>
    <n v="0"/>
  </r>
  <r>
    <s v="2024"/>
    <x v="0"/>
    <x v="0"/>
    <x v="1"/>
    <x v="6"/>
    <s v="2 - Poder Ejecutivo"/>
    <x v="13"/>
    <s v="0001 - MINISTERIO DE OBRAS PUBLICAS Y COMUNICACIONES"/>
    <x v="1"/>
    <x v="11"/>
    <x v="26"/>
    <x v="2"/>
    <x v="19"/>
    <x v="1"/>
    <x v="130"/>
    <x v="0"/>
    <x v="129"/>
    <x v="10"/>
    <n v="4853906"/>
    <n v="0"/>
  </r>
  <r>
    <s v="2024"/>
    <x v="0"/>
    <x v="0"/>
    <x v="1"/>
    <x v="6"/>
    <s v="2 - Poder Ejecutivo"/>
    <x v="13"/>
    <s v="0001 - MINISTERIO DE OBRAS PUBLICAS Y COMUNICACIONES"/>
    <x v="1"/>
    <x v="11"/>
    <x v="26"/>
    <x v="2"/>
    <x v="19"/>
    <x v="1"/>
    <x v="131"/>
    <x v="0"/>
    <x v="130"/>
    <x v="10"/>
    <n v="11803497"/>
    <n v="0"/>
  </r>
  <r>
    <s v="2024"/>
    <x v="0"/>
    <x v="0"/>
    <x v="1"/>
    <x v="6"/>
    <s v="2 - Poder Ejecutivo"/>
    <x v="13"/>
    <s v="0001 - MINISTERIO DE OBRAS PUBLICAS Y COMUNICACIONES"/>
    <x v="1"/>
    <x v="11"/>
    <x v="26"/>
    <x v="2"/>
    <x v="19"/>
    <x v="1"/>
    <x v="132"/>
    <x v="0"/>
    <x v="131"/>
    <x v="14"/>
    <n v="14726137"/>
    <n v="1816456.81"/>
  </r>
  <r>
    <s v="2024"/>
    <x v="0"/>
    <x v="0"/>
    <x v="1"/>
    <x v="6"/>
    <s v="2 - Poder Ejecutivo"/>
    <x v="13"/>
    <s v="0001 - MINISTERIO DE OBRAS PUBLICAS Y COMUNICACIONES"/>
    <x v="1"/>
    <x v="11"/>
    <x v="26"/>
    <x v="2"/>
    <x v="19"/>
    <x v="1"/>
    <x v="133"/>
    <x v="0"/>
    <x v="132"/>
    <x v="14"/>
    <n v="10672213"/>
    <n v="0"/>
  </r>
  <r>
    <s v="2024"/>
    <x v="0"/>
    <x v="0"/>
    <x v="1"/>
    <x v="6"/>
    <s v="2 - Poder Ejecutivo"/>
    <x v="13"/>
    <s v="0001 - MINISTERIO DE OBRAS PUBLICAS Y COMUNICACIONES"/>
    <x v="1"/>
    <x v="11"/>
    <x v="26"/>
    <x v="2"/>
    <x v="19"/>
    <x v="1"/>
    <x v="134"/>
    <x v="0"/>
    <x v="133"/>
    <x v="15"/>
    <n v="9418507"/>
    <n v="0"/>
  </r>
  <r>
    <s v="2024"/>
    <x v="0"/>
    <x v="0"/>
    <x v="1"/>
    <x v="6"/>
    <s v="2 - Poder Ejecutivo"/>
    <x v="13"/>
    <s v="0001 - MINISTERIO DE OBRAS PUBLICAS Y COMUNICACIONES"/>
    <x v="1"/>
    <x v="11"/>
    <x v="26"/>
    <x v="2"/>
    <x v="19"/>
    <x v="1"/>
    <x v="135"/>
    <x v="0"/>
    <x v="134"/>
    <x v="15"/>
    <n v="5901836"/>
    <n v="0"/>
  </r>
  <r>
    <s v="2024"/>
    <x v="0"/>
    <x v="0"/>
    <x v="1"/>
    <x v="6"/>
    <s v="2 - Poder Ejecutivo"/>
    <x v="13"/>
    <s v="0001 - MINISTERIO DE OBRAS PUBLICAS Y COMUNICACIONES"/>
    <x v="1"/>
    <x v="11"/>
    <x v="26"/>
    <x v="2"/>
    <x v="19"/>
    <x v="1"/>
    <x v="136"/>
    <x v="0"/>
    <x v="135"/>
    <x v="25"/>
    <n v="6549295"/>
    <n v="0"/>
  </r>
  <r>
    <s v="2024"/>
    <x v="0"/>
    <x v="0"/>
    <x v="1"/>
    <x v="6"/>
    <s v="2 - Poder Ejecutivo"/>
    <x v="13"/>
    <s v="0001 - MINISTERIO DE OBRAS PUBLICAS Y COMUNICACIONES"/>
    <x v="1"/>
    <x v="11"/>
    <x v="26"/>
    <x v="2"/>
    <x v="19"/>
    <x v="1"/>
    <x v="137"/>
    <x v="0"/>
    <x v="136"/>
    <x v="20"/>
    <n v="5464663"/>
    <n v="0"/>
  </r>
  <r>
    <s v="2024"/>
    <x v="0"/>
    <x v="0"/>
    <x v="1"/>
    <x v="6"/>
    <s v="2 - Poder Ejecutivo"/>
    <x v="13"/>
    <s v="0001 - MINISTERIO DE OBRAS PUBLICAS Y COMUNICACIONES"/>
    <x v="1"/>
    <x v="11"/>
    <x v="26"/>
    <x v="2"/>
    <x v="19"/>
    <x v="1"/>
    <x v="138"/>
    <x v="0"/>
    <x v="137"/>
    <x v="25"/>
    <n v="15145859"/>
    <n v="0"/>
  </r>
  <r>
    <s v="2024"/>
    <x v="0"/>
    <x v="0"/>
    <x v="1"/>
    <x v="6"/>
    <s v="2 - Poder Ejecutivo"/>
    <x v="13"/>
    <s v="0001 - MINISTERIO DE OBRAS PUBLICAS Y COMUNICACIONES"/>
    <x v="1"/>
    <x v="11"/>
    <x v="26"/>
    <x v="2"/>
    <x v="19"/>
    <x v="1"/>
    <x v="139"/>
    <x v="0"/>
    <x v="138"/>
    <x v="26"/>
    <n v="13083046"/>
    <n v="5898830"/>
  </r>
  <r>
    <s v="2024"/>
    <x v="0"/>
    <x v="0"/>
    <x v="1"/>
    <x v="6"/>
    <s v="2 - Poder Ejecutivo"/>
    <x v="13"/>
    <s v="0001 - MINISTERIO DE OBRAS PUBLICAS Y COMUNICACIONES"/>
    <x v="1"/>
    <x v="11"/>
    <x v="26"/>
    <x v="2"/>
    <x v="19"/>
    <x v="1"/>
    <x v="140"/>
    <x v="0"/>
    <x v="139"/>
    <x v="25"/>
    <n v="5528953"/>
    <n v="0"/>
  </r>
  <r>
    <s v="2024"/>
    <x v="0"/>
    <x v="0"/>
    <x v="1"/>
    <x v="6"/>
    <s v="2 - Poder Ejecutivo"/>
    <x v="13"/>
    <s v="0001 - MINISTERIO DE OBRAS PUBLICAS Y COMUNICACIONES"/>
    <x v="1"/>
    <x v="11"/>
    <x v="26"/>
    <x v="2"/>
    <x v="19"/>
    <x v="1"/>
    <x v="141"/>
    <x v="0"/>
    <x v="140"/>
    <x v="25"/>
    <n v="9964973"/>
    <n v="0"/>
  </r>
  <r>
    <s v="2024"/>
    <x v="0"/>
    <x v="0"/>
    <x v="1"/>
    <x v="6"/>
    <s v="2 - Poder Ejecutivo"/>
    <x v="13"/>
    <s v="0001 - MINISTERIO DE OBRAS PUBLICAS Y COMUNICACIONES"/>
    <x v="1"/>
    <x v="11"/>
    <x v="26"/>
    <x v="2"/>
    <x v="19"/>
    <x v="1"/>
    <x v="142"/>
    <x v="0"/>
    <x v="141"/>
    <x v="27"/>
    <n v="19679215"/>
    <n v="11797660"/>
  </r>
  <r>
    <s v="2024"/>
    <x v="0"/>
    <x v="0"/>
    <x v="1"/>
    <x v="6"/>
    <s v="2 - Poder Ejecutivo"/>
    <x v="13"/>
    <s v="0001 - MINISTERIO DE OBRAS PUBLICAS Y COMUNICACIONES"/>
    <x v="1"/>
    <x v="11"/>
    <x v="26"/>
    <x v="2"/>
    <x v="19"/>
    <x v="1"/>
    <x v="143"/>
    <x v="0"/>
    <x v="142"/>
    <x v="27"/>
    <n v="38681179"/>
    <n v="17696490"/>
  </r>
  <r>
    <s v="2024"/>
    <x v="0"/>
    <x v="0"/>
    <x v="1"/>
    <x v="6"/>
    <s v="2 - Poder Ejecutivo"/>
    <x v="13"/>
    <s v="0001 - MINISTERIO DE OBRAS PUBLICAS Y COMUNICACIONES"/>
    <x v="1"/>
    <x v="11"/>
    <x v="26"/>
    <x v="2"/>
    <x v="19"/>
    <x v="1"/>
    <x v="144"/>
    <x v="0"/>
    <x v="143"/>
    <x v="16"/>
    <n v="4250867"/>
    <n v="0"/>
  </r>
  <r>
    <s v="2024"/>
    <x v="0"/>
    <x v="0"/>
    <x v="1"/>
    <x v="6"/>
    <s v="2 - Poder Ejecutivo"/>
    <x v="13"/>
    <s v="0001 - MINISTERIO DE OBRAS PUBLICAS Y COMUNICACIONES"/>
    <x v="1"/>
    <x v="11"/>
    <x v="26"/>
    <x v="2"/>
    <x v="19"/>
    <x v="1"/>
    <x v="145"/>
    <x v="0"/>
    <x v="144"/>
    <x v="8"/>
    <n v="5310170"/>
    <n v="0"/>
  </r>
  <r>
    <s v="2024"/>
    <x v="0"/>
    <x v="0"/>
    <x v="1"/>
    <x v="6"/>
    <s v="2 - Poder Ejecutivo"/>
    <x v="13"/>
    <s v="0001 - MINISTERIO DE OBRAS PUBLICAS Y COMUNICACIONES"/>
    <x v="1"/>
    <x v="11"/>
    <x v="26"/>
    <x v="2"/>
    <x v="19"/>
    <x v="1"/>
    <x v="146"/>
    <x v="0"/>
    <x v="145"/>
    <x v="8"/>
    <n v="24542065"/>
    <n v="0"/>
  </r>
  <r>
    <s v="2024"/>
    <x v="0"/>
    <x v="0"/>
    <x v="1"/>
    <x v="6"/>
    <s v="2 - Poder Ejecutivo"/>
    <x v="13"/>
    <s v="0001 - MINISTERIO DE OBRAS PUBLICAS Y COMUNICACIONES"/>
    <x v="1"/>
    <x v="11"/>
    <x v="26"/>
    <x v="2"/>
    <x v="19"/>
    <x v="1"/>
    <x v="147"/>
    <x v="0"/>
    <x v="146"/>
    <x v="1"/>
    <n v="14992463"/>
    <n v="0"/>
  </r>
  <r>
    <s v="2024"/>
    <x v="0"/>
    <x v="0"/>
    <x v="1"/>
    <x v="6"/>
    <s v="2 - Poder Ejecutivo"/>
    <x v="13"/>
    <s v="0001 - MINISTERIO DE OBRAS PUBLICAS Y COMUNICACIONES"/>
    <x v="1"/>
    <x v="11"/>
    <x v="26"/>
    <x v="2"/>
    <x v="19"/>
    <x v="1"/>
    <x v="148"/>
    <x v="0"/>
    <x v="147"/>
    <x v="1"/>
    <n v="10993616"/>
    <n v="0"/>
  </r>
  <r>
    <s v="2024"/>
    <x v="0"/>
    <x v="0"/>
    <x v="1"/>
    <x v="6"/>
    <s v="2 - Poder Ejecutivo"/>
    <x v="13"/>
    <s v="0001 - MINISTERIO DE OBRAS PUBLICAS Y COMUNICACIONES"/>
    <x v="1"/>
    <x v="11"/>
    <x v="26"/>
    <x v="2"/>
    <x v="19"/>
    <x v="1"/>
    <x v="149"/>
    <x v="0"/>
    <x v="148"/>
    <x v="1"/>
    <n v="14175978"/>
    <n v="0"/>
  </r>
  <r>
    <s v="2024"/>
    <x v="0"/>
    <x v="0"/>
    <x v="1"/>
    <x v="6"/>
    <s v="2 - Poder Ejecutivo"/>
    <x v="13"/>
    <s v="0001 - MINISTERIO DE OBRAS PUBLICAS Y COMUNICACIONES"/>
    <x v="1"/>
    <x v="11"/>
    <x v="26"/>
    <x v="2"/>
    <x v="19"/>
    <x v="1"/>
    <x v="150"/>
    <x v="0"/>
    <x v="149"/>
    <x v="19"/>
    <n v="8036269"/>
    <n v="0"/>
  </r>
  <r>
    <s v="2024"/>
    <x v="0"/>
    <x v="0"/>
    <x v="1"/>
    <x v="6"/>
    <s v="2 - Poder Ejecutivo"/>
    <x v="13"/>
    <s v="0001 - MINISTERIO DE OBRAS PUBLICAS Y COMUNICACIONES"/>
    <x v="1"/>
    <x v="11"/>
    <x v="26"/>
    <x v="2"/>
    <x v="19"/>
    <x v="1"/>
    <x v="151"/>
    <x v="0"/>
    <x v="150"/>
    <x v="17"/>
    <n v="11138269"/>
    <n v="0"/>
  </r>
  <r>
    <s v="2024"/>
    <x v="0"/>
    <x v="0"/>
    <x v="1"/>
    <x v="6"/>
    <s v="2 - Poder Ejecutivo"/>
    <x v="13"/>
    <s v="0001 - MINISTERIO DE OBRAS PUBLICAS Y COMUNICACIONES"/>
    <x v="1"/>
    <x v="11"/>
    <x v="26"/>
    <x v="2"/>
    <x v="19"/>
    <x v="1"/>
    <x v="152"/>
    <x v="0"/>
    <x v="151"/>
    <x v="18"/>
    <n v="6702248"/>
    <n v="0"/>
  </r>
  <r>
    <s v="2024"/>
    <x v="0"/>
    <x v="0"/>
    <x v="1"/>
    <x v="6"/>
    <s v="2 - Poder Ejecutivo"/>
    <x v="13"/>
    <s v="0001 - MINISTERIO DE OBRAS PUBLICAS Y COMUNICACIONES"/>
    <x v="1"/>
    <x v="11"/>
    <x v="26"/>
    <x v="2"/>
    <x v="19"/>
    <x v="1"/>
    <x v="153"/>
    <x v="0"/>
    <x v="152"/>
    <x v="18"/>
    <n v="7102590"/>
    <n v="0"/>
  </r>
  <r>
    <s v="2024"/>
    <x v="0"/>
    <x v="0"/>
    <x v="1"/>
    <x v="6"/>
    <s v="2 - Poder Ejecutivo"/>
    <x v="13"/>
    <s v="0001 - MINISTERIO DE OBRAS PUBLICAS Y COMUNICACIONES"/>
    <x v="1"/>
    <x v="11"/>
    <x v="26"/>
    <x v="2"/>
    <x v="19"/>
    <x v="1"/>
    <x v="154"/>
    <x v="0"/>
    <x v="153"/>
    <x v="10"/>
    <n v="753320"/>
    <n v="0"/>
  </r>
  <r>
    <s v="2024"/>
    <x v="0"/>
    <x v="0"/>
    <x v="1"/>
    <x v="6"/>
    <s v="2 - Poder Ejecutivo"/>
    <x v="13"/>
    <s v="0001 - MINISTERIO DE OBRAS PUBLICAS Y COMUNICACIONES"/>
    <x v="1"/>
    <x v="11"/>
    <x v="26"/>
    <x v="2"/>
    <x v="19"/>
    <x v="1"/>
    <x v="155"/>
    <x v="0"/>
    <x v="154"/>
    <x v="11"/>
    <n v="8100559"/>
    <n v="0"/>
  </r>
  <r>
    <s v="2024"/>
    <x v="0"/>
    <x v="0"/>
    <x v="1"/>
    <x v="6"/>
    <s v="2 - Poder Ejecutivo"/>
    <x v="13"/>
    <s v="0001 - MINISTERIO DE OBRAS PUBLICAS Y COMUNICACIONES"/>
    <x v="1"/>
    <x v="11"/>
    <x v="26"/>
    <x v="2"/>
    <x v="19"/>
    <x v="1"/>
    <x v="156"/>
    <x v="0"/>
    <x v="155"/>
    <x v="10"/>
    <n v="1051099"/>
    <n v="0"/>
  </r>
  <r>
    <s v="2024"/>
    <x v="0"/>
    <x v="0"/>
    <x v="1"/>
    <x v="6"/>
    <s v="2 - Poder Ejecutivo"/>
    <x v="13"/>
    <s v="0001 - MINISTERIO DE OBRAS PUBLICAS Y COMUNICACIONES"/>
    <x v="1"/>
    <x v="11"/>
    <x v="26"/>
    <x v="2"/>
    <x v="19"/>
    <x v="1"/>
    <x v="157"/>
    <x v="0"/>
    <x v="156"/>
    <x v="11"/>
    <n v="6364725"/>
    <n v="0"/>
  </r>
  <r>
    <s v="2024"/>
    <x v="0"/>
    <x v="0"/>
    <x v="1"/>
    <x v="6"/>
    <s v="2 - Poder Ejecutivo"/>
    <x v="13"/>
    <s v="0001 - MINISTERIO DE OBRAS PUBLICAS Y COMUNICACIONES"/>
    <x v="1"/>
    <x v="11"/>
    <x v="26"/>
    <x v="2"/>
    <x v="19"/>
    <x v="1"/>
    <x v="158"/>
    <x v="0"/>
    <x v="157"/>
    <x v="1"/>
    <n v="8023411"/>
    <n v="0"/>
  </r>
  <r>
    <s v="2024"/>
    <x v="0"/>
    <x v="0"/>
    <x v="1"/>
    <x v="6"/>
    <s v="2 - Poder Ejecutivo"/>
    <x v="13"/>
    <s v="0001 - MINISTERIO DE OBRAS PUBLICAS Y COMUNICACIONES"/>
    <x v="1"/>
    <x v="11"/>
    <x v="26"/>
    <x v="2"/>
    <x v="19"/>
    <x v="1"/>
    <x v="159"/>
    <x v="0"/>
    <x v="158"/>
    <x v="1"/>
    <n v="15027823"/>
    <n v="0"/>
  </r>
  <r>
    <s v="2024"/>
    <x v="0"/>
    <x v="0"/>
    <x v="1"/>
    <x v="6"/>
    <s v="2 - Poder Ejecutivo"/>
    <x v="13"/>
    <s v="0001 - MINISTERIO DE OBRAS PUBLICAS Y COMUNICACIONES"/>
    <x v="1"/>
    <x v="11"/>
    <x v="26"/>
    <x v="2"/>
    <x v="19"/>
    <x v="1"/>
    <x v="160"/>
    <x v="0"/>
    <x v="159"/>
    <x v="3"/>
    <n v="195275518"/>
    <n v="0"/>
  </r>
  <r>
    <s v="2024"/>
    <x v="0"/>
    <x v="0"/>
    <x v="1"/>
    <x v="6"/>
    <s v="2 - Poder Ejecutivo"/>
    <x v="13"/>
    <s v="0001 - MINISTERIO DE OBRAS PUBLICAS Y COMUNICACIONES"/>
    <x v="1"/>
    <x v="11"/>
    <x v="26"/>
    <x v="2"/>
    <x v="19"/>
    <x v="1"/>
    <x v="160"/>
    <x v="3"/>
    <x v="159"/>
    <x v="3"/>
    <n v="26851572"/>
    <n v="0"/>
  </r>
  <r>
    <s v="2024"/>
    <x v="0"/>
    <x v="0"/>
    <x v="1"/>
    <x v="6"/>
    <s v="2 - Poder Ejecutivo"/>
    <x v="13"/>
    <s v="0001 - MINISTERIO DE OBRAS PUBLICAS Y COMUNICACIONES"/>
    <x v="1"/>
    <x v="11"/>
    <x v="26"/>
    <x v="2"/>
    <x v="19"/>
    <x v="1"/>
    <x v="161"/>
    <x v="0"/>
    <x v="160"/>
    <x v="1"/>
    <n v="16046821"/>
    <n v="0"/>
  </r>
  <r>
    <s v="2024"/>
    <x v="0"/>
    <x v="0"/>
    <x v="1"/>
    <x v="6"/>
    <s v="2 - Poder Ejecutivo"/>
    <x v="13"/>
    <s v="0001 - MINISTERIO DE OBRAS PUBLICAS Y COMUNICACIONES"/>
    <x v="1"/>
    <x v="11"/>
    <x v="26"/>
    <x v="2"/>
    <x v="19"/>
    <x v="1"/>
    <x v="162"/>
    <x v="0"/>
    <x v="161"/>
    <x v="31"/>
    <n v="4371730"/>
    <n v="0"/>
  </r>
  <r>
    <s v="2024"/>
    <x v="0"/>
    <x v="0"/>
    <x v="1"/>
    <x v="6"/>
    <s v="2 - Poder Ejecutivo"/>
    <x v="13"/>
    <s v="0001 - MINISTERIO DE OBRAS PUBLICAS Y COMUNICACIONES"/>
    <x v="1"/>
    <x v="11"/>
    <x v="26"/>
    <x v="2"/>
    <x v="19"/>
    <x v="1"/>
    <x v="163"/>
    <x v="0"/>
    <x v="162"/>
    <x v="1"/>
    <n v="4069567"/>
    <n v="0"/>
  </r>
  <r>
    <s v="2024"/>
    <x v="0"/>
    <x v="0"/>
    <x v="1"/>
    <x v="6"/>
    <s v="2 - Poder Ejecutivo"/>
    <x v="13"/>
    <s v="0001 - MINISTERIO DE OBRAS PUBLICAS Y COMUNICACIONES"/>
    <x v="1"/>
    <x v="11"/>
    <x v="26"/>
    <x v="2"/>
    <x v="19"/>
    <x v="1"/>
    <x v="164"/>
    <x v="0"/>
    <x v="163"/>
    <x v="31"/>
    <n v="5901836"/>
    <n v="0"/>
  </r>
  <r>
    <s v="2024"/>
    <x v="0"/>
    <x v="0"/>
    <x v="1"/>
    <x v="6"/>
    <s v="2 - Poder Ejecutivo"/>
    <x v="13"/>
    <s v="0001 - MINISTERIO DE OBRAS PUBLICAS Y COMUNICACIONES"/>
    <x v="1"/>
    <x v="11"/>
    <x v="26"/>
    <x v="2"/>
    <x v="19"/>
    <x v="1"/>
    <x v="165"/>
    <x v="0"/>
    <x v="164"/>
    <x v="29"/>
    <n v="19309225"/>
    <n v="0"/>
  </r>
  <r>
    <s v="2024"/>
    <x v="0"/>
    <x v="0"/>
    <x v="1"/>
    <x v="6"/>
    <s v="2 - Poder Ejecutivo"/>
    <x v="13"/>
    <s v="0001 - MINISTERIO DE OBRAS PUBLICAS Y COMUNICACIONES"/>
    <x v="1"/>
    <x v="11"/>
    <x v="26"/>
    <x v="2"/>
    <x v="19"/>
    <x v="1"/>
    <x v="166"/>
    <x v="0"/>
    <x v="165"/>
    <x v="4"/>
    <n v="12761595"/>
    <n v="0"/>
  </r>
  <r>
    <s v="2024"/>
    <x v="0"/>
    <x v="0"/>
    <x v="1"/>
    <x v="6"/>
    <s v="2 - Poder Ejecutivo"/>
    <x v="13"/>
    <s v="0001 - MINISTERIO DE OBRAS PUBLICAS Y COMUNICACIONES"/>
    <x v="1"/>
    <x v="11"/>
    <x v="26"/>
    <x v="2"/>
    <x v="19"/>
    <x v="1"/>
    <x v="167"/>
    <x v="0"/>
    <x v="166"/>
    <x v="30"/>
    <n v="11218873"/>
    <n v="0"/>
  </r>
  <r>
    <s v="2024"/>
    <x v="0"/>
    <x v="0"/>
    <x v="1"/>
    <x v="6"/>
    <s v="2 - Poder Ejecutivo"/>
    <x v="13"/>
    <s v="0001 - MINISTERIO DE OBRAS PUBLICAS Y COMUNICACIONES"/>
    <x v="1"/>
    <x v="11"/>
    <x v="26"/>
    <x v="2"/>
    <x v="19"/>
    <x v="1"/>
    <x v="168"/>
    <x v="0"/>
    <x v="167"/>
    <x v="5"/>
    <n v="10940255"/>
    <n v="0"/>
  </r>
  <r>
    <s v="2024"/>
    <x v="0"/>
    <x v="0"/>
    <x v="1"/>
    <x v="6"/>
    <s v="2 - Poder Ejecutivo"/>
    <x v="13"/>
    <s v="0001 - MINISTERIO DE OBRAS PUBLICAS Y COMUNICACIONES"/>
    <x v="1"/>
    <x v="11"/>
    <x v="26"/>
    <x v="2"/>
    <x v="19"/>
    <x v="1"/>
    <x v="169"/>
    <x v="0"/>
    <x v="168"/>
    <x v="10"/>
    <n v="1600242"/>
    <n v="0"/>
  </r>
  <r>
    <s v="2024"/>
    <x v="0"/>
    <x v="0"/>
    <x v="1"/>
    <x v="6"/>
    <s v="2 - Poder Ejecutivo"/>
    <x v="13"/>
    <s v="0001 - MINISTERIO DE OBRAS PUBLICAS Y COMUNICACIONES"/>
    <x v="1"/>
    <x v="11"/>
    <x v="26"/>
    <x v="2"/>
    <x v="19"/>
    <x v="1"/>
    <x v="170"/>
    <x v="0"/>
    <x v="169"/>
    <x v="4"/>
    <n v="9514942"/>
    <n v="0"/>
  </r>
  <r>
    <s v="2024"/>
    <x v="0"/>
    <x v="0"/>
    <x v="1"/>
    <x v="6"/>
    <s v="2 - Poder Ejecutivo"/>
    <x v="13"/>
    <s v="0001 - MINISTERIO DE OBRAS PUBLICAS Y COMUNICACIONES"/>
    <x v="1"/>
    <x v="11"/>
    <x v="26"/>
    <x v="2"/>
    <x v="19"/>
    <x v="1"/>
    <x v="171"/>
    <x v="0"/>
    <x v="170"/>
    <x v="19"/>
    <n v="3706887"/>
    <n v="0"/>
  </r>
  <r>
    <s v="2024"/>
    <x v="0"/>
    <x v="0"/>
    <x v="1"/>
    <x v="6"/>
    <s v="2 - Poder Ejecutivo"/>
    <x v="13"/>
    <s v="0001 - MINISTERIO DE OBRAS PUBLICAS Y COMUNICACIONES"/>
    <x v="1"/>
    <x v="11"/>
    <x v="26"/>
    <x v="2"/>
    <x v="19"/>
    <x v="1"/>
    <x v="172"/>
    <x v="0"/>
    <x v="171"/>
    <x v="4"/>
    <n v="5762969"/>
    <n v="0"/>
  </r>
  <r>
    <s v="2024"/>
    <x v="0"/>
    <x v="0"/>
    <x v="1"/>
    <x v="6"/>
    <s v="2 - Poder Ejecutivo"/>
    <x v="13"/>
    <s v="0001 - MINISTERIO DE OBRAS PUBLICAS Y COMUNICACIONES"/>
    <x v="1"/>
    <x v="11"/>
    <x v="26"/>
    <x v="2"/>
    <x v="19"/>
    <x v="1"/>
    <x v="173"/>
    <x v="0"/>
    <x v="172"/>
    <x v="17"/>
    <n v="708950"/>
    <n v="0"/>
  </r>
  <r>
    <s v="2024"/>
    <x v="0"/>
    <x v="0"/>
    <x v="1"/>
    <x v="6"/>
    <s v="2 - Poder Ejecutivo"/>
    <x v="13"/>
    <s v="0001 - MINISTERIO DE OBRAS PUBLICAS Y COMUNICACIONES"/>
    <x v="1"/>
    <x v="11"/>
    <x v="26"/>
    <x v="2"/>
    <x v="19"/>
    <x v="1"/>
    <x v="174"/>
    <x v="0"/>
    <x v="173"/>
    <x v="4"/>
    <n v="9282368"/>
    <n v="0"/>
  </r>
  <r>
    <s v="2024"/>
    <x v="0"/>
    <x v="0"/>
    <x v="1"/>
    <x v="6"/>
    <s v="2 - Poder Ejecutivo"/>
    <x v="13"/>
    <s v="0001 - MINISTERIO DE OBRAS PUBLICAS Y COMUNICACIONES"/>
    <x v="1"/>
    <x v="11"/>
    <x v="26"/>
    <x v="2"/>
    <x v="19"/>
    <x v="1"/>
    <x v="175"/>
    <x v="0"/>
    <x v="174"/>
    <x v="9"/>
    <n v="1622991"/>
    <n v="0"/>
  </r>
  <r>
    <s v="2024"/>
    <x v="0"/>
    <x v="0"/>
    <x v="1"/>
    <x v="6"/>
    <s v="2 - Poder Ejecutivo"/>
    <x v="13"/>
    <s v="0001 - MINISTERIO DE OBRAS PUBLICAS Y COMUNICACIONES"/>
    <x v="1"/>
    <x v="11"/>
    <x v="26"/>
    <x v="2"/>
    <x v="19"/>
    <x v="1"/>
    <x v="176"/>
    <x v="0"/>
    <x v="175"/>
    <x v="4"/>
    <n v="6816042"/>
    <n v="0"/>
  </r>
  <r>
    <s v="2024"/>
    <x v="0"/>
    <x v="0"/>
    <x v="1"/>
    <x v="6"/>
    <s v="2 - Poder Ejecutivo"/>
    <x v="13"/>
    <s v="0001 - MINISTERIO DE OBRAS PUBLICAS Y COMUNICACIONES"/>
    <x v="1"/>
    <x v="11"/>
    <x v="26"/>
    <x v="2"/>
    <x v="19"/>
    <x v="1"/>
    <x v="177"/>
    <x v="0"/>
    <x v="176"/>
    <x v="10"/>
    <n v="82008"/>
    <n v="0"/>
  </r>
  <r>
    <s v="2024"/>
    <x v="0"/>
    <x v="0"/>
    <x v="1"/>
    <x v="6"/>
    <s v="2 - Poder Ejecutivo"/>
    <x v="13"/>
    <s v="0001 - MINISTERIO DE OBRAS PUBLICAS Y COMUNICACIONES"/>
    <x v="1"/>
    <x v="11"/>
    <x v="26"/>
    <x v="2"/>
    <x v="19"/>
    <x v="1"/>
    <x v="178"/>
    <x v="0"/>
    <x v="177"/>
    <x v="4"/>
    <n v="6596170"/>
    <n v="0"/>
  </r>
  <r>
    <s v="2024"/>
    <x v="0"/>
    <x v="0"/>
    <x v="1"/>
    <x v="6"/>
    <s v="2 - Poder Ejecutivo"/>
    <x v="13"/>
    <s v="0001 - MINISTERIO DE OBRAS PUBLICAS Y COMUNICACIONES"/>
    <x v="1"/>
    <x v="11"/>
    <x v="26"/>
    <x v="2"/>
    <x v="19"/>
    <x v="1"/>
    <x v="179"/>
    <x v="0"/>
    <x v="178"/>
    <x v="8"/>
    <n v="6989625"/>
    <n v="0"/>
  </r>
  <r>
    <s v="2024"/>
    <x v="0"/>
    <x v="0"/>
    <x v="1"/>
    <x v="6"/>
    <s v="2 - Poder Ejecutivo"/>
    <x v="13"/>
    <s v="0001 - MINISTERIO DE OBRAS PUBLICAS Y COMUNICACIONES"/>
    <x v="1"/>
    <x v="11"/>
    <x v="26"/>
    <x v="2"/>
    <x v="19"/>
    <x v="1"/>
    <x v="180"/>
    <x v="0"/>
    <x v="179"/>
    <x v="10"/>
    <n v="840090"/>
    <n v="0"/>
  </r>
  <r>
    <s v="2024"/>
    <x v="0"/>
    <x v="0"/>
    <x v="1"/>
    <x v="6"/>
    <s v="2 - Poder Ejecutivo"/>
    <x v="13"/>
    <s v="0001 - MINISTERIO DE OBRAS PUBLICAS Y COMUNICACIONES"/>
    <x v="1"/>
    <x v="11"/>
    <x v="26"/>
    <x v="2"/>
    <x v="19"/>
    <x v="1"/>
    <x v="181"/>
    <x v="0"/>
    <x v="180"/>
    <x v="5"/>
    <n v="829575"/>
    <n v="0"/>
  </r>
  <r>
    <s v="2024"/>
    <x v="0"/>
    <x v="0"/>
    <x v="1"/>
    <x v="6"/>
    <s v="2 - Poder Ejecutivo"/>
    <x v="13"/>
    <s v="0001 - MINISTERIO DE OBRAS PUBLICAS Y COMUNICACIONES"/>
    <x v="1"/>
    <x v="11"/>
    <x v="26"/>
    <x v="2"/>
    <x v="19"/>
    <x v="1"/>
    <x v="182"/>
    <x v="0"/>
    <x v="181"/>
    <x v="8"/>
    <n v="3703112"/>
    <n v="0"/>
  </r>
  <r>
    <s v="2024"/>
    <x v="0"/>
    <x v="0"/>
    <x v="1"/>
    <x v="6"/>
    <s v="2 - Poder Ejecutivo"/>
    <x v="13"/>
    <s v="0001 - MINISTERIO DE OBRAS PUBLICAS Y COMUNICACIONES"/>
    <x v="1"/>
    <x v="11"/>
    <x v="26"/>
    <x v="2"/>
    <x v="19"/>
    <x v="1"/>
    <x v="183"/>
    <x v="0"/>
    <x v="182"/>
    <x v="7"/>
    <n v="43392154"/>
    <n v="0"/>
  </r>
  <r>
    <s v="2024"/>
    <x v="0"/>
    <x v="0"/>
    <x v="1"/>
    <x v="6"/>
    <s v="2 - Poder Ejecutivo"/>
    <x v="13"/>
    <s v="0001 - MINISTERIO DE OBRAS PUBLICAS Y COMUNICACIONES"/>
    <x v="1"/>
    <x v="11"/>
    <x v="26"/>
    <x v="2"/>
    <x v="19"/>
    <x v="1"/>
    <x v="184"/>
    <x v="0"/>
    <x v="183"/>
    <x v="17"/>
    <n v="769097"/>
    <n v="0"/>
  </r>
  <r>
    <s v="2024"/>
    <x v="0"/>
    <x v="0"/>
    <x v="1"/>
    <x v="6"/>
    <s v="2 - Poder Ejecutivo"/>
    <x v="13"/>
    <s v="0001 - MINISTERIO DE OBRAS PUBLICAS Y COMUNICACIONES"/>
    <x v="1"/>
    <x v="11"/>
    <x v="26"/>
    <x v="2"/>
    <x v="19"/>
    <x v="1"/>
    <x v="185"/>
    <x v="0"/>
    <x v="184"/>
    <x v="24"/>
    <n v="4062407"/>
    <n v="0"/>
  </r>
  <r>
    <s v="2024"/>
    <x v="0"/>
    <x v="0"/>
    <x v="1"/>
    <x v="6"/>
    <s v="2 - Poder Ejecutivo"/>
    <x v="13"/>
    <s v="0001 - MINISTERIO DE OBRAS PUBLICAS Y COMUNICACIONES"/>
    <x v="1"/>
    <x v="11"/>
    <x v="26"/>
    <x v="2"/>
    <x v="19"/>
    <x v="1"/>
    <x v="186"/>
    <x v="0"/>
    <x v="185"/>
    <x v="28"/>
    <n v="4204576"/>
    <n v="0"/>
  </r>
  <r>
    <s v="2024"/>
    <x v="0"/>
    <x v="0"/>
    <x v="1"/>
    <x v="6"/>
    <s v="2 - Poder Ejecutivo"/>
    <x v="13"/>
    <s v="0001 - MINISTERIO DE OBRAS PUBLICAS Y COMUNICACIONES"/>
    <x v="1"/>
    <x v="11"/>
    <x v="26"/>
    <x v="2"/>
    <x v="19"/>
    <x v="1"/>
    <x v="187"/>
    <x v="0"/>
    <x v="186"/>
    <x v="17"/>
    <n v="626124"/>
    <n v="0"/>
  </r>
  <r>
    <s v="2024"/>
    <x v="0"/>
    <x v="0"/>
    <x v="1"/>
    <x v="6"/>
    <s v="2 - Poder Ejecutivo"/>
    <x v="13"/>
    <s v="0001 - MINISTERIO DE OBRAS PUBLICAS Y COMUNICACIONES"/>
    <x v="1"/>
    <x v="11"/>
    <x v="26"/>
    <x v="2"/>
    <x v="19"/>
    <x v="1"/>
    <x v="188"/>
    <x v="0"/>
    <x v="187"/>
    <x v="28"/>
    <n v="20637138"/>
    <n v="0"/>
  </r>
  <r>
    <s v="2024"/>
    <x v="0"/>
    <x v="0"/>
    <x v="1"/>
    <x v="6"/>
    <s v="2 - Poder Ejecutivo"/>
    <x v="13"/>
    <s v="0001 - MINISTERIO DE OBRAS PUBLICAS Y COMUNICACIONES"/>
    <x v="1"/>
    <x v="11"/>
    <x v="26"/>
    <x v="2"/>
    <x v="19"/>
    <x v="1"/>
    <x v="189"/>
    <x v="0"/>
    <x v="188"/>
    <x v="13"/>
    <n v="3075399"/>
    <n v="0"/>
  </r>
  <r>
    <s v="2024"/>
    <x v="0"/>
    <x v="0"/>
    <x v="1"/>
    <x v="6"/>
    <s v="2 - Poder Ejecutivo"/>
    <x v="13"/>
    <s v="0001 - MINISTERIO DE OBRAS PUBLICAS Y COMUNICACIONES"/>
    <x v="1"/>
    <x v="11"/>
    <x v="26"/>
    <x v="2"/>
    <x v="19"/>
    <x v="1"/>
    <x v="190"/>
    <x v="0"/>
    <x v="189"/>
    <x v="22"/>
    <n v="7714818"/>
    <n v="0"/>
  </r>
  <r>
    <s v="2024"/>
    <x v="0"/>
    <x v="0"/>
    <x v="1"/>
    <x v="6"/>
    <s v="2 - Poder Ejecutivo"/>
    <x v="13"/>
    <s v="0001 - MINISTERIO DE OBRAS PUBLICAS Y COMUNICACIONES"/>
    <x v="1"/>
    <x v="11"/>
    <x v="26"/>
    <x v="2"/>
    <x v="19"/>
    <x v="1"/>
    <x v="191"/>
    <x v="0"/>
    <x v="190"/>
    <x v="17"/>
    <n v="791774"/>
    <n v="0"/>
  </r>
  <r>
    <s v="2024"/>
    <x v="0"/>
    <x v="0"/>
    <x v="1"/>
    <x v="6"/>
    <s v="2 - Poder Ejecutivo"/>
    <x v="13"/>
    <s v="0001 - MINISTERIO DE OBRAS PUBLICAS Y COMUNICACIONES"/>
    <x v="1"/>
    <x v="11"/>
    <x v="26"/>
    <x v="2"/>
    <x v="19"/>
    <x v="1"/>
    <x v="192"/>
    <x v="0"/>
    <x v="191"/>
    <x v="7"/>
    <n v="49404342"/>
    <n v="0"/>
  </r>
  <r>
    <s v="2024"/>
    <x v="0"/>
    <x v="0"/>
    <x v="1"/>
    <x v="6"/>
    <s v="2 - Poder Ejecutivo"/>
    <x v="13"/>
    <s v="0001 - MINISTERIO DE OBRAS PUBLICAS Y COMUNICACIONES"/>
    <x v="1"/>
    <x v="11"/>
    <x v="26"/>
    <x v="2"/>
    <x v="19"/>
    <x v="1"/>
    <x v="193"/>
    <x v="0"/>
    <x v="192"/>
    <x v="6"/>
    <n v="3520098"/>
    <n v="0"/>
  </r>
  <r>
    <s v="2024"/>
    <x v="0"/>
    <x v="0"/>
    <x v="1"/>
    <x v="6"/>
    <s v="2 - Poder Ejecutivo"/>
    <x v="13"/>
    <s v="0001 - MINISTERIO DE OBRAS PUBLICAS Y COMUNICACIONES"/>
    <x v="1"/>
    <x v="11"/>
    <x v="26"/>
    <x v="2"/>
    <x v="19"/>
    <x v="1"/>
    <x v="194"/>
    <x v="0"/>
    <x v="193"/>
    <x v="22"/>
    <n v="5528896"/>
    <n v="0"/>
  </r>
  <r>
    <s v="2024"/>
    <x v="0"/>
    <x v="0"/>
    <x v="1"/>
    <x v="6"/>
    <s v="2 - Poder Ejecutivo"/>
    <x v="13"/>
    <s v="0001 - MINISTERIO DE OBRAS PUBLICAS Y COMUNICACIONES"/>
    <x v="1"/>
    <x v="11"/>
    <x v="26"/>
    <x v="2"/>
    <x v="19"/>
    <x v="1"/>
    <x v="195"/>
    <x v="0"/>
    <x v="194"/>
    <x v="22"/>
    <n v="3267671"/>
    <n v="0"/>
  </r>
  <r>
    <s v="2024"/>
    <x v="0"/>
    <x v="0"/>
    <x v="1"/>
    <x v="6"/>
    <s v="2 - Poder Ejecutivo"/>
    <x v="13"/>
    <s v="0001 - MINISTERIO DE OBRAS PUBLICAS Y COMUNICACIONES"/>
    <x v="1"/>
    <x v="11"/>
    <x v="26"/>
    <x v="2"/>
    <x v="19"/>
    <x v="1"/>
    <x v="196"/>
    <x v="0"/>
    <x v="195"/>
    <x v="32"/>
    <n v="6538308"/>
    <n v="0"/>
  </r>
  <r>
    <s v="2024"/>
    <x v="0"/>
    <x v="0"/>
    <x v="1"/>
    <x v="6"/>
    <s v="2 - Poder Ejecutivo"/>
    <x v="13"/>
    <s v="0001 - MINISTERIO DE OBRAS PUBLICAS Y COMUNICACIONES"/>
    <x v="1"/>
    <x v="11"/>
    <x v="26"/>
    <x v="2"/>
    <x v="19"/>
    <x v="1"/>
    <x v="197"/>
    <x v="0"/>
    <x v="196"/>
    <x v="10"/>
    <n v="1333100"/>
    <n v="0"/>
  </r>
  <r>
    <s v="2024"/>
    <x v="0"/>
    <x v="0"/>
    <x v="1"/>
    <x v="6"/>
    <s v="2 - Poder Ejecutivo"/>
    <x v="13"/>
    <s v="0001 - MINISTERIO DE OBRAS PUBLICAS Y COMUNICACIONES"/>
    <x v="1"/>
    <x v="11"/>
    <x v="26"/>
    <x v="2"/>
    <x v="19"/>
    <x v="1"/>
    <x v="198"/>
    <x v="0"/>
    <x v="197"/>
    <x v="24"/>
    <n v="8196994"/>
    <n v="0"/>
  </r>
  <r>
    <s v="2024"/>
    <x v="0"/>
    <x v="0"/>
    <x v="1"/>
    <x v="6"/>
    <s v="2 - Poder Ejecutivo"/>
    <x v="13"/>
    <s v="0001 - MINISTERIO DE OBRAS PUBLICAS Y COMUNICACIONES"/>
    <x v="1"/>
    <x v="11"/>
    <x v="26"/>
    <x v="2"/>
    <x v="19"/>
    <x v="1"/>
    <x v="199"/>
    <x v="0"/>
    <x v="198"/>
    <x v="8"/>
    <n v="3654192"/>
    <n v="0"/>
  </r>
  <r>
    <s v="2024"/>
    <x v="0"/>
    <x v="0"/>
    <x v="1"/>
    <x v="6"/>
    <s v="2 - Poder Ejecutivo"/>
    <x v="13"/>
    <s v="0001 - MINISTERIO DE OBRAS PUBLICAS Y COMUNICACIONES"/>
    <x v="1"/>
    <x v="11"/>
    <x v="26"/>
    <x v="2"/>
    <x v="19"/>
    <x v="1"/>
    <x v="200"/>
    <x v="0"/>
    <x v="199"/>
    <x v="24"/>
    <n v="11198059"/>
    <n v="0"/>
  </r>
  <r>
    <s v="2024"/>
    <x v="0"/>
    <x v="0"/>
    <x v="1"/>
    <x v="6"/>
    <s v="2 - Poder Ejecutivo"/>
    <x v="13"/>
    <s v="0001 - MINISTERIO DE OBRAS PUBLICAS Y COMUNICACIONES"/>
    <x v="1"/>
    <x v="11"/>
    <x v="26"/>
    <x v="2"/>
    <x v="19"/>
    <x v="1"/>
    <x v="201"/>
    <x v="0"/>
    <x v="200"/>
    <x v="24"/>
    <n v="15924864"/>
    <n v="0"/>
  </r>
  <r>
    <s v="2024"/>
    <x v="0"/>
    <x v="0"/>
    <x v="1"/>
    <x v="6"/>
    <s v="2 - Poder Ejecutivo"/>
    <x v="13"/>
    <s v="0001 - MINISTERIO DE OBRAS PUBLICAS Y COMUNICACIONES"/>
    <x v="1"/>
    <x v="11"/>
    <x v="26"/>
    <x v="2"/>
    <x v="19"/>
    <x v="1"/>
    <x v="202"/>
    <x v="0"/>
    <x v="201"/>
    <x v="32"/>
    <n v="16035250"/>
    <n v="0"/>
  </r>
  <r>
    <s v="2024"/>
    <x v="0"/>
    <x v="0"/>
    <x v="1"/>
    <x v="6"/>
    <s v="2 - Poder Ejecutivo"/>
    <x v="13"/>
    <s v="0001 - MINISTERIO DE OBRAS PUBLICAS Y COMUNICACIONES"/>
    <x v="1"/>
    <x v="11"/>
    <x v="26"/>
    <x v="2"/>
    <x v="19"/>
    <x v="1"/>
    <x v="203"/>
    <x v="0"/>
    <x v="202"/>
    <x v="18"/>
    <n v="2803258"/>
    <n v="0"/>
  </r>
  <r>
    <s v="2024"/>
    <x v="0"/>
    <x v="0"/>
    <x v="1"/>
    <x v="6"/>
    <s v="2 - Poder Ejecutivo"/>
    <x v="13"/>
    <s v="0001 - MINISTERIO DE OBRAS PUBLICAS Y COMUNICACIONES"/>
    <x v="1"/>
    <x v="11"/>
    <x v="26"/>
    <x v="2"/>
    <x v="19"/>
    <x v="1"/>
    <x v="204"/>
    <x v="0"/>
    <x v="203"/>
    <x v="23"/>
    <n v="11887278"/>
    <n v="0"/>
  </r>
  <r>
    <s v="2024"/>
    <x v="0"/>
    <x v="0"/>
    <x v="1"/>
    <x v="6"/>
    <s v="2 - Poder Ejecutivo"/>
    <x v="13"/>
    <s v="0001 - MINISTERIO DE OBRAS PUBLICAS Y COMUNICACIONES"/>
    <x v="1"/>
    <x v="11"/>
    <x v="26"/>
    <x v="2"/>
    <x v="19"/>
    <x v="1"/>
    <x v="205"/>
    <x v="0"/>
    <x v="204"/>
    <x v="10"/>
    <n v="887419"/>
    <n v="0"/>
  </r>
  <r>
    <s v="2024"/>
    <x v="0"/>
    <x v="0"/>
    <x v="1"/>
    <x v="6"/>
    <s v="2 - Poder Ejecutivo"/>
    <x v="13"/>
    <s v="0001 - MINISTERIO DE OBRAS PUBLICAS Y COMUNICACIONES"/>
    <x v="1"/>
    <x v="11"/>
    <x v="26"/>
    <x v="2"/>
    <x v="19"/>
    <x v="1"/>
    <x v="206"/>
    <x v="0"/>
    <x v="205"/>
    <x v="29"/>
    <n v="6364725"/>
    <n v="0"/>
  </r>
  <r>
    <s v="2024"/>
    <x v="0"/>
    <x v="0"/>
    <x v="1"/>
    <x v="6"/>
    <s v="2 - Poder Ejecutivo"/>
    <x v="13"/>
    <s v="0001 - MINISTERIO DE OBRAS PUBLICAS Y COMUNICACIONES"/>
    <x v="1"/>
    <x v="11"/>
    <x v="26"/>
    <x v="2"/>
    <x v="19"/>
    <x v="1"/>
    <x v="207"/>
    <x v="0"/>
    <x v="206"/>
    <x v="4"/>
    <n v="3697578"/>
    <n v="0"/>
  </r>
  <r>
    <s v="2024"/>
    <x v="0"/>
    <x v="0"/>
    <x v="1"/>
    <x v="6"/>
    <s v="2 - Poder Ejecutivo"/>
    <x v="13"/>
    <s v="0001 - MINISTERIO DE OBRAS PUBLICAS Y COMUNICACIONES"/>
    <x v="1"/>
    <x v="11"/>
    <x v="26"/>
    <x v="2"/>
    <x v="19"/>
    <x v="1"/>
    <x v="208"/>
    <x v="0"/>
    <x v="207"/>
    <x v="13"/>
    <n v="4686752"/>
    <n v="0"/>
  </r>
  <r>
    <s v="2024"/>
    <x v="0"/>
    <x v="0"/>
    <x v="1"/>
    <x v="6"/>
    <s v="2 - Poder Ejecutivo"/>
    <x v="13"/>
    <s v="0001 - MINISTERIO DE OBRAS PUBLICAS Y COMUNICACIONES"/>
    <x v="1"/>
    <x v="11"/>
    <x v="26"/>
    <x v="2"/>
    <x v="19"/>
    <x v="1"/>
    <x v="209"/>
    <x v="0"/>
    <x v="208"/>
    <x v="11"/>
    <n v="3454443"/>
    <n v="0"/>
  </r>
  <r>
    <s v="2024"/>
    <x v="0"/>
    <x v="0"/>
    <x v="1"/>
    <x v="6"/>
    <s v="2 - Poder Ejecutivo"/>
    <x v="13"/>
    <s v="0001 - MINISTERIO DE OBRAS PUBLICAS Y COMUNICACIONES"/>
    <x v="1"/>
    <x v="11"/>
    <x v="26"/>
    <x v="2"/>
    <x v="19"/>
    <x v="1"/>
    <x v="210"/>
    <x v="0"/>
    <x v="209"/>
    <x v="13"/>
    <n v="4088628"/>
    <n v="0"/>
  </r>
  <r>
    <s v="2024"/>
    <x v="0"/>
    <x v="0"/>
    <x v="1"/>
    <x v="6"/>
    <s v="2 - Poder Ejecutivo"/>
    <x v="13"/>
    <s v="0001 - MINISTERIO DE OBRAS PUBLICAS Y COMUNICACIONES"/>
    <x v="1"/>
    <x v="11"/>
    <x v="26"/>
    <x v="2"/>
    <x v="19"/>
    <x v="1"/>
    <x v="211"/>
    <x v="3"/>
    <x v="210"/>
    <x v="23"/>
    <n v="13184088"/>
    <n v="0"/>
  </r>
  <r>
    <s v="2024"/>
    <x v="0"/>
    <x v="0"/>
    <x v="1"/>
    <x v="6"/>
    <s v="2 - Poder Ejecutivo"/>
    <x v="13"/>
    <s v="0001 - MINISTERIO DE OBRAS PUBLICAS Y COMUNICACIONES"/>
    <x v="1"/>
    <x v="11"/>
    <x v="26"/>
    <x v="2"/>
    <x v="19"/>
    <x v="1"/>
    <x v="212"/>
    <x v="0"/>
    <x v="211"/>
    <x v="22"/>
    <n v="13983108"/>
    <n v="0"/>
  </r>
  <r>
    <s v="2024"/>
    <x v="0"/>
    <x v="0"/>
    <x v="1"/>
    <x v="6"/>
    <s v="2 - Poder Ejecutivo"/>
    <x v="13"/>
    <s v="0001 - MINISTERIO DE OBRAS PUBLICAS Y COMUNICACIONES"/>
    <x v="1"/>
    <x v="11"/>
    <x v="26"/>
    <x v="2"/>
    <x v="19"/>
    <x v="1"/>
    <x v="213"/>
    <x v="0"/>
    <x v="212"/>
    <x v="3"/>
    <n v="110982708"/>
    <n v="0"/>
  </r>
  <r>
    <s v="2024"/>
    <x v="0"/>
    <x v="0"/>
    <x v="1"/>
    <x v="6"/>
    <s v="2 - Poder Ejecutivo"/>
    <x v="13"/>
    <s v="0001 - MINISTERIO DE OBRAS PUBLICAS Y COMUNICACIONES"/>
    <x v="1"/>
    <x v="11"/>
    <x v="26"/>
    <x v="2"/>
    <x v="19"/>
    <x v="1"/>
    <x v="214"/>
    <x v="0"/>
    <x v="213"/>
    <x v="13"/>
    <n v="36473325"/>
    <n v="0"/>
  </r>
  <r>
    <s v="2024"/>
    <x v="0"/>
    <x v="0"/>
    <x v="1"/>
    <x v="6"/>
    <s v="2 - Poder Ejecutivo"/>
    <x v="13"/>
    <s v="0001 - MINISTERIO DE OBRAS PUBLICAS Y COMUNICACIONES"/>
    <x v="1"/>
    <x v="11"/>
    <x v="26"/>
    <x v="2"/>
    <x v="19"/>
    <x v="1"/>
    <x v="215"/>
    <x v="0"/>
    <x v="214"/>
    <x v="13"/>
    <n v="13747805"/>
    <n v="0"/>
  </r>
  <r>
    <s v="2024"/>
    <x v="0"/>
    <x v="0"/>
    <x v="1"/>
    <x v="6"/>
    <s v="2 - Poder Ejecutivo"/>
    <x v="13"/>
    <s v="0001 - MINISTERIO DE OBRAS PUBLICAS Y COMUNICACIONES"/>
    <x v="1"/>
    <x v="11"/>
    <x v="26"/>
    <x v="2"/>
    <x v="19"/>
    <x v="1"/>
    <x v="216"/>
    <x v="0"/>
    <x v="215"/>
    <x v="21"/>
    <n v="4051251"/>
    <n v="0"/>
  </r>
  <r>
    <s v="2024"/>
    <x v="0"/>
    <x v="0"/>
    <x v="1"/>
    <x v="6"/>
    <s v="2 - Poder Ejecutivo"/>
    <x v="13"/>
    <s v="0001 - MINISTERIO DE OBRAS PUBLICAS Y COMUNICACIONES"/>
    <x v="1"/>
    <x v="11"/>
    <x v="26"/>
    <x v="2"/>
    <x v="19"/>
    <x v="1"/>
    <x v="217"/>
    <x v="0"/>
    <x v="216"/>
    <x v="21"/>
    <n v="462810"/>
    <n v="0"/>
  </r>
  <r>
    <s v="2024"/>
    <x v="0"/>
    <x v="0"/>
    <x v="1"/>
    <x v="6"/>
    <s v="2 - Poder Ejecutivo"/>
    <x v="13"/>
    <s v="0001 - MINISTERIO DE OBRAS PUBLICAS Y COMUNICACIONES"/>
    <x v="1"/>
    <x v="11"/>
    <x v="26"/>
    <x v="2"/>
    <x v="19"/>
    <x v="1"/>
    <x v="218"/>
    <x v="0"/>
    <x v="217"/>
    <x v="9"/>
    <n v="5050401"/>
    <n v="0"/>
  </r>
  <r>
    <s v="2024"/>
    <x v="0"/>
    <x v="0"/>
    <x v="1"/>
    <x v="6"/>
    <s v="2 - Poder Ejecutivo"/>
    <x v="13"/>
    <s v="0001 - MINISTERIO DE OBRAS PUBLICAS Y COMUNICACIONES"/>
    <x v="1"/>
    <x v="11"/>
    <x v="26"/>
    <x v="2"/>
    <x v="19"/>
    <x v="1"/>
    <x v="219"/>
    <x v="0"/>
    <x v="218"/>
    <x v="7"/>
    <n v="4812770"/>
    <n v="0"/>
  </r>
  <r>
    <s v="2024"/>
    <x v="0"/>
    <x v="0"/>
    <x v="1"/>
    <x v="6"/>
    <s v="2 - Poder Ejecutivo"/>
    <x v="13"/>
    <s v="0001 - MINISTERIO DE OBRAS PUBLICAS Y COMUNICACIONES"/>
    <x v="1"/>
    <x v="11"/>
    <x v="26"/>
    <x v="2"/>
    <x v="19"/>
    <x v="1"/>
    <x v="220"/>
    <x v="0"/>
    <x v="219"/>
    <x v="21"/>
    <n v="673325"/>
    <n v="0"/>
  </r>
  <r>
    <s v="2024"/>
    <x v="0"/>
    <x v="0"/>
    <x v="1"/>
    <x v="6"/>
    <s v="2 - Poder Ejecutivo"/>
    <x v="13"/>
    <s v="0001 - MINISTERIO DE OBRAS PUBLICAS Y COMUNICACIONES"/>
    <x v="1"/>
    <x v="11"/>
    <x v="26"/>
    <x v="2"/>
    <x v="19"/>
    <x v="1"/>
    <x v="221"/>
    <x v="0"/>
    <x v="220"/>
    <x v="17"/>
    <n v="2964967"/>
    <n v="0"/>
  </r>
  <r>
    <s v="2024"/>
    <x v="0"/>
    <x v="0"/>
    <x v="1"/>
    <x v="6"/>
    <s v="2 - Poder Ejecutivo"/>
    <x v="13"/>
    <s v="0001 - MINISTERIO DE OBRAS PUBLICAS Y COMUNICACIONES"/>
    <x v="1"/>
    <x v="11"/>
    <x v="26"/>
    <x v="2"/>
    <x v="19"/>
    <x v="1"/>
    <x v="222"/>
    <x v="0"/>
    <x v="221"/>
    <x v="6"/>
    <n v="1380832"/>
    <n v="0"/>
  </r>
  <r>
    <s v="2024"/>
    <x v="0"/>
    <x v="0"/>
    <x v="1"/>
    <x v="6"/>
    <s v="2 - Poder Ejecutivo"/>
    <x v="13"/>
    <s v="0001 - MINISTERIO DE OBRAS PUBLICAS Y COMUNICACIONES"/>
    <x v="1"/>
    <x v="11"/>
    <x v="26"/>
    <x v="2"/>
    <x v="19"/>
    <x v="1"/>
    <x v="223"/>
    <x v="0"/>
    <x v="222"/>
    <x v="4"/>
    <n v="4917290"/>
    <n v="0"/>
  </r>
  <r>
    <s v="2024"/>
    <x v="0"/>
    <x v="0"/>
    <x v="1"/>
    <x v="6"/>
    <s v="2 - Poder Ejecutivo"/>
    <x v="13"/>
    <s v="0001 - MINISTERIO DE OBRAS PUBLICAS Y COMUNICACIONES"/>
    <x v="1"/>
    <x v="11"/>
    <x v="26"/>
    <x v="2"/>
    <x v="19"/>
    <x v="1"/>
    <x v="224"/>
    <x v="3"/>
    <x v="223"/>
    <x v="12"/>
    <n v="40314622"/>
    <n v="0"/>
  </r>
  <r>
    <s v="2024"/>
    <x v="0"/>
    <x v="0"/>
    <x v="1"/>
    <x v="6"/>
    <s v="2 - Poder Ejecutivo"/>
    <x v="13"/>
    <s v="0001 - MINISTERIO DE OBRAS PUBLICAS Y COMUNICACIONES"/>
    <x v="1"/>
    <x v="11"/>
    <x v="26"/>
    <x v="2"/>
    <x v="19"/>
    <x v="1"/>
    <x v="225"/>
    <x v="0"/>
    <x v="224"/>
    <x v="10"/>
    <n v="1002926"/>
    <n v="0"/>
  </r>
  <r>
    <s v="2024"/>
    <x v="0"/>
    <x v="0"/>
    <x v="1"/>
    <x v="6"/>
    <s v="2 - Poder Ejecutivo"/>
    <x v="13"/>
    <s v="0001 - MINISTERIO DE OBRAS PUBLICAS Y COMUNICACIONES"/>
    <x v="1"/>
    <x v="11"/>
    <x v="26"/>
    <x v="2"/>
    <x v="19"/>
    <x v="1"/>
    <x v="226"/>
    <x v="0"/>
    <x v="225"/>
    <x v="12"/>
    <n v="969588"/>
    <n v="0"/>
  </r>
  <r>
    <s v="2024"/>
    <x v="0"/>
    <x v="0"/>
    <x v="1"/>
    <x v="6"/>
    <s v="2 - Poder Ejecutivo"/>
    <x v="13"/>
    <s v="0001 - MINISTERIO DE OBRAS PUBLICAS Y COMUNICACIONES"/>
    <x v="1"/>
    <x v="11"/>
    <x v="26"/>
    <x v="2"/>
    <x v="19"/>
    <x v="1"/>
    <x v="227"/>
    <x v="0"/>
    <x v="226"/>
    <x v="29"/>
    <n v="12960894"/>
    <n v="0"/>
  </r>
  <r>
    <s v="2024"/>
    <x v="0"/>
    <x v="0"/>
    <x v="1"/>
    <x v="6"/>
    <s v="2 - Poder Ejecutivo"/>
    <x v="13"/>
    <s v="0001 - MINISTERIO DE OBRAS PUBLICAS Y COMUNICACIONES"/>
    <x v="1"/>
    <x v="11"/>
    <x v="26"/>
    <x v="2"/>
    <x v="19"/>
    <x v="1"/>
    <x v="228"/>
    <x v="0"/>
    <x v="227"/>
    <x v="13"/>
    <n v="4571030"/>
    <n v="0"/>
  </r>
  <r>
    <s v="2024"/>
    <x v="0"/>
    <x v="0"/>
    <x v="1"/>
    <x v="6"/>
    <s v="2 - Poder Ejecutivo"/>
    <x v="13"/>
    <s v="0001 - MINISTERIO DE OBRAS PUBLICAS Y COMUNICACIONES"/>
    <x v="1"/>
    <x v="11"/>
    <x v="26"/>
    <x v="2"/>
    <x v="19"/>
    <x v="1"/>
    <x v="229"/>
    <x v="0"/>
    <x v="228"/>
    <x v="13"/>
    <n v="7039771"/>
    <n v="0"/>
  </r>
  <r>
    <s v="2024"/>
    <x v="0"/>
    <x v="0"/>
    <x v="1"/>
    <x v="6"/>
    <s v="2 - Poder Ejecutivo"/>
    <x v="13"/>
    <s v="0001 - MINISTERIO DE OBRAS PUBLICAS Y COMUNICACIONES"/>
    <x v="1"/>
    <x v="11"/>
    <x v="26"/>
    <x v="2"/>
    <x v="19"/>
    <x v="1"/>
    <x v="230"/>
    <x v="0"/>
    <x v="229"/>
    <x v="18"/>
    <n v="4860335"/>
    <n v="0"/>
  </r>
  <r>
    <s v="2024"/>
    <x v="0"/>
    <x v="0"/>
    <x v="1"/>
    <x v="6"/>
    <s v="2 - Poder Ejecutivo"/>
    <x v="13"/>
    <s v="0001 - MINISTERIO DE OBRAS PUBLICAS Y COMUNICACIONES"/>
    <x v="1"/>
    <x v="11"/>
    <x v="26"/>
    <x v="2"/>
    <x v="19"/>
    <x v="1"/>
    <x v="231"/>
    <x v="0"/>
    <x v="230"/>
    <x v="32"/>
    <n v="13432335"/>
    <n v="0"/>
  </r>
  <r>
    <s v="2024"/>
    <x v="0"/>
    <x v="0"/>
    <x v="1"/>
    <x v="6"/>
    <s v="2 - Poder Ejecutivo"/>
    <x v="13"/>
    <s v="0001 - MINISTERIO DE OBRAS PUBLICAS Y COMUNICACIONES"/>
    <x v="1"/>
    <x v="11"/>
    <x v="26"/>
    <x v="2"/>
    <x v="19"/>
    <x v="1"/>
    <x v="232"/>
    <x v="0"/>
    <x v="231"/>
    <x v="8"/>
    <n v="4956770"/>
    <n v="0"/>
  </r>
  <r>
    <s v="2024"/>
    <x v="0"/>
    <x v="0"/>
    <x v="1"/>
    <x v="6"/>
    <s v="2 - Poder Ejecutivo"/>
    <x v="13"/>
    <s v="0001 - MINISTERIO DE OBRAS PUBLICAS Y COMUNICACIONES"/>
    <x v="1"/>
    <x v="11"/>
    <x v="26"/>
    <x v="2"/>
    <x v="19"/>
    <x v="1"/>
    <x v="233"/>
    <x v="0"/>
    <x v="232"/>
    <x v="10"/>
    <n v="2507316"/>
    <n v="0"/>
  </r>
  <r>
    <s v="2024"/>
    <x v="0"/>
    <x v="0"/>
    <x v="1"/>
    <x v="6"/>
    <s v="2 - Poder Ejecutivo"/>
    <x v="13"/>
    <s v="0001 - MINISTERIO DE OBRAS PUBLICAS Y COMUNICACIONES"/>
    <x v="1"/>
    <x v="11"/>
    <x v="26"/>
    <x v="2"/>
    <x v="19"/>
    <x v="1"/>
    <x v="234"/>
    <x v="0"/>
    <x v="233"/>
    <x v="2"/>
    <n v="478447696"/>
    <n v="0"/>
  </r>
  <r>
    <s v="2024"/>
    <x v="0"/>
    <x v="0"/>
    <x v="1"/>
    <x v="6"/>
    <s v="2 - Poder Ejecutivo"/>
    <x v="13"/>
    <s v="0001 - MINISTERIO DE OBRAS PUBLICAS Y COMUNICACIONES"/>
    <x v="1"/>
    <x v="11"/>
    <x v="26"/>
    <x v="2"/>
    <x v="19"/>
    <x v="1"/>
    <x v="234"/>
    <x v="3"/>
    <x v="233"/>
    <x v="2"/>
    <n v="63087925"/>
    <n v="0"/>
  </r>
  <r>
    <s v="2024"/>
    <x v="0"/>
    <x v="0"/>
    <x v="1"/>
    <x v="6"/>
    <s v="2 - Poder Ejecutivo"/>
    <x v="13"/>
    <s v="0001 - MINISTERIO DE OBRAS PUBLICAS Y COMUNICACIONES"/>
    <x v="1"/>
    <x v="11"/>
    <x v="26"/>
    <x v="2"/>
    <x v="19"/>
    <x v="1"/>
    <x v="235"/>
    <x v="0"/>
    <x v="234"/>
    <x v="20"/>
    <n v="10688881"/>
    <n v="0"/>
  </r>
  <r>
    <s v="2024"/>
    <x v="0"/>
    <x v="0"/>
    <x v="1"/>
    <x v="6"/>
    <s v="2 - Poder Ejecutivo"/>
    <x v="13"/>
    <s v="0001 - MINISTERIO DE OBRAS PUBLICAS Y COMUNICACIONES"/>
    <x v="1"/>
    <x v="11"/>
    <x v="26"/>
    <x v="2"/>
    <x v="19"/>
    <x v="1"/>
    <x v="236"/>
    <x v="0"/>
    <x v="235"/>
    <x v="31"/>
    <n v="5303937"/>
    <n v="0"/>
  </r>
  <r>
    <s v="2024"/>
    <x v="0"/>
    <x v="0"/>
    <x v="1"/>
    <x v="6"/>
    <s v="2 - Poder Ejecutivo"/>
    <x v="13"/>
    <s v="0001 - MINISTERIO DE OBRAS PUBLICAS Y COMUNICACIONES"/>
    <x v="1"/>
    <x v="11"/>
    <x v="26"/>
    <x v="2"/>
    <x v="19"/>
    <x v="1"/>
    <x v="237"/>
    <x v="0"/>
    <x v="236"/>
    <x v="22"/>
    <n v="5978984"/>
    <n v="0"/>
  </r>
  <r>
    <s v="2024"/>
    <x v="0"/>
    <x v="0"/>
    <x v="1"/>
    <x v="6"/>
    <s v="2 - Poder Ejecutivo"/>
    <x v="13"/>
    <s v="0001 - MINISTERIO DE OBRAS PUBLICAS Y COMUNICACIONES"/>
    <x v="1"/>
    <x v="11"/>
    <x v="26"/>
    <x v="2"/>
    <x v="19"/>
    <x v="1"/>
    <x v="238"/>
    <x v="0"/>
    <x v="237"/>
    <x v="14"/>
    <n v="34127354"/>
    <n v="0"/>
  </r>
  <r>
    <s v="2024"/>
    <x v="0"/>
    <x v="0"/>
    <x v="1"/>
    <x v="6"/>
    <s v="2 - Poder Ejecutivo"/>
    <x v="13"/>
    <s v="0001 - MINISTERIO DE OBRAS PUBLICAS Y COMUNICACIONES"/>
    <x v="1"/>
    <x v="11"/>
    <x v="26"/>
    <x v="2"/>
    <x v="19"/>
    <x v="1"/>
    <x v="239"/>
    <x v="0"/>
    <x v="238"/>
    <x v="24"/>
    <n v="7521948"/>
    <n v="0"/>
  </r>
  <r>
    <s v="2024"/>
    <x v="0"/>
    <x v="0"/>
    <x v="1"/>
    <x v="6"/>
    <s v="2 - Poder Ejecutivo"/>
    <x v="13"/>
    <s v="0001 - MINISTERIO DE OBRAS PUBLICAS Y COMUNICACIONES"/>
    <x v="1"/>
    <x v="11"/>
    <x v="26"/>
    <x v="2"/>
    <x v="19"/>
    <x v="1"/>
    <x v="240"/>
    <x v="0"/>
    <x v="239"/>
    <x v="14"/>
    <n v="6557595"/>
    <n v="0"/>
  </r>
  <r>
    <s v="2024"/>
    <x v="0"/>
    <x v="0"/>
    <x v="1"/>
    <x v="6"/>
    <s v="2 - Poder Ejecutivo"/>
    <x v="13"/>
    <s v="0001 - MINISTERIO DE OBRAS PUBLICAS Y COMUNICACIONES"/>
    <x v="1"/>
    <x v="11"/>
    <x v="26"/>
    <x v="2"/>
    <x v="19"/>
    <x v="1"/>
    <x v="241"/>
    <x v="0"/>
    <x v="240"/>
    <x v="13"/>
    <n v="7633812"/>
    <n v="0"/>
  </r>
  <r>
    <s v="2024"/>
    <x v="0"/>
    <x v="0"/>
    <x v="1"/>
    <x v="6"/>
    <s v="2 - Poder Ejecutivo"/>
    <x v="13"/>
    <s v="0001 - MINISTERIO DE OBRAS PUBLICAS Y COMUNICACIONES"/>
    <x v="1"/>
    <x v="11"/>
    <x v="26"/>
    <x v="2"/>
    <x v="19"/>
    <x v="1"/>
    <x v="242"/>
    <x v="0"/>
    <x v="241"/>
    <x v="15"/>
    <n v="5284650"/>
    <n v="0"/>
  </r>
  <r>
    <s v="2024"/>
    <x v="0"/>
    <x v="0"/>
    <x v="1"/>
    <x v="6"/>
    <s v="2 - Poder Ejecutivo"/>
    <x v="13"/>
    <s v="0001 - MINISTERIO DE OBRAS PUBLICAS Y COMUNICACIONES"/>
    <x v="1"/>
    <x v="11"/>
    <x v="26"/>
    <x v="2"/>
    <x v="19"/>
    <x v="1"/>
    <x v="243"/>
    <x v="3"/>
    <x v="242"/>
    <x v="1"/>
    <n v="56781061"/>
    <n v="0"/>
  </r>
  <r>
    <s v="2024"/>
    <x v="0"/>
    <x v="0"/>
    <x v="1"/>
    <x v="6"/>
    <s v="2 - Poder Ejecutivo"/>
    <x v="13"/>
    <s v="0001 - MINISTERIO DE OBRAS PUBLICAS Y COMUNICACIONES"/>
    <x v="1"/>
    <x v="11"/>
    <x v="26"/>
    <x v="2"/>
    <x v="19"/>
    <x v="1"/>
    <x v="244"/>
    <x v="0"/>
    <x v="243"/>
    <x v="15"/>
    <n v="5901836"/>
    <n v="0"/>
  </r>
  <r>
    <s v="2024"/>
    <x v="0"/>
    <x v="0"/>
    <x v="1"/>
    <x v="6"/>
    <s v="2 - Poder Ejecutivo"/>
    <x v="13"/>
    <s v="0001 - MINISTERIO DE OBRAS PUBLICAS Y COMUNICACIONES"/>
    <x v="1"/>
    <x v="11"/>
    <x v="26"/>
    <x v="2"/>
    <x v="19"/>
    <x v="1"/>
    <x v="245"/>
    <x v="0"/>
    <x v="244"/>
    <x v="16"/>
    <n v="8061985"/>
    <n v="0"/>
  </r>
  <r>
    <s v="2024"/>
    <x v="0"/>
    <x v="0"/>
    <x v="1"/>
    <x v="6"/>
    <s v="2 - Poder Ejecutivo"/>
    <x v="13"/>
    <s v="0001 - MINISTERIO DE OBRAS PUBLICAS Y COMUNICACIONES"/>
    <x v="1"/>
    <x v="11"/>
    <x v="26"/>
    <x v="2"/>
    <x v="19"/>
    <x v="1"/>
    <x v="246"/>
    <x v="0"/>
    <x v="245"/>
    <x v="15"/>
    <n v="7213355"/>
    <n v="0"/>
  </r>
  <r>
    <s v="2024"/>
    <x v="0"/>
    <x v="0"/>
    <x v="1"/>
    <x v="6"/>
    <s v="2 - Poder Ejecutivo"/>
    <x v="13"/>
    <s v="0001 - MINISTERIO DE OBRAS PUBLICAS Y COMUNICACIONES"/>
    <x v="1"/>
    <x v="11"/>
    <x v="26"/>
    <x v="2"/>
    <x v="19"/>
    <x v="1"/>
    <x v="247"/>
    <x v="0"/>
    <x v="246"/>
    <x v="16"/>
    <n v="16228324"/>
    <n v="0"/>
  </r>
  <r>
    <s v="2024"/>
    <x v="0"/>
    <x v="0"/>
    <x v="1"/>
    <x v="6"/>
    <s v="2 - Poder Ejecutivo"/>
    <x v="13"/>
    <s v="0001 - MINISTERIO DE OBRAS PUBLICAS Y COMUNICACIONES"/>
    <x v="1"/>
    <x v="11"/>
    <x v="26"/>
    <x v="2"/>
    <x v="19"/>
    <x v="1"/>
    <x v="248"/>
    <x v="0"/>
    <x v="247"/>
    <x v="2"/>
    <n v="424882928"/>
    <n v="0"/>
  </r>
  <r>
    <s v="2024"/>
    <x v="0"/>
    <x v="0"/>
    <x v="1"/>
    <x v="6"/>
    <s v="2 - Poder Ejecutivo"/>
    <x v="13"/>
    <s v="0001 - MINISTERIO DE OBRAS PUBLICAS Y COMUNICACIONES"/>
    <x v="1"/>
    <x v="11"/>
    <x v="26"/>
    <x v="2"/>
    <x v="19"/>
    <x v="1"/>
    <x v="249"/>
    <x v="0"/>
    <x v="248"/>
    <x v="25"/>
    <n v="8119846"/>
    <n v="0"/>
  </r>
  <r>
    <s v="2024"/>
    <x v="0"/>
    <x v="0"/>
    <x v="1"/>
    <x v="6"/>
    <s v="2 - Poder Ejecutivo"/>
    <x v="13"/>
    <s v="0001 - MINISTERIO DE OBRAS PUBLICAS Y COMUNICACIONES"/>
    <x v="1"/>
    <x v="11"/>
    <x v="26"/>
    <x v="2"/>
    <x v="19"/>
    <x v="1"/>
    <x v="250"/>
    <x v="0"/>
    <x v="249"/>
    <x v="11"/>
    <n v="4956771"/>
    <n v="0"/>
  </r>
  <r>
    <s v="2024"/>
    <x v="0"/>
    <x v="0"/>
    <x v="1"/>
    <x v="6"/>
    <s v="2 - Poder Ejecutivo"/>
    <x v="13"/>
    <s v="0001 - MINISTERIO DE OBRAS PUBLICAS Y COMUNICACIONES"/>
    <x v="1"/>
    <x v="11"/>
    <x v="26"/>
    <x v="2"/>
    <x v="19"/>
    <x v="1"/>
    <x v="251"/>
    <x v="0"/>
    <x v="250"/>
    <x v="3"/>
    <n v="337790220"/>
    <n v="0"/>
  </r>
  <r>
    <s v="2024"/>
    <x v="0"/>
    <x v="0"/>
    <x v="1"/>
    <x v="6"/>
    <s v="2 - Poder Ejecutivo"/>
    <x v="13"/>
    <s v="0001 - MINISTERIO DE OBRAS PUBLICAS Y COMUNICACIONES"/>
    <x v="1"/>
    <x v="11"/>
    <x v="26"/>
    <x v="2"/>
    <x v="19"/>
    <x v="1"/>
    <x v="252"/>
    <x v="0"/>
    <x v="251"/>
    <x v="11"/>
    <n v="12909407"/>
    <n v="0"/>
  </r>
  <r>
    <s v="2024"/>
    <x v="0"/>
    <x v="0"/>
    <x v="1"/>
    <x v="6"/>
    <s v="2 - Poder Ejecutivo"/>
    <x v="13"/>
    <s v="0001 - MINISTERIO DE OBRAS PUBLICAS Y COMUNICACIONES"/>
    <x v="1"/>
    <x v="11"/>
    <x v="26"/>
    <x v="2"/>
    <x v="19"/>
    <x v="1"/>
    <x v="253"/>
    <x v="0"/>
    <x v="252"/>
    <x v="17"/>
    <n v="8409152"/>
    <n v="0"/>
  </r>
  <r>
    <s v="2024"/>
    <x v="0"/>
    <x v="0"/>
    <x v="1"/>
    <x v="6"/>
    <s v="2 - Poder Ejecutivo"/>
    <x v="13"/>
    <s v="0001 - MINISTERIO DE OBRAS PUBLICAS Y COMUNICACIONES"/>
    <x v="1"/>
    <x v="11"/>
    <x v="26"/>
    <x v="2"/>
    <x v="19"/>
    <x v="1"/>
    <x v="254"/>
    <x v="0"/>
    <x v="253"/>
    <x v="17"/>
    <n v="15333851"/>
    <n v="0"/>
  </r>
  <r>
    <s v="2024"/>
    <x v="0"/>
    <x v="0"/>
    <x v="1"/>
    <x v="6"/>
    <s v="2 - Poder Ejecutivo"/>
    <x v="13"/>
    <s v="0001 - MINISTERIO DE OBRAS PUBLICAS Y COMUNICACIONES"/>
    <x v="1"/>
    <x v="11"/>
    <x v="26"/>
    <x v="2"/>
    <x v="19"/>
    <x v="1"/>
    <x v="255"/>
    <x v="0"/>
    <x v="254"/>
    <x v="2"/>
    <n v="94412579"/>
    <n v="0"/>
  </r>
  <r>
    <s v="2024"/>
    <x v="0"/>
    <x v="0"/>
    <x v="1"/>
    <x v="6"/>
    <s v="2 - Poder Ejecutivo"/>
    <x v="13"/>
    <s v="0001 - MINISTERIO DE OBRAS PUBLICAS Y COMUNICACIONES"/>
    <x v="1"/>
    <x v="11"/>
    <x v="26"/>
    <x v="2"/>
    <x v="19"/>
    <x v="1"/>
    <x v="256"/>
    <x v="0"/>
    <x v="255"/>
    <x v="11"/>
    <n v="23858075"/>
    <n v="0"/>
  </r>
  <r>
    <s v="2024"/>
    <x v="0"/>
    <x v="0"/>
    <x v="1"/>
    <x v="6"/>
    <s v="2 - Poder Ejecutivo"/>
    <x v="13"/>
    <s v="0001 - MINISTERIO DE OBRAS PUBLICAS Y COMUNICACIONES"/>
    <x v="1"/>
    <x v="11"/>
    <x v="26"/>
    <x v="2"/>
    <x v="19"/>
    <x v="1"/>
    <x v="257"/>
    <x v="0"/>
    <x v="256"/>
    <x v="27"/>
    <n v="34770370"/>
    <n v="0"/>
  </r>
  <r>
    <s v="2024"/>
    <x v="0"/>
    <x v="0"/>
    <x v="1"/>
    <x v="6"/>
    <s v="2 - Poder Ejecutivo"/>
    <x v="13"/>
    <s v="0001 - MINISTERIO DE OBRAS PUBLICAS Y COMUNICACIONES"/>
    <x v="1"/>
    <x v="11"/>
    <x v="26"/>
    <x v="2"/>
    <x v="19"/>
    <x v="1"/>
    <x v="258"/>
    <x v="0"/>
    <x v="257"/>
    <x v="18"/>
    <n v="6236145"/>
    <n v="0"/>
  </r>
  <r>
    <s v="2024"/>
    <x v="0"/>
    <x v="0"/>
    <x v="1"/>
    <x v="6"/>
    <s v="2 - Poder Ejecutivo"/>
    <x v="13"/>
    <s v="0001 - MINISTERIO DE OBRAS PUBLICAS Y COMUNICACIONES"/>
    <x v="1"/>
    <x v="11"/>
    <x v="26"/>
    <x v="2"/>
    <x v="19"/>
    <x v="1"/>
    <x v="259"/>
    <x v="0"/>
    <x v="258"/>
    <x v="16"/>
    <n v="5786113"/>
    <n v="0"/>
  </r>
  <r>
    <s v="2024"/>
    <x v="0"/>
    <x v="0"/>
    <x v="1"/>
    <x v="6"/>
    <s v="2 - Poder Ejecutivo"/>
    <x v="13"/>
    <s v="0001 - MINISTERIO DE OBRAS PUBLICAS Y COMUNICACIONES"/>
    <x v="1"/>
    <x v="11"/>
    <x v="26"/>
    <x v="2"/>
    <x v="19"/>
    <x v="1"/>
    <x v="260"/>
    <x v="0"/>
    <x v="259"/>
    <x v="19"/>
    <n v="8968476"/>
    <n v="0"/>
  </r>
  <r>
    <s v="2024"/>
    <x v="0"/>
    <x v="0"/>
    <x v="1"/>
    <x v="6"/>
    <s v="2 - Poder Ejecutivo"/>
    <x v="13"/>
    <s v="0001 - MINISTERIO DE OBRAS PUBLICAS Y COMUNICACIONES"/>
    <x v="1"/>
    <x v="11"/>
    <x v="26"/>
    <x v="2"/>
    <x v="19"/>
    <x v="1"/>
    <x v="261"/>
    <x v="0"/>
    <x v="260"/>
    <x v="28"/>
    <n v="32865125"/>
    <n v="0"/>
  </r>
  <r>
    <s v="2024"/>
    <x v="0"/>
    <x v="0"/>
    <x v="1"/>
    <x v="6"/>
    <s v="2 - Poder Ejecutivo"/>
    <x v="13"/>
    <s v="0001 - MINISTERIO DE OBRAS PUBLICAS Y COMUNICACIONES"/>
    <x v="1"/>
    <x v="11"/>
    <x v="26"/>
    <x v="2"/>
    <x v="19"/>
    <x v="1"/>
    <x v="262"/>
    <x v="0"/>
    <x v="261"/>
    <x v="17"/>
    <n v="12748737"/>
    <n v="0"/>
  </r>
  <r>
    <s v="2024"/>
    <x v="0"/>
    <x v="0"/>
    <x v="1"/>
    <x v="6"/>
    <s v="2 - Poder Ejecutivo"/>
    <x v="13"/>
    <s v="0001 - MINISTERIO DE OBRAS PUBLICAS Y COMUNICACIONES"/>
    <x v="1"/>
    <x v="11"/>
    <x v="26"/>
    <x v="2"/>
    <x v="19"/>
    <x v="1"/>
    <x v="263"/>
    <x v="0"/>
    <x v="262"/>
    <x v="5"/>
    <n v="8386650"/>
    <n v="0"/>
  </r>
  <r>
    <s v="2024"/>
    <x v="0"/>
    <x v="0"/>
    <x v="1"/>
    <x v="6"/>
    <s v="2 - Poder Ejecutivo"/>
    <x v="13"/>
    <s v="0001 - MINISTERIO DE OBRAS PUBLICAS Y COMUNICACIONES"/>
    <x v="1"/>
    <x v="11"/>
    <x v="26"/>
    <x v="2"/>
    <x v="19"/>
    <x v="1"/>
    <x v="264"/>
    <x v="0"/>
    <x v="263"/>
    <x v="0"/>
    <n v="9076483"/>
    <n v="0"/>
  </r>
  <r>
    <s v="2024"/>
    <x v="0"/>
    <x v="0"/>
    <x v="1"/>
    <x v="6"/>
    <s v="2 - Poder Ejecutivo"/>
    <x v="13"/>
    <s v="0001 - MINISTERIO DE OBRAS PUBLICAS Y COMUNICACIONES"/>
    <x v="1"/>
    <x v="11"/>
    <x v="26"/>
    <x v="2"/>
    <x v="19"/>
    <x v="1"/>
    <x v="265"/>
    <x v="0"/>
    <x v="264"/>
    <x v="32"/>
    <n v="29277735"/>
    <n v="0"/>
  </r>
  <r>
    <s v="2024"/>
    <x v="0"/>
    <x v="0"/>
    <x v="1"/>
    <x v="6"/>
    <s v="2 - Poder Ejecutivo"/>
    <x v="13"/>
    <s v="0001 - MINISTERIO DE OBRAS PUBLICAS Y COMUNICACIONES"/>
    <x v="1"/>
    <x v="11"/>
    <x v="26"/>
    <x v="2"/>
    <x v="19"/>
    <x v="1"/>
    <x v="266"/>
    <x v="0"/>
    <x v="265"/>
    <x v="1"/>
    <n v="23429017"/>
    <n v="0"/>
  </r>
  <r>
    <s v="2024"/>
    <x v="0"/>
    <x v="0"/>
    <x v="1"/>
    <x v="6"/>
    <s v="2 - Poder Ejecutivo"/>
    <x v="13"/>
    <s v="0001 - MINISTERIO DE OBRAS PUBLICAS Y COMUNICACIONES"/>
    <x v="1"/>
    <x v="11"/>
    <x v="26"/>
    <x v="2"/>
    <x v="19"/>
    <x v="1"/>
    <x v="267"/>
    <x v="0"/>
    <x v="266"/>
    <x v="5"/>
    <n v="9508513"/>
    <n v="0"/>
  </r>
  <r>
    <s v="2024"/>
    <x v="0"/>
    <x v="0"/>
    <x v="1"/>
    <x v="6"/>
    <s v="2 - Poder Ejecutivo"/>
    <x v="13"/>
    <s v="0001 - MINISTERIO DE OBRAS PUBLICAS Y COMUNICACIONES"/>
    <x v="1"/>
    <x v="11"/>
    <x v="26"/>
    <x v="2"/>
    <x v="19"/>
    <x v="1"/>
    <x v="268"/>
    <x v="0"/>
    <x v="267"/>
    <x v="5"/>
    <n v="7457658"/>
    <n v="0"/>
  </r>
  <r>
    <s v="2024"/>
    <x v="0"/>
    <x v="0"/>
    <x v="1"/>
    <x v="6"/>
    <s v="2 - Poder Ejecutivo"/>
    <x v="13"/>
    <s v="0001 - MINISTERIO DE OBRAS PUBLICAS Y COMUNICACIONES"/>
    <x v="1"/>
    <x v="11"/>
    <x v="26"/>
    <x v="2"/>
    <x v="19"/>
    <x v="1"/>
    <x v="269"/>
    <x v="0"/>
    <x v="268"/>
    <x v="5"/>
    <n v="10832890"/>
    <n v="0"/>
  </r>
  <r>
    <s v="2024"/>
    <x v="0"/>
    <x v="0"/>
    <x v="1"/>
    <x v="6"/>
    <s v="2 - Poder Ejecutivo"/>
    <x v="13"/>
    <s v="0001 - MINISTERIO DE OBRAS PUBLICAS Y COMUNICACIONES"/>
    <x v="1"/>
    <x v="11"/>
    <x v="26"/>
    <x v="2"/>
    <x v="19"/>
    <x v="1"/>
    <x v="270"/>
    <x v="0"/>
    <x v="269"/>
    <x v="2"/>
    <n v="80217045"/>
    <n v="58988300"/>
  </r>
  <r>
    <s v="2024"/>
    <x v="0"/>
    <x v="0"/>
    <x v="1"/>
    <x v="6"/>
    <s v="2 - Poder Ejecutivo"/>
    <x v="13"/>
    <s v="0001 - MINISTERIO DE OBRAS PUBLICAS Y COMUNICACIONES"/>
    <x v="1"/>
    <x v="11"/>
    <x v="26"/>
    <x v="2"/>
    <x v="19"/>
    <x v="1"/>
    <x v="271"/>
    <x v="0"/>
    <x v="270"/>
    <x v="20"/>
    <n v="25497474"/>
    <n v="0"/>
  </r>
  <r>
    <s v="2024"/>
    <x v="0"/>
    <x v="0"/>
    <x v="1"/>
    <x v="6"/>
    <s v="2 - Poder Ejecutivo"/>
    <x v="13"/>
    <s v="0001 - MINISTERIO DE OBRAS PUBLICAS Y COMUNICACIONES"/>
    <x v="1"/>
    <x v="11"/>
    <x v="26"/>
    <x v="2"/>
    <x v="19"/>
    <x v="1"/>
    <x v="272"/>
    <x v="0"/>
    <x v="271"/>
    <x v="16"/>
    <n v="2893057"/>
    <n v="0"/>
  </r>
  <r>
    <s v="2024"/>
    <x v="0"/>
    <x v="0"/>
    <x v="1"/>
    <x v="6"/>
    <s v="2 - Poder Ejecutivo"/>
    <x v="13"/>
    <s v="0001 - MINISTERIO DE OBRAS PUBLICAS Y COMUNICACIONES"/>
    <x v="1"/>
    <x v="11"/>
    <x v="26"/>
    <x v="2"/>
    <x v="19"/>
    <x v="1"/>
    <x v="273"/>
    <x v="0"/>
    <x v="272"/>
    <x v="14"/>
    <n v="13224484"/>
    <n v="0"/>
  </r>
  <r>
    <s v="2024"/>
    <x v="0"/>
    <x v="0"/>
    <x v="1"/>
    <x v="6"/>
    <s v="2 - Poder Ejecutivo"/>
    <x v="13"/>
    <s v="0001 - MINISTERIO DE OBRAS PUBLICAS Y COMUNICACIONES"/>
    <x v="1"/>
    <x v="11"/>
    <x v="26"/>
    <x v="2"/>
    <x v="19"/>
    <x v="1"/>
    <x v="274"/>
    <x v="0"/>
    <x v="273"/>
    <x v="16"/>
    <n v="8036269"/>
    <n v="0"/>
  </r>
  <r>
    <s v="2024"/>
    <x v="0"/>
    <x v="0"/>
    <x v="1"/>
    <x v="6"/>
    <s v="2 - Poder Ejecutivo"/>
    <x v="13"/>
    <s v="0001 - MINISTERIO DE OBRAS PUBLICAS Y COMUNICACIONES"/>
    <x v="1"/>
    <x v="11"/>
    <x v="26"/>
    <x v="2"/>
    <x v="19"/>
    <x v="1"/>
    <x v="275"/>
    <x v="0"/>
    <x v="274"/>
    <x v="4"/>
    <n v="1350092"/>
    <n v="0"/>
  </r>
  <r>
    <s v="2024"/>
    <x v="0"/>
    <x v="0"/>
    <x v="1"/>
    <x v="6"/>
    <s v="2 - Poder Ejecutivo"/>
    <x v="13"/>
    <s v="0001 - MINISTERIO DE OBRAS PUBLICAS Y COMUNICACIONES"/>
    <x v="1"/>
    <x v="11"/>
    <x v="26"/>
    <x v="2"/>
    <x v="19"/>
    <x v="1"/>
    <x v="276"/>
    <x v="0"/>
    <x v="275"/>
    <x v="30"/>
    <n v="15815377"/>
    <n v="0"/>
  </r>
  <r>
    <s v="2024"/>
    <x v="0"/>
    <x v="0"/>
    <x v="1"/>
    <x v="6"/>
    <s v="2 - Poder Ejecutivo"/>
    <x v="13"/>
    <s v="0001 - MINISTERIO DE OBRAS PUBLICAS Y COMUNICACIONES"/>
    <x v="1"/>
    <x v="11"/>
    <x v="26"/>
    <x v="2"/>
    <x v="19"/>
    <x v="1"/>
    <x v="277"/>
    <x v="0"/>
    <x v="276"/>
    <x v="15"/>
    <n v="11128624"/>
    <n v="0"/>
  </r>
  <r>
    <s v="2024"/>
    <x v="0"/>
    <x v="0"/>
    <x v="1"/>
    <x v="6"/>
    <s v="2 - Poder Ejecutivo"/>
    <x v="13"/>
    <s v="0001 - MINISTERIO DE OBRAS PUBLICAS Y COMUNICACIONES"/>
    <x v="1"/>
    <x v="11"/>
    <x v="26"/>
    <x v="2"/>
    <x v="19"/>
    <x v="1"/>
    <x v="278"/>
    <x v="0"/>
    <x v="277"/>
    <x v="7"/>
    <n v="21219607"/>
    <n v="0"/>
  </r>
  <r>
    <s v="2024"/>
    <x v="0"/>
    <x v="0"/>
    <x v="1"/>
    <x v="6"/>
    <s v="2 - Poder Ejecutivo"/>
    <x v="13"/>
    <s v="0001 - MINISTERIO DE OBRAS PUBLICAS Y COMUNICACIONES"/>
    <x v="1"/>
    <x v="11"/>
    <x v="26"/>
    <x v="2"/>
    <x v="19"/>
    <x v="1"/>
    <x v="279"/>
    <x v="0"/>
    <x v="278"/>
    <x v="26"/>
    <n v="6560293"/>
    <n v="0"/>
  </r>
  <r>
    <s v="2024"/>
    <x v="0"/>
    <x v="0"/>
    <x v="1"/>
    <x v="6"/>
    <s v="2 - Poder Ejecutivo"/>
    <x v="13"/>
    <s v="0001 - MINISTERIO DE OBRAS PUBLICAS Y COMUNICACIONES"/>
    <x v="1"/>
    <x v="11"/>
    <x v="26"/>
    <x v="2"/>
    <x v="19"/>
    <x v="1"/>
    <x v="280"/>
    <x v="0"/>
    <x v="279"/>
    <x v="2"/>
    <n v="100748789"/>
    <n v="58988300"/>
  </r>
  <r>
    <s v="2024"/>
    <x v="0"/>
    <x v="0"/>
    <x v="1"/>
    <x v="6"/>
    <s v="2 - Poder Ejecutivo"/>
    <x v="13"/>
    <s v="0001 - MINISTERIO DE OBRAS PUBLICAS Y COMUNICACIONES"/>
    <x v="1"/>
    <x v="11"/>
    <x v="26"/>
    <x v="2"/>
    <x v="19"/>
    <x v="1"/>
    <x v="281"/>
    <x v="0"/>
    <x v="280"/>
    <x v="20"/>
    <n v="9654786"/>
    <n v="0"/>
  </r>
  <r>
    <s v="2024"/>
    <x v="0"/>
    <x v="0"/>
    <x v="1"/>
    <x v="6"/>
    <s v="2 - Poder Ejecutivo"/>
    <x v="13"/>
    <s v="0001 - MINISTERIO DE OBRAS PUBLICAS Y COMUNICACIONES"/>
    <x v="1"/>
    <x v="11"/>
    <x v="26"/>
    <x v="2"/>
    <x v="19"/>
    <x v="1"/>
    <x v="282"/>
    <x v="0"/>
    <x v="281"/>
    <x v="4"/>
    <n v="17570498"/>
    <n v="0"/>
  </r>
  <r>
    <s v="2024"/>
    <x v="0"/>
    <x v="0"/>
    <x v="1"/>
    <x v="6"/>
    <s v="2 - Poder Ejecutivo"/>
    <x v="13"/>
    <s v="0001 - MINISTERIO DE OBRAS PUBLICAS Y COMUNICACIONES"/>
    <x v="1"/>
    <x v="11"/>
    <x v="26"/>
    <x v="2"/>
    <x v="19"/>
    <x v="1"/>
    <x v="283"/>
    <x v="0"/>
    <x v="282"/>
    <x v="11"/>
    <n v="13018755"/>
    <n v="0"/>
  </r>
  <r>
    <s v="2024"/>
    <x v="0"/>
    <x v="0"/>
    <x v="1"/>
    <x v="6"/>
    <s v="2 - Poder Ejecutivo"/>
    <x v="13"/>
    <s v="0001 - MINISTERIO DE OBRAS PUBLICAS Y COMUNICACIONES"/>
    <x v="1"/>
    <x v="11"/>
    <x v="26"/>
    <x v="2"/>
    <x v="19"/>
    <x v="1"/>
    <x v="284"/>
    <x v="0"/>
    <x v="283"/>
    <x v="2"/>
    <n v="113481654"/>
    <n v="88482450"/>
  </r>
  <r>
    <s v="2024"/>
    <x v="0"/>
    <x v="0"/>
    <x v="1"/>
    <x v="6"/>
    <s v="2 - Poder Ejecutivo"/>
    <x v="13"/>
    <s v="0001 - MINISTERIO DE OBRAS PUBLICAS Y COMUNICACIONES"/>
    <x v="1"/>
    <x v="11"/>
    <x v="26"/>
    <x v="5"/>
    <x v="35"/>
    <x v="0"/>
    <x v="0"/>
    <x v="0"/>
    <x v="0"/>
    <x v="0"/>
    <n v="17638553785"/>
    <n v="0"/>
  </r>
  <r>
    <s v="2024"/>
    <x v="0"/>
    <x v="0"/>
    <x v="1"/>
    <x v="6"/>
    <s v="2 - Poder Ejecutivo"/>
    <x v="13"/>
    <s v="0001 - MINISTERIO DE OBRAS PUBLICAS Y COMUNICACIONES"/>
    <x v="1"/>
    <x v="11"/>
    <x v="26"/>
    <x v="5"/>
    <x v="35"/>
    <x v="0"/>
    <x v="0"/>
    <x v="2"/>
    <x v="0"/>
    <x v="0"/>
    <n v="1500000000"/>
    <n v="0"/>
  </r>
  <r>
    <s v="2024"/>
    <x v="0"/>
    <x v="0"/>
    <x v="1"/>
    <x v="6"/>
    <s v="2 - Poder Ejecutivo"/>
    <x v="13"/>
    <s v="0001 - MINISTERIO DE OBRAS PUBLICAS Y COMUNICACIONES"/>
    <x v="1"/>
    <x v="11"/>
    <x v="26"/>
    <x v="5"/>
    <x v="35"/>
    <x v="1"/>
    <x v="285"/>
    <x v="0"/>
    <x v="284"/>
    <x v="2"/>
    <n v="97001045"/>
    <n v="0"/>
  </r>
  <r>
    <s v="2024"/>
    <x v="0"/>
    <x v="0"/>
    <x v="1"/>
    <x v="6"/>
    <s v="2 - Poder Ejecutivo"/>
    <x v="13"/>
    <s v="0001 - MINISTERIO DE OBRAS PUBLICAS Y COMUNICACIONES"/>
    <x v="1"/>
    <x v="11"/>
    <x v="26"/>
    <x v="5"/>
    <x v="35"/>
    <x v="1"/>
    <x v="286"/>
    <x v="4"/>
    <x v="285"/>
    <x v="16"/>
    <n v="1446000000"/>
    <n v="0"/>
  </r>
  <r>
    <s v="2024"/>
    <x v="0"/>
    <x v="0"/>
    <x v="1"/>
    <x v="6"/>
    <s v="2 - Poder Ejecutivo"/>
    <x v="13"/>
    <s v="0001 - MINISTERIO DE OBRAS PUBLICAS Y COMUNICACIONES"/>
    <x v="1"/>
    <x v="11"/>
    <x v="26"/>
    <x v="5"/>
    <x v="35"/>
    <x v="1"/>
    <x v="287"/>
    <x v="0"/>
    <x v="286"/>
    <x v="6"/>
    <n v="480823"/>
    <n v="0"/>
  </r>
  <r>
    <s v="2024"/>
    <x v="0"/>
    <x v="0"/>
    <x v="1"/>
    <x v="6"/>
    <s v="2 - Poder Ejecutivo"/>
    <x v="13"/>
    <s v="0001 - MINISTERIO DE OBRAS PUBLICAS Y COMUNICACIONES"/>
    <x v="1"/>
    <x v="11"/>
    <x v="26"/>
    <x v="5"/>
    <x v="35"/>
    <x v="1"/>
    <x v="128"/>
    <x v="0"/>
    <x v="127"/>
    <x v="26"/>
    <n v="39017692"/>
    <n v="28236827.049999997"/>
  </r>
  <r>
    <s v="2024"/>
    <x v="0"/>
    <x v="0"/>
    <x v="1"/>
    <x v="6"/>
    <s v="2 - Poder Ejecutivo"/>
    <x v="13"/>
    <s v="0001 - MINISTERIO DE OBRAS PUBLICAS Y COMUNICACIONES"/>
    <x v="1"/>
    <x v="11"/>
    <x v="26"/>
    <x v="5"/>
    <x v="35"/>
    <x v="1"/>
    <x v="288"/>
    <x v="0"/>
    <x v="287"/>
    <x v="11"/>
    <n v="17837386"/>
    <n v="0"/>
  </r>
  <r>
    <s v="2024"/>
    <x v="0"/>
    <x v="0"/>
    <x v="1"/>
    <x v="6"/>
    <s v="2 - Poder Ejecutivo"/>
    <x v="13"/>
    <s v="0001 - MINISTERIO DE OBRAS PUBLICAS Y COMUNICACIONES"/>
    <x v="1"/>
    <x v="11"/>
    <x v="26"/>
    <x v="5"/>
    <x v="35"/>
    <x v="1"/>
    <x v="289"/>
    <x v="0"/>
    <x v="288"/>
    <x v="1"/>
    <n v="129752806"/>
    <n v="129752806"/>
  </r>
  <r>
    <s v="2024"/>
    <x v="0"/>
    <x v="0"/>
    <x v="1"/>
    <x v="6"/>
    <s v="2 - Poder Ejecutivo"/>
    <x v="13"/>
    <s v="0001 - MINISTERIO DE OBRAS PUBLICAS Y COMUNICACIONES"/>
    <x v="1"/>
    <x v="11"/>
    <x v="26"/>
    <x v="5"/>
    <x v="35"/>
    <x v="1"/>
    <x v="129"/>
    <x v="0"/>
    <x v="128"/>
    <x v="2"/>
    <n v="5465916992"/>
    <n v="297572454.61000001"/>
  </r>
  <r>
    <s v="2024"/>
    <x v="0"/>
    <x v="0"/>
    <x v="1"/>
    <x v="6"/>
    <s v="2 - Poder Ejecutivo"/>
    <x v="13"/>
    <s v="0001 - MINISTERIO DE OBRAS PUBLICAS Y COMUNICACIONES"/>
    <x v="1"/>
    <x v="11"/>
    <x v="26"/>
    <x v="5"/>
    <x v="35"/>
    <x v="1"/>
    <x v="129"/>
    <x v="3"/>
    <x v="128"/>
    <x v="2"/>
    <n v="908271347"/>
    <n v="0"/>
  </r>
  <r>
    <s v="2024"/>
    <x v="0"/>
    <x v="0"/>
    <x v="1"/>
    <x v="6"/>
    <s v="2 - Poder Ejecutivo"/>
    <x v="13"/>
    <s v="0001 - MINISTERIO DE OBRAS PUBLICAS Y COMUNICACIONES"/>
    <x v="1"/>
    <x v="11"/>
    <x v="26"/>
    <x v="5"/>
    <x v="35"/>
    <x v="1"/>
    <x v="290"/>
    <x v="0"/>
    <x v="289"/>
    <x v="25"/>
    <n v="70393227"/>
    <n v="0"/>
  </r>
  <r>
    <s v="2024"/>
    <x v="0"/>
    <x v="0"/>
    <x v="1"/>
    <x v="6"/>
    <s v="2 - Poder Ejecutivo"/>
    <x v="13"/>
    <s v="0001 - MINISTERIO DE OBRAS PUBLICAS Y COMUNICACIONES"/>
    <x v="1"/>
    <x v="11"/>
    <x v="26"/>
    <x v="5"/>
    <x v="35"/>
    <x v="1"/>
    <x v="130"/>
    <x v="0"/>
    <x v="129"/>
    <x v="10"/>
    <n v="10381287"/>
    <n v="0"/>
  </r>
  <r>
    <s v="2024"/>
    <x v="0"/>
    <x v="0"/>
    <x v="1"/>
    <x v="6"/>
    <s v="2 - Poder Ejecutivo"/>
    <x v="13"/>
    <s v="0001 - MINISTERIO DE OBRAS PUBLICAS Y COMUNICACIONES"/>
    <x v="1"/>
    <x v="11"/>
    <x v="26"/>
    <x v="5"/>
    <x v="35"/>
    <x v="1"/>
    <x v="291"/>
    <x v="0"/>
    <x v="290"/>
    <x v="11"/>
    <n v="10740698"/>
    <n v="0"/>
  </r>
  <r>
    <s v="2024"/>
    <x v="0"/>
    <x v="0"/>
    <x v="1"/>
    <x v="6"/>
    <s v="2 - Poder Ejecutivo"/>
    <x v="13"/>
    <s v="0001 - MINISTERIO DE OBRAS PUBLICAS Y COMUNICACIONES"/>
    <x v="1"/>
    <x v="11"/>
    <x v="26"/>
    <x v="5"/>
    <x v="35"/>
    <x v="1"/>
    <x v="131"/>
    <x v="0"/>
    <x v="130"/>
    <x v="10"/>
    <n v="22134027"/>
    <n v="0"/>
  </r>
  <r>
    <s v="2024"/>
    <x v="0"/>
    <x v="0"/>
    <x v="1"/>
    <x v="6"/>
    <s v="2 - Poder Ejecutivo"/>
    <x v="13"/>
    <s v="0001 - MINISTERIO DE OBRAS PUBLICAS Y COMUNICACIONES"/>
    <x v="1"/>
    <x v="11"/>
    <x v="26"/>
    <x v="5"/>
    <x v="35"/>
    <x v="1"/>
    <x v="292"/>
    <x v="0"/>
    <x v="291"/>
    <x v="0"/>
    <n v="4252757"/>
    <n v="6305422.6500000004"/>
  </r>
  <r>
    <s v="2024"/>
    <x v="0"/>
    <x v="0"/>
    <x v="1"/>
    <x v="6"/>
    <s v="2 - Poder Ejecutivo"/>
    <x v="13"/>
    <s v="0001 - MINISTERIO DE OBRAS PUBLICAS Y COMUNICACIONES"/>
    <x v="1"/>
    <x v="11"/>
    <x v="26"/>
    <x v="5"/>
    <x v="35"/>
    <x v="1"/>
    <x v="132"/>
    <x v="0"/>
    <x v="131"/>
    <x v="14"/>
    <n v="16694009"/>
    <n v="0"/>
  </r>
  <r>
    <s v="2024"/>
    <x v="0"/>
    <x v="0"/>
    <x v="1"/>
    <x v="6"/>
    <s v="2 - Poder Ejecutivo"/>
    <x v="13"/>
    <s v="0001 - MINISTERIO DE OBRAS PUBLICAS Y COMUNICACIONES"/>
    <x v="1"/>
    <x v="11"/>
    <x v="26"/>
    <x v="5"/>
    <x v="35"/>
    <x v="1"/>
    <x v="293"/>
    <x v="0"/>
    <x v="292"/>
    <x v="27"/>
    <n v="43345560"/>
    <n v="204869886.71000001"/>
  </r>
  <r>
    <s v="2024"/>
    <x v="0"/>
    <x v="0"/>
    <x v="1"/>
    <x v="6"/>
    <s v="2 - Poder Ejecutivo"/>
    <x v="13"/>
    <s v="0001 - MINISTERIO DE OBRAS PUBLICAS Y COMUNICACIONES"/>
    <x v="1"/>
    <x v="11"/>
    <x v="26"/>
    <x v="5"/>
    <x v="35"/>
    <x v="1"/>
    <x v="133"/>
    <x v="0"/>
    <x v="132"/>
    <x v="14"/>
    <n v="23782677"/>
    <n v="0"/>
  </r>
  <r>
    <s v="2024"/>
    <x v="0"/>
    <x v="0"/>
    <x v="1"/>
    <x v="6"/>
    <s v="2 - Poder Ejecutivo"/>
    <x v="13"/>
    <s v="0001 - MINISTERIO DE OBRAS PUBLICAS Y COMUNICACIONES"/>
    <x v="1"/>
    <x v="11"/>
    <x v="26"/>
    <x v="5"/>
    <x v="35"/>
    <x v="1"/>
    <x v="294"/>
    <x v="3"/>
    <x v="293"/>
    <x v="20"/>
    <n v="423929807"/>
    <n v="0"/>
  </r>
  <r>
    <s v="2024"/>
    <x v="0"/>
    <x v="0"/>
    <x v="1"/>
    <x v="6"/>
    <s v="2 - Poder Ejecutivo"/>
    <x v="13"/>
    <s v="0001 - MINISTERIO DE OBRAS PUBLICAS Y COMUNICACIONES"/>
    <x v="1"/>
    <x v="11"/>
    <x v="26"/>
    <x v="5"/>
    <x v="35"/>
    <x v="1"/>
    <x v="295"/>
    <x v="0"/>
    <x v="294"/>
    <x v="22"/>
    <n v="1449026"/>
    <n v="0"/>
  </r>
  <r>
    <s v="2024"/>
    <x v="0"/>
    <x v="0"/>
    <x v="1"/>
    <x v="6"/>
    <s v="2 - Poder Ejecutivo"/>
    <x v="13"/>
    <s v="0001 - MINISTERIO DE OBRAS PUBLICAS Y COMUNICACIONES"/>
    <x v="1"/>
    <x v="11"/>
    <x v="26"/>
    <x v="5"/>
    <x v="35"/>
    <x v="1"/>
    <x v="134"/>
    <x v="0"/>
    <x v="133"/>
    <x v="15"/>
    <n v="20395061"/>
    <n v="4751151.7300000004"/>
  </r>
  <r>
    <s v="2024"/>
    <x v="0"/>
    <x v="0"/>
    <x v="1"/>
    <x v="6"/>
    <s v="2 - Poder Ejecutivo"/>
    <x v="13"/>
    <s v="0001 - MINISTERIO DE OBRAS PUBLICAS Y COMUNICACIONES"/>
    <x v="1"/>
    <x v="11"/>
    <x v="26"/>
    <x v="5"/>
    <x v="35"/>
    <x v="1"/>
    <x v="296"/>
    <x v="0"/>
    <x v="295"/>
    <x v="4"/>
    <n v="4399577"/>
    <n v="0"/>
  </r>
  <r>
    <s v="2024"/>
    <x v="0"/>
    <x v="0"/>
    <x v="1"/>
    <x v="6"/>
    <s v="2 - Poder Ejecutivo"/>
    <x v="13"/>
    <s v="0001 - MINISTERIO DE OBRAS PUBLICAS Y COMUNICACIONES"/>
    <x v="1"/>
    <x v="11"/>
    <x v="26"/>
    <x v="5"/>
    <x v="35"/>
    <x v="1"/>
    <x v="135"/>
    <x v="0"/>
    <x v="134"/>
    <x v="15"/>
    <n v="13770950"/>
    <n v="0"/>
  </r>
  <r>
    <s v="2024"/>
    <x v="0"/>
    <x v="0"/>
    <x v="1"/>
    <x v="6"/>
    <s v="2 - Poder Ejecutivo"/>
    <x v="13"/>
    <s v="0001 - MINISTERIO DE OBRAS PUBLICAS Y COMUNICACIONES"/>
    <x v="1"/>
    <x v="11"/>
    <x v="26"/>
    <x v="5"/>
    <x v="35"/>
    <x v="1"/>
    <x v="297"/>
    <x v="0"/>
    <x v="296"/>
    <x v="13"/>
    <n v="7428690"/>
    <n v="7428690"/>
  </r>
  <r>
    <s v="2024"/>
    <x v="0"/>
    <x v="0"/>
    <x v="1"/>
    <x v="6"/>
    <s v="2 - Poder Ejecutivo"/>
    <x v="13"/>
    <s v="0001 - MINISTERIO DE OBRAS PUBLICAS Y COMUNICACIONES"/>
    <x v="1"/>
    <x v="11"/>
    <x v="26"/>
    <x v="5"/>
    <x v="35"/>
    <x v="1"/>
    <x v="298"/>
    <x v="0"/>
    <x v="297"/>
    <x v="11"/>
    <n v="7102971"/>
    <n v="0"/>
  </r>
  <r>
    <s v="2024"/>
    <x v="0"/>
    <x v="0"/>
    <x v="1"/>
    <x v="6"/>
    <s v="2 - Poder Ejecutivo"/>
    <x v="13"/>
    <s v="0001 - MINISTERIO DE OBRAS PUBLICAS Y COMUNICACIONES"/>
    <x v="1"/>
    <x v="11"/>
    <x v="26"/>
    <x v="5"/>
    <x v="35"/>
    <x v="1"/>
    <x v="136"/>
    <x v="0"/>
    <x v="135"/>
    <x v="25"/>
    <n v="26694127"/>
    <n v="0"/>
  </r>
  <r>
    <s v="2024"/>
    <x v="0"/>
    <x v="0"/>
    <x v="1"/>
    <x v="6"/>
    <s v="2 - Poder Ejecutivo"/>
    <x v="13"/>
    <s v="0001 - MINISTERIO DE OBRAS PUBLICAS Y COMUNICACIONES"/>
    <x v="1"/>
    <x v="11"/>
    <x v="26"/>
    <x v="5"/>
    <x v="35"/>
    <x v="1"/>
    <x v="299"/>
    <x v="3"/>
    <x v="298"/>
    <x v="6"/>
    <n v="175445213"/>
    <n v="0"/>
  </r>
  <r>
    <s v="2024"/>
    <x v="0"/>
    <x v="0"/>
    <x v="1"/>
    <x v="6"/>
    <s v="2 - Poder Ejecutivo"/>
    <x v="13"/>
    <s v="0001 - MINISTERIO DE OBRAS PUBLICAS Y COMUNICACIONES"/>
    <x v="1"/>
    <x v="11"/>
    <x v="26"/>
    <x v="5"/>
    <x v="35"/>
    <x v="1"/>
    <x v="300"/>
    <x v="0"/>
    <x v="299"/>
    <x v="2"/>
    <n v="11406726"/>
    <n v="48346601.380000003"/>
  </r>
  <r>
    <s v="2024"/>
    <x v="0"/>
    <x v="0"/>
    <x v="1"/>
    <x v="6"/>
    <s v="2 - Poder Ejecutivo"/>
    <x v="13"/>
    <s v="0001 - MINISTERIO DE OBRAS PUBLICAS Y COMUNICACIONES"/>
    <x v="1"/>
    <x v="11"/>
    <x v="26"/>
    <x v="5"/>
    <x v="35"/>
    <x v="1"/>
    <x v="301"/>
    <x v="0"/>
    <x v="300"/>
    <x v="2"/>
    <n v="1870160000"/>
    <n v="866918970.01999998"/>
  </r>
  <r>
    <s v="2024"/>
    <x v="0"/>
    <x v="0"/>
    <x v="1"/>
    <x v="6"/>
    <s v="2 - Poder Ejecutivo"/>
    <x v="13"/>
    <s v="0001 - MINISTERIO DE OBRAS PUBLICAS Y COMUNICACIONES"/>
    <x v="1"/>
    <x v="11"/>
    <x v="26"/>
    <x v="5"/>
    <x v="35"/>
    <x v="1"/>
    <x v="302"/>
    <x v="0"/>
    <x v="301"/>
    <x v="17"/>
    <n v="14473657"/>
    <n v="0"/>
  </r>
  <r>
    <s v="2024"/>
    <x v="0"/>
    <x v="0"/>
    <x v="1"/>
    <x v="6"/>
    <s v="2 - Poder Ejecutivo"/>
    <x v="13"/>
    <s v="0001 - MINISTERIO DE OBRAS PUBLICAS Y COMUNICACIONES"/>
    <x v="1"/>
    <x v="11"/>
    <x v="26"/>
    <x v="5"/>
    <x v="35"/>
    <x v="1"/>
    <x v="137"/>
    <x v="0"/>
    <x v="136"/>
    <x v="20"/>
    <n v="10751224"/>
    <n v="0"/>
  </r>
  <r>
    <s v="2024"/>
    <x v="0"/>
    <x v="0"/>
    <x v="1"/>
    <x v="6"/>
    <s v="2 - Poder Ejecutivo"/>
    <x v="13"/>
    <s v="0001 - MINISTERIO DE OBRAS PUBLICAS Y COMUNICACIONES"/>
    <x v="1"/>
    <x v="11"/>
    <x v="26"/>
    <x v="5"/>
    <x v="35"/>
    <x v="1"/>
    <x v="303"/>
    <x v="0"/>
    <x v="302"/>
    <x v="6"/>
    <n v="68639623"/>
    <n v="0"/>
  </r>
  <r>
    <s v="2024"/>
    <x v="0"/>
    <x v="0"/>
    <x v="1"/>
    <x v="6"/>
    <s v="2 - Poder Ejecutivo"/>
    <x v="13"/>
    <s v="0001 - MINISTERIO DE OBRAS PUBLICAS Y COMUNICACIONES"/>
    <x v="1"/>
    <x v="11"/>
    <x v="26"/>
    <x v="5"/>
    <x v="35"/>
    <x v="1"/>
    <x v="138"/>
    <x v="0"/>
    <x v="137"/>
    <x v="25"/>
    <n v="47178255"/>
    <n v="10578410.369999999"/>
  </r>
  <r>
    <s v="2024"/>
    <x v="0"/>
    <x v="0"/>
    <x v="1"/>
    <x v="6"/>
    <s v="2 - Poder Ejecutivo"/>
    <x v="13"/>
    <s v="0001 - MINISTERIO DE OBRAS PUBLICAS Y COMUNICACIONES"/>
    <x v="1"/>
    <x v="11"/>
    <x v="26"/>
    <x v="5"/>
    <x v="35"/>
    <x v="1"/>
    <x v="304"/>
    <x v="4"/>
    <x v="303"/>
    <x v="0"/>
    <n v="610031250"/>
    <n v="0"/>
  </r>
  <r>
    <s v="2024"/>
    <x v="0"/>
    <x v="0"/>
    <x v="1"/>
    <x v="6"/>
    <s v="2 - Poder Ejecutivo"/>
    <x v="13"/>
    <s v="0001 - MINISTERIO DE OBRAS PUBLICAS Y COMUNICACIONES"/>
    <x v="1"/>
    <x v="11"/>
    <x v="26"/>
    <x v="5"/>
    <x v="35"/>
    <x v="1"/>
    <x v="305"/>
    <x v="0"/>
    <x v="304"/>
    <x v="6"/>
    <n v="111096393"/>
    <n v="0"/>
  </r>
  <r>
    <s v="2024"/>
    <x v="0"/>
    <x v="0"/>
    <x v="1"/>
    <x v="6"/>
    <s v="2 - Poder Ejecutivo"/>
    <x v="13"/>
    <s v="0001 - MINISTERIO DE OBRAS PUBLICAS Y COMUNICACIONES"/>
    <x v="1"/>
    <x v="11"/>
    <x v="26"/>
    <x v="5"/>
    <x v="35"/>
    <x v="1"/>
    <x v="139"/>
    <x v="0"/>
    <x v="138"/>
    <x v="26"/>
    <n v="27723311"/>
    <n v="25000000"/>
  </r>
  <r>
    <s v="2024"/>
    <x v="0"/>
    <x v="0"/>
    <x v="1"/>
    <x v="6"/>
    <s v="2 - Poder Ejecutivo"/>
    <x v="13"/>
    <s v="0001 - MINISTERIO DE OBRAS PUBLICAS Y COMUNICACIONES"/>
    <x v="1"/>
    <x v="11"/>
    <x v="26"/>
    <x v="5"/>
    <x v="35"/>
    <x v="1"/>
    <x v="306"/>
    <x v="3"/>
    <x v="305"/>
    <x v="6"/>
    <n v="221638551"/>
    <n v="0"/>
  </r>
  <r>
    <s v="2024"/>
    <x v="0"/>
    <x v="0"/>
    <x v="1"/>
    <x v="6"/>
    <s v="2 - Poder Ejecutivo"/>
    <x v="13"/>
    <s v="0001 - MINISTERIO DE OBRAS PUBLICAS Y COMUNICACIONES"/>
    <x v="1"/>
    <x v="11"/>
    <x v="26"/>
    <x v="5"/>
    <x v="35"/>
    <x v="1"/>
    <x v="307"/>
    <x v="0"/>
    <x v="306"/>
    <x v="7"/>
    <n v="5279492"/>
    <n v="0"/>
  </r>
  <r>
    <s v="2024"/>
    <x v="0"/>
    <x v="0"/>
    <x v="1"/>
    <x v="6"/>
    <s v="2 - Poder Ejecutivo"/>
    <x v="13"/>
    <s v="0001 - MINISTERIO DE OBRAS PUBLICAS Y COMUNICACIONES"/>
    <x v="1"/>
    <x v="11"/>
    <x v="26"/>
    <x v="5"/>
    <x v="35"/>
    <x v="1"/>
    <x v="140"/>
    <x v="0"/>
    <x v="139"/>
    <x v="25"/>
    <n v="12404844"/>
    <n v="0"/>
  </r>
  <r>
    <s v="2024"/>
    <x v="0"/>
    <x v="0"/>
    <x v="1"/>
    <x v="6"/>
    <s v="2 - Poder Ejecutivo"/>
    <x v="13"/>
    <s v="0001 - MINISTERIO DE OBRAS PUBLICAS Y COMUNICACIONES"/>
    <x v="1"/>
    <x v="11"/>
    <x v="26"/>
    <x v="5"/>
    <x v="35"/>
    <x v="1"/>
    <x v="308"/>
    <x v="0"/>
    <x v="307"/>
    <x v="6"/>
    <n v="147950694"/>
    <n v="0"/>
  </r>
  <r>
    <s v="2024"/>
    <x v="0"/>
    <x v="0"/>
    <x v="1"/>
    <x v="6"/>
    <s v="2 - Poder Ejecutivo"/>
    <x v="13"/>
    <s v="0001 - MINISTERIO DE OBRAS PUBLICAS Y COMUNICACIONES"/>
    <x v="1"/>
    <x v="11"/>
    <x v="26"/>
    <x v="5"/>
    <x v="35"/>
    <x v="1"/>
    <x v="309"/>
    <x v="0"/>
    <x v="308"/>
    <x v="24"/>
    <n v="17110090"/>
    <n v="0"/>
  </r>
  <r>
    <s v="2024"/>
    <x v="0"/>
    <x v="0"/>
    <x v="1"/>
    <x v="6"/>
    <s v="2 - Poder Ejecutivo"/>
    <x v="13"/>
    <s v="0001 - MINISTERIO DE OBRAS PUBLICAS Y COMUNICACIONES"/>
    <x v="1"/>
    <x v="11"/>
    <x v="26"/>
    <x v="5"/>
    <x v="35"/>
    <x v="1"/>
    <x v="141"/>
    <x v="0"/>
    <x v="140"/>
    <x v="25"/>
    <n v="17782263"/>
    <n v="0"/>
  </r>
  <r>
    <s v="2024"/>
    <x v="0"/>
    <x v="0"/>
    <x v="1"/>
    <x v="6"/>
    <s v="2 - Poder Ejecutivo"/>
    <x v="13"/>
    <s v="0001 - MINISTERIO DE OBRAS PUBLICAS Y COMUNICACIONES"/>
    <x v="1"/>
    <x v="11"/>
    <x v="26"/>
    <x v="5"/>
    <x v="35"/>
    <x v="1"/>
    <x v="310"/>
    <x v="0"/>
    <x v="309"/>
    <x v="28"/>
    <n v="6304849"/>
    <n v="5989607"/>
  </r>
  <r>
    <s v="2024"/>
    <x v="0"/>
    <x v="0"/>
    <x v="1"/>
    <x v="6"/>
    <s v="2 - Poder Ejecutivo"/>
    <x v="13"/>
    <s v="0001 - MINISTERIO DE OBRAS PUBLICAS Y COMUNICACIONES"/>
    <x v="1"/>
    <x v="11"/>
    <x v="26"/>
    <x v="5"/>
    <x v="35"/>
    <x v="1"/>
    <x v="142"/>
    <x v="0"/>
    <x v="141"/>
    <x v="27"/>
    <n v="40448827"/>
    <n v="30000000"/>
  </r>
  <r>
    <s v="2024"/>
    <x v="0"/>
    <x v="0"/>
    <x v="1"/>
    <x v="6"/>
    <s v="2 - Poder Ejecutivo"/>
    <x v="13"/>
    <s v="0001 - MINISTERIO DE OBRAS PUBLICAS Y COMUNICACIONES"/>
    <x v="1"/>
    <x v="11"/>
    <x v="26"/>
    <x v="5"/>
    <x v="35"/>
    <x v="1"/>
    <x v="143"/>
    <x v="0"/>
    <x v="142"/>
    <x v="27"/>
    <n v="89881930"/>
    <n v="54000000"/>
  </r>
  <r>
    <s v="2024"/>
    <x v="0"/>
    <x v="0"/>
    <x v="1"/>
    <x v="6"/>
    <s v="2 - Poder Ejecutivo"/>
    <x v="13"/>
    <s v="0001 - MINISTERIO DE OBRAS PUBLICAS Y COMUNICACIONES"/>
    <x v="1"/>
    <x v="11"/>
    <x v="26"/>
    <x v="5"/>
    <x v="35"/>
    <x v="1"/>
    <x v="144"/>
    <x v="0"/>
    <x v="143"/>
    <x v="16"/>
    <n v="65868800"/>
    <n v="47813587.109999999"/>
  </r>
  <r>
    <s v="2024"/>
    <x v="0"/>
    <x v="0"/>
    <x v="1"/>
    <x v="6"/>
    <s v="2 - Poder Ejecutivo"/>
    <x v="13"/>
    <s v="0001 - MINISTERIO DE OBRAS PUBLICAS Y COMUNICACIONES"/>
    <x v="1"/>
    <x v="11"/>
    <x v="26"/>
    <x v="5"/>
    <x v="35"/>
    <x v="1"/>
    <x v="145"/>
    <x v="0"/>
    <x v="144"/>
    <x v="8"/>
    <n v="14325988"/>
    <n v="0"/>
  </r>
  <r>
    <s v="2024"/>
    <x v="0"/>
    <x v="0"/>
    <x v="1"/>
    <x v="6"/>
    <s v="2 - Poder Ejecutivo"/>
    <x v="13"/>
    <s v="0001 - MINISTERIO DE OBRAS PUBLICAS Y COMUNICACIONES"/>
    <x v="1"/>
    <x v="11"/>
    <x v="26"/>
    <x v="5"/>
    <x v="35"/>
    <x v="1"/>
    <x v="311"/>
    <x v="0"/>
    <x v="310"/>
    <x v="2"/>
    <n v="92618441"/>
    <n v="0"/>
  </r>
  <r>
    <s v="2024"/>
    <x v="0"/>
    <x v="0"/>
    <x v="1"/>
    <x v="6"/>
    <s v="2 - Poder Ejecutivo"/>
    <x v="13"/>
    <s v="0001 - MINISTERIO DE OBRAS PUBLICAS Y COMUNICACIONES"/>
    <x v="1"/>
    <x v="11"/>
    <x v="26"/>
    <x v="5"/>
    <x v="35"/>
    <x v="1"/>
    <x v="146"/>
    <x v="0"/>
    <x v="145"/>
    <x v="8"/>
    <n v="48322880"/>
    <n v="0"/>
  </r>
  <r>
    <s v="2024"/>
    <x v="0"/>
    <x v="0"/>
    <x v="1"/>
    <x v="6"/>
    <s v="2 - Poder Ejecutivo"/>
    <x v="13"/>
    <s v="0001 - MINISTERIO DE OBRAS PUBLICAS Y COMUNICACIONES"/>
    <x v="1"/>
    <x v="11"/>
    <x v="26"/>
    <x v="5"/>
    <x v="35"/>
    <x v="1"/>
    <x v="312"/>
    <x v="0"/>
    <x v="311"/>
    <x v="2"/>
    <n v="17110090"/>
    <n v="133422380.68000001"/>
  </r>
  <r>
    <s v="2024"/>
    <x v="0"/>
    <x v="0"/>
    <x v="1"/>
    <x v="6"/>
    <s v="2 - Poder Ejecutivo"/>
    <x v="13"/>
    <s v="0001 - MINISTERIO DE OBRAS PUBLICAS Y COMUNICACIONES"/>
    <x v="1"/>
    <x v="11"/>
    <x v="26"/>
    <x v="5"/>
    <x v="35"/>
    <x v="1"/>
    <x v="147"/>
    <x v="0"/>
    <x v="146"/>
    <x v="1"/>
    <n v="117506587"/>
    <n v="54000000"/>
  </r>
  <r>
    <s v="2024"/>
    <x v="0"/>
    <x v="0"/>
    <x v="1"/>
    <x v="6"/>
    <s v="2 - Poder Ejecutivo"/>
    <x v="13"/>
    <s v="0001 - MINISTERIO DE OBRAS PUBLICAS Y COMUNICACIONES"/>
    <x v="1"/>
    <x v="11"/>
    <x v="26"/>
    <x v="5"/>
    <x v="35"/>
    <x v="1"/>
    <x v="148"/>
    <x v="0"/>
    <x v="147"/>
    <x v="1"/>
    <n v="77749271"/>
    <n v="71534995.530000001"/>
  </r>
  <r>
    <s v="2024"/>
    <x v="0"/>
    <x v="0"/>
    <x v="1"/>
    <x v="6"/>
    <s v="2 - Poder Ejecutivo"/>
    <x v="13"/>
    <s v="0001 - MINISTERIO DE OBRAS PUBLICAS Y COMUNICACIONES"/>
    <x v="1"/>
    <x v="11"/>
    <x v="26"/>
    <x v="5"/>
    <x v="35"/>
    <x v="1"/>
    <x v="149"/>
    <x v="0"/>
    <x v="148"/>
    <x v="1"/>
    <n v="80955271"/>
    <n v="0"/>
  </r>
  <r>
    <s v="2024"/>
    <x v="0"/>
    <x v="0"/>
    <x v="1"/>
    <x v="6"/>
    <s v="2 - Poder Ejecutivo"/>
    <x v="13"/>
    <s v="0001 - MINISTERIO DE OBRAS PUBLICAS Y COMUNICACIONES"/>
    <x v="1"/>
    <x v="11"/>
    <x v="26"/>
    <x v="5"/>
    <x v="35"/>
    <x v="1"/>
    <x v="313"/>
    <x v="0"/>
    <x v="312"/>
    <x v="23"/>
    <n v="2334628"/>
    <n v="0"/>
  </r>
  <r>
    <s v="2024"/>
    <x v="0"/>
    <x v="0"/>
    <x v="1"/>
    <x v="6"/>
    <s v="2 - Poder Ejecutivo"/>
    <x v="13"/>
    <s v="0001 - MINISTERIO DE OBRAS PUBLICAS Y COMUNICACIONES"/>
    <x v="1"/>
    <x v="11"/>
    <x v="26"/>
    <x v="5"/>
    <x v="35"/>
    <x v="1"/>
    <x v="314"/>
    <x v="0"/>
    <x v="313"/>
    <x v="22"/>
    <n v="9125381"/>
    <n v="0"/>
  </r>
  <r>
    <s v="2024"/>
    <x v="0"/>
    <x v="0"/>
    <x v="1"/>
    <x v="6"/>
    <s v="2 - Poder Ejecutivo"/>
    <x v="13"/>
    <s v="0001 - MINISTERIO DE OBRAS PUBLICAS Y COMUNICACIONES"/>
    <x v="1"/>
    <x v="11"/>
    <x v="26"/>
    <x v="5"/>
    <x v="35"/>
    <x v="1"/>
    <x v="150"/>
    <x v="0"/>
    <x v="149"/>
    <x v="19"/>
    <n v="11477113"/>
    <n v="0"/>
  </r>
  <r>
    <s v="2024"/>
    <x v="0"/>
    <x v="0"/>
    <x v="1"/>
    <x v="6"/>
    <s v="2 - Poder Ejecutivo"/>
    <x v="13"/>
    <s v="0001 - MINISTERIO DE OBRAS PUBLICAS Y COMUNICACIONES"/>
    <x v="1"/>
    <x v="11"/>
    <x v="26"/>
    <x v="5"/>
    <x v="35"/>
    <x v="1"/>
    <x v="315"/>
    <x v="0"/>
    <x v="314"/>
    <x v="17"/>
    <n v="45809138"/>
    <n v="90242266.400000006"/>
  </r>
  <r>
    <s v="2024"/>
    <x v="0"/>
    <x v="0"/>
    <x v="1"/>
    <x v="6"/>
    <s v="2 - Poder Ejecutivo"/>
    <x v="13"/>
    <s v="0001 - MINISTERIO DE OBRAS PUBLICAS Y COMUNICACIONES"/>
    <x v="1"/>
    <x v="11"/>
    <x v="26"/>
    <x v="5"/>
    <x v="35"/>
    <x v="1"/>
    <x v="151"/>
    <x v="0"/>
    <x v="150"/>
    <x v="17"/>
    <n v="15050611"/>
    <n v="15000000"/>
  </r>
  <r>
    <s v="2024"/>
    <x v="0"/>
    <x v="0"/>
    <x v="1"/>
    <x v="6"/>
    <s v="2 - Poder Ejecutivo"/>
    <x v="13"/>
    <s v="0001 - MINISTERIO DE OBRAS PUBLICAS Y COMUNICACIONES"/>
    <x v="1"/>
    <x v="11"/>
    <x v="26"/>
    <x v="5"/>
    <x v="35"/>
    <x v="1"/>
    <x v="316"/>
    <x v="0"/>
    <x v="315"/>
    <x v="11"/>
    <n v="17078119"/>
    <n v="0"/>
  </r>
  <r>
    <s v="2024"/>
    <x v="0"/>
    <x v="0"/>
    <x v="1"/>
    <x v="6"/>
    <s v="2 - Poder Ejecutivo"/>
    <x v="13"/>
    <s v="0001 - MINISTERIO DE OBRAS PUBLICAS Y COMUNICACIONES"/>
    <x v="1"/>
    <x v="11"/>
    <x v="26"/>
    <x v="5"/>
    <x v="35"/>
    <x v="1"/>
    <x v="152"/>
    <x v="0"/>
    <x v="151"/>
    <x v="18"/>
    <n v="30754044"/>
    <n v="6339163.2999999998"/>
  </r>
  <r>
    <s v="2024"/>
    <x v="0"/>
    <x v="0"/>
    <x v="1"/>
    <x v="6"/>
    <s v="2 - Poder Ejecutivo"/>
    <x v="13"/>
    <s v="0001 - MINISTERIO DE OBRAS PUBLICAS Y COMUNICACIONES"/>
    <x v="1"/>
    <x v="11"/>
    <x v="26"/>
    <x v="5"/>
    <x v="35"/>
    <x v="1"/>
    <x v="317"/>
    <x v="0"/>
    <x v="287"/>
    <x v="11"/>
    <n v="29578279"/>
    <n v="0"/>
  </r>
  <r>
    <s v="2024"/>
    <x v="0"/>
    <x v="0"/>
    <x v="1"/>
    <x v="6"/>
    <s v="2 - Poder Ejecutivo"/>
    <x v="13"/>
    <s v="0001 - MINISTERIO DE OBRAS PUBLICAS Y COMUNICACIONES"/>
    <x v="1"/>
    <x v="11"/>
    <x v="26"/>
    <x v="5"/>
    <x v="35"/>
    <x v="1"/>
    <x v="318"/>
    <x v="0"/>
    <x v="316"/>
    <x v="24"/>
    <n v="19151206"/>
    <n v="0"/>
  </r>
  <r>
    <s v="2024"/>
    <x v="0"/>
    <x v="0"/>
    <x v="1"/>
    <x v="6"/>
    <s v="2 - Poder Ejecutivo"/>
    <x v="13"/>
    <s v="0001 - MINISTERIO DE OBRAS PUBLICAS Y COMUNICACIONES"/>
    <x v="1"/>
    <x v="11"/>
    <x v="26"/>
    <x v="5"/>
    <x v="35"/>
    <x v="1"/>
    <x v="319"/>
    <x v="0"/>
    <x v="317"/>
    <x v="0"/>
    <n v="85603015"/>
    <n v="0"/>
  </r>
  <r>
    <s v="2024"/>
    <x v="0"/>
    <x v="0"/>
    <x v="1"/>
    <x v="6"/>
    <s v="2 - Poder Ejecutivo"/>
    <x v="13"/>
    <s v="0001 - MINISTERIO DE OBRAS PUBLICAS Y COMUNICACIONES"/>
    <x v="1"/>
    <x v="11"/>
    <x v="26"/>
    <x v="5"/>
    <x v="35"/>
    <x v="1"/>
    <x v="153"/>
    <x v="0"/>
    <x v="152"/>
    <x v="18"/>
    <n v="17251190"/>
    <n v="0"/>
  </r>
  <r>
    <s v="2024"/>
    <x v="0"/>
    <x v="0"/>
    <x v="1"/>
    <x v="6"/>
    <s v="2 - Poder Ejecutivo"/>
    <x v="13"/>
    <s v="0001 - MINISTERIO DE OBRAS PUBLICAS Y COMUNICACIONES"/>
    <x v="1"/>
    <x v="11"/>
    <x v="26"/>
    <x v="5"/>
    <x v="35"/>
    <x v="1"/>
    <x v="154"/>
    <x v="0"/>
    <x v="153"/>
    <x v="10"/>
    <n v="11451351"/>
    <n v="0"/>
  </r>
  <r>
    <s v="2024"/>
    <x v="0"/>
    <x v="0"/>
    <x v="1"/>
    <x v="6"/>
    <s v="2 - Poder Ejecutivo"/>
    <x v="13"/>
    <s v="0001 - MINISTERIO DE OBRAS PUBLICAS Y COMUNICACIONES"/>
    <x v="1"/>
    <x v="11"/>
    <x v="26"/>
    <x v="5"/>
    <x v="35"/>
    <x v="1"/>
    <x v="320"/>
    <x v="0"/>
    <x v="318"/>
    <x v="30"/>
    <n v="68440358"/>
    <n v="0"/>
  </r>
  <r>
    <s v="2024"/>
    <x v="0"/>
    <x v="0"/>
    <x v="1"/>
    <x v="6"/>
    <s v="2 - Poder Ejecutivo"/>
    <x v="13"/>
    <s v="0001 - MINISTERIO DE OBRAS PUBLICAS Y COMUNICACIONES"/>
    <x v="1"/>
    <x v="11"/>
    <x v="26"/>
    <x v="5"/>
    <x v="35"/>
    <x v="1"/>
    <x v="155"/>
    <x v="0"/>
    <x v="154"/>
    <x v="11"/>
    <n v="54529400"/>
    <n v="40000000"/>
  </r>
  <r>
    <s v="2024"/>
    <x v="0"/>
    <x v="0"/>
    <x v="1"/>
    <x v="6"/>
    <s v="2 - Poder Ejecutivo"/>
    <x v="13"/>
    <s v="0001 - MINISTERIO DE OBRAS PUBLICAS Y COMUNICACIONES"/>
    <x v="1"/>
    <x v="11"/>
    <x v="26"/>
    <x v="5"/>
    <x v="35"/>
    <x v="1"/>
    <x v="321"/>
    <x v="0"/>
    <x v="319"/>
    <x v="11"/>
    <n v="4931170"/>
    <n v="0"/>
  </r>
  <r>
    <s v="2024"/>
    <x v="0"/>
    <x v="0"/>
    <x v="1"/>
    <x v="6"/>
    <s v="2 - Poder Ejecutivo"/>
    <x v="13"/>
    <s v="0001 - MINISTERIO DE OBRAS PUBLICAS Y COMUNICACIONES"/>
    <x v="1"/>
    <x v="11"/>
    <x v="26"/>
    <x v="5"/>
    <x v="35"/>
    <x v="1"/>
    <x v="322"/>
    <x v="0"/>
    <x v="320"/>
    <x v="4"/>
    <n v="9725826"/>
    <n v="0"/>
  </r>
  <r>
    <s v="2024"/>
    <x v="0"/>
    <x v="0"/>
    <x v="1"/>
    <x v="6"/>
    <s v="2 - Poder Ejecutivo"/>
    <x v="13"/>
    <s v="0001 - MINISTERIO DE OBRAS PUBLICAS Y COMUNICACIONES"/>
    <x v="1"/>
    <x v="11"/>
    <x v="26"/>
    <x v="5"/>
    <x v="35"/>
    <x v="1"/>
    <x v="323"/>
    <x v="0"/>
    <x v="321"/>
    <x v="20"/>
    <n v="22919703"/>
    <n v="26919703"/>
  </r>
  <r>
    <s v="2024"/>
    <x v="0"/>
    <x v="0"/>
    <x v="1"/>
    <x v="6"/>
    <s v="2 - Poder Ejecutivo"/>
    <x v="13"/>
    <s v="0001 - MINISTERIO DE OBRAS PUBLICAS Y COMUNICACIONES"/>
    <x v="1"/>
    <x v="11"/>
    <x v="26"/>
    <x v="5"/>
    <x v="35"/>
    <x v="1"/>
    <x v="156"/>
    <x v="0"/>
    <x v="155"/>
    <x v="10"/>
    <n v="13198405"/>
    <n v="0"/>
  </r>
  <r>
    <s v="2024"/>
    <x v="0"/>
    <x v="0"/>
    <x v="1"/>
    <x v="6"/>
    <s v="2 - Poder Ejecutivo"/>
    <x v="13"/>
    <s v="0001 - MINISTERIO DE OBRAS PUBLICAS Y COMUNICACIONES"/>
    <x v="1"/>
    <x v="11"/>
    <x v="26"/>
    <x v="5"/>
    <x v="35"/>
    <x v="1"/>
    <x v="157"/>
    <x v="0"/>
    <x v="156"/>
    <x v="11"/>
    <n v="54306448"/>
    <n v="32000000"/>
  </r>
  <r>
    <s v="2024"/>
    <x v="0"/>
    <x v="0"/>
    <x v="1"/>
    <x v="6"/>
    <s v="2 - Poder Ejecutivo"/>
    <x v="13"/>
    <s v="0001 - MINISTERIO DE OBRAS PUBLICAS Y COMUNICACIONES"/>
    <x v="1"/>
    <x v="11"/>
    <x v="26"/>
    <x v="5"/>
    <x v="35"/>
    <x v="1"/>
    <x v="324"/>
    <x v="0"/>
    <x v="322"/>
    <x v="22"/>
    <n v="4815940"/>
    <n v="0"/>
  </r>
  <r>
    <s v="2024"/>
    <x v="0"/>
    <x v="0"/>
    <x v="1"/>
    <x v="6"/>
    <s v="2 - Poder Ejecutivo"/>
    <x v="13"/>
    <s v="0001 - MINISTERIO DE OBRAS PUBLICAS Y COMUNICACIONES"/>
    <x v="1"/>
    <x v="11"/>
    <x v="26"/>
    <x v="5"/>
    <x v="35"/>
    <x v="1"/>
    <x v="325"/>
    <x v="0"/>
    <x v="323"/>
    <x v="11"/>
    <n v="3043403"/>
    <n v="0"/>
  </r>
  <r>
    <s v="2024"/>
    <x v="0"/>
    <x v="0"/>
    <x v="1"/>
    <x v="6"/>
    <s v="2 - Poder Ejecutivo"/>
    <x v="13"/>
    <s v="0001 - MINISTERIO DE OBRAS PUBLICAS Y COMUNICACIONES"/>
    <x v="1"/>
    <x v="11"/>
    <x v="26"/>
    <x v="5"/>
    <x v="35"/>
    <x v="1"/>
    <x v="326"/>
    <x v="0"/>
    <x v="324"/>
    <x v="20"/>
    <n v="40346822"/>
    <n v="42811486"/>
  </r>
  <r>
    <s v="2024"/>
    <x v="0"/>
    <x v="0"/>
    <x v="1"/>
    <x v="6"/>
    <s v="2 - Poder Ejecutivo"/>
    <x v="13"/>
    <s v="0001 - MINISTERIO DE OBRAS PUBLICAS Y COMUNICACIONES"/>
    <x v="1"/>
    <x v="11"/>
    <x v="26"/>
    <x v="5"/>
    <x v="35"/>
    <x v="1"/>
    <x v="158"/>
    <x v="0"/>
    <x v="157"/>
    <x v="1"/>
    <n v="18721292"/>
    <n v="0"/>
  </r>
  <r>
    <s v="2024"/>
    <x v="0"/>
    <x v="0"/>
    <x v="1"/>
    <x v="6"/>
    <s v="2 - Poder Ejecutivo"/>
    <x v="13"/>
    <s v="0001 - MINISTERIO DE OBRAS PUBLICAS Y COMUNICACIONES"/>
    <x v="1"/>
    <x v="11"/>
    <x v="26"/>
    <x v="5"/>
    <x v="35"/>
    <x v="1"/>
    <x v="159"/>
    <x v="0"/>
    <x v="158"/>
    <x v="1"/>
    <n v="126513378"/>
    <n v="40000000"/>
  </r>
  <r>
    <s v="2024"/>
    <x v="0"/>
    <x v="0"/>
    <x v="1"/>
    <x v="6"/>
    <s v="2 - Poder Ejecutivo"/>
    <x v="13"/>
    <s v="0001 - MINISTERIO DE OBRAS PUBLICAS Y COMUNICACIONES"/>
    <x v="1"/>
    <x v="11"/>
    <x v="26"/>
    <x v="5"/>
    <x v="35"/>
    <x v="1"/>
    <x v="327"/>
    <x v="0"/>
    <x v="325"/>
    <x v="7"/>
    <n v="9743844"/>
    <n v="0"/>
  </r>
  <r>
    <s v="2024"/>
    <x v="0"/>
    <x v="0"/>
    <x v="1"/>
    <x v="6"/>
    <s v="2 - Poder Ejecutivo"/>
    <x v="13"/>
    <s v="0001 - MINISTERIO DE OBRAS PUBLICAS Y COMUNICACIONES"/>
    <x v="1"/>
    <x v="11"/>
    <x v="26"/>
    <x v="5"/>
    <x v="35"/>
    <x v="1"/>
    <x v="328"/>
    <x v="0"/>
    <x v="326"/>
    <x v="24"/>
    <n v="1999367"/>
    <n v="0"/>
  </r>
  <r>
    <s v="2024"/>
    <x v="0"/>
    <x v="0"/>
    <x v="1"/>
    <x v="6"/>
    <s v="2 - Poder Ejecutivo"/>
    <x v="13"/>
    <s v="0001 - MINISTERIO DE OBRAS PUBLICAS Y COMUNICACIONES"/>
    <x v="1"/>
    <x v="11"/>
    <x v="26"/>
    <x v="5"/>
    <x v="35"/>
    <x v="1"/>
    <x v="160"/>
    <x v="0"/>
    <x v="159"/>
    <x v="3"/>
    <n v="996450896"/>
    <n v="252161200.88"/>
  </r>
  <r>
    <s v="2024"/>
    <x v="0"/>
    <x v="0"/>
    <x v="1"/>
    <x v="6"/>
    <s v="2 - Poder Ejecutivo"/>
    <x v="13"/>
    <s v="0001 - MINISTERIO DE OBRAS PUBLICAS Y COMUNICACIONES"/>
    <x v="1"/>
    <x v="11"/>
    <x v="26"/>
    <x v="5"/>
    <x v="35"/>
    <x v="1"/>
    <x v="160"/>
    <x v="3"/>
    <x v="159"/>
    <x v="3"/>
    <n v="175481389"/>
    <n v="0"/>
  </r>
  <r>
    <s v="2024"/>
    <x v="0"/>
    <x v="0"/>
    <x v="1"/>
    <x v="6"/>
    <s v="2 - Poder Ejecutivo"/>
    <x v="13"/>
    <s v="0001 - MINISTERIO DE OBRAS PUBLICAS Y COMUNICACIONES"/>
    <x v="1"/>
    <x v="11"/>
    <x v="26"/>
    <x v="5"/>
    <x v="35"/>
    <x v="1"/>
    <x v="161"/>
    <x v="0"/>
    <x v="160"/>
    <x v="1"/>
    <n v="136918077"/>
    <n v="68000000"/>
  </r>
  <r>
    <s v="2024"/>
    <x v="0"/>
    <x v="0"/>
    <x v="1"/>
    <x v="6"/>
    <s v="2 - Poder Ejecutivo"/>
    <x v="13"/>
    <s v="0001 - MINISTERIO DE OBRAS PUBLICAS Y COMUNICACIONES"/>
    <x v="1"/>
    <x v="11"/>
    <x v="26"/>
    <x v="5"/>
    <x v="35"/>
    <x v="1"/>
    <x v="329"/>
    <x v="0"/>
    <x v="327"/>
    <x v="20"/>
    <n v="17015757"/>
    <n v="20932802"/>
  </r>
  <r>
    <s v="2024"/>
    <x v="0"/>
    <x v="0"/>
    <x v="1"/>
    <x v="6"/>
    <s v="2 - Poder Ejecutivo"/>
    <x v="13"/>
    <s v="0001 - MINISTERIO DE OBRAS PUBLICAS Y COMUNICACIONES"/>
    <x v="1"/>
    <x v="11"/>
    <x v="26"/>
    <x v="5"/>
    <x v="35"/>
    <x v="1"/>
    <x v="330"/>
    <x v="0"/>
    <x v="328"/>
    <x v="1"/>
    <n v="3749866"/>
    <n v="0"/>
  </r>
  <r>
    <s v="2024"/>
    <x v="0"/>
    <x v="0"/>
    <x v="1"/>
    <x v="6"/>
    <s v="2 - Poder Ejecutivo"/>
    <x v="13"/>
    <s v="0001 - MINISTERIO DE OBRAS PUBLICAS Y COMUNICACIONES"/>
    <x v="1"/>
    <x v="11"/>
    <x v="26"/>
    <x v="5"/>
    <x v="35"/>
    <x v="1"/>
    <x v="331"/>
    <x v="0"/>
    <x v="329"/>
    <x v="7"/>
    <n v="7762336"/>
    <n v="0"/>
  </r>
  <r>
    <s v="2024"/>
    <x v="0"/>
    <x v="0"/>
    <x v="1"/>
    <x v="6"/>
    <s v="2 - Poder Ejecutivo"/>
    <x v="13"/>
    <s v="0001 - MINISTERIO DE OBRAS PUBLICAS Y COMUNICACIONES"/>
    <x v="1"/>
    <x v="11"/>
    <x v="26"/>
    <x v="5"/>
    <x v="35"/>
    <x v="1"/>
    <x v="332"/>
    <x v="0"/>
    <x v="330"/>
    <x v="20"/>
    <n v="12356357"/>
    <n v="5830571"/>
  </r>
  <r>
    <s v="2024"/>
    <x v="0"/>
    <x v="0"/>
    <x v="1"/>
    <x v="6"/>
    <s v="2 - Poder Ejecutivo"/>
    <x v="13"/>
    <s v="0001 - MINISTERIO DE OBRAS PUBLICAS Y COMUNICACIONES"/>
    <x v="1"/>
    <x v="11"/>
    <x v="26"/>
    <x v="5"/>
    <x v="35"/>
    <x v="1"/>
    <x v="162"/>
    <x v="0"/>
    <x v="161"/>
    <x v="31"/>
    <n v="8058523"/>
    <n v="12986969.74"/>
  </r>
  <r>
    <s v="2024"/>
    <x v="0"/>
    <x v="0"/>
    <x v="1"/>
    <x v="6"/>
    <s v="2 - Poder Ejecutivo"/>
    <x v="13"/>
    <s v="0001 - MINISTERIO DE OBRAS PUBLICAS Y COMUNICACIONES"/>
    <x v="1"/>
    <x v="11"/>
    <x v="26"/>
    <x v="5"/>
    <x v="35"/>
    <x v="1"/>
    <x v="333"/>
    <x v="0"/>
    <x v="331"/>
    <x v="29"/>
    <n v="13545371"/>
    <n v="10000000"/>
  </r>
  <r>
    <s v="2024"/>
    <x v="0"/>
    <x v="0"/>
    <x v="1"/>
    <x v="6"/>
    <s v="2 - Poder Ejecutivo"/>
    <x v="13"/>
    <s v="0001 - MINISTERIO DE OBRAS PUBLICAS Y COMUNICACIONES"/>
    <x v="1"/>
    <x v="11"/>
    <x v="26"/>
    <x v="5"/>
    <x v="35"/>
    <x v="1"/>
    <x v="334"/>
    <x v="0"/>
    <x v="332"/>
    <x v="20"/>
    <n v="610441"/>
    <n v="0"/>
  </r>
  <r>
    <s v="2024"/>
    <x v="0"/>
    <x v="0"/>
    <x v="1"/>
    <x v="6"/>
    <s v="2 - Poder Ejecutivo"/>
    <x v="13"/>
    <s v="0001 - MINISTERIO DE OBRAS PUBLICAS Y COMUNICACIONES"/>
    <x v="1"/>
    <x v="11"/>
    <x v="26"/>
    <x v="5"/>
    <x v="35"/>
    <x v="1"/>
    <x v="163"/>
    <x v="0"/>
    <x v="162"/>
    <x v="1"/>
    <n v="34723214"/>
    <n v="20000000"/>
  </r>
  <r>
    <s v="2024"/>
    <x v="0"/>
    <x v="0"/>
    <x v="1"/>
    <x v="6"/>
    <s v="2 - Poder Ejecutivo"/>
    <x v="13"/>
    <s v="0001 - MINISTERIO DE OBRAS PUBLICAS Y COMUNICACIONES"/>
    <x v="1"/>
    <x v="11"/>
    <x v="26"/>
    <x v="5"/>
    <x v="35"/>
    <x v="1"/>
    <x v="335"/>
    <x v="0"/>
    <x v="333"/>
    <x v="7"/>
    <n v="10870412"/>
    <n v="0"/>
  </r>
  <r>
    <s v="2024"/>
    <x v="0"/>
    <x v="0"/>
    <x v="1"/>
    <x v="6"/>
    <s v="2 - Poder Ejecutivo"/>
    <x v="13"/>
    <s v="0001 - MINISTERIO DE OBRAS PUBLICAS Y COMUNICACIONES"/>
    <x v="1"/>
    <x v="11"/>
    <x v="26"/>
    <x v="5"/>
    <x v="35"/>
    <x v="1"/>
    <x v="164"/>
    <x v="0"/>
    <x v="163"/>
    <x v="31"/>
    <n v="13770950"/>
    <n v="7003943.9199999999"/>
  </r>
  <r>
    <s v="2024"/>
    <x v="0"/>
    <x v="0"/>
    <x v="1"/>
    <x v="6"/>
    <s v="2 - Poder Ejecutivo"/>
    <x v="13"/>
    <s v="0001 - MINISTERIO DE OBRAS PUBLICAS Y COMUNICACIONES"/>
    <x v="1"/>
    <x v="11"/>
    <x v="26"/>
    <x v="5"/>
    <x v="35"/>
    <x v="1"/>
    <x v="165"/>
    <x v="0"/>
    <x v="164"/>
    <x v="29"/>
    <n v="45054860"/>
    <n v="8475080.6300000008"/>
  </r>
  <r>
    <s v="2024"/>
    <x v="0"/>
    <x v="0"/>
    <x v="1"/>
    <x v="6"/>
    <s v="2 - Poder Ejecutivo"/>
    <x v="13"/>
    <s v="0001 - MINISTERIO DE OBRAS PUBLICAS Y COMUNICACIONES"/>
    <x v="1"/>
    <x v="11"/>
    <x v="26"/>
    <x v="5"/>
    <x v="35"/>
    <x v="1"/>
    <x v="336"/>
    <x v="0"/>
    <x v="334"/>
    <x v="7"/>
    <n v="11025199"/>
    <n v="0"/>
  </r>
  <r>
    <s v="2024"/>
    <x v="0"/>
    <x v="0"/>
    <x v="1"/>
    <x v="6"/>
    <s v="2 - Poder Ejecutivo"/>
    <x v="13"/>
    <s v="0001 - MINISTERIO DE OBRAS PUBLICAS Y COMUNICACIONES"/>
    <x v="1"/>
    <x v="11"/>
    <x v="26"/>
    <x v="5"/>
    <x v="35"/>
    <x v="1"/>
    <x v="166"/>
    <x v="0"/>
    <x v="165"/>
    <x v="4"/>
    <n v="28143567"/>
    <n v="0"/>
  </r>
  <r>
    <s v="2024"/>
    <x v="0"/>
    <x v="0"/>
    <x v="1"/>
    <x v="6"/>
    <s v="2 - Poder Ejecutivo"/>
    <x v="13"/>
    <s v="0001 - MINISTERIO DE OBRAS PUBLICAS Y COMUNICACIONES"/>
    <x v="1"/>
    <x v="11"/>
    <x v="26"/>
    <x v="5"/>
    <x v="35"/>
    <x v="1"/>
    <x v="337"/>
    <x v="0"/>
    <x v="335"/>
    <x v="24"/>
    <n v="4562691"/>
    <n v="0"/>
  </r>
  <r>
    <s v="2024"/>
    <x v="0"/>
    <x v="0"/>
    <x v="1"/>
    <x v="6"/>
    <s v="2 - Poder Ejecutivo"/>
    <x v="13"/>
    <s v="0001 - MINISTERIO DE OBRAS PUBLICAS Y COMUNICACIONES"/>
    <x v="1"/>
    <x v="11"/>
    <x v="26"/>
    <x v="5"/>
    <x v="35"/>
    <x v="1"/>
    <x v="167"/>
    <x v="0"/>
    <x v="166"/>
    <x v="30"/>
    <n v="17548666"/>
    <n v="13854969.27"/>
  </r>
  <r>
    <s v="2024"/>
    <x v="0"/>
    <x v="0"/>
    <x v="1"/>
    <x v="6"/>
    <s v="2 - Poder Ejecutivo"/>
    <x v="13"/>
    <s v="0001 - MINISTERIO DE OBRAS PUBLICAS Y COMUNICACIONES"/>
    <x v="1"/>
    <x v="11"/>
    <x v="26"/>
    <x v="5"/>
    <x v="35"/>
    <x v="1"/>
    <x v="338"/>
    <x v="0"/>
    <x v="336"/>
    <x v="19"/>
    <n v="4795216"/>
    <n v="0"/>
  </r>
  <r>
    <s v="2024"/>
    <x v="0"/>
    <x v="0"/>
    <x v="1"/>
    <x v="6"/>
    <s v="2 - Poder Ejecutivo"/>
    <x v="13"/>
    <s v="0001 - MINISTERIO DE OBRAS PUBLICAS Y COMUNICACIONES"/>
    <x v="1"/>
    <x v="11"/>
    <x v="26"/>
    <x v="5"/>
    <x v="35"/>
    <x v="1"/>
    <x v="339"/>
    <x v="0"/>
    <x v="337"/>
    <x v="6"/>
    <n v="9285713"/>
    <n v="0"/>
  </r>
  <r>
    <s v="2024"/>
    <x v="0"/>
    <x v="0"/>
    <x v="1"/>
    <x v="6"/>
    <s v="2 - Poder Ejecutivo"/>
    <x v="13"/>
    <s v="0001 - MINISTERIO DE OBRAS PUBLICAS Y COMUNICACIONES"/>
    <x v="1"/>
    <x v="11"/>
    <x v="26"/>
    <x v="5"/>
    <x v="35"/>
    <x v="1"/>
    <x v="168"/>
    <x v="0"/>
    <x v="167"/>
    <x v="5"/>
    <n v="17403766"/>
    <n v="15000000"/>
  </r>
  <r>
    <s v="2024"/>
    <x v="0"/>
    <x v="0"/>
    <x v="1"/>
    <x v="6"/>
    <s v="2 - Poder Ejecutivo"/>
    <x v="13"/>
    <s v="0001 - MINISTERIO DE OBRAS PUBLICAS Y COMUNICACIONES"/>
    <x v="1"/>
    <x v="11"/>
    <x v="26"/>
    <x v="5"/>
    <x v="35"/>
    <x v="1"/>
    <x v="340"/>
    <x v="0"/>
    <x v="338"/>
    <x v="6"/>
    <n v="13525467"/>
    <n v="0"/>
  </r>
  <r>
    <s v="2024"/>
    <x v="0"/>
    <x v="0"/>
    <x v="1"/>
    <x v="6"/>
    <s v="2 - Poder Ejecutivo"/>
    <x v="13"/>
    <s v="0001 - MINISTERIO DE OBRAS PUBLICAS Y COMUNICACIONES"/>
    <x v="1"/>
    <x v="11"/>
    <x v="26"/>
    <x v="5"/>
    <x v="35"/>
    <x v="1"/>
    <x v="341"/>
    <x v="0"/>
    <x v="339"/>
    <x v="11"/>
    <n v="9944159"/>
    <n v="0"/>
  </r>
  <r>
    <s v="2024"/>
    <x v="0"/>
    <x v="0"/>
    <x v="1"/>
    <x v="6"/>
    <s v="2 - Poder Ejecutivo"/>
    <x v="13"/>
    <s v="0001 - MINISTERIO DE OBRAS PUBLICAS Y COMUNICACIONES"/>
    <x v="1"/>
    <x v="11"/>
    <x v="26"/>
    <x v="5"/>
    <x v="35"/>
    <x v="1"/>
    <x v="169"/>
    <x v="0"/>
    <x v="168"/>
    <x v="10"/>
    <n v="55068403"/>
    <n v="0"/>
  </r>
  <r>
    <s v="2024"/>
    <x v="0"/>
    <x v="0"/>
    <x v="1"/>
    <x v="6"/>
    <s v="2 - Poder Ejecutivo"/>
    <x v="13"/>
    <s v="0001 - MINISTERIO DE OBRAS PUBLICAS Y COMUNICACIONES"/>
    <x v="1"/>
    <x v="11"/>
    <x v="26"/>
    <x v="5"/>
    <x v="35"/>
    <x v="1"/>
    <x v="170"/>
    <x v="0"/>
    <x v="169"/>
    <x v="4"/>
    <n v="16732191"/>
    <n v="15000000"/>
  </r>
  <r>
    <s v="2024"/>
    <x v="0"/>
    <x v="0"/>
    <x v="1"/>
    <x v="6"/>
    <s v="2 - Poder Ejecutivo"/>
    <x v="13"/>
    <s v="0001 - MINISTERIO DE OBRAS PUBLICAS Y COMUNICACIONES"/>
    <x v="1"/>
    <x v="11"/>
    <x v="26"/>
    <x v="5"/>
    <x v="35"/>
    <x v="1"/>
    <x v="342"/>
    <x v="0"/>
    <x v="340"/>
    <x v="22"/>
    <n v="14344529"/>
    <n v="0"/>
  </r>
  <r>
    <s v="2024"/>
    <x v="0"/>
    <x v="0"/>
    <x v="1"/>
    <x v="6"/>
    <s v="2 - Poder Ejecutivo"/>
    <x v="13"/>
    <s v="0001 - MINISTERIO DE OBRAS PUBLICAS Y COMUNICACIONES"/>
    <x v="1"/>
    <x v="11"/>
    <x v="26"/>
    <x v="5"/>
    <x v="35"/>
    <x v="1"/>
    <x v="171"/>
    <x v="0"/>
    <x v="170"/>
    <x v="19"/>
    <n v="22515946"/>
    <n v="0"/>
  </r>
  <r>
    <s v="2024"/>
    <x v="0"/>
    <x v="0"/>
    <x v="1"/>
    <x v="6"/>
    <s v="2 - Poder Ejecutivo"/>
    <x v="13"/>
    <s v="0001 - MINISTERIO DE OBRAS PUBLICAS Y COMUNICACIONES"/>
    <x v="1"/>
    <x v="11"/>
    <x v="26"/>
    <x v="5"/>
    <x v="35"/>
    <x v="1"/>
    <x v="172"/>
    <x v="0"/>
    <x v="171"/>
    <x v="4"/>
    <n v="13446927"/>
    <n v="0"/>
  </r>
  <r>
    <s v="2024"/>
    <x v="0"/>
    <x v="0"/>
    <x v="1"/>
    <x v="6"/>
    <s v="2 - Poder Ejecutivo"/>
    <x v="13"/>
    <s v="0001 - MINISTERIO DE OBRAS PUBLICAS Y COMUNICACIONES"/>
    <x v="1"/>
    <x v="11"/>
    <x v="26"/>
    <x v="5"/>
    <x v="35"/>
    <x v="1"/>
    <x v="343"/>
    <x v="0"/>
    <x v="341"/>
    <x v="30"/>
    <n v="8523565"/>
    <n v="0"/>
  </r>
  <r>
    <s v="2024"/>
    <x v="0"/>
    <x v="0"/>
    <x v="1"/>
    <x v="6"/>
    <s v="2 - Poder Ejecutivo"/>
    <x v="13"/>
    <s v="0001 - MINISTERIO DE OBRAS PUBLICAS Y COMUNICACIONES"/>
    <x v="1"/>
    <x v="11"/>
    <x v="26"/>
    <x v="5"/>
    <x v="35"/>
    <x v="1"/>
    <x v="173"/>
    <x v="0"/>
    <x v="172"/>
    <x v="17"/>
    <n v="10871886"/>
    <n v="0"/>
  </r>
  <r>
    <s v="2024"/>
    <x v="0"/>
    <x v="0"/>
    <x v="1"/>
    <x v="6"/>
    <s v="2 - Poder Ejecutivo"/>
    <x v="13"/>
    <s v="0001 - MINISTERIO DE OBRAS PUBLICAS Y COMUNICACIONES"/>
    <x v="1"/>
    <x v="11"/>
    <x v="26"/>
    <x v="5"/>
    <x v="35"/>
    <x v="1"/>
    <x v="174"/>
    <x v="0"/>
    <x v="173"/>
    <x v="4"/>
    <n v="25501760"/>
    <n v="0"/>
  </r>
  <r>
    <s v="2024"/>
    <x v="0"/>
    <x v="0"/>
    <x v="1"/>
    <x v="6"/>
    <s v="2 - Poder Ejecutivo"/>
    <x v="13"/>
    <s v="0001 - MINISTERIO DE OBRAS PUBLICAS Y COMUNICACIONES"/>
    <x v="1"/>
    <x v="11"/>
    <x v="26"/>
    <x v="5"/>
    <x v="35"/>
    <x v="1"/>
    <x v="344"/>
    <x v="0"/>
    <x v="342"/>
    <x v="24"/>
    <n v="15225234"/>
    <n v="0"/>
  </r>
  <r>
    <s v="2024"/>
    <x v="0"/>
    <x v="0"/>
    <x v="1"/>
    <x v="6"/>
    <s v="2 - Poder Ejecutivo"/>
    <x v="13"/>
    <s v="0001 - MINISTERIO DE OBRAS PUBLICAS Y COMUNICACIONES"/>
    <x v="1"/>
    <x v="11"/>
    <x v="26"/>
    <x v="5"/>
    <x v="35"/>
    <x v="1"/>
    <x v="345"/>
    <x v="0"/>
    <x v="343"/>
    <x v="11"/>
    <n v="3754097"/>
    <n v="0"/>
  </r>
  <r>
    <s v="2024"/>
    <x v="0"/>
    <x v="0"/>
    <x v="1"/>
    <x v="6"/>
    <s v="2 - Poder Ejecutivo"/>
    <x v="13"/>
    <s v="0001 - MINISTERIO DE OBRAS PUBLICAS Y COMUNICACIONES"/>
    <x v="1"/>
    <x v="11"/>
    <x v="26"/>
    <x v="5"/>
    <x v="35"/>
    <x v="1"/>
    <x v="346"/>
    <x v="0"/>
    <x v="344"/>
    <x v="27"/>
    <n v="7102971"/>
    <n v="0"/>
  </r>
  <r>
    <s v="2024"/>
    <x v="0"/>
    <x v="0"/>
    <x v="1"/>
    <x v="6"/>
    <s v="2 - Poder Ejecutivo"/>
    <x v="13"/>
    <s v="0001 - MINISTERIO DE OBRAS PUBLICAS Y COMUNICACIONES"/>
    <x v="1"/>
    <x v="11"/>
    <x v="26"/>
    <x v="5"/>
    <x v="35"/>
    <x v="1"/>
    <x v="175"/>
    <x v="0"/>
    <x v="174"/>
    <x v="9"/>
    <n v="23026627"/>
    <n v="0"/>
  </r>
  <r>
    <s v="2024"/>
    <x v="0"/>
    <x v="0"/>
    <x v="1"/>
    <x v="6"/>
    <s v="2 - Poder Ejecutivo"/>
    <x v="13"/>
    <s v="0001 - MINISTERIO DE OBRAS PUBLICAS Y COMUNICACIONES"/>
    <x v="1"/>
    <x v="11"/>
    <x v="26"/>
    <x v="5"/>
    <x v="35"/>
    <x v="1"/>
    <x v="176"/>
    <x v="0"/>
    <x v="175"/>
    <x v="4"/>
    <n v="15904097"/>
    <n v="0"/>
  </r>
  <r>
    <s v="2024"/>
    <x v="0"/>
    <x v="0"/>
    <x v="1"/>
    <x v="6"/>
    <s v="2 - Poder Ejecutivo"/>
    <x v="13"/>
    <s v="0001 - MINISTERIO DE OBRAS PUBLICAS Y COMUNICACIONES"/>
    <x v="1"/>
    <x v="11"/>
    <x v="26"/>
    <x v="5"/>
    <x v="35"/>
    <x v="1"/>
    <x v="347"/>
    <x v="0"/>
    <x v="345"/>
    <x v="29"/>
    <n v="79847085"/>
    <n v="324258309"/>
  </r>
  <r>
    <s v="2024"/>
    <x v="0"/>
    <x v="0"/>
    <x v="1"/>
    <x v="6"/>
    <s v="2 - Poder Ejecutivo"/>
    <x v="13"/>
    <s v="0001 - MINISTERIO DE OBRAS PUBLICAS Y COMUNICACIONES"/>
    <x v="1"/>
    <x v="11"/>
    <x v="26"/>
    <x v="5"/>
    <x v="35"/>
    <x v="1"/>
    <x v="348"/>
    <x v="0"/>
    <x v="346"/>
    <x v="10"/>
    <n v="5780619"/>
    <n v="0"/>
  </r>
  <r>
    <s v="2024"/>
    <x v="0"/>
    <x v="0"/>
    <x v="1"/>
    <x v="6"/>
    <s v="2 - Poder Ejecutivo"/>
    <x v="13"/>
    <s v="0001 - MINISTERIO DE OBRAS PUBLICAS Y COMUNICACIONES"/>
    <x v="1"/>
    <x v="11"/>
    <x v="26"/>
    <x v="5"/>
    <x v="35"/>
    <x v="1"/>
    <x v="349"/>
    <x v="0"/>
    <x v="347"/>
    <x v="2"/>
    <n v="12785348"/>
    <n v="0"/>
  </r>
  <r>
    <s v="2024"/>
    <x v="0"/>
    <x v="0"/>
    <x v="1"/>
    <x v="6"/>
    <s v="2 - Poder Ejecutivo"/>
    <x v="13"/>
    <s v="0001 - MINISTERIO DE OBRAS PUBLICAS Y COMUNICACIONES"/>
    <x v="1"/>
    <x v="11"/>
    <x v="26"/>
    <x v="5"/>
    <x v="35"/>
    <x v="1"/>
    <x v="350"/>
    <x v="0"/>
    <x v="348"/>
    <x v="10"/>
    <n v="74143721"/>
    <n v="0"/>
  </r>
  <r>
    <s v="2024"/>
    <x v="0"/>
    <x v="0"/>
    <x v="1"/>
    <x v="6"/>
    <s v="2 - Poder Ejecutivo"/>
    <x v="13"/>
    <s v="0001 - MINISTERIO DE OBRAS PUBLICAS Y COMUNICACIONES"/>
    <x v="1"/>
    <x v="11"/>
    <x v="26"/>
    <x v="5"/>
    <x v="35"/>
    <x v="1"/>
    <x v="177"/>
    <x v="0"/>
    <x v="176"/>
    <x v="10"/>
    <n v="6797056"/>
    <n v="0"/>
  </r>
  <r>
    <s v="2024"/>
    <x v="0"/>
    <x v="0"/>
    <x v="1"/>
    <x v="6"/>
    <s v="2 - Poder Ejecutivo"/>
    <x v="13"/>
    <s v="0001 - MINISTERIO DE OBRAS PUBLICAS Y COMUNICACIONES"/>
    <x v="1"/>
    <x v="11"/>
    <x v="26"/>
    <x v="5"/>
    <x v="35"/>
    <x v="1"/>
    <x v="178"/>
    <x v="0"/>
    <x v="177"/>
    <x v="4"/>
    <n v="15391064"/>
    <n v="0"/>
  </r>
  <r>
    <s v="2024"/>
    <x v="0"/>
    <x v="0"/>
    <x v="1"/>
    <x v="6"/>
    <s v="2 - Poder Ejecutivo"/>
    <x v="13"/>
    <s v="0001 - MINISTERIO DE OBRAS PUBLICAS Y COMUNICACIONES"/>
    <x v="1"/>
    <x v="11"/>
    <x v="26"/>
    <x v="5"/>
    <x v="35"/>
    <x v="1"/>
    <x v="351"/>
    <x v="0"/>
    <x v="349"/>
    <x v="10"/>
    <n v="6601507"/>
    <n v="0"/>
  </r>
  <r>
    <s v="2024"/>
    <x v="0"/>
    <x v="0"/>
    <x v="1"/>
    <x v="6"/>
    <s v="2 - Poder Ejecutivo"/>
    <x v="13"/>
    <s v="0001 - MINISTERIO DE OBRAS PUBLICAS Y COMUNICACIONES"/>
    <x v="1"/>
    <x v="11"/>
    <x v="26"/>
    <x v="5"/>
    <x v="35"/>
    <x v="1"/>
    <x v="179"/>
    <x v="0"/>
    <x v="178"/>
    <x v="8"/>
    <n v="16309125"/>
    <n v="0"/>
  </r>
  <r>
    <s v="2024"/>
    <x v="0"/>
    <x v="0"/>
    <x v="1"/>
    <x v="6"/>
    <s v="2 - Poder Ejecutivo"/>
    <x v="13"/>
    <s v="0001 - MINISTERIO DE OBRAS PUBLICAS Y COMUNICACIONES"/>
    <x v="1"/>
    <x v="11"/>
    <x v="26"/>
    <x v="5"/>
    <x v="35"/>
    <x v="1"/>
    <x v="352"/>
    <x v="0"/>
    <x v="350"/>
    <x v="11"/>
    <n v="17047130"/>
    <n v="0"/>
  </r>
  <r>
    <s v="2024"/>
    <x v="0"/>
    <x v="0"/>
    <x v="1"/>
    <x v="6"/>
    <s v="2 - Poder Ejecutivo"/>
    <x v="13"/>
    <s v="0001 - MINISTERIO DE OBRAS PUBLICAS Y COMUNICACIONES"/>
    <x v="1"/>
    <x v="11"/>
    <x v="26"/>
    <x v="5"/>
    <x v="35"/>
    <x v="1"/>
    <x v="353"/>
    <x v="0"/>
    <x v="351"/>
    <x v="15"/>
    <n v="17110090"/>
    <n v="220692030.12"/>
  </r>
  <r>
    <s v="2024"/>
    <x v="0"/>
    <x v="0"/>
    <x v="1"/>
    <x v="6"/>
    <s v="2 - Poder Ejecutivo"/>
    <x v="13"/>
    <s v="0001 - MINISTERIO DE OBRAS PUBLICAS Y COMUNICACIONES"/>
    <x v="1"/>
    <x v="11"/>
    <x v="26"/>
    <x v="5"/>
    <x v="35"/>
    <x v="1"/>
    <x v="180"/>
    <x v="0"/>
    <x v="179"/>
    <x v="10"/>
    <n v="8016914"/>
    <n v="0"/>
  </r>
  <r>
    <s v="2024"/>
    <x v="0"/>
    <x v="0"/>
    <x v="1"/>
    <x v="6"/>
    <s v="2 - Poder Ejecutivo"/>
    <x v="13"/>
    <s v="0001 - MINISTERIO DE OBRAS PUBLICAS Y COMUNICACIONES"/>
    <x v="1"/>
    <x v="11"/>
    <x v="26"/>
    <x v="5"/>
    <x v="35"/>
    <x v="1"/>
    <x v="354"/>
    <x v="0"/>
    <x v="352"/>
    <x v="29"/>
    <n v="3668981"/>
    <n v="10408062"/>
  </r>
  <r>
    <s v="2024"/>
    <x v="0"/>
    <x v="0"/>
    <x v="1"/>
    <x v="6"/>
    <s v="2 - Poder Ejecutivo"/>
    <x v="13"/>
    <s v="0001 - MINISTERIO DE OBRAS PUBLICAS Y COMUNICACIONES"/>
    <x v="1"/>
    <x v="11"/>
    <x v="26"/>
    <x v="5"/>
    <x v="35"/>
    <x v="1"/>
    <x v="355"/>
    <x v="0"/>
    <x v="353"/>
    <x v="15"/>
    <n v="11406726"/>
    <n v="81893977.060000002"/>
  </r>
  <r>
    <s v="2024"/>
    <x v="0"/>
    <x v="0"/>
    <x v="1"/>
    <x v="6"/>
    <s v="2 - Poder Ejecutivo"/>
    <x v="13"/>
    <s v="0001 - MINISTERIO DE OBRAS PUBLICAS Y COMUNICACIONES"/>
    <x v="1"/>
    <x v="11"/>
    <x v="26"/>
    <x v="5"/>
    <x v="35"/>
    <x v="1"/>
    <x v="181"/>
    <x v="0"/>
    <x v="180"/>
    <x v="5"/>
    <n v="28933346"/>
    <n v="0"/>
  </r>
  <r>
    <s v="2024"/>
    <x v="0"/>
    <x v="0"/>
    <x v="1"/>
    <x v="6"/>
    <s v="2 - Poder Ejecutivo"/>
    <x v="13"/>
    <s v="0001 - MINISTERIO DE OBRAS PUBLICAS Y COMUNICACIONES"/>
    <x v="1"/>
    <x v="11"/>
    <x v="26"/>
    <x v="5"/>
    <x v="35"/>
    <x v="1"/>
    <x v="182"/>
    <x v="0"/>
    <x v="181"/>
    <x v="8"/>
    <n v="8640597"/>
    <n v="0"/>
  </r>
  <r>
    <s v="2024"/>
    <x v="0"/>
    <x v="0"/>
    <x v="1"/>
    <x v="6"/>
    <s v="2 - Poder Ejecutivo"/>
    <x v="13"/>
    <s v="0001 - MINISTERIO DE OBRAS PUBLICAS Y COMUNICACIONES"/>
    <x v="1"/>
    <x v="11"/>
    <x v="26"/>
    <x v="5"/>
    <x v="35"/>
    <x v="1"/>
    <x v="356"/>
    <x v="0"/>
    <x v="315"/>
    <x v="11"/>
    <n v="25327139"/>
    <n v="0"/>
  </r>
  <r>
    <s v="2024"/>
    <x v="0"/>
    <x v="0"/>
    <x v="1"/>
    <x v="6"/>
    <s v="2 - Poder Ejecutivo"/>
    <x v="13"/>
    <s v="0001 - MINISTERIO DE OBRAS PUBLICAS Y COMUNICACIONES"/>
    <x v="1"/>
    <x v="11"/>
    <x v="26"/>
    <x v="5"/>
    <x v="35"/>
    <x v="1"/>
    <x v="357"/>
    <x v="0"/>
    <x v="354"/>
    <x v="10"/>
    <n v="7473189"/>
    <n v="0"/>
  </r>
  <r>
    <s v="2024"/>
    <x v="0"/>
    <x v="0"/>
    <x v="1"/>
    <x v="6"/>
    <s v="2 - Poder Ejecutivo"/>
    <x v="13"/>
    <s v="0001 - MINISTERIO DE OBRAS PUBLICAS Y COMUNICACIONES"/>
    <x v="1"/>
    <x v="11"/>
    <x v="26"/>
    <x v="5"/>
    <x v="35"/>
    <x v="1"/>
    <x v="183"/>
    <x v="0"/>
    <x v="182"/>
    <x v="7"/>
    <n v="84793107"/>
    <n v="71400000"/>
  </r>
  <r>
    <s v="2024"/>
    <x v="0"/>
    <x v="0"/>
    <x v="1"/>
    <x v="6"/>
    <s v="2 - Poder Ejecutivo"/>
    <x v="13"/>
    <s v="0001 - MINISTERIO DE OBRAS PUBLICAS Y COMUNICACIONES"/>
    <x v="1"/>
    <x v="11"/>
    <x v="26"/>
    <x v="5"/>
    <x v="35"/>
    <x v="1"/>
    <x v="184"/>
    <x v="0"/>
    <x v="183"/>
    <x v="17"/>
    <n v="13048873"/>
    <n v="0"/>
  </r>
  <r>
    <s v="2024"/>
    <x v="0"/>
    <x v="0"/>
    <x v="1"/>
    <x v="6"/>
    <s v="2 - Poder Ejecutivo"/>
    <x v="13"/>
    <s v="0001 - MINISTERIO DE OBRAS PUBLICAS Y COMUNICACIONES"/>
    <x v="1"/>
    <x v="11"/>
    <x v="26"/>
    <x v="5"/>
    <x v="35"/>
    <x v="1"/>
    <x v="358"/>
    <x v="0"/>
    <x v="287"/>
    <x v="11"/>
    <n v="73882266"/>
    <n v="0"/>
  </r>
  <r>
    <s v="2024"/>
    <x v="0"/>
    <x v="0"/>
    <x v="1"/>
    <x v="6"/>
    <s v="2 - Poder Ejecutivo"/>
    <x v="13"/>
    <s v="0001 - MINISTERIO DE OBRAS PUBLICAS Y COMUNICACIONES"/>
    <x v="1"/>
    <x v="11"/>
    <x v="26"/>
    <x v="5"/>
    <x v="35"/>
    <x v="1"/>
    <x v="359"/>
    <x v="0"/>
    <x v="355"/>
    <x v="10"/>
    <n v="7477542"/>
    <n v="0"/>
  </r>
  <r>
    <s v="2024"/>
    <x v="0"/>
    <x v="0"/>
    <x v="1"/>
    <x v="6"/>
    <s v="2 - Poder Ejecutivo"/>
    <x v="13"/>
    <s v="0001 - MINISTERIO DE OBRAS PUBLICAS Y COMUNICACIONES"/>
    <x v="1"/>
    <x v="11"/>
    <x v="26"/>
    <x v="5"/>
    <x v="35"/>
    <x v="1"/>
    <x v="185"/>
    <x v="0"/>
    <x v="184"/>
    <x v="24"/>
    <n v="47442615"/>
    <n v="14799488.25"/>
  </r>
  <r>
    <s v="2024"/>
    <x v="0"/>
    <x v="0"/>
    <x v="1"/>
    <x v="6"/>
    <s v="2 - Poder Ejecutivo"/>
    <x v="13"/>
    <s v="0001 - MINISTERIO DE OBRAS PUBLICAS Y COMUNICACIONES"/>
    <x v="1"/>
    <x v="11"/>
    <x v="26"/>
    <x v="5"/>
    <x v="35"/>
    <x v="1"/>
    <x v="186"/>
    <x v="0"/>
    <x v="185"/>
    <x v="28"/>
    <n v="79186178"/>
    <n v="5000000"/>
  </r>
  <r>
    <s v="2024"/>
    <x v="0"/>
    <x v="0"/>
    <x v="1"/>
    <x v="6"/>
    <s v="2 - Poder Ejecutivo"/>
    <x v="13"/>
    <s v="0001 - MINISTERIO DE OBRAS PUBLICAS Y COMUNICACIONES"/>
    <x v="1"/>
    <x v="11"/>
    <x v="26"/>
    <x v="5"/>
    <x v="35"/>
    <x v="1"/>
    <x v="360"/>
    <x v="0"/>
    <x v="356"/>
    <x v="26"/>
    <n v="18492779"/>
    <n v="0"/>
  </r>
  <r>
    <s v="2024"/>
    <x v="0"/>
    <x v="0"/>
    <x v="1"/>
    <x v="6"/>
    <s v="2 - Poder Ejecutivo"/>
    <x v="13"/>
    <s v="0001 - MINISTERIO DE OBRAS PUBLICAS Y COMUNICACIONES"/>
    <x v="1"/>
    <x v="11"/>
    <x v="26"/>
    <x v="5"/>
    <x v="35"/>
    <x v="1"/>
    <x v="361"/>
    <x v="0"/>
    <x v="357"/>
    <x v="2"/>
    <n v="62645843"/>
    <n v="0"/>
  </r>
  <r>
    <s v="2024"/>
    <x v="0"/>
    <x v="0"/>
    <x v="1"/>
    <x v="6"/>
    <s v="2 - Poder Ejecutivo"/>
    <x v="13"/>
    <s v="0001 - MINISTERIO DE OBRAS PUBLICAS Y COMUNICACIONES"/>
    <x v="1"/>
    <x v="11"/>
    <x v="26"/>
    <x v="5"/>
    <x v="35"/>
    <x v="1"/>
    <x v="362"/>
    <x v="0"/>
    <x v="358"/>
    <x v="24"/>
    <n v="87879417"/>
    <n v="4393971"/>
  </r>
  <r>
    <s v="2024"/>
    <x v="0"/>
    <x v="0"/>
    <x v="1"/>
    <x v="6"/>
    <s v="2 - Poder Ejecutivo"/>
    <x v="13"/>
    <s v="0001 - MINISTERIO DE OBRAS PUBLICAS Y COMUNICACIONES"/>
    <x v="1"/>
    <x v="11"/>
    <x v="26"/>
    <x v="5"/>
    <x v="35"/>
    <x v="1"/>
    <x v="363"/>
    <x v="0"/>
    <x v="359"/>
    <x v="22"/>
    <n v="6148624"/>
    <n v="0"/>
  </r>
  <r>
    <s v="2024"/>
    <x v="0"/>
    <x v="0"/>
    <x v="1"/>
    <x v="6"/>
    <s v="2 - Poder Ejecutivo"/>
    <x v="13"/>
    <s v="0001 - MINISTERIO DE OBRAS PUBLICAS Y COMUNICACIONES"/>
    <x v="1"/>
    <x v="11"/>
    <x v="26"/>
    <x v="5"/>
    <x v="35"/>
    <x v="1"/>
    <x v="187"/>
    <x v="0"/>
    <x v="186"/>
    <x v="17"/>
    <n v="9280240"/>
    <n v="0"/>
  </r>
  <r>
    <s v="2024"/>
    <x v="0"/>
    <x v="0"/>
    <x v="1"/>
    <x v="6"/>
    <s v="2 - Poder Ejecutivo"/>
    <x v="13"/>
    <s v="0001 - MINISTERIO DE OBRAS PUBLICAS Y COMUNICACIONES"/>
    <x v="1"/>
    <x v="11"/>
    <x v="26"/>
    <x v="5"/>
    <x v="35"/>
    <x v="1"/>
    <x v="188"/>
    <x v="0"/>
    <x v="187"/>
    <x v="28"/>
    <n v="35571338"/>
    <n v="4062687.22"/>
  </r>
  <r>
    <s v="2024"/>
    <x v="0"/>
    <x v="0"/>
    <x v="1"/>
    <x v="6"/>
    <s v="2 - Poder Ejecutivo"/>
    <x v="13"/>
    <s v="0001 - MINISTERIO DE OBRAS PUBLICAS Y COMUNICACIONES"/>
    <x v="1"/>
    <x v="11"/>
    <x v="26"/>
    <x v="5"/>
    <x v="35"/>
    <x v="1"/>
    <x v="364"/>
    <x v="0"/>
    <x v="360"/>
    <x v="11"/>
    <n v="34241206"/>
    <n v="0"/>
  </r>
  <r>
    <s v="2024"/>
    <x v="0"/>
    <x v="0"/>
    <x v="1"/>
    <x v="6"/>
    <s v="2 - Poder Ejecutivo"/>
    <x v="13"/>
    <s v="0001 - MINISTERIO DE OBRAS PUBLICAS Y COMUNICACIONES"/>
    <x v="1"/>
    <x v="11"/>
    <x v="26"/>
    <x v="5"/>
    <x v="35"/>
    <x v="1"/>
    <x v="365"/>
    <x v="0"/>
    <x v="361"/>
    <x v="11"/>
    <n v="8638693"/>
    <n v="0"/>
  </r>
  <r>
    <s v="2024"/>
    <x v="0"/>
    <x v="0"/>
    <x v="1"/>
    <x v="6"/>
    <s v="2 - Poder Ejecutivo"/>
    <x v="13"/>
    <s v="0001 - MINISTERIO DE OBRAS PUBLICAS Y COMUNICACIONES"/>
    <x v="1"/>
    <x v="11"/>
    <x v="26"/>
    <x v="5"/>
    <x v="35"/>
    <x v="1"/>
    <x v="189"/>
    <x v="0"/>
    <x v="188"/>
    <x v="13"/>
    <n v="200357621"/>
    <n v="80952983.00999999"/>
  </r>
  <r>
    <s v="2024"/>
    <x v="0"/>
    <x v="0"/>
    <x v="1"/>
    <x v="6"/>
    <s v="2 - Poder Ejecutivo"/>
    <x v="13"/>
    <s v="0001 - MINISTERIO DE OBRAS PUBLICAS Y COMUNICACIONES"/>
    <x v="1"/>
    <x v="11"/>
    <x v="26"/>
    <x v="5"/>
    <x v="35"/>
    <x v="1"/>
    <x v="190"/>
    <x v="0"/>
    <x v="189"/>
    <x v="22"/>
    <n v="45825998"/>
    <n v="40000000"/>
  </r>
  <r>
    <s v="2024"/>
    <x v="0"/>
    <x v="0"/>
    <x v="1"/>
    <x v="6"/>
    <s v="2 - Poder Ejecutivo"/>
    <x v="13"/>
    <s v="0001 - MINISTERIO DE OBRAS PUBLICAS Y COMUNICACIONES"/>
    <x v="1"/>
    <x v="11"/>
    <x v="26"/>
    <x v="5"/>
    <x v="35"/>
    <x v="1"/>
    <x v="366"/>
    <x v="0"/>
    <x v="362"/>
    <x v="24"/>
    <n v="18141523"/>
    <n v="18141523"/>
  </r>
  <r>
    <s v="2024"/>
    <x v="0"/>
    <x v="0"/>
    <x v="1"/>
    <x v="6"/>
    <s v="2 - Poder Ejecutivo"/>
    <x v="13"/>
    <s v="0001 - MINISTERIO DE OBRAS PUBLICAS Y COMUNICACIONES"/>
    <x v="1"/>
    <x v="11"/>
    <x v="26"/>
    <x v="5"/>
    <x v="35"/>
    <x v="1"/>
    <x v="367"/>
    <x v="0"/>
    <x v="363"/>
    <x v="11"/>
    <n v="13364163"/>
    <n v="0"/>
  </r>
  <r>
    <s v="2024"/>
    <x v="0"/>
    <x v="0"/>
    <x v="1"/>
    <x v="6"/>
    <s v="2 - Poder Ejecutivo"/>
    <x v="13"/>
    <s v="0001 - MINISTERIO DE OBRAS PUBLICAS Y COMUNICACIONES"/>
    <x v="1"/>
    <x v="11"/>
    <x v="26"/>
    <x v="5"/>
    <x v="35"/>
    <x v="1"/>
    <x v="368"/>
    <x v="0"/>
    <x v="364"/>
    <x v="8"/>
    <n v="2356658"/>
    <n v="0"/>
  </r>
  <r>
    <s v="2024"/>
    <x v="0"/>
    <x v="0"/>
    <x v="1"/>
    <x v="6"/>
    <s v="2 - Poder Ejecutivo"/>
    <x v="13"/>
    <s v="0001 - MINISTERIO DE OBRAS PUBLICAS Y COMUNICACIONES"/>
    <x v="1"/>
    <x v="11"/>
    <x v="26"/>
    <x v="5"/>
    <x v="35"/>
    <x v="1"/>
    <x v="191"/>
    <x v="0"/>
    <x v="190"/>
    <x v="17"/>
    <n v="11420988"/>
    <n v="3935209.93"/>
  </r>
  <r>
    <s v="2024"/>
    <x v="0"/>
    <x v="0"/>
    <x v="1"/>
    <x v="6"/>
    <s v="2 - Poder Ejecutivo"/>
    <x v="13"/>
    <s v="0001 - MINISTERIO DE OBRAS PUBLICAS Y COMUNICACIONES"/>
    <x v="1"/>
    <x v="11"/>
    <x v="26"/>
    <x v="5"/>
    <x v="35"/>
    <x v="1"/>
    <x v="192"/>
    <x v="0"/>
    <x v="191"/>
    <x v="7"/>
    <n v="26998211"/>
    <n v="0"/>
  </r>
  <r>
    <s v="2024"/>
    <x v="0"/>
    <x v="0"/>
    <x v="1"/>
    <x v="6"/>
    <s v="2 - Poder Ejecutivo"/>
    <x v="13"/>
    <s v="0001 - MINISTERIO DE OBRAS PUBLICAS Y COMUNICACIONES"/>
    <x v="1"/>
    <x v="11"/>
    <x v="26"/>
    <x v="5"/>
    <x v="35"/>
    <x v="1"/>
    <x v="369"/>
    <x v="0"/>
    <x v="365"/>
    <x v="7"/>
    <n v="2631585"/>
    <n v="0"/>
  </r>
  <r>
    <s v="2024"/>
    <x v="0"/>
    <x v="0"/>
    <x v="1"/>
    <x v="6"/>
    <s v="2 - Poder Ejecutivo"/>
    <x v="13"/>
    <s v="0001 - MINISTERIO DE OBRAS PUBLICAS Y COMUNICACIONES"/>
    <x v="1"/>
    <x v="11"/>
    <x v="26"/>
    <x v="5"/>
    <x v="35"/>
    <x v="1"/>
    <x v="370"/>
    <x v="0"/>
    <x v="366"/>
    <x v="2"/>
    <n v="65601801"/>
    <n v="0"/>
  </r>
  <r>
    <s v="2024"/>
    <x v="0"/>
    <x v="0"/>
    <x v="1"/>
    <x v="6"/>
    <s v="2 - Poder Ejecutivo"/>
    <x v="13"/>
    <s v="0001 - MINISTERIO DE OBRAS PUBLICAS Y COMUNICACIONES"/>
    <x v="1"/>
    <x v="11"/>
    <x v="26"/>
    <x v="5"/>
    <x v="35"/>
    <x v="1"/>
    <x v="193"/>
    <x v="0"/>
    <x v="192"/>
    <x v="6"/>
    <n v="55625947"/>
    <n v="5000000"/>
  </r>
  <r>
    <s v="2024"/>
    <x v="0"/>
    <x v="0"/>
    <x v="1"/>
    <x v="6"/>
    <s v="2 - Poder Ejecutivo"/>
    <x v="13"/>
    <s v="0001 - MINISTERIO DE OBRAS PUBLICAS Y COMUNICACIONES"/>
    <x v="1"/>
    <x v="11"/>
    <x v="26"/>
    <x v="5"/>
    <x v="35"/>
    <x v="1"/>
    <x v="194"/>
    <x v="0"/>
    <x v="193"/>
    <x v="22"/>
    <n v="28164128"/>
    <n v="16000000"/>
  </r>
  <r>
    <s v="2024"/>
    <x v="0"/>
    <x v="0"/>
    <x v="1"/>
    <x v="6"/>
    <s v="2 - Poder Ejecutivo"/>
    <x v="13"/>
    <s v="0001 - MINISTERIO DE OBRAS PUBLICAS Y COMUNICACIONES"/>
    <x v="1"/>
    <x v="11"/>
    <x v="26"/>
    <x v="5"/>
    <x v="35"/>
    <x v="1"/>
    <x v="371"/>
    <x v="0"/>
    <x v="367"/>
    <x v="19"/>
    <n v="3789143"/>
    <n v="11600000"/>
  </r>
  <r>
    <s v="2024"/>
    <x v="0"/>
    <x v="0"/>
    <x v="1"/>
    <x v="6"/>
    <s v="2 - Poder Ejecutivo"/>
    <x v="13"/>
    <s v="0001 - MINISTERIO DE OBRAS PUBLICAS Y COMUNICACIONES"/>
    <x v="1"/>
    <x v="11"/>
    <x v="26"/>
    <x v="5"/>
    <x v="35"/>
    <x v="1"/>
    <x v="195"/>
    <x v="0"/>
    <x v="194"/>
    <x v="22"/>
    <n v="238648969"/>
    <n v="67605680.060000002"/>
  </r>
  <r>
    <s v="2024"/>
    <x v="0"/>
    <x v="0"/>
    <x v="1"/>
    <x v="6"/>
    <s v="2 - Poder Ejecutivo"/>
    <x v="13"/>
    <s v="0001 - MINISTERIO DE OBRAS PUBLICAS Y COMUNICACIONES"/>
    <x v="1"/>
    <x v="11"/>
    <x v="26"/>
    <x v="5"/>
    <x v="35"/>
    <x v="1"/>
    <x v="196"/>
    <x v="0"/>
    <x v="195"/>
    <x v="32"/>
    <n v="15256053"/>
    <n v="0"/>
  </r>
  <r>
    <s v="2024"/>
    <x v="0"/>
    <x v="0"/>
    <x v="1"/>
    <x v="6"/>
    <s v="2 - Poder Ejecutivo"/>
    <x v="13"/>
    <s v="0001 - MINISTERIO DE OBRAS PUBLICAS Y COMUNICACIONES"/>
    <x v="1"/>
    <x v="11"/>
    <x v="26"/>
    <x v="5"/>
    <x v="35"/>
    <x v="1"/>
    <x v="372"/>
    <x v="0"/>
    <x v="368"/>
    <x v="28"/>
    <n v="3589097"/>
    <n v="1845902.55"/>
  </r>
  <r>
    <s v="2024"/>
    <x v="0"/>
    <x v="0"/>
    <x v="1"/>
    <x v="6"/>
    <s v="2 - Poder Ejecutivo"/>
    <x v="13"/>
    <s v="0001 - MINISTERIO DE OBRAS PUBLICAS Y COMUNICACIONES"/>
    <x v="1"/>
    <x v="11"/>
    <x v="26"/>
    <x v="5"/>
    <x v="35"/>
    <x v="1"/>
    <x v="373"/>
    <x v="0"/>
    <x v="369"/>
    <x v="12"/>
    <n v="14068616"/>
    <n v="8507625.2400000002"/>
  </r>
  <r>
    <s v="2024"/>
    <x v="0"/>
    <x v="0"/>
    <x v="1"/>
    <x v="6"/>
    <s v="2 - Poder Ejecutivo"/>
    <x v="13"/>
    <s v="0001 - MINISTERIO DE OBRAS PUBLICAS Y COMUNICACIONES"/>
    <x v="1"/>
    <x v="11"/>
    <x v="26"/>
    <x v="5"/>
    <x v="35"/>
    <x v="1"/>
    <x v="197"/>
    <x v="0"/>
    <x v="196"/>
    <x v="10"/>
    <n v="14033706"/>
    <n v="0"/>
  </r>
  <r>
    <s v="2024"/>
    <x v="0"/>
    <x v="0"/>
    <x v="1"/>
    <x v="6"/>
    <s v="2 - Poder Ejecutivo"/>
    <x v="13"/>
    <s v="0001 - MINISTERIO DE OBRAS PUBLICAS Y COMUNICACIONES"/>
    <x v="1"/>
    <x v="11"/>
    <x v="26"/>
    <x v="5"/>
    <x v="35"/>
    <x v="1"/>
    <x v="198"/>
    <x v="0"/>
    <x v="197"/>
    <x v="24"/>
    <n v="10414555"/>
    <n v="0"/>
  </r>
  <r>
    <s v="2024"/>
    <x v="0"/>
    <x v="0"/>
    <x v="1"/>
    <x v="6"/>
    <s v="2 - Poder Ejecutivo"/>
    <x v="13"/>
    <s v="0001 - MINISTERIO DE OBRAS PUBLICAS Y COMUNICACIONES"/>
    <x v="1"/>
    <x v="11"/>
    <x v="26"/>
    <x v="5"/>
    <x v="35"/>
    <x v="1"/>
    <x v="374"/>
    <x v="0"/>
    <x v="370"/>
    <x v="2"/>
    <n v="54474646"/>
    <n v="0"/>
  </r>
  <r>
    <s v="2024"/>
    <x v="0"/>
    <x v="0"/>
    <x v="1"/>
    <x v="6"/>
    <s v="2 - Poder Ejecutivo"/>
    <x v="13"/>
    <s v="0001 - MINISTERIO DE OBRAS PUBLICAS Y COMUNICACIONES"/>
    <x v="1"/>
    <x v="11"/>
    <x v="26"/>
    <x v="5"/>
    <x v="35"/>
    <x v="1"/>
    <x v="375"/>
    <x v="0"/>
    <x v="371"/>
    <x v="5"/>
    <n v="3869591"/>
    <n v="0"/>
  </r>
  <r>
    <s v="2024"/>
    <x v="0"/>
    <x v="0"/>
    <x v="1"/>
    <x v="6"/>
    <s v="2 - Poder Ejecutivo"/>
    <x v="13"/>
    <s v="0001 - MINISTERIO DE OBRAS PUBLICAS Y COMUNICACIONES"/>
    <x v="1"/>
    <x v="11"/>
    <x v="26"/>
    <x v="5"/>
    <x v="35"/>
    <x v="1"/>
    <x v="376"/>
    <x v="0"/>
    <x v="372"/>
    <x v="22"/>
    <n v="32064029"/>
    <n v="24917432.23"/>
  </r>
  <r>
    <s v="2024"/>
    <x v="0"/>
    <x v="0"/>
    <x v="1"/>
    <x v="6"/>
    <s v="2 - Poder Ejecutivo"/>
    <x v="13"/>
    <s v="0001 - MINISTERIO DE OBRAS PUBLICAS Y COMUNICACIONES"/>
    <x v="1"/>
    <x v="11"/>
    <x v="26"/>
    <x v="5"/>
    <x v="35"/>
    <x v="1"/>
    <x v="199"/>
    <x v="0"/>
    <x v="198"/>
    <x v="8"/>
    <n v="58750672"/>
    <n v="6869177.6900000004"/>
  </r>
  <r>
    <s v="2024"/>
    <x v="0"/>
    <x v="0"/>
    <x v="1"/>
    <x v="6"/>
    <s v="2 - Poder Ejecutivo"/>
    <x v="13"/>
    <s v="0001 - MINISTERIO DE OBRAS PUBLICAS Y COMUNICACIONES"/>
    <x v="1"/>
    <x v="11"/>
    <x v="26"/>
    <x v="5"/>
    <x v="35"/>
    <x v="1"/>
    <x v="200"/>
    <x v="0"/>
    <x v="199"/>
    <x v="24"/>
    <n v="26128802"/>
    <n v="10000000"/>
  </r>
  <r>
    <s v="2024"/>
    <x v="0"/>
    <x v="0"/>
    <x v="1"/>
    <x v="6"/>
    <s v="2 - Poder Ejecutivo"/>
    <x v="13"/>
    <s v="0001 - MINISTERIO DE OBRAS PUBLICAS Y COMUNICACIONES"/>
    <x v="1"/>
    <x v="11"/>
    <x v="26"/>
    <x v="5"/>
    <x v="35"/>
    <x v="1"/>
    <x v="377"/>
    <x v="0"/>
    <x v="373"/>
    <x v="19"/>
    <n v="6943750"/>
    <n v="6900000"/>
  </r>
  <r>
    <s v="2024"/>
    <x v="0"/>
    <x v="0"/>
    <x v="1"/>
    <x v="6"/>
    <s v="2 - Poder Ejecutivo"/>
    <x v="13"/>
    <s v="0001 - MINISTERIO DE OBRAS PUBLICAS Y COMUNICACIONES"/>
    <x v="1"/>
    <x v="11"/>
    <x v="26"/>
    <x v="5"/>
    <x v="35"/>
    <x v="1"/>
    <x v="378"/>
    <x v="0"/>
    <x v="374"/>
    <x v="9"/>
    <n v="16438254"/>
    <n v="0"/>
  </r>
  <r>
    <s v="2024"/>
    <x v="0"/>
    <x v="0"/>
    <x v="1"/>
    <x v="6"/>
    <s v="2 - Poder Ejecutivo"/>
    <x v="13"/>
    <s v="0001 - MINISTERIO DE OBRAS PUBLICAS Y COMUNICACIONES"/>
    <x v="1"/>
    <x v="11"/>
    <x v="26"/>
    <x v="5"/>
    <x v="35"/>
    <x v="1"/>
    <x v="201"/>
    <x v="0"/>
    <x v="200"/>
    <x v="24"/>
    <n v="24325327"/>
    <n v="8000000"/>
  </r>
  <r>
    <s v="2024"/>
    <x v="0"/>
    <x v="0"/>
    <x v="1"/>
    <x v="6"/>
    <s v="2 - Poder Ejecutivo"/>
    <x v="13"/>
    <s v="0001 - MINISTERIO DE OBRAS PUBLICAS Y COMUNICACIONES"/>
    <x v="1"/>
    <x v="11"/>
    <x v="26"/>
    <x v="5"/>
    <x v="35"/>
    <x v="1"/>
    <x v="379"/>
    <x v="0"/>
    <x v="375"/>
    <x v="24"/>
    <n v="4023164"/>
    <n v="0"/>
  </r>
  <r>
    <s v="2024"/>
    <x v="0"/>
    <x v="0"/>
    <x v="1"/>
    <x v="6"/>
    <s v="2 - Poder Ejecutivo"/>
    <x v="13"/>
    <s v="0001 - MINISTERIO DE OBRAS PUBLICAS Y COMUNICACIONES"/>
    <x v="1"/>
    <x v="11"/>
    <x v="26"/>
    <x v="5"/>
    <x v="35"/>
    <x v="1"/>
    <x v="380"/>
    <x v="0"/>
    <x v="376"/>
    <x v="1"/>
    <n v="73929876"/>
    <n v="0"/>
  </r>
  <r>
    <s v="2024"/>
    <x v="0"/>
    <x v="0"/>
    <x v="1"/>
    <x v="6"/>
    <s v="2 - Poder Ejecutivo"/>
    <x v="13"/>
    <s v="0001 - MINISTERIO DE OBRAS PUBLICAS Y COMUNICACIONES"/>
    <x v="1"/>
    <x v="11"/>
    <x v="26"/>
    <x v="5"/>
    <x v="35"/>
    <x v="1"/>
    <x v="381"/>
    <x v="0"/>
    <x v="377"/>
    <x v="19"/>
    <n v="8629922"/>
    <n v="12300000"/>
  </r>
  <r>
    <s v="2024"/>
    <x v="0"/>
    <x v="0"/>
    <x v="1"/>
    <x v="6"/>
    <s v="2 - Poder Ejecutivo"/>
    <x v="13"/>
    <s v="0001 - MINISTERIO DE OBRAS PUBLICAS Y COMUNICACIONES"/>
    <x v="1"/>
    <x v="11"/>
    <x v="26"/>
    <x v="5"/>
    <x v="35"/>
    <x v="1"/>
    <x v="382"/>
    <x v="0"/>
    <x v="378"/>
    <x v="24"/>
    <n v="2390995"/>
    <n v="0"/>
  </r>
  <r>
    <s v="2024"/>
    <x v="0"/>
    <x v="0"/>
    <x v="1"/>
    <x v="6"/>
    <s v="2 - Poder Ejecutivo"/>
    <x v="13"/>
    <s v="0001 - MINISTERIO DE OBRAS PUBLICAS Y COMUNICACIONES"/>
    <x v="1"/>
    <x v="11"/>
    <x v="26"/>
    <x v="5"/>
    <x v="35"/>
    <x v="1"/>
    <x v="383"/>
    <x v="0"/>
    <x v="379"/>
    <x v="22"/>
    <n v="48368948"/>
    <n v="0"/>
  </r>
  <r>
    <s v="2024"/>
    <x v="0"/>
    <x v="0"/>
    <x v="1"/>
    <x v="6"/>
    <s v="2 - Poder Ejecutivo"/>
    <x v="13"/>
    <s v="0001 - MINISTERIO DE OBRAS PUBLICAS Y COMUNICACIONES"/>
    <x v="1"/>
    <x v="11"/>
    <x v="26"/>
    <x v="5"/>
    <x v="35"/>
    <x v="1"/>
    <x v="202"/>
    <x v="0"/>
    <x v="201"/>
    <x v="32"/>
    <n v="37415581"/>
    <n v="0"/>
  </r>
  <r>
    <s v="2024"/>
    <x v="0"/>
    <x v="0"/>
    <x v="1"/>
    <x v="6"/>
    <s v="2 - Poder Ejecutivo"/>
    <x v="13"/>
    <s v="0001 - MINISTERIO DE OBRAS PUBLICAS Y COMUNICACIONES"/>
    <x v="1"/>
    <x v="11"/>
    <x v="26"/>
    <x v="5"/>
    <x v="35"/>
    <x v="1"/>
    <x v="384"/>
    <x v="0"/>
    <x v="380"/>
    <x v="7"/>
    <n v="22813453"/>
    <n v="0"/>
  </r>
  <r>
    <s v="2024"/>
    <x v="0"/>
    <x v="0"/>
    <x v="1"/>
    <x v="6"/>
    <s v="2 - Poder Ejecutivo"/>
    <x v="13"/>
    <s v="0001 - MINISTERIO DE OBRAS PUBLICAS Y COMUNICACIONES"/>
    <x v="1"/>
    <x v="11"/>
    <x v="26"/>
    <x v="5"/>
    <x v="35"/>
    <x v="1"/>
    <x v="385"/>
    <x v="0"/>
    <x v="381"/>
    <x v="19"/>
    <n v="9223416"/>
    <n v="0"/>
  </r>
  <r>
    <s v="2024"/>
    <x v="0"/>
    <x v="0"/>
    <x v="1"/>
    <x v="6"/>
    <s v="2 - Poder Ejecutivo"/>
    <x v="13"/>
    <s v="0001 - MINISTERIO DE OBRAS PUBLICAS Y COMUNICACIONES"/>
    <x v="1"/>
    <x v="11"/>
    <x v="26"/>
    <x v="5"/>
    <x v="35"/>
    <x v="1"/>
    <x v="386"/>
    <x v="0"/>
    <x v="382"/>
    <x v="12"/>
    <n v="27364844"/>
    <n v="0"/>
  </r>
  <r>
    <s v="2024"/>
    <x v="0"/>
    <x v="0"/>
    <x v="1"/>
    <x v="6"/>
    <s v="2 - Poder Ejecutivo"/>
    <x v="13"/>
    <s v="0001 - MINISTERIO DE OBRAS PUBLICAS Y COMUNICACIONES"/>
    <x v="1"/>
    <x v="11"/>
    <x v="26"/>
    <x v="5"/>
    <x v="35"/>
    <x v="1"/>
    <x v="203"/>
    <x v="0"/>
    <x v="202"/>
    <x v="18"/>
    <n v="41117012"/>
    <n v="0"/>
  </r>
  <r>
    <s v="2024"/>
    <x v="0"/>
    <x v="0"/>
    <x v="1"/>
    <x v="6"/>
    <s v="2 - Poder Ejecutivo"/>
    <x v="13"/>
    <s v="0001 - MINISTERIO DE OBRAS PUBLICAS Y COMUNICACIONES"/>
    <x v="1"/>
    <x v="11"/>
    <x v="26"/>
    <x v="5"/>
    <x v="35"/>
    <x v="1"/>
    <x v="204"/>
    <x v="0"/>
    <x v="203"/>
    <x v="23"/>
    <n v="17239794"/>
    <n v="17239794"/>
  </r>
  <r>
    <s v="2024"/>
    <x v="0"/>
    <x v="0"/>
    <x v="1"/>
    <x v="6"/>
    <s v="2 - Poder Ejecutivo"/>
    <x v="13"/>
    <s v="0001 - MINISTERIO DE OBRAS PUBLICAS Y COMUNICACIONES"/>
    <x v="1"/>
    <x v="11"/>
    <x v="26"/>
    <x v="5"/>
    <x v="35"/>
    <x v="1"/>
    <x v="387"/>
    <x v="0"/>
    <x v="383"/>
    <x v="12"/>
    <n v="18846960"/>
    <n v="0"/>
  </r>
  <r>
    <s v="2024"/>
    <x v="0"/>
    <x v="0"/>
    <x v="1"/>
    <x v="6"/>
    <s v="2 - Poder Ejecutivo"/>
    <x v="13"/>
    <s v="0001 - MINISTERIO DE OBRAS PUBLICAS Y COMUNICACIONES"/>
    <x v="1"/>
    <x v="11"/>
    <x v="26"/>
    <x v="5"/>
    <x v="35"/>
    <x v="1"/>
    <x v="388"/>
    <x v="0"/>
    <x v="384"/>
    <x v="0"/>
    <n v="9332792"/>
    <n v="0"/>
  </r>
  <r>
    <s v="2024"/>
    <x v="0"/>
    <x v="0"/>
    <x v="1"/>
    <x v="6"/>
    <s v="2 - Poder Ejecutivo"/>
    <x v="13"/>
    <s v="0001 - MINISTERIO DE OBRAS PUBLICAS Y COMUNICACIONES"/>
    <x v="1"/>
    <x v="11"/>
    <x v="26"/>
    <x v="5"/>
    <x v="35"/>
    <x v="1"/>
    <x v="205"/>
    <x v="0"/>
    <x v="204"/>
    <x v="10"/>
    <n v="8273258"/>
    <n v="0"/>
  </r>
  <r>
    <s v="2024"/>
    <x v="0"/>
    <x v="0"/>
    <x v="1"/>
    <x v="6"/>
    <s v="2 - Poder Ejecutivo"/>
    <x v="13"/>
    <s v="0001 - MINISTERIO DE OBRAS PUBLICAS Y COMUNICACIONES"/>
    <x v="1"/>
    <x v="11"/>
    <x v="26"/>
    <x v="5"/>
    <x v="35"/>
    <x v="1"/>
    <x v="206"/>
    <x v="0"/>
    <x v="205"/>
    <x v="29"/>
    <n v="14851024"/>
    <n v="0"/>
  </r>
  <r>
    <s v="2024"/>
    <x v="0"/>
    <x v="0"/>
    <x v="1"/>
    <x v="6"/>
    <s v="2 - Poder Ejecutivo"/>
    <x v="13"/>
    <s v="0001 - MINISTERIO DE OBRAS PUBLICAS Y COMUNICACIONES"/>
    <x v="1"/>
    <x v="11"/>
    <x v="26"/>
    <x v="5"/>
    <x v="35"/>
    <x v="1"/>
    <x v="389"/>
    <x v="0"/>
    <x v="385"/>
    <x v="7"/>
    <n v="6305735"/>
    <n v="0"/>
  </r>
  <r>
    <s v="2024"/>
    <x v="0"/>
    <x v="0"/>
    <x v="1"/>
    <x v="6"/>
    <s v="2 - Poder Ejecutivo"/>
    <x v="13"/>
    <s v="0001 - MINISTERIO DE OBRAS PUBLICAS Y COMUNICACIONES"/>
    <x v="1"/>
    <x v="11"/>
    <x v="26"/>
    <x v="5"/>
    <x v="35"/>
    <x v="1"/>
    <x v="390"/>
    <x v="0"/>
    <x v="386"/>
    <x v="6"/>
    <n v="16622897"/>
    <n v="0"/>
  </r>
  <r>
    <s v="2024"/>
    <x v="0"/>
    <x v="0"/>
    <x v="1"/>
    <x v="6"/>
    <s v="2 - Poder Ejecutivo"/>
    <x v="13"/>
    <s v="0001 - MINISTERIO DE OBRAS PUBLICAS Y COMUNICACIONES"/>
    <x v="1"/>
    <x v="11"/>
    <x v="26"/>
    <x v="5"/>
    <x v="35"/>
    <x v="1"/>
    <x v="207"/>
    <x v="0"/>
    <x v="206"/>
    <x v="4"/>
    <n v="45314892"/>
    <n v="3478275.51"/>
  </r>
  <r>
    <s v="2024"/>
    <x v="0"/>
    <x v="0"/>
    <x v="1"/>
    <x v="6"/>
    <s v="2 - Poder Ejecutivo"/>
    <x v="13"/>
    <s v="0001 - MINISTERIO DE OBRAS PUBLICAS Y COMUNICACIONES"/>
    <x v="1"/>
    <x v="11"/>
    <x v="26"/>
    <x v="5"/>
    <x v="35"/>
    <x v="1"/>
    <x v="208"/>
    <x v="0"/>
    <x v="207"/>
    <x v="13"/>
    <n v="39989294"/>
    <n v="28073790.07"/>
  </r>
  <r>
    <s v="2024"/>
    <x v="0"/>
    <x v="0"/>
    <x v="1"/>
    <x v="6"/>
    <s v="2 - Poder Ejecutivo"/>
    <x v="13"/>
    <s v="0001 - MINISTERIO DE OBRAS PUBLICAS Y COMUNICACIONES"/>
    <x v="1"/>
    <x v="11"/>
    <x v="26"/>
    <x v="5"/>
    <x v="35"/>
    <x v="1"/>
    <x v="391"/>
    <x v="0"/>
    <x v="387"/>
    <x v="11"/>
    <n v="7715649"/>
    <n v="0"/>
  </r>
  <r>
    <s v="2024"/>
    <x v="0"/>
    <x v="0"/>
    <x v="1"/>
    <x v="6"/>
    <s v="2 - Poder Ejecutivo"/>
    <x v="13"/>
    <s v="0001 - MINISTERIO DE OBRAS PUBLICAS Y COMUNICACIONES"/>
    <x v="1"/>
    <x v="11"/>
    <x v="26"/>
    <x v="5"/>
    <x v="35"/>
    <x v="1"/>
    <x v="392"/>
    <x v="0"/>
    <x v="388"/>
    <x v="12"/>
    <n v="43469467"/>
    <n v="0"/>
  </r>
  <r>
    <s v="2024"/>
    <x v="0"/>
    <x v="0"/>
    <x v="1"/>
    <x v="6"/>
    <s v="2 - Poder Ejecutivo"/>
    <x v="13"/>
    <s v="0001 - MINISTERIO DE OBRAS PUBLICAS Y COMUNICACIONES"/>
    <x v="1"/>
    <x v="11"/>
    <x v="26"/>
    <x v="5"/>
    <x v="35"/>
    <x v="1"/>
    <x v="209"/>
    <x v="0"/>
    <x v="208"/>
    <x v="11"/>
    <n v="185084239"/>
    <n v="142111754.34"/>
  </r>
  <r>
    <s v="2024"/>
    <x v="0"/>
    <x v="0"/>
    <x v="1"/>
    <x v="6"/>
    <s v="2 - Poder Ejecutivo"/>
    <x v="13"/>
    <s v="0001 - MINISTERIO DE OBRAS PUBLICAS Y COMUNICACIONES"/>
    <x v="1"/>
    <x v="11"/>
    <x v="26"/>
    <x v="5"/>
    <x v="35"/>
    <x v="1"/>
    <x v="210"/>
    <x v="0"/>
    <x v="209"/>
    <x v="13"/>
    <n v="9540133"/>
    <n v="0"/>
  </r>
  <r>
    <s v="2024"/>
    <x v="0"/>
    <x v="0"/>
    <x v="1"/>
    <x v="6"/>
    <s v="2 - Poder Ejecutivo"/>
    <x v="13"/>
    <s v="0001 - MINISTERIO DE OBRAS PUBLICAS Y COMUNICACIONES"/>
    <x v="1"/>
    <x v="11"/>
    <x v="26"/>
    <x v="5"/>
    <x v="35"/>
    <x v="1"/>
    <x v="393"/>
    <x v="0"/>
    <x v="389"/>
    <x v="17"/>
    <n v="11123643"/>
    <n v="0"/>
  </r>
  <r>
    <s v="2024"/>
    <x v="0"/>
    <x v="0"/>
    <x v="1"/>
    <x v="6"/>
    <s v="2 - Poder Ejecutivo"/>
    <x v="13"/>
    <s v="0001 - MINISTERIO DE OBRAS PUBLICAS Y COMUNICACIONES"/>
    <x v="1"/>
    <x v="11"/>
    <x v="26"/>
    <x v="5"/>
    <x v="35"/>
    <x v="1"/>
    <x v="211"/>
    <x v="3"/>
    <x v="210"/>
    <x v="23"/>
    <n v="237198355"/>
    <n v="171511882.73999998"/>
  </r>
  <r>
    <s v="2024"/>
    <x v="0"/>
    <x v="0"/>
    <x v="1"/>
    <x v="6"/>
    <s v="2 - Poder Ejecutivo"/>
    <x v="13"/>
    <s v="0001 - MINISTERIO DE OBRAS PUBLICAS Y COMUNICACIONES"/>
    <x v="1"/>
    <x v="11"/>
    <x v="26"/>
    <x v="5"/>
    <x v="35"/>
    <x v="1"/>
    <x v="394"/>
    <x v="0"/>
    <x v="390"/>
    <x v="24"/>
    <n v="2789356"/>
    <n v="0"/>
  </r>
  <r>
    <s v="2024"/>
    <x v="0"/>
    <x v="0"/>
    <x v="1"/>
    <x v="6"/>
    <s v="2 - Poder Ejecutivo"/>
    <x v="13"/>
    <s v="0001 - MINISTERIO DE OBRAS PUBLICAS Y COMUNICACIONES"/>
    <x v="1"/>
    <x v="11"/>
    <x v="26"/>
    <x v="5"/>
    <x v="35"/>
    <x v="1"/>
    <x v="395"/>
    <x v="0"/>
    <x v="391"/>
    <x v="20"/>
    <n v="9338239"/>
    <n v="12412572"/>
  </r>
  <r>
    <s v="2024"/>
    <x v="0"/>
    <x v="0"/>
    <x v="1"/>
    <x v="6"/>
    <s v="2 - Poder Ejecutivo"/>
    <x v="13"/>
    <s v="0001 - MINISTERIO DE OBRAS PUBLICAS Y COMUNICACIONES"/>
    <x v="1"/>
    <x v="11"/>
    <x v="26"/>
    <x v="5"/>
    <x v="35"/>
    <x v="1"/>
    <x v="212"/>
    <x v="0"/>
    <x v="211"/>
    <x v="22"/>
    <n v="69794151"/>
    <n v="24947156.699999999"/>
  </r>
  <r>
    <s v="2024"/>
    <x v="0"/>
    <x v="0"/>
    <x v="1"/>
    <x v="6"/>
    <s v="2 - Poder Ejecutivo"/>
    <x v="13"/>
    <s v="0001 - MINISTERIO DE OBRAS PUBLICAS Y COMUNICACIONES"/>
    <x v="1"/>
    <x v="11"/>
    <x v="26"/>
    <x v="5"/>
    <x v="35"/>
    <x v="1"/>
    <x v="396"/>
    <x v="0"/>
    <x v="392"/>
    <x v="17"/>
    <n v="857150"/>
    <n v="0"/>
  </r>
  <r>
    <s v="2024"/>
    <x v="0"/>
    <x v="0"/>
    <x v="1"/>
    <x v="6"/>
    <s v="2 - Poder Ejecutivo"/>
    <x v="13"/>
    <s v="0001 - MINISTERIO DE OBRAS PUBLICAS Y COMUNICACIONES"/>
    <x v="1"/>
    <x v="11"/>
    <x v="26"/>
    <x v="5"/>
    <x v="35"/>
    <x v="1"/>
    <x v="397"/>
    <x v="0"/>
    <x v="393"/>
    <x v="20"/>
    <n v="45672959"/>
    <n v="0"/>
  </r>
  <r>
    <s v="2024"/>
    <x v="0"/>
    <x v="0"/>
    <x v="1"/>
    <x v="6"/>
    <s v="2 - Poder Ejecutivo"/>
    <x v="13"/>
    <s v="0001 - MINISTERIO DE OBRAS PUBLICAS Y COMUNICACIONES"/>
    <x v="1"/>
    <x v="11"/>
    <x v="26"/>
    <x v="5"/>
    <x v="35"/>
    <x v="1"/>
    <x v="213"/>
    <x v="0"/>
    <x v="212"/>
    <x v="3"/>
    <n v="465988908"/>
    <n v="15345920.93"/>
  </r>
  <r>
    <s v="2024"/>
    <x v="0"/>
    <x v="0"/>
    <x v="1"/>
    <x v="6"/>
    <s v="2 - Poder Ejecutivo"/>
    <x v="13"/>
    <s v="0001 - MINISTERIO DE OBRAS PUBLICAS Y COMUNICACIONES"/>
    <x v="1"/>
    <x v="11"/>
    <x v="26"/>
    <x v="5"/>
    <x v="35"/>
    <x v="1"/>
    <x v="214"/>
    <x v="0"/>
    <x v="213"/>
    <x v="13"/>
    <n v="360460172"/>
    <n v="152000000"/>
  </r>
  <r>
    <s v="2024"/>
    <x v="0"/>
    <x v="0"/>
    <x v="1"/>
    <x v="6"/>
    <s v="2 - Poder Ejecutivo"/>
    <x v="13"/>
    <s v="0001 - MINISTERIO DE OBRAS PUBLICAS Y COMUNICACIONES"/>
    <x v="1"/>
    <x v="11"/>
    <x v="26"/>
    <x v="5"/>
    <x v="35"/>
    <x v="1"/>
    <x v="398"/>
    <x v="0"/>
    <x v="394"/>
    <x v="11"/>
    <n v="8234119"/>
    <n v="0"/>
  </r>
  <r>
    <s v="2024"/>
    <x v="0"/>
    <x v="0"/>
    <x v="1"/>
    <x v="6"/>
    <s v="2 - Poder Ejecutivo"/>
    <x v="13"/>
    <s v="0001 - MINISTERIO DE OBRAS PUBLICAS Y COMUNICACIONES"/>
    <x v="1"/>
    <x v="11"/>
    <x v="26"/>
    <x v="5"/>
    <x v="35"/>
    <x v="1"/>
    <x v="215"/>
    <x v="0"/>
    <x v="214"/>
    <x v="13"/>
    <n v="77301928"/>
    <n v="36925793.93"/>
  </r>
  <r>
    <s v="2024"/>
    <x v="0"/>
    <x v="0"/>
    <x v="1"/>
    <x v="6"/>
    <s v="2 - Poder Ejecutivo"/>
    <x v="13"/>
    <s v="0001 - MINISTERIO DE OBRAS PUBLICAS Y COMUNICACIONES"/>
    <x v="1"/>
    <x v="11"/>
    <x v="26"/>
    <x v="5"/>
    <x v="35"/>
    <x v="1"/>
    <x v="216"/>
    <x v="0"/>
    <x v="215"/>
    <x v="21"/>
    <n v="58759197"/>
    <n v="0"/>
  </r>
  <r>
    <s v="2024"/>
    <x v="0"/>
    <x v="0"/>
    <x v="1"/>
    <x v="6"/>
    <s v="2 - Poder Ejecutivo"/>
    <x v="13"/>
    <s v="0001 - MINISTERIO DE OBRAS PUBLICAS Y COMUNICACIONES"/>
    <x v="1"/>
    <x v="11"/>
    <x v="26"/>
    <x v="5"/>
    <x v="35"/>
    <x v="1"/>
    <x v="399"/>
    <x v="0"/>
    <x v="395"/>
    <x v="20"/>
    <n v="35611396"/>
    <n v="0"/>
  </r>
  <r>
    <s v="2024"/>
    <x v="0"/>
    <x v="0"/>
    <x v="1"/>
    <x v="6"/>
    <s v="2 - Poder Ejecutivo"/>
    <x v="13"/>
    <s v="0001 - MINISTERIO DE OBRAS PUBLICAS Y COMUNICACIONES"/>
    <x v="1"/>
    <x v="11"/>
    <x v="26"/>
    <x v="5"/>
    <x v="35"/>
    <x v="1"/>
    <x v="400"/>
    <x v="0"/>
    <x v="396"/>
    <x v="19"/>
    <n v="6346017"/>
    <n v="0"/>
  </r>
  <r>
    <s v="2024"/>
    <x v="0"/>
    <x v="0"/>
    <x v="1"/>
    <x v="6"/>
    <s v="2 - Poder Ejecutivo"/>
    <x v="13"/>
    <s v="0001 - MINISTERIO DE OBRAS PUBLICAS Y COMUNICACIONES"/>
    <x v="1"/>
    <x v="11"/>
    <x v="26"/>
    <x v="5"/>
    <x v="35"/>
    <x v="1"/>
    <x v="217"/>
    <x v="0"/>
    <x v="216"/>
    <x v="21"/>
    <n v="8741179"/>
    <n v="0"/>
  </r>
  <r>
    <s v="2024"/>
    <x v="0"/>
    <x v="0"/>
    <x v="1"/>
    <x v="6"/>
    <s v="2 - Poder Ejecutivo"/>
    <x v="13"/>
    <s v="0001 - MINISTERIO DE OBRAS PUBLICAS Y COMUNICACIONES"/>
    <x v="1"/>
    <x v="11"/>
    <x v="26"/>
    <x v="5"/>
    <x v="35"/>
    <x v="1"/>
    <x v="218"/>
    <x v="0"/>
    <x v="217"/>
    <x v="9"/>
    <n v="70806051"/>
    <n v="57704077.629999995"/>
  </r>
  <r>
    <s v="2024"/>
    <x v="0"/>
    <x v="0"/>
    <x v="1"/>
    <x v="6"/>
    <s v="2 - Poder Ejecutivo"/>
    <x v="13"/>
    <s v="0001 - MINISTERIO DE OBRAS PUBLICAS Y COMUNICACIONES"/>
    <x v="1"/>
    <x v="11"/>
    <x v="26"/>
    <x v="5"/>
    <x v="35"/>
    <x v="1"/>
    <x v="401"/>
    <x v="0"/>
    <x v="397"/>
    <x v="24"/>
    <n v="13760435"/>
    <n v="0"/>
  </r>
  <r>
    <s v="2024"/>
    <x v="0"/>
    <x v="0"/>
    <x v="1"/>
    <x v="6"/>
    <s v="2 - Poder Ejecutivo"/>
    <x v="13"/>
    <s v="0001 - MINISTERIO DE OBRAS PUBLICAS Y COMUNICACIONES"/>
    <x v="1"/>
    <x v="11"/>
    <x v="26"/>
    <x v="5"/>
    <x v="35"/>
    <x v="1"/>
    <x v="402"/>
    <x v="0"/>
    <x v="398"/>
    <x v="6"/>
    <n v="5106354"/>
    <n v="0"/>
  </r>
  <r>
    <s v="2024"/>
    <x v="0"/>
    <x v="0"/>
    <x v="1"/>
    <x v="6"/>
    <s v="2 - Poder Ejecutivo"/>
    <x v="13"/>
    <s v="0001 - MINISTERIO DE OBRAS PUBLICAS Y COMUNICACIONES"/>
    <x v="1"/>
    <x v="11"/>
    <x v="26"/>
    <x v="5"/>
    <x v="35"/>
    <x v="1"/>
    <x v="403"/>
    <x v="0"/>
    <x v="399"/>
    <x v="24"/>
    <n v="10106363"/>
    <n v="0"/>
  </r>
  <r>
    <s v="2024"/>
    <x v="0"/>
    <x v="0"/>
    <x v="1"/>
    <x v="6"/>
    <s v="2 - Poder Ejecutivo"/>
    <x v="13"/>
    <s v="0001 - MINISTERIO DE OBRAS PUBLICAS Y COMUNICACIONES"/>
    <x v="1"/>
    <x v="11"/>
    <x v="26"/>
    <x v="5"/>
    <x v="35"/>
    <x v="1"/>
    <x v="219"/>
    <x v="0"/>
    <x v="218"/>
    <x v="7"/>
    <n v="81830070"/>
    <n v="0"/>
  </r>
  <r>
    <s v="2024"/>
    <x v="0"/>
    <x v="0"/>
    <x v="1"/>
    <x v="6"/>
    <s v="2 - Poder Ejecutivo"/>
    <x v="13"/>
    <s v="0001 - MINISTERIO DE OBRAS PUBLICAS Y COMUNICACIONES"/>
    <x v="1"/>
    <x v="11"/>
    <x v="26"/>
    <x v="5"/>
    <x v="35"/>
    <x v="1"/>
    <x v="220"/>
    <x v="0"/>
    <x v="219"/>
    <x v="21"/>
    <n v="14086600"/>
    <n v="0"/>
  </r>
  <r>
    <s v="2024"/>
    <x v="0"/>
    <x v="0"/>
    <x v="1"/>
    <x v="6"/>
    <s v="2 - Poder Ejecutivo"/>
    <x v="13"/>
    <s v="0001 - MINISTERIO DE OBRAS PUBLICAS Y COMUNICACIONES"/>
    <x v="1"/>
    <x v="11"/>
    <x v="26"/>
    <x v="5"/>
    <x v="35"/>
    <x v="1"/>
    <x v="404"/>
    <x v="0"/>
    <x v="400"/>
    <x v="20"/>
    <n v="34220179"/>
    <n v="0"/>
  </r>
  <r>
    <s v="2024"/>
    <x v="0"/>
    <x v="0"/>
    <x v="1"/>
    <x v="6"/>
    <s v="2 - Poder Ejecutivo"/>
    <x v="13"/>
    <s v="0001 - MINISTERIO DE OBRAS PUBLICAS Y COMUNICACIONES"/>
    <x v="1"/>
    <x v="11"/>
    <x v="26"/>
    <x v="5"/>
    <x v="35"/>
    <x v="1"/>
    <x v="405"/>
    <x v="0"/>
    <x v="401"/>
    <x v="7"/>
    <n v="6767707"/>
    <n v="0"/>
  </r>
  <r>
    <s v="2024"/>
    <x v="0"/>
    <x v="0"/>
    <x v="1"/>
    <x v="6"/>
    <s v="2 - Poder Ejecutivo"/>
    <x v="13"/>
    <s v="0001 - MINISTERIO DE OBRAS PUBLICAS Y COMUNICACIONES"/>
    <x v="1"/>
    <x v="11"/>
    <x v="26"/>
    <x v="5"/>
    <x v="35"/>
    <x v="1"/>
    <x v="221"/>
    <x v="0"/>
    <x v="220"/>
    <x v="17"/>
    <n v="74320998"/>
    <n v="12527473.369999999"/>
  </r>
  <r>
    <s v="2024"/>
    <x v="0"/>
    <x v="0"/>
    <x v="1"/>
    <x v="6"/>
    <s v="2 - Poder Ejecutivo"/>
    <x v="13"/>
    <s v="0001 - MINISTERIO DE OBRAS PUBLICAS Y COMUNICACIONES"/>
    <x v="1"/>
    <x v="11"/>
    <x v="26"/>
    <x v="5"/>
    <x v="35"/>
    <x v="1"/>
    <x v="222"/>
    <x v="0"/>
    <x v="221"/>
    <x v="6"/>
    <n v="22978432"/>
    <n v="0"/>
  </r>
  <r>
    <s v="2024"/>
    <x v="0"/>
    <x v="0"/>
    <x v="1"/>
    <x v="6"/>
    <s v="2 - Poder Ejecutivo"/>
    <x v="13"/>
    <s v="0001 - MINISTERIO DE OBRAS PUBLICAS Y COMUNICACIONES"/>
    <x v="1"/>
    <x v="11"/>
    <x v="26"/>
    <x v="5"/>
    <x v="35"/>
    <x v="1"/>
    <x v="406"/>
    <x v="0"/>
    <x v="402"/>
    <x v="24"/>
    <n v="8886803"/>
    <n v="0"/>
  </r>
  <r>
    <s v="2024"/>
    <x v="0"/>
    <x v="0"/>
    <x v="1"/>
    <x v="6"/>
    <s v="2 - Poder Ejecutivo"/>
    <x v="13"/>
    <s v="0001 - MINISTERIO DE OBRAS PUBLICAS Y COMUNICACIONES"/>
    <x v="1"/>
    <x v="11"/>
    <x v="26"/>
    <x v="5"/>
    <x v="35"/>
    <x v="1"/>
    <x v="407"/>
    <x v="0"/>
    <x v="403"/>
    <x v="7"/>
    <n v="13525671"/>
    <n v="0"/>
  </r>
  <r>
    <s v="2024"/>
    <x v="0"/>
    <x v="0"/>
    <x v="1"/>
    <x v="6"/>
    <s v="2 - Poder Ejecutivo"/>
    <x v="13"/>
    <s v="0001 - MINISTERIO DE OBRAS PUBLICAS Y COMUNICACIONES"/>
    <x v="1"/>
    <x v="11"/>
    <x v="26"/>
    <x v="5"/>
    <x v="35"/>
    <x v="1"/>
    <x v="408"/>
    <x v="0"/>
    <x v="404"/>
    <x v="24"/>
    <n v="9277539"/>
    <n v="0"/>
  </r>
  <r>
    <s v="2024"/>
    <x v="0"/>
    <x v="0"/>
    <x v="1"/>
    <x v="6"/>
    <s v="2 - Poder Ejecutivo"/>
    <x v="13"/>
    <s v="0001 - MINISTERIO DE OBRAS PUBLICAS Y COMUNICACIONES"/>
    <x v="1"/>
    <x v="11"/>
    <x v="26"/>
    <x v="5"/>
    <x v="35"/>
    <x v="1"/>
    <x v="223"/>
    <x v="0"/>
    <x v="222"/>
    <x v="4"/>
    <n v="61020270"/>
    <n v="0"/>
  </r>
  <r>
    <s v="2024"/>
    <x v="0"/>
    <x v="0"/>
    <x v="1"/>
    <x v="6"/>
    <s v="2 - Poder Ejecutivo"/>
    <x v="13"/>
    <s v="0001 - MINISTERIO DE OBRAS PUBLICAS Y COMUNICACIONES"/>
    <x v="1"/>
    <x v="11"/>
    <x v="26"/>
    <x v="5"/>
    <x v="35"/>
    <x v="1"/>
    <x v="224"/>
    <x v="3"/>
    <x v="223"/>
    <x v="12"/>
    <n v="146018406"/>
    <n v="85645049.549999997"/>
  </r>
  <r>
    <s v="2024"/>
    <x v="0"/>
    <x v="0"/>
    <x v="1"/>
    <x v="6"/>
    <s v="2 - Poder Ejecutivo"/>
    <x v="13"/>
    <s v="0001 - MINISTERIO DE OBRAS PUBLICAS Y COMUNICACIONES"/>
    <x v="1"/>
    <x v="11"/>
    <x v="26"/>
    <x v="5"/>
    <x v="35"/>
    <x v="1"/>
    <x v="409"/>
    <x v="0"/>
    <x v="405"/>
    <x v="24"/>
    <n v="8375826"/>
    <n v="0"/>
  </r>
  <r>
    <s v="2024"/>
    <x v="0"/>
    <x v="0"/>
    <x v="1"/>
    <x v="6"/>
    <s v="2 - Poder Ejecutivo"/>
    <x v="13"/>
    <s v="0001 - MINISTERIO DE OBRAS PUBLICAS Y COMUNICACIONES"/>
    <x v="1"/>
    <x v="11"/>
    <x v="26"/>
    <x v="5"/>
    <x v="35"/>
    <x v="1"/>
    <x v="410"/>
    <x v="0"/>
    <x v="406"/>
    <x v="19"/>
    <n v="8494141"/>
    <n v="0"/>
  </r>
  <r>
    <s v="2024"/>
    <x v="0"/>
    <x v="0"/>
    <x v="1"/>
    <x v="6"/>
    <s v="2 - Poder Ejecutivo"/>
    <x v="13"/>
    <s v="0001 - MINISTERIO DE OBRAS PUBLICAS Y COMUNICACIONES"/>
    <x v="1"/>
    <x v="11"/>
    <x v="26"/>
    <x v="5"/>
    <x v="35"/>
    <x v="1"/>
    <x v="225"/>
    <x v="0"/>
    <x v="224"/>
    <x v="10"/>
    <n v="2340161"/>
    <n v="0"/>
  </r>
  <r>
    <s v="2024"/>
    <x v="0"/>
    <x v="0"/>
    <x v="1"/>
    <x v="6"/>
    <s v="2 - Poder Ejecutivo"/>
    <x v="13"/>
    <s v="0001 - MINISTERIO DE OBRAS PUBLICAS Y COMUNICACIONES"/>
    <x v="1"/>
    <x v="11"/>
    <x v="26"/>
    <x v="5"/>
    <x v="35"/>
    <x v="1"/>
    <x v="226"/>
    <x v="0"/>
    <x v="225"/>
    <x v="12"/>
    <n v="12719228"/>
    <n v="6780547.9299999997"/>
  </r>
  <r>
    <s v="2024"/>
    <x v="0"/>
    <x v="0"/>
    <x v="1"/>
    <x v="6"/>
    <s v="2 - Poder Ejecutivo"/>
    <x v="13"/>
    <s v="0001 - MINISTERIO DE OBRAS PUBLICAS Y COMUNICACIONES"/>
    <x v="1"/>
    <x v="11"/>
    <x v="26"/>
    <x v="5"/>
    <x v="35"/>
    <x v="1"/>
    <x v="411"/>
    <x v="0"/>
    <x v="407"/>
    <x v="7"/>
    <n v="5324643"/>
    <n v="0"/>
  </r>
  <r>
    <s v="2024"/>
    <x v="0"/>
    <x v="0"/>
    <x v="1"/>
    <x v="6"/>
    <s v="2 - Poder Ejecutivo"/>
    <x v="13"/>
    <s v="0001 - MINISTERIO DE OBRAS PUBLICAS Y COMUNICACIONES"/>
    <x v="1"/>
    <x v="11"/>
    <x v="26"/>
    <x v="5"/>
    <x v="35"/>
    <x v="1"/>
    <x v="412"/>
    <x v="0"/>
    <x v="408"/>
    <x v="24"/>
    <n v="2522874"/>
    <n v="0"/>
  </r>
  <r>
    <s v="2024"/>
    <x v="0"/>
    <x v="0"/>
    <x v="1"/>
    <x v="6"/>
    <s v="2 - Poder Ejecutivo"/>
    <x v="13"/>
    <s v="0001 - MINISTERIO DE OBRAS PUBLICAS Y COMUNICACIONES"/>
    <x v="1"/>
    <x v="11"/>
    <x v="26"/>
    <x v="5"/>
    <x v="35"/>
    <x v="1"/>
    <x v="227"/>
    <x v="0"/>
    <x v="226"/>
    <x v="29"/>
    <n v="12690876"/>
    <n v="0"/>
  </r>
  <r>
    <s v="2024"/>
    <x v="0"/>
    <x v="0"/>
    <x v="1"/>
    <x v="6"/>
    <s v="2 - Poder Ejecutivo"/>
    <x v="13"/>
    <s v="0001 - MINISTERIO DE OBRAS PUBLICAS Y COMUNICACIONES"/>
    <x v="1"/>
    <x v="11"/>
    <x v="26"/>
    <x v="5"/>
    <x v="35"/>
    <x v="1"/>
    <x v="228"/>
    <x v="0"/>
    <x v="227"/>
    <x v="13"/>
    <n v="39001903"/>
    <n v="0"/>
  </r>
  <r>
    <s v="2024"/>
    <x v="0"/>
    <x v="0"/>
    <x v="1"/>
    <x v="6"/>
    <s v="2 - Poder Ejecutivo"/>
    <x v="13"/>
    <s v="0001 - MINISTERIO DE OBRAS PUBLICAS Y COMUNICACIONES"/>
    <x v="1"/>
    <x v="11"/>
    <x v="26"/>
    <x v="5"/>
    <x v="35"/>
    <x v="1"/>
    <x v="413"/>
    <x v="0"/>
    <x v="409"/>
    <x v="19"/>
    <n v="9695566"/>
    <n v="0"/>
  </r>
  <r>
    <s v="2024"/>
    <x v="0"/>
    <x v="0"/>
    <x v="1"/>
    <x v="6"/>
    <s v="2 - Poder Ejecutivo"/>
    <x v="13"/>
    <s v="0001 - MINISTERIO DE OBRAS PUBLICAS Y COMUNICACIONES"/>
    <x v="1"/>
    <x v="11"/>
    <x v="26"/>
    <x v="5"/>
    <x v="35"/>
    <x v="1"/>
    <x v="414"/>
    <x v="0"/>
    <x v="410"/>
    <x v="17"/>
    <n v="17110090"/>
    <n v="0"/>
  </r>
  <r>
    <s v="2024"/>
    <x v="0"/>
    <x v="0"/>
    <x v="1"/>
    <x v="6"/>
    <s v="2 - Poder Ejecutivo"/>
    <x v="13"/>
    <s v="0001 - MINISTERIO DE OBRAS PUBLICAS Y COMUNICACIONES"/>
    <x v="1"/>
    <x v="11"/>
    <x v="26"/>
    <x v="5"/>
    <x v="35"/>
    <x v="1"/>
    <x v="229"/>
    <x v="0"/>
    <x v="228"/>
    <x v="13"/>
    <n v="60066224"/>
    <n v="55000000"/>
  </r>
  <r>
    <s v="2024"/>
    <x v="0"/>
    <x v="0"/>
    <x v="1"/>
    <x v="6"/>
    <s v="2 - Poder Ejecutivo"/>
    <x v="13"/>
    <s v="0001 - MINISTERIO DE OBRAS PUBLICAS Y COMUNICACIONES"/>
    <x v="1"/>
    <x v="11"/>
    <x v="26"/>
    <x v="5"/>
    <x v="35"/>
    <x v="1"/>
    <x v="230"/>
    <x v="0"/>
    <x v="229"/>
    <x v="18"/>
    <n v="11340783"/>
    <n v="0"/>
  </r>
  <r>
    <s v="2024"/>
    <x v="0"/>
    <x v="0"/>
    <x v="1"/>
    <x v="6"/>
    <s v="2 - Poder Ejecutivo"/>
    <x v="13"/>
    <s v="0001 - MINISTERIO DE OBRAS PUBLICAS Y COMUNICACIONES"/>
    <x v="1"/>
    <x v="11"/>
    <x v="26"/>
    <x v="5"/>
    <x v="35"/>
    <x v="1"/>
    <x v="415"/>
    <x v="0"/>
    <x v="411"/>
    <x v="16"/>
    <n v="0"/>
    <n v="0"/>
  </r>
  <r>
    <s v="2024"/>
    <x v="0"/>
    <x v="0"/>
    <x v="1"/>
    <x v="6"/>
    <s v="2 - Poder Ejecutivo"/>
    <x v="13"/>
    <s v="0001 - MINISTERIO DE OBRAS PUBLICAS Y COMUNICACIONES"/>
    <x v="1"/>
    <x v="11"/>
    <x v="26"/>
    <x v="5"/>
    <x v="35"/>
    <x v="1"/>
    <x v="415"/>
    <x v="3"/>
    <x v="411"/>
    <x v="16"/>
    <n v="204203847"/>
    <n v="0"/>
  </r>
  <r>
    <s v="2024"/>
    <x v="0"/>
    <x v="0"/>
    <x v="1"/>
    <x v="6"/>
    <s v="2 - Poder Ejecutivo"/>
    <x v="13"/>
    <s v="0001 - MINISTERIO DE OBRAS PUBLICAS Y COMUNICACIONES"/>
    <x v="1"/>
    <x v="11"/>
    <x v="26"/>
    <x v="5"/>
    <x v="35"/>
    <x v="1"/>
    <x v="231"/>
    <x v="0"/>
    <x v="230"/>
    <x v="32"/>
    <n v="23848438"/>
    <n v="1124651.23"/>
  </r>
  <r>
    <s v="2024"/>
    <x v="0"/>
    <x v="0"/>
    <x v="1"/>
    <x v="6"/>
    <s v="2 - Poder Ejecutivo"/>
    <x v="13"/>
    <s v="0001 - MINISTERIO DE OBRAS PUBLICAS Y COMUNICACIONES"/>
    <x v="1"/>
    <x v="11"/>
    <x v="26"/>
    <x v="5"/>
    <x v="35"/>
    <x v="1"/>
    <x v="232"/>
    <x v="0"/>
    <x v="231"/>
    <x v="8"/>
    <n v="11565798"/>
    <n v="2890190.43"/>
  </r>
  <r>
    <s v="2024"/>
    <x v="0"/>
    <x v="0"/>
    <x v="1"/>
    <x v="6"/>
    <s v="2 - Poder Ejecutivo"/>
    <x v="13"/>
    <s v="0001 - MINISTERIO DE OBRAS PUBLICAS Y COMUNICACIONES"/>
    <x v="1"/>
    <x v="11"/>
    <x v="26"/>
    <x v="5"/>
    <x v="35"/>
    <x v="1"/>
    <x v="416"/>
    <x v="0"/>
    <x v="412"/>
    <x v="12"/>
    <n v="25025236"/>
    <n v="0"/>
  </r>
  <r>
    <s v="2024"/>
    <x v="0"/>
    <x v="0"/>
    <x v="1"/>
    <x v="6"/>
    <s v="2 - Poder Ejecutivo"/>
    <x v="13"/>
    <s v="0001 - MINISTERIO DE OBRAS PUBLICAS Y COMUNICACIONES"/>
    <x v="1"/>
    <x v="11"/>
    <x v="26"/>
    <x v="5"/>
    <x v="35"/>
    <x v="1"/>
    <x v="233"/>
    <x v="0"/>
    <x v="232"/>
    <x v="10"/>
    <n v="5850404"/>
    <n v="0"/>
  </r>
  <r>
    <s v="2024"/>
    <x v="0"/>
    <x v="0"/>
    <x v="1"/>
    <x v="6"/>
    <s v="2 - Poder Ejecutivo"/>
    <x v="13"/>
    <s v="0001 - MINISTERIO DE OBRAS PUBLICAS Y COMUNICACIONES"/>
    <x v="1"/>
    <x v="11"/>
    <x v="26"/>
    <x v="5"/>
    <x v="35"/>
    <x v="1"/>
    <x v="234"/>
    <x v="0"/>
    <x v="233"/>
    <x v="2"/>
    <n v="1131458054"/>
    <n v="912450895.23000002"/>
  </r>
  <r>
    <s v="2024"/>
    <x v="0"/>
    <x v="0"/>
    <x v="1"/>
    <x v="6"/>
    <s v="2 - Poder Ejecutivo"/>
    <x v="13"/>
    <s v="0001 - MINISTERIO DE OBRAS PUBLICAS Y COMUNICACIONES"/>
    <x v="1"/>
    <x v="11"/>
    <x v="26"/>
    <x v="5"/>
    <x v="35"/>
    <x v="1"/>
    <x v="234"/>
    <x v="3"/>
    <x v="233"/>
    <x v="2"/>
    <n v="147205157"/>
    <n v="0"/>
  </r>
  <r>
    <s v="2024"/>
    <x v="0"/>
    <x v="0"/>
    <x v="1"/>
    <x v="6"/>
    <s v="2 - Poder Ejecutivo"/>
    <x v="13"/>
    <s v="0001 - MINISTERIO DE OBRAS PUBLICAS Y COMUNICACIONES"/>
    <x v="1"/>
    <x v="11"/>
    <x v="26"/>
    <x v="5"/>
    <x v="35"/>
    <x v="1"/>
    <x v="417"/>
    <x v="0"/>
    <x v="413"/>
    <x v="24"/>
    <n v="29858470"/>
    <n v="0"/>
  </r>
  <r>
    <s v="2024"/>
    <x v="0"/>
    <x v="0"/>
    <x v="1"/>
    <x v="6"/>
    <s v="2 - Poder Ejecutivo"/>
    <x v="13"/>
    <s v="0001 - MINISTERIO DE OBRAS PUBLICAS Y COMUNICACIONES"/>
    <x v="1"/>
    <x v="11"/>
    <x v="26"/>
    <x v="5"/>
    <x v="35"/>
    <x v="1"/>
    <x v="418"/>
    <x v="0"/>
    <x v="414"/>
    <x v="12"/>
    <n v="3596254"/>
    <n v="0"/>
  </r>
  <r>
    <s v="2024"/>
    <x v="0"/>
    <x v="0"/>
    <x v="1"/>
    <x v="6"/>
    <s v="2 - Poder Ejecutivo"/>
    <x v="13"/>
    <s v="0001 - MINISTERIO DE OBRAS PUBLICAS Y COMUNICACIONES"/>
    <x v="1"/>
    <x v="11"/>
    <x v="26"/>
    <x v="5"/>
    <x v="35"/>
    <x v="1"/>
    <x v="419"/>
    <x v="0"/>
    <x v="415"/>
    <x v="24"/>
    <n v="103869279"/>
    <n v="102057901.75999999"/>
  </r>
  <r>
    <s v="2024"/>
    <x v="0"/>
    <x v="0"/>
    <x v="1"/>
    <x v="6"/>
    <s v="2 - Poder Ejecutivo"/>
    <x v="13"/>
    <s v="0001 - MINISTERIO DE OBRAS PUBLICAS Y COMUNICACIONES"/>
    <x v="1"/>
    <x v="11"/>
    <x v="26"/>
    <x v="5"/>
    <x v="35"/>
    <x v="1"/>
    <x v="235"/>
    <x v="0"/>
    <x v="234"/>
    <x v="20"/>
    <n v="24940721"/>
    <n v="14602165.76"/>
  </r>
  <r>
    <s v="2024"/>
    <x v="0"/>
    <x v="0"/>
    <x v="1"/>
    <x v="6"/>
    <s v="2 - Poder Ejecutivo"/>
    <x v="13"/>
    <s v="0001 - MINISTERIO DE OBRAS PUBLICAS Y COMUNICACIONES"/>
    <x v="1"/>
    <x v="11"/>
    <x v="26"/>
    <x v="5"/>
    <x v="35"/>
    <x v="1"/>
    <x v="236"/>
    <x v="0"/>
    <x v="235"/>
    <x v="31"/>
    <n v="12375854"/>
    <n v="0"/>
  </r>
  <r>
    <s v="2024"/>
    <x v="0"/>
    <x v="0"/>
    <x v="1"/>
    <x v="6"/>
    <s v="2 - Poder Ejecutivo"/>
    <x v="13"/>
    <s v="0001 - MINISTERIO DE OBRAS PUBLICAS Y COMUNICACIONES"/>
    <x v="1"/>
    <x v="11"/>
    <x v="26"/>
    <x v="5"/>
    <x v="35"/>
    <x v="1"/>
    <x v="420"/>
    <x v="0"/>
    <x v="416"/>
    <x v="6"/>
    <n v="3547813"/>
    <n v="0"/>
  </r>
  <r>
    <s v="2024"/>
    <x v="0"/>
    <x v="0"/>
    <x v="1"/>
    <x v="6"/>
    <s v="2 - Poder Ejecutivo"/>
    <x v="13"/>
    <s v="0001 - MINISTERIO DE OBRAS PUBLICAS Y COMUNICACIONES"/>
    <x v="1"/>
    <x v="11"/>
    <x v="26"/>
    <x v="5"/>
    <x v="35"/>
    <x v="1"/>
    <x v="237"/>
    <x v="0"/>
    <x v="236"/>
    <x v="22"/>
    <n v="51015148"/>
    <n v="0"/>
  </r>
  <r>
    <s v="2024"/>
    <x v="0"/>
    <x v="0"/>
    <x v="1"/>
    <x v="6"/>
    <s v="2 - Poder Ejecutivo"/>
    <x v="13"/>
    <s v="0001 - MINISTERIO DE OBRAS PUBLICAS Y COMUNICACIONES"/>
    <x v="1"/>
    <x v="11"/>
    <x v="26"/>
    <x v="5"/>
    <x v="35"/>
    <x v="1"/>
    <x v="238"/>
    <x v="0"/>
    <x v="237"/>
    <x v="14"/>
    <n v="34127354"/>
    <n v="0"/>
  </r>
  <r>
    <s v="2024"/>
    <x v="0"/>
    <x v="0"/>
    <x v="1"/>
    <x v="6"/>
    <s v="2 - Poder Ejecutivo"/>
    <x v="13"/>
    <s v="0001 - MINISTERIO DE OBRAS PUBLICAS Y COMUNICACIONES"/>
    <x v="1"/>
    <x v="11"/>
    <x v="26"/>
    <x v="5"/>
    <x v="35"/>
    <x v="1"/>
    <x v="421"/>
    <x v="0"/>
    <x v="417"/>
    <x v="11"/>
    <n v="4922731"/>
    <n v="0"/>
  </r>
  <r>
    <s v="2024"/>
    <x v="0"/>
    <x v="0"/>
    <x v="1"/>
    <x v="6"/>
    <s v="2 - Poder Ejecutivo"/>
    <x v="13"/>
    <s v="0001 - MINISTERIO DE OBRAS PUBLICAS Y COMUNICACIONES"/>
    <x v="1"/>
    <x v="11"/>
    <x v="26"/>
    <x v="5"/>
    <x v="35"/>
    <x v="1"/>
    <x v="422"/>
    <x v="0"/>
    <x v="418"/>
    <x v="24"/>
    <n v="2342462"/>
    <n v="0"/>
  </r>
  <r>
    <s v="2024"/>
    <x v="0"/>
    <x v="0"/>
    <x v="1"/>
    <x v="6"/>
    <s v="2 - Poder Ejecutivo"/>
    <x v="13"/>
    <s v="0001 - MINISTERIO DE OBRAS PUBLICAS Y COMUNICACIONES"/>
    <x v="1"/>
    <x v="11"/>
    <x v="26"/>
    <x v="5"/>
    <x v="35"/>
    <x v="1"/>
    <x v="239"/>
    <x v="0"/>
    <x v="238"/>
    <x v="24"/>
    <n v="17551211"/>
    <n v="0"/>
  </r>
  <r>
    <s v="2024"/>
    <x v="0"/>
    <x v="0"/>
    <x v="1"/>
    <x v="6"/>
    <s v="2 - Poder Ejecutivo"/>
    <x v="13"/>
    <s v="0001 - MINISTERIO DE OBRAS PUBLICAS Y COMUNICACIONES"/>
    <x v="1"/>
    <x v="11"/>
    <x v="26"/>
    <x v="5"/>
    <x v="35"/>
    <x v="1"/>
    <x v="240"/>
    <x v="0"/>
    <x v="239"/>
    <x v="14"/>
    <n v="11258818"/>
    <n v="6136998.96"/>
  </r>
  <r>
    <s v="2024"/>
    <x v="0"/>
    <x v="0"/>
    <x v="1"/>
    <x v="6"/>
    <s v="2 - Poder Ejecutivo"/>
    <x v="13"/>
    <s v="0001 - MINISTERIO DE OBRAS PUBLICAS Y COMUNICACIONES"/>
    <x v="1"/>
    <x v="11"/>
    <x v="26"/>
    <x v="5"/>
    <x v="35"/>
    <x v="1"/>
    <x v="423"/>
    <x v="0"/>
    <x v="419"/>
    <x v="27"/>
    <n v="2180781"/>
    <n v="0"/>
  </r>
  <r>
    <s v="2024"/>
    <x v="0"/>
    <x v="0"/>
    <x v="1"/>
    <x v="6"/>
    <s v="2 - Poder Ejecutivo"/>
    <x v="13"/>
    <s v="0001 - MINISTERIO DE OBRAS PUBLICAS Y COMUNICACIONES"/>
    <x v="1"/>
    <x v="11"/>
    <x v="26"/>
    <x v="5"/>
    <x v="35"/>
    <x v="1"/>
    <x v="424"/>
    <x v="0"/>
    <x v="420"/>
    <x v="11"/>
    <n v="1955649"/>
    <n v="0"/>
  </r>
  <r>
    <s v="2024"/>
    <x v="0"/>
    <x v="0"/>
    <x v="1"/>
    <x v="6"/>
    <s v="2 - Poder Ejecutivo"/>
    <x v="13"/>
    <s v="0001 - MINISTERIO DE OBRAS PUBLICAS Y COMUNICACIONES"/>
    <x v="1"/>
    <x v="11"/>
    <x v="26"/>
    <x v="5"/>
    <x v="35"/>
    <x v="1"/>
    <x v="241"/>
    <x v="0"/>
    <x v="240"/>
    <x v="13"/>
    <n v="65134824"/>
    <n v="50174592.420000002"/>
  </r>
  <r>
    <s v="2024"/>
    <x v="0"/>
    <x v="0"/>
    <x v="1"/>
    <x v="6"/>
    <s v="2 - Poder Ejecutivo"/>
    <x v="13"/>
    <s v="0001 - MINISTERIO DE OBRAS PUBLICAS Y COMUNICACIONES"/>
    <x v="1"/>
    <x v="11"/>
    <x v="26"/>
    <x v="5"/>
    <x v="35"/>
    <x v="1"/>
    <x v="242"/>
    <x v="0"/>
    <x v="241"/>
    <x v="15"/>
    <n v="12330851"/>
    <n v="0"/>
  </r>
  <r>
    <s v="2024"/>
    <x v="0"/>
    <x v="0"/>
    <x v="1"/>
    <x v="6"/>
    <s v="2 - Poder Ejecutivo"/>
    <x v="13"/>
    <s v="0001 - MINISTERIO DE OBRAS PUBLICAS Y COMUNICACIONES"/>
    <x v="1"/>
    <x v="11"/>
    <x v="26"/>
    <x v="5"/>
    <x v="35"/>
    <x v="1"/>
    <x v="425"/>
    <x v="0"/>
    <x v="421"/>
    <x v="1"/>
    <n v="31092815"/>
    <n v="0"/>
  </r>
  <r>
    <s v="2024"/>
    <x v="0"/>
    <x v="0"/>
    <x v="1"/>
    <x v="6"/>
    <s v="2 - Poder Ejecutivo"/>
    <x v="13"/>
    <s v="0001 - MINISTERIO DE OBRAS PUBLICAS Y COMUNICACIONES"/>
    <x v="1"/>
    <x v="11"/>
    <x v="26"/>
    <x v="5"/>
    <x v="35"/>
    <x v="1"/>
    <x v="426"/>
    <x v="0"/>
    <x v="422"/>
    <x v="0"/>
    <n v="6615119"/>
    <n v="0"/>
  </r>
  <r>
    <s v="2024"/>
    <x v="0"/>
    <x v="0"/>
    <x v="1"/>
    <x v="6"/>
    <s v="2 - Poder Ejecutivo"/>
    <x v="13"/>
    <s v="0001 - MINISTERIO DE OBRAS PUBLICAS Y COMUNICACIONES"/>
    <x v="1"/>
    <x v="11"/>
    <x v="26"/>
    <x v="5"/>
    <x v="35"/>
    <x v="1"/>
    <x v="243"/>
    <x v="3"/>
    <x v="242"/>
    <x v="1"/>
    <n v="132489142"/>
    <n v="19708725.870000001"/>
  </r>
  <r>
    <s v="2024"/>
    <x v="0"/>
    <x v="0"/>
    <x v="1"/>
    <x v="6"/>
    <s v="2 - Poder Ejecutivo"/>
    <x v="13"/>
    <s v="0001 - MINISTERIO DE OBRAS PUBLICAS Y COMUNICACIONES"/>
    <x v="1"/>
    <x v="11"/>
    <x v="26"/>
    <x v="5"/>
    <x v="35"/>
    <x v="1"/>
    <x v="244"/>
    <x v="0"/>
    <x v="243"/>
    <x v="15"/>
    <n v="13770950"/>
    <n v="0"/>
  </r>
  <r>
    <s v="2024"/>
    <x v="0"/>
    <x v="0"/>
    <x v="1"/>
    <x v="6"/>
    <s v="2 - Poder Ejecutivo"/>
    <x v="13"/>
    <s v="0001 - MINISTERIO DE OBRAS PUBLICAS Y COMUNICACIONES"/>
    <x v="1"/>
    <x v="11"/>
    <x v="26"/>
    <x v="5"/>
    <x v="35"/>
    <x v="1"/>
    <x v="427"/>
    <x v="0"/>
    <x v="423"/>
    <x v="1"/>
    <n v="41534738"/>
    <n v="0"/>
  </r>
  <r>
    <s v="2024"/>
    <x v="0"/>
    <x v="0"/>
    <x v="1"/>
    <x v="6"/>
    <s v="2 - Poder Ejecutivo"/>
    <x v="13"/>
    <s v="0001 - MINISTERIO DE OBRAS PUBLICAS Y COMUNICACIONES"/>
    <x v="1"/>
    <x v="11"/>
    <x v="26"/>
    <x v="5"/>
    <x v="35"/>
    <x v="1"/>
    <x v="428"/>
    <x v="0"/>
    <x v="424"/>
    <x v="19"/>
    <n v="8617566"/>
    <n v="0"/>
  </r>
  <r>
    <s v="2024"/>
    <x v="0"/>
    <x v="0"/>
    <x v="1"/>
    <x v="6"/>
    <s v="2 - Poder Ejecutivo"/>
    <x v="13"/>
    <s v="0001 - MINISTERIO DE OBRAS PUBLICAS Y COMUNICACIONES"/>
    <x v="1"/>
    <x v="11"/>
    <x v="26"/>
    <x v="5"/>
    <x v="35"/>
    <x v="1"/>
    <x v="429"/>
    <x v="0"/>
    <x v="425"/>
    <x v="7"/>
    <n v="20271026"/>
    <n v="0"/>
  </r>
  <r>
    <s v="2024"/>
    <x v="0"/>
    <x v="0"/>
    <x v="1"/>
    <x v="6"/>
    <s v="2 - Poder Ejecutivo"/>
    <x v="13"/>
    <s v="0001 - MINISTERIO DE OBRAS PUBLICAS Y COMUNICACIONES"/>
    <x v="1"/>
    <x v="11"/>
    <x v="26"/>
    <x v="5"/>
    <x v="35"/>
    <x v="1"/>
    <x v="245"/>
    <x v="0"/>
    <x v="244"/>
    <x v="16"/>
    <n v="18811298"/>
    <n v="0"/>
  </r>
  <r>
    <s v="2024"/>
    <x v="0"/>
    <x v="0"/>
    <x v="1"/>
    <x v="6"/>
    <s v="2 - Poder Ejecutivo"/>
    <x v="13"/>
    <s v="0001 - MINISTERIO DE OBRAS PUBLICAS Y COMUNICACIONES"/>
    <x v="1"/>
    <x v="11"/>
    <x v="26"/>
    <x v="5"/>
    <x v="35"/>
    <x v="1"/>
    <x v="246"/>
    <x v="0"/>
    <x v="245"/>
    <x v="15"/>
    <n v="16831161"/>
    <n v="0"/>
  </r>
  <r>
    <s v="2024"/>
    <x v="0"/>
    <x v="0"/>
    <x v="1"/>
    <x v="6"/>
    <s v="2 - Poder Ejecutivo"/>
    <x v="13"/>
    <s v="0001 - MINISTERIO DE OBRAS PUBLICAS Y COMUNICACIONES"/>
    <x v="1"/>
    <x v="11"/>
    <x v="26"/>
    <x v="5"/>
    <x v="35"/>
    <x v="1"/>
    <x v="430"/>
    <x v="0"/>
    <x v="426"/>
    <x v="12"/>
    <n v="16963601"/>
    <n v="16900000"/>
  </r>
  <r>
    <s v="2024"/>
    <x v="0"/>
    <x v="0"/>
    <x v="1"/>
    <x v="6"/>
    <s v="2 - Poder Ejecutivo"/>
    <x v="13"/>
    <s v="0001 - MINISTERIO DE OBRAS PUBLICAS Y COMUNICACIONES"/>
    <x v="1"/>
    <x v="11"/>
    <x v="26"/>
    <x v="5"/>
    <x v="35"/>
    <x v="1"/>
    <x v="247"/>
    <x v="0"/>
    <x v="246"/>
    <x v="16"/>
    <n v="105087184"/>
    <n v="0"/>
  </r>
  <r>
    <s v="2024"/>
    <x v="0"/>
    <x v="0"/>
    <x v="1"/>
    <x v="6"/>
    <s v="2 - Poder Ejecutivo"/>
    <x v="13"/>
    <s v="0001 - MINISTERIO DE OBRAS PUBLICAS Y COMUNICACIONES"/>
    <x v="1"/>
    <x v="11"/>
    <x v="26"/>
    <x v="5"/>
    <x v="35"/>
    <x v="1"/>
    <x v="248"/>
    <x v="0"/>
    <x v="247"/>
    <x v="2"/>
    <n v="362564567"/>
    <n v="51966461.779999994"/>
  </r>
  <r>
    <s v="2024"/>
    <x v="0"/>
    <x v="0"/>
    <x v="1"/>
    <x v="6"/>
    <s v="2 - Poder Ejecutivo"/>
    <x v="13"/>
    <s v="0001 - MINISTERIO DE OBRAS PUBLICAS Y COMUNICACIONES"/>
    <x v="1"/>
    <x v="11"/>
    <x v="26"/>
    <x v="5"/>
    <x v="35"/>
    <x v="1"/>
    <x v="431"/>
    <x v="0"/>
    <x v="427"/>
    <x v="27"/>
    <n v="18409193"/>
    <n v="0"/>
  </r>
  <r>
    <s v="2024"/>
    <x v="0"/>
    <x v="0"/>
    <x v="1"/>
    <x v="6"/>
    <s v="2 - Poder Ejecutivo"/>
    <x v="13"/>
    <s v="0001 - MINISTERIO DE OBRAS PUBLICAS Y COMUNICACIONES"/>
    <x v="1"/>
    <x v="11"/>
    <x v="26"/>
    <x v="5"/>
    <x v="35"/>
    <x v="1"/>
    <x v="432"/>
    <x v="0"/>
    <x v="428"/>
    <x v="12"/>
    <n v="30379220"/>
    <n v="0"/>
  </r>
  <r>
    <s v="2024"/>
    <x v="0"/>
    <x v="0"/>
    <x v="1"/>
    <x v="6"/>
    <s v="2 - Poder Ejecutivo"/>
    <x v="13"/>
    <s v="0001 - MINISTERIO DE OBRAS PUBLICAS Y COMUNICACIONES"/>
    <x v="1"/>
    <x v="11"/>
    <x v="26"/>
    <x v="5"/>
    <x v="35"/>
    <x v="1"/>
    <x v="249"/>
    <x v="0"/>
    <x v="248"/>
    <x v="25"/>
    <n v="18946308"/>
    <n v="0"/>
  </r>
  <r>
    <s v="2024"/>
    <x v="0"/>
    <x v="0"/>
    <x v="1"/>
    <x v="6"/>
    <s v="2 - Poder Ejecutivo"/>
    <x v="13"/>
    <s v="0001 - MINISTERIO DE OBRAS PUBLICAS Y COMUNICACIONES"/>
    <x v="1"/>
    <x v="11"/>
    <x v="26"/>
    <x v="5"/>
    <x v="35"/>
    <x v="1"/>
    <x v="250"/>
    <x v="0"/>
    <x v="249"/>
    <x v="11"/>
    <n v="42293204"/>
    <n v="0"/>
  </r>
  <r>
    <s v="2024"/>
    <x v="0"/>
    <x v="0"/>
    <x v="1"/>
    <x v="6"/>
    <s v="2 - Poder Ejecutivo"/>
    <x v="13"/>
    <s v="0001 - MINISTERIO DE OBRAS PUBLICAS Y COMUNICACIONES"/>
    <x v="1"/>
    <x v="11"/>
    <x v="26"/>
    <x v="5"/>
    <x v="35"/>
    <x v="1"/>
    <x v="433"/>
    <x v="0"/>
    <x v="309"/>
    <x v="28"/>
    <n v="26373497"/>
    <n v="7355215"/>
  </r>
  <r>
    <s v="2024"/>
    <x v="0"/>
    <x v="0"/>
    <x v="1"/>
    <x v="6"/>
    <s v="2 - Poder Ejecutivo"/>
    <x v="13"/>
    <s v="0001 - MINISTERIO DE OBRAS PUBLICAS Y COMUNICACIONES"/>
    <x v="1"/>
    <x v="11"/>
    <x v="26"/>
    <x v="5"/>
    <x v="35"/>
    <x v="1"/>
    <x v="434"/>
    <x v="0"/>
    <x v="429"/>
    <x v="24"/>
    <n v="11768758"/>
    <n v="0"/>
  </r>
  <r>
    <s v="2024"/>
    <x v="0"/>
    <x v="0"/>
    <x v="1"/>
    <x v="6"/>
    <s v="2 - Poder Ejecutivo"/>
    <x v="13"/>
    <s v="0001 - MINISTERIO DE OBRAS PUBLICAS Y COMUNICACIONES"/>
    <x v="1"/>
    <x v="11"/>
    <x v="26"/>
    <x v="5"/>
    <x v="35"/>
    <x v="1"/>
    <x v="251"/>
    <x v="0"/>
    <x v="250"/>
    <x v="3"/>
    <n v="687932576"/>
    <n v="58000000"/>
  </r>
  <r>
    <s v="2024"/>
    <x v="0"/>
    <x v="0"/>
    <x v="1"/>
    <x v="6"/>
    <s v="2 - Poder Ejecutivo"/>
    <x v="13"/>
    <s v="0001 - MINISTERIO DE OBRAS PUBLICAS Y COMUNICACIONES"/>
    <x v="1"/>
    <x v="11"/>
    <x v="26"/>
    <x v="5"/>
    <x v="35"/>
    <x v="1"/>
    <x v="252"/>
    <x v="0"/>
    <x v="251"/>
    <x v="11"/>
    <n v="128909246"/>
    <n v="21000000"/>
  </r>
  <r>
    <s v="2024"/>
    <x v="0"/>
    <x v="0"/>
    <x v="1"/>
    <x v="6"/>
    <s v="2 - Poder Ejecutivo"/>
    <x v="13"/>
    <s v="0001 - MINISTERIO DE OBRAS PUBLICAS Y COMUNICACIONES"/>
    <x v="1"/>
    <x v="11"/>
    <x v="26"/>
    <x v="5"/>
    <x v="35"/>
    <x v="1"/>
    <x v="253"/>
    <x v="0"/>
    <x v="252"/>
    <x v="17"/>
    <n v="19621354"/>
    <n v="0"/>
  </r>
  <r>
    <s v="2024"/>
    <x v="0"/>
    <x v="0"/>
    <x v="1"/>
    <x v="6"/>
    <s v="2 - Poder Ejecutivo"/>
    <x v="13"/>
    <s v="0001 - MINISTERIO DE OBRAS PUBLICAS Y COMUNICACIONES"/>
    <x v="1"/>
    <x v="11"/>
    <x v="26"/>
    <x v="5"/>
    <x v="35"/>
    <x v="1"/>
    <x v="254"/>
    <x v="0"/>
    <x v="253"/>
    <x v="17"/>
    <n v="54753778"/>
    <n v="26442852.120000001"/>
  </r>
  <r>
    <s v="2024"/>
    <x v="0"/>
    <x v="0"/>
    <x v="1"/>
    <x v="6"/>
    <s v="2 - Poder Ejecutivo"/>
    <x v="13"/>
    <s v="0001 - MINISTERIO DE OBRAS PUBLICAS Y COMUNICACIONES"/>
    <x v="1"/>
    <x v="11"/>
    <x v="26"/>
    <x v="5"/>
    <x v="35"/>
    <x v="1"/>
    <x v="435"/>
    <x v="0"/>
    <x v="430"/>
    <x v="12"/>
    <n v="27614814"/>
    <n v="25603874.309999999"/>
  </r>
  <r>
    <s v="2024"/>
    <x v="0"/>
    <x v="0"/>
    <x v="1"/>
    <x v="6"/>
    <s v="2 - Poder Ejecutivo"/>
    <x v="13"/>
    <s v="0001 - MINISTERIO DE OBRAS PUBLICAS Y COMUNICACIONES"/>
    <x v="1"/>
    <x v="11"/>
    <x v="26"/>
    <x v="5"/>
    <x v="35"/>
    <x v="1"/>
    <x v="436"/>
    <x v="0"/>
    <x v="431"/>
    <x v="24"/>
    <n v="29745219"/>
    <n v="0"/>
  </r>
  <r>
    <s v="2024"/>
    <x v="0"/>
    <x v="0"/>
    <x v="1"/>
    <x v="6"/>
    <s v="2 - Poder Ejecutivo"/>
    <x v="13"/>
    <s v="0001 - MINISTERIO DE OBRAS PUBLICAS Y COMUNICACIONES"/>
    <x v="1"/>
    <x v="11"/>
    <x v="26"/>
    <x v="5"/>
    <x v="35"/>
    <x v="1"/>
    <x v="437"/>
    <x v="0"/>
    <x v="429"/>
    <x v="24"/>
    <n v="9395859"/>
    <n v="0"/>
  </r>
  <r>
    <s v="2024"/>
    <x v="0"/>
    <x v="0"/>
    <x v="1"/>
    <x v="6"/>
    <s v="2 - Poder Ejecutivo"/>
    <x v="13"/>
    <s v="0001 - MINISTERIO DE OBRAS PUBLICAS Y COMUNICACIONES"/>
    <x v="1"/>
    <x v="11"/>
    <x v="26"/>
    <x v="5"/>
    <x v="35"/>
    <x v="1"/>
    <x v="255"/>
    <x v="0"/>
    <x v="254"/>
    <x v="2"/>
    <n v="220296018"/>
    <n v="23433470"/>
  </r>
  <r>
    <s v="2024"/>
    <x v="0"/>
    <x v="0"/>
    <x v="1"/>
    <x v="6"/>
    <s v="2 - Poder Ejecutivo"/>
    <x v="13"/>
    <s v="0001 - MINISTERIO DE OBRAS PUBLICAS Y COMUNICACIONES"/>
    <x v="1"/>
    <x v="11"/>
    <x v="26"/>
    <x v="5"/>
    <x v="35"/>
    <x v="1"/>
    <x v="256"/>
    <x v="0"/>
    <x v="255"/>
    <x v="11"/>
    <n v="203566899"/>
    <n v="62000000"/>
  </r>
  <r>
    <s v="2024"/>
    <x v="0"/>
    <x v="0"/>
    <x v="1"/>
    <x v="6"/>
    <s v="2 - Poder Ejecutivo"/>
    <x v="13"/>
    <s v="0001 - MINISTERIO DE OBRAS PUBLICAS Y COMUNICACIONES"/>
    <x v="1"/>
    <x v="11"/>
    <x v="26"/>
    <x v="5"/>
    <x v="35"/>
    <x v="1"/>
    <x v="438"/>
    <x v="0"/>
    <x v="432"/>
    <x v="2"/>
    <n v="3112837"/>
    <n v="0"/>
  </r>
  <r>
    <s v="2024"/>
    <x v="0"/>
    <x v="0"/>
    <x v="1"/>
    <x v="6"/>
    <s v="2 - Poder Ejecutivo"/>
    <x v="13"/>
    <s v="0001 - MINISTERIO DE OBRAS PUBLICAS Y COMUNICACIONES"/>
    <x v="1"/>
    <x v="11"/>
    <x v="26"/>
    <x v="5"/>
    <x v="35"/>
    <x v="1"/>
    <x v="439"/>
    <x v="0"/>
    <x v="433"/>
    <x v="11"/>
    <n v="10326196"/>
    <n v="0"/>
  </r>
  <r>
    <s v="2024"/>
    <x v="0"/>
    <x v="0"/>
    <x v="1"/>
    <x v="6"/>
    <s v="2 - Poder Ejecutivo"/>
    <x v="13"/>
    <s v="0001 - MINISTERIO DE OBRAS PUBLICAS Y COMUNICACIONES"/>
    <x v="1"/>
    <x v="11"/>
    <x v="26"/>
    <x v="5"/>
    <x v="35"/>
    <x v="1"/>
    <x v="257"/>
    <x v="0"/>
    <x v="256"/>
    <x v="27"/>
    <n v="81130864"/>
    <n v="62901880"/>
  </r>
  <r>
    <s v="2024"/>
    <x v="0"/>
    <x v="0"/>
    <x v="1"/>
    <x v="6"/>
    <s v="2 - Poder Ejecutivo"/>
    <x v="13"/>
    <s v="0001 - MINISTERIO DE OBRAS PUBLICAS Y COMUNICACIONES"/>
    <x v="1"/>
    <x v="11"/>
    <x v="26"/>
    <x v="5"/>
    <x v="35"/>
    <x v="1"/>
    <x v="258"/>
    <x v="0"/>
    <x v="257"/>
    <x v="18"/>
    <n v="9081662"/>
    <n v="0"/>
  </r>
  <r>
    <s v="2024"/>
    <x v="0"/>
    <x v="0"/>
    <x v="1"/>
    <x v="6"/>
    <s v="2 - Poder Ejecutivo"/>
    <x v="13"/>
    <s v="0001 - MINISTERIO DE OBRAS PUBLICAS Y COMUNICACIONES"/>
    <x v="1"/>
    <x v="11"/>
    <x v="26"/>
    <x v="5"/>
    <x v="35"/>
    <x v="1"/>
    <x v="259"/>
    <x v="0"/>
    <x v="258"/>
    <x v="16"/>
    <n v="13500931"/>
    <n v="0"/>
  </r>
  <r>
    <s v="2024"/>
    <x v="0"/>
    <x v="0"/>
    <x v="1"/>
    <x v="6"/>
    <s v="2 - Poder Ejecutivo"/>
    <x v="13"/>
    <s v="0001 - MINISTERIO DE OBRAS PUBLICAS Y COMUNICACIONES"/>
    <x v="1"/>
    <x v="11"/>
    <x v="26"/>
    <x v="5"/>
    <x v="35"/>
    <x v="1"/>
    <x v="260"/>
    <x v="0"/>
    <x v="259"/>
    <x v="19"/>
    <n v="20926444"/>
    <n v="0"/>
  </r>
  <r>
    <s v="2024"/>
    <x v="0"/>
    <x v="0"/>
    <x v="1"/>
    <x v="6"/>
    <s v="2 - Poder Ejecutivo"/>
    <x v="13"/>
    <s v="0001 - MINISTERIO DE OBRAS PUBLICAS Y COMUNICACIONES"/>
    <x v="1"/>
    <x v="11"/>
    <x v="26"/>
    <x v="5"/>
    <x v="35"/>
    <x v="1"/>
    <x v="261"/>
    <x v="0"/>
    <x v="260"/>
    <x v="28"/>
    <n v="76685290"/>
    <n v="20000000"/>
  </r>
  <r>
    <s v="2024"/>
    <x v="0"/>
    <x v="0"/>
    <x v="1"/>
    <x v="6"/>
    <s v="2 - Poder Ejecutivo"/>
    <x v="13"/>
    <s v="0001 - MINISTERIO DE OBRAS PUBLICAS Y COMUNICACIONES"/>
    <x v="1"/>
    <x v="11"/>
    <x v="26"/>
    <x v="5"/>
    <x v="35"/>
    <x v="1"/>
    <x v="262"/>
    <x v="0"/>
    <x v="261"/>
    <x v="17"/>
    <n v="29747052"/>
    <n v="0"/>
  </r>
  <r>
    <s v="2024"/>
    <x v="0"/>
    <x v="0"/>
    <x v="1"/>
    <x v="6"/>
    <s v="2 - Poder Ejecutivo"/>
    <x v="13"/>
    <s v="0001 - MINISTERIO DE OBRAS PUBLICAS Y COMUNICACIONES"/>
    <x v="1"/>
    <x v="11"/>
    <x v="26"/>
    <x v="5"/>
    <x v="35"/>
    <x v="1"/>
    <x v="263"/>
    <x v="0"/>
    <x v="262"/>
    <x v="5"/>
    <n v="18605712"/>
    <n v="0"/>
  </r>
  <r>
    <s v="2024"/>
    <x v="0"/>
    <x v="0"/>
    <x v="1"/>
    <x v="6"/>
    <s v="2 - Poder Ejecutivo"/>
    <x v="13"/>
    <s v="0001 - MINISTERIO DE OBRAS PUBLICAS Y COMUNICACIONES"/>
    <x v="1"/>
    <x v="11"/>
    <x v="26"/>
    <x v="5"/>
    <x v="35"/>
    <x v="1"/>
    <x v="264"/>
    <x v="0"/>
    <x v="263"/>
    <x v="0"/>
    <n v="21178461"/>
    <n v="4000000"/>
  </r>
  <r>
    <s v="2024"/>
    <x v="0"/>
    <x v="0"/>
    <x v="1"/>
    <x v="6"/>
    <s v="2 - Poder Ejecutivo"/>
    <x v="13"/>
    <s v="0001 - MINISTERIO DE OBRAS PUBLICAS Y COMUNICACIONES"/>
    <x v="1"/>
    <x v="11"/>
    <x v="26"/>
    <x v="5"/>
    <x v="35"/>
    <x v="1"/>
    <x v="265"/>
    <x v="0"/>
    <x v="264"/>
    <x v="32"/>
    <n v="68314712"/>
    <n v="20000000"/>
  </r>
  <r>
    <s v="2024"/>
    <x v="0"/>
    <x v="0"/>
    <x v="1"/>
    <x v="6"/>
    <s v="2 - Poder Ejecutivo"/>
    <x v="13"/>
    <s v="0001 - MINISTERIO DE OBRAS PUBLICAS Y COMUNICACIONES"/>
    <x v="1"/>
    <x v="11"/>
    <x v="26"/>
    <x v="5"/>
    <x v="35"/>
    <x v="1"/>
    <x v="266"/>
    <x v="0"/>
    <x v="265"/>
    <x v="1"/>
    <n v="277292015"/>
    <n v="92000000"/>
  </r>
  <r>
    <s v="2024"/>
    <x v="0"/>
    <x v="0"/>
    <x v="1"/>
    <x v="6"/>
    <s v="2 - Poder Ejecutivo"/>
    <x v="13"/>
    <s v="0001 - MINISTERIO DE OBRAS PUBLICAS Y COMUNICACIONES"/>
    <x v="1"/>
    <x v="11"/>
    <x v="26"/>
    <x v="5"/>
    <x v="35"/>
    <x v="1"/>
    <x v="267"/>
    <x v="0"/>
    <x v="266"/>
    <x v="5"/>
    <n v="22186531"/>
    <n v="7648651.8799999999"/>
  </r>
  <r>
    <s v="2024"/>
    <x v="0"/>
    <x v="0"/>
    <x v="1"/>
    <x v="6"/>
    <s v="2 - Poder Ejecutivo"/>
    <x v="13"/>
    <s v="0001 - MINISTERIO DE OBRAS PUBLICAS Y COMUNICACIONES"/>
    <x v="1"/>
    <x v="11"/>
    <x v="26"/>
    <x v="5"/>
    <x v="35"/>
    <x v="1"/>
    <x v="268"/>
    <x v="0"/>
    <x v="267"/>
    <x v="5"/>
    <n v="13885807"/>
    <n v="0"/>
  </r>
  <r>
    <s v="2024"/>
    <x v="0"/>
    <x v="0"/>
    <x v="1"/>
    <x v="6"/>
    <s v="2 - Poder Ejecutivo"/>
    <x v="13"/>
    <s v="0001 - MINISTERIO DE OBRAS PUBLICAS Y COMUNICACIONES"/>
    <x v="1"/>
    <x v="11"/>
    <x v="26"/>
    <x v="5"/>
    <x v="35"/>
    <x v="1"/>
    <x v="269"/>
    <x v="0"/>
    <x v="268"/>
    <x v="5"/>
    <n v="19807403"/>
    <n v="0"/>
  </r>
  <r>
    <s v="2024"/>
    <x v="0"/>
    <x v="0"/>
    <x v="1"/>
    <x v="6"/>
    <s v="2 - Poder Ejecutivo"/>
    <x v="13"/>
    <s v="0001 - MINISTERIO DE OBRAS PUBLICAS Y COMUNICACIONES"/>
    <x v="1"/>
    <x v="11"/>
    <x v="26"/>
    <x v="5"/>
    <x v="35"/>
    <x v="1"/>
    <x v="270"/>
    <x v="0"/>
    <x v="269"/>
    <x v="2"/>
    <n v="222692512"/>
    <n v="0"/>
  </r>
  <r>
    <s v="2024"/>
    <x v="0"/>
    <x v="0"/>
    <x v="1"/>
    <x v="6"/>
    <s v="2 - Poder Ejecutivo"/>
    <x v="13"/>
    <s v="0001 - MINISTERIO DE OBRAS PUBLICAS Y COMUNICACIONES"/>
    <x v="1"/>
    <x v="11"/>
    <x v="26"/>
    <x v="5"/>
    <x v="35"/>
    <x v="1"/>
    <x v="271"/>
    <x v="0"/>
    <x v="270"/>
    <x v="20"/>
    <n v="59494105"/>
    <n v="31313081.48"/>
  </r>
  <r>
    <s v="2024"/>
    <x v="0"/>
    <x v="0"/>
    <x v="1"/>
    <x v="6"/>
    <s v="2 - Poder Ejecutivo"/>
    <x v="13"/>
    <s v="0001 - MINISTERIO DE OBRAS PUBLICAS Y COMUNICACIONES"/>
    <x v="1"/>
    <x v="11"/>
    <x v="26"/>
    <x v="5"/>
    <x v="35"/>
    <x v="1"/>
    <x v="272"/>
    <x v="0"/>
    <x v="271"/>
    <x v="16"/>
    <n v="6750466"/>
    <n v="0"/>
  </r>
  <r>
    <s v="2024"/>
    <x v="0"/>
    <x v="0"/>
    <x v="1"/>
    <x v="6"/>
    <s v="2 - Poder Ejecutivo"/>
    <x v="13"/>
    <s v="0001 - MINISTERIO DE OBRAS PUBLICAS Y COMUNICACIONES"/>
    <x v="1"/>
    <x v="11"/>
    <x v="26"/>
    <x v="5"/>
    <x v="35"/>
    <x v="1"/>
    <x v="440"/>
    <x v="0"/>
    <x v="434"/>
    <x v="2"/>
    <n v="2225932869"/>
    <n v="0"/>
  </r>
  <r>
    <s v="2024"/>
    <x v="0"/>
    <x v="0"/>
    <x v="1"/>
    <x v="6"/>
    <s v="2 - Poder Ejecutivo"/>
    <x v="13"/>
    <s v="0001 - MINISTERIO DE OBRAS PUBLICAS Y COMUNICACIONES"/>
    <x v="1"/>
    <x v="11"/>
    <x v="26"/>
    <x v="5"/>
    <x v="35"/>
    <x v="1"/>
    <x v="273"/>
    <x v="0"/>
    <x v="272"/>
    <x v="14"/>
    <n v="20206394"/>
    <n v="0"/>
  </r>
  <r>
    <s v="2024"/>
    <x v="0"/>
    <x v="0"/>
    <x v="1"/>
    <x v="6"/>
    <s v="2 - Poder Ejecutivo"/>
    <x v="13"/>
    <s v="0001 - MINISTERIO DE OBRAS PUBLICAS Y COMUNICACIONES"/>
    <x v="1"/>
    <x v="11"/>
    <x v="26"/>
    <x v="5"/>
    <x v="35"/>
    <x v="1"/>
    <x v="274"/>
    <x v="0"/>
    <x v="273"/>
    <x v="16"/>
    <n v="10123432"/>
    <n v="0"/>
  </r>
  <r>
    <s v="2024"/>
    <x v="0"/>
    <x v="0"/>
    <x v="1"/>
    <x v="6"/>
    <s v="2 - Poder Ejecutivo"/>
    <x v="13"/>
    <s v="0001 - MINISTERIO DE OBRAS PUBLICAS Y COMUNICACIONES"/>
    <x v="1"/>
    <x v="11"/>
    <x v="26"/>
    <x v="5"/>
    <x v="35"/>
    <x v="1"/>
    <x v="275"/>
    <x v="0"/>
    <x v="274"/>
    <x v="4"/>
    <n v="3150218"/>
    <n v="0"/>
  </r>
  <r>
    <s v="2024"/>
    <x v="0"/>
    <x v="0"/>
    <x v="1"/>
    <x v="6"/>
    <s v="2 - Poder Ejecutivo"/>
    <x v="13"/>
    <s v="0001 - MINISTERIO DE OBRAS PUBLICAS Y COMUNICACIONES"/>
    <x v="1"/>
    <x v="11"/>
    <x v="26"/>
    <x v="5"/>
    <x v="35"/>
    <x v="1"/>
    <x v="276"/>
    <x v="0"/>
    <x v="275"/>
    <x v="30"/>
    <n v="36902546"/>
    <n v="32000000"/>
  </r>
  <r>
    <s v="2024"/>
    <x v="0"/>
    <x v="0"/>
    <x v="1"/>
    <x v="6"/>
    <s v="2 - Poder Ejecutivo"/>
    <x v="13"/>
    <s v="0001 - MINISTERIO DE OBRAS PUBLICAS Y COMUNICACIONES"/>
    <x v="1"/>
    <x v="11"/>
    <x v="26"/>
    <x v="5"/>
    <x v="35"/>
    <x v="1"/>
    <x v="277"/>
    <x v="0"/>
    <x v="276"/>
    <x v="15"/>
    <n v="25966791"/>
    <n v="0"/>
  </r>
  <r>
    <s v="2024"/>
    <x v="0"/>
    <x v="0"/>
    <x v="1"/>
    <x v="6"/>
    <s v="2 - Poder Ejecutivo"/>
    <x v="13"/>
    <s v="0001 - MINISTERIO DE OBRAS PUBLICAS Y COMUNICACIONES"/>
    <x v="1"/>
    <x v="11"/>
    <x v="26"/>
    <x v="5"/>
    <x v="35"/>
    <x v="1"/>
    <x v="441"/>
    <x v="0"/>
    <x v="435"/>
    <x v="24"/>
    <n v="5901674"/>
    <n v="0"/>
  </r>
  <r>
    <s v="2024"/>
    <x v="0"/>
    <x v="0"/>
    <x v="1"/>
    <x v="6"/>
    <s v="2 - Poder Ejecutivo"/>
    <x v="13"/>
    <s v="0001 - MINISTERIO DE OBRAS PUBLICAS Y COMUNICACIONES"/>
    <x v="1"/>
    <x v="11"/>
    <x v="26"/>
    <x v="5"/>
    <x v="35"/>
    <x v="1"/>
    <x v="278"/>
    <x v="0"/>
    <x v="277"/>
    <x v="7"/>
    <n v="49512414"/>
    <n v="20182717.620000001"/>
  </r>
  <r>
    <s v="2024"/>
    <x v="0"/>
    <x v="0"/>
    <x v="1"/>
    <x v="6"/>
    <s v="2 - Poder Ejecutivo"/>
    <x v="13"/>
    <s v="0001 - MINISTERIO DE OBRAS PUBLICAS Y COMUNICACIONES"/>
    <x v="1"/>
    <x v="11"/>
    <x v="26"/>
    <x v="5"/>
    <x v="35"/>
    <x v="1"/>
    <x v="442"/>
    <x v="0"/>
    <x v="436"/>
    <x v="11"/>
    <n v="8253326"/>
    <n v="0"/>
  </r>
  <r>
    <s v="2024"/>
    <x v="0"/>
    <x v="0"/>
    <x v="1"/>
    <x v="6"/>
    <s v="2 - Poder Ejecutivo"/>
    <x v="13"/>
    <s v="0001 - MINISTERIO DE OBRAS PUBLICAS Y COMUNICACIONES"/>
    <x v="1"/>
    <x v="11"/>
    <x v="26"/>
    <x v="5"/>
    <x v="35"/>
    <x v="1"/>
    <x v="279"/>
    <x v="0"/>
    <x v="278"/>
    <x v="26"/>
    <n v="11491649"/>
    <n v="0"/>
  </r>
  <r>
    <s v="2024"/>
    <x v="0"/>
    <x v="0"/>
    <x v="1"/>
    <x v="6"/>
    <s v="2 - Poder Ejecutivo"/>
    <x v="13"/>
    <s v="0001 - MINISTERIO DE OBRAS PUBLICAS Y COMUNICACIONES"/>
    <x v="1"/>
    <x v="11"/>
    <x v="26"/>
    <x v="5"/>
    <x v="35"/>
    <x v="1"/>
    <x v="280"/>
    <x v="0"/>
    <x v="279"/>
    <x v="2"/>
    <n v="242067625"/>
    <n v="40978552.880000003"/>
  </r>
  <r>
    <s v="2024"/>
    <x v="0"/>
    <x v="0"/>
    <x v="1"/>
    <x v="6"/>
    <s v="2 - Poder Ejecutivo"/>
    <x v="13"/>
    <s v="0001 - MINISTERIO DE OBRAS PUBLICAS Y COMUNICACIONES"/>
    <x v="1"/>
    <x v="11"/>
    <x v="26"/>
    <x v="5"/>
    <x v="35"/>
    <x v="1"/>
    <x v="281"/>
    <x v="0"/>
    <x v="280"/>
    <x v="20"/>
    <n v="33617319"/>
    <n v="10000000"/>
  </r>
  <r>
    <s v="2024"/>
    <x v="0"/>
    <x v="0"/>
    <x v="1"/>
    <x v="6"/>
    <s v="2 - Poder Ejecutivo"/>
    <x v="13"/>
    <s v="0001 - MINISTERIO DE OBRAS PUBLICAS Y COMUNICACIONES"/>
    <x v="1"/>
    <x v="11"/>
    <x v="26"/>
    <x v="5"/>
    <x v="35"/>
    <x v="1"/>
    <x v="282"/>
    <x v="0"/>
    <x v="281"/>
    <x v="4"/>
    <n v="65183783"/>
    <n v="9979576.370000001"/>
  </r>
  <r>
    <s v="2024"/>
    <x v="0"/>
    <x v="0"/>
    <x v="1"/>
    <x v="6"/>
    <s v="2 - Poder Ejecutivo"/>
    <x v="13"/>
    <s v="0001 - MINISTERIO DE OBRAS PUBLICAS Y COMUNICACIONES"/>
    <x v="1"/>
    <x v="11"/>
    <x v="26"/>
    <x v="5"/>
    <x v="35"/>
    <x v="1"/>
    <x v="283"/>
    <x v="0"/>
    <x v="282"/>
    <x v="11"/>
    <n v="111081372"/>
    <n v="82953336.420000002"/>
  </r>
  <r>
    <s v="2024"/>
    <x v="0"/>
    <x v="0"/>
    <x v="1"/>
    <x v="6"/>
    <s v="2 - Poder Ejecutivo"/>
    <x v="13"/>
    <s v="0001 - MINISTERIO DE OBRAS PUBLICAS Y COMUNICACIONES"/>
    <x v="1"/>
    <x v="11"/>
    <x v="26"/>
    <x v="5"/>
    <x v="35"/>
    <x v="1"/>
    <x v="443"/>
    <x v="0"/>
    <x v="437"/>
    <x v="15"/>
    <n v="11673138"/>
    <n v="29140711.579999998"/>
  </r>
  <r>
    <s v="2024"/>
    <x v="0"/>
    <x v="0"/>
    <x v="1"/>
    <x v="6"/>
    <s v="2 - Poder Ejecutivo"/>
    <x v="13"/>
    <s v="0001 - MINISTERIO DE OBRAS PUBLICAS Y COMUNICACIONES"/>
    <x v="1"/>
    <x v="11"/>
    <x v="26"/>
    <x v="5"/>
    <x v="35"/>
    <x v="1"/>
    <x v="444"/>
    <x v="0"/>
    <x v="438"/>
    <x v="24"/>
    <n v="2803807"/>
    <n v="0"/>
  </r>
  <r>
    <s v="2024"/>
    <x v="0"/>
    <x v="0"/>
    <x v="1"/>
    <x v="6"/>
    <s v="2 - Poder Ejecutivo"/>
    <x v="13"/>
    <s v="0001 - MINISTERIO DE OBRAS PUBLICAS Y COMUNICACIONES"/>
    <x v="1"/>
    <x v="11"/>
    <x v="26"/>
    <x v="5"/>
    <x v="35"/>
    <x v="1"/>
    <x v="445"/>
    <x v="0"/>
    <x v="309"/>
    <x v="28"/>
    <n v="3616546"/>
    <n v="0"/>
  </r>
  <r>
    <s v="2024"/>
    <x v="0"/>
    <x v="0"/>
    <x v="1"/>
    <x v="6"/>
    <s v="2 - Poder Ejecutivo"/>
    <x v="13"/>
    <s v="0001 - MINISTERIO DE OBRAS PUBLICAS Y COMUNICACIONES"/>
    <x v="1"/>
    <x v="11"/>
    <x v="26"/>
    <x v="5"/>
    <x v="35"/>
    <x v="1"/>
    <x v="284"/>
    <x v="0"/>
    <x v="283"/>
    <x v="2"/>
    <n v="341068863"/>
    <n v="0"/>
  </r>
  <r>
    <s v="2024"/>
    <x v="0"/>
    <x v="0"/>
    <x v="1"/>
    <x v="6"/>
    <s v="2 - Poder Ejecutivo"/>
    <x v="13"/>
    <s v="0001 - MINISTERIO DE OBRAS PUBLICAS Y COMUNICACIONES"/>
    <x v="1"/>
    <x v="11"/>
    <x v="26"/>
    <x v="5"/>
    <x v="35"/>
    <x v="1"/>
    <x v="446"/>
    <x v="0"/>
    <x v="439"/>
    <x v="24"/>
    <n v="8145788"/>
    <n v="2997267.17"/>
  </r>
  <r>
    <s v="2024"/>
    <x v="0"/>
    <x v="0"/>
    <x v="1"/>
    <x v="6"/>
    <s v="2 - Poder Ejecutivo"/>
    <x v="13"/>
    <s v="0001 - MINISTERIO DE OBRAS PUBLICAS Y COMUNICACIONES"/>
    <x v="1"/>
    <x v="11"/>
    <x v="26"/>
    <x v="5"/>
    <x v="35"/>
    <x v="1"/>
    <x v="447"/>
    <x v="0"/>
    <x v="440"/>
    <x v="11"/>
    <n v="0"/>
    <n v="9150124.9700000007"/>
  </r>
  <r>
    <s v="2024"/>
    <x v="0"/>
    <x v="0"/>
    <x v="1"/>
    <x v="6"/>
    <s v="2 - Poder Ejecutivo"/>
    <x v="13"/>
    <s v="0001 - MINISTERIO DE OBRAS PUBLICAS Y COMUNICACIONES"/>
    <x v="1"/>
    <x v="11"/>
    <x v="26"/>
    <x v="5"/>
    <x v="35"/>
    <x v="1"/>
    <x v="448"/>
    <x v="0"/>
    <x v="441"/>
    <x v="12"/>
    <n v="0"/>
    <n v="0"/>
  </r>
  <r>
    <s v="2024"/>
    <x v="0"/>
    <x v="0"/>
    <x v="1"/>
    <x v="6"/>
    <s v="2 - Poder Ejecutivo"/>
    <x v="13"/>
    <s v="0001 - MINISTERIO DE OBRAS PUBLICAS Y COMUNICACIONES"/>
    <x v="1"/>
    <x v="11"/>
    <x v="26"/>
    <x v="5"/>
    <x v="35"/>
    <x v="1"/>
    <x v="449"/>
    <x v="0"/>
    <x v="442"/>
    <x v="7"/>
    <n v="0"/>
    <n v="62951107.869999997"/>
  </r>
  <r>
    <s v="2024"/>
    <x v="0"/>
    <x v="0"/>
    <x v="1"/>
    <x v="6"/>
    <s v="2 - Poder Ejecutivo"/>
    <x v="13"/>
    <s v="0001 - MINISTERIO DE OBRAS PUBLICAS Y COMUNICACIONES"/>
    <x v="1"/>
    <x v="11"/>
    <x v="26"/>
    <x v="5"/>
    <x v="35"/>
    <x v="1"/>
    <x v="450"/>
    <x v="0"/>
    <x v="443"/>
    <x v="30"/>
    <n v="0"/>
    <n v="782084656.93999994"/>
  </r>
  <r>
    <s v="2024"/>
    <x v="0"/>
    <x v="0"/>
    <x v="1"/>
    <x v="6"/>
    <s v="2 - Poder Ejecutivo"/>
    <x v="13"/>
    <s v="0001 - MINISTERIO DE OBRAS PUBLICAS Y COMUNICACIONES"/>
    <x v="1"/>
    <x v="11"/>
    <x v="26"/>
    <x v="5"/>
    <x v="35"/>
    <x v="1"/>
    <x v="451"/>
    <x v="0"/>
    <x v="444"/>
    <x v="18"/>
    <n v="0"/>
    <n v="0"/>
  </r>
  <r>
    <s v="2024"/>
    <x v="0"/>
    <x v="0"/>
    <x v="1"/>
    <x v="6"/>
    <s v="2 - Poder Ejecutivo"/>
    <x v="13"/>
    <s v="0001 - MINISTERIO DE OBRAS PUBLICAS Y COMUNICACIONES"/>
    <x v="1"/>
    <x v="11"/>
    <x v="26"/>
    <x v="5"/>
    <x v="35"/>
    <x v="1"/>
    <x v="452"/>
    <x v="0"/>
    <x v="445"/>
    <x v="1"/>
    <n v="0"/>
    <n v="0"/>
  </r>
  <r>
    <s v="2024"/>
    <x v="0"/>
    <x v="0"/>
    <x v="1"/>
    <x v="6"/>
    <s v="2 - Poder Ejecutivo"/>
    <x v="13"/>
    <s v="0001 - MINISTERIO DE OBRAS PUBLICAS Y COMUNICACIONES"/>
    <x v="1"/>
    <x v="11"/>
    <x v="26"/>
    <x v="5"/>
    <x v="35"/>
    <x v="1"/>
    <x v="453"/>
    <x v="0"/>
    <x v="441"/>
    <x v="12"/>
    <n v="0"/>
    <n v="0"/>
  </r>
  <r>
    <s v="2024"/>
    <x v="0"/>
    <x v="0"/>
    <x v="1"/>
    <x v="6"/>
    <s v="2 - Poder Ejecutivo"/>
    <x v="13"/>
    <s v="0001 - MINISTERIO DE OBRAS PUBLICAS Y COMUNICACIONES"/>
    <x v="1"/>
    <x v="11"/>
    <x v="26"/>
    <x v="5"/>
    <x v="35"/>
    <x v="1"/>
    <x v="454"/>
    <x v="0"/>
    <x v="446"/>
    <x v="7"/>
    <n v="0"/>
    <n v="0"/>
  </r>
  <r>
    <s v="2024"/>
    <x v="0"/>
    <x v="0"/>
    <x v="1"/>
    <x v="6"/>
    <s v="2 - Poder Ejecutivo"/>
    <x v="13"/>
    <s v="0001 - MINISTERIO DE OBRAS PUBLICAS Y COMUNICACIONES"/>
    <x v="1"/>
    <x v="11"/>
    <x v="26"/>
    <x v="5"/>
    <x v="35"/>
    <x v="1"/>
    <x v="455"/>
    <x v="0"/>
    <x v="447"/>
    <x v="16"/>
    <n v="0"/>
    <n v="231236955.62"/>
  </r>
  <r>
    <s v="2024"/>
    <x v="0"/>
    <x v="0"/>
    <x v="1"/>
    <x v="6"/>
    <s v="2 - Poder Ejecutivo"/>
    <x v="13"/>
    <s v="0001 - MINISTERIO DE OBRAS PUBLICAS Y COMUNICACIONES"/>
    <x v="1"/>
    <x v="11"/>
    <x v="56"/>
    <x v="5"/>
    <x v="35"/>
    <x v="1"/>
    <x v="456"/>
    <x v="4"/>
    <x v="448"/>
    <x v="0"/>
    <n v="373550000"/>
    <n v="0"/>
  </r>
  <r>
    <s v="2024"/>
    <x v="0"/>
    <x v="0"/>
    <x v="1"/>
    <x v="6"/>
    <s v="2 - Poder Ejecutivo"/>
    <x v="13"/>
    <s v="0001 - MINISTERIO DE OBRAS PUBLICAS Y COMUNICACIONES"/>
    <x v="1"/>
    <x v="11"/>
    <x v="56"/>
    <x v="5"/>
    <x v="35"/>
    <x v="1"/>
    <x v="457"/>
    <x v="0"/>
    <x v="449"/>
    <x v="3"/>
    <n v="73549939"/>
    <n v="82635243.599999994"/>
  </r>
  <r>
    <s v="2024"/>
    <x v="0"/>
    <x v="0"/>
    <x v="1"/>
    <x v="6"/>
    <s v="2 - Poder Ejecutivo"/>
    <x v="13"/>
    <s v="0001 - MINISTERIO DE OBRAS PUBLICAS Y COMUNICACIONES"/>
    <x v="1"/>
    <x v="17"/>
    <x v="107"/>
    <x v="5"/>
    <x v="35"/>
    <x v="1"/>
    <x v="458"/>
    <x v="0"/>
    <x v="450"/>
    <x v="10"/>
    <n v="10896287"/>
    <n v="0"/>
  </r>
  <r>
    <s v="2024"/>
    <x v="0"/>
    <x v="0"/>
    <x v="1"/>
    <x v="6"/>
    <s v="2 - Poder Ejecutivo"/>
    <x v="13"/>
    <s v="0001 - MINISTERIO DE OBRAS PUBLICAS Y COMUNICACIONES"/>
    <x v="1"/>
    <x v="17"/>
    <x v="107"/>
    <x v="5"/>
    <x v="35"/>
    <x v="1"/>
    <x v="459"/>
    <x v="0"/>
    <x v="451"/>
    <x v="6"/>
    <n v="13620359"/>
    <n v="0"/>
  </r>
  <r>
    <s v="2024"/>
    <x v="0"/>
    <x v="0"/>
    <x v="1"/>
    <x v="6"/>
    <s v="2 - Poder Ejecutivo"/>
    <x v="13"/>
    <s v="0001 - MINISTERIO DE OBRAS PUBLICAS Y COMUNICACIONES"/>
    <x v="1"/>
    <x v="17"/>
    <x v="107"/>
    <x v="5"/>
    <x v="35"/>
    <x v="1"/>
    <x v="460"/>
    <x v="0"/>
    <x v="452"/>
    <x v="23"/>
    <n v="13620359"/>
    <n v="0"/>
  </r>
  <r>
    <s v="2024"/>
    <x v="0"/>
    <x v="0"/>
    <x v="1"/>
    <x v="6"/>
    <s v="2 - Poder Ejecutivo"/>
    <x v="13"/>
    <s v="0001 - MINISTERIO DE OBRAS PUBLICAS Y COMUNICACIONES"/>
    <x v="3"/>
    <x v="9"/>
    <x v="80"/>
    <x v="5"/>
    <x v="35"/>
    <x v="1"/>
    <x v="461"/>
    <x v="4"/>
    <x v="3"/>
    <x v="4"/>
    <n v="0"/>
    <n v="144546881.71000001"/>
  </r>
  <r>
    <s v="2024"/>
    <x v="0"/>
    <x v="0"/>
    <x v="1"/>
    <x v="6"/>
    <s v="2 - Poder Ejecutivo"/>
    <x v="13"/>
    <s v="0001 - MINISTERIO DE OBRAS PUBLICAS Y COMUNICACIONES"/>
    <x v="2"/>
    <x v="15"/>
    <x v="57"/>
    <x v="5"/>
    <x v="35"/>
    <x v="1"/>
    <x v="462"/>
    <x v="0"/>
    <x v="453"/>
    <x v="2"/>
    <n v="11213"/>
    <n v="0"/>
  </r>
  <r>
    <s v="2024"/>
    <x v="0"/>
    <x v="0"/>
    <x v="1"/>
    <x v="6"/>
    <s v="2 - Poder Ejecutivo"/>
    <x v="13"/>
    <s v="0001 - MINISTERIO DE OBRAS PUBLICAS Y COMUNICACIONES"/>
    <x v="2"/>
    <x v="15"/>
    <x v="103"/>
    <x v="5"/>
    <x v="35"/>
    <x v="1"/>
    <x v="463"/>
    <x v="0"/>
    <x v="454"/>
    <x v="4"/>
    <n v="7182588"/>
    <n v="0"/>
  </r>
  <r>
    <s v="2024"/>
    <x v="0"/>
    <x v="0"/>
    <x v="1"/>
    <x v="6"/>
    <s v="2 - Poder Ejecutivo"/>
    <x v="13"/>
    <s v="0001 - MINISTERIO DE OBRAS PUBLICAS Y COMUNICACIONES"/>
    <x v="2"/>
    <x v="15"/>
    <x v="103"/>
    <x v="5"/>
    <x v="35"/>
    <x v="1"/>
    <x v="464"/>
    <x v="0"/>
    <x v="455"/>
    <x v="28"/>
    <n v="11548427"/>
    <n v="4367357.8899999997"/>
  </r>
  <r>
    <s v="2024"/>
    <x v="0"/>
    <x v="0"/>
    <x v="1"/>
    <x v="6"/>
    <s v="2 - Poder Ejecutivo"/>
    <x v="13"/>
    <s v="0001 - MINISTERIO DE OBRAS PUBLICAS Y COMUNICACIONES"/>
    <x v="2"/>
    <x v="15"/>
    <x v="103"/>
    <x v="5"/>
    <x v="35"/>
    <x v="1"/>
    <x v="465"/>
    <x v="0"/>
    <x v="456"/>
    <x v="18"/>
    <n v="17247191"/>
    <n v="17000000"/>
  </r>
  <r>
    <s v="2024"/>
    <x v="0"/>
    <x v="0"/>
    <x v="1"/>
    <x v="6"/>
    <s v="2 - Poder Ejecutivo"/>
    <x v="13"/>
    <s v="0001 - MINISTERIO DE OBRAS PUBLICAS Y COMUNICACIONES"/>
    <x v="2"/>
    <x v="15"/>
    <x v="103"/>
    <x v="5"/>
    <x v="35"/>
    <x v="1"/>
    <x v="466"/>
    <x v="0"/>
    <x v="457"/>
    <x v="20"/>
    <n v="2216381"/>
    <n v="0"/>
  </r>
  <r>
    <s v="2024"/>
    <x v="0"/>
    <x v="0"/>
    <x v="1"/>
    <x v="6"/>
    <s v="2 - Poder Ejecutivo"/>
    <x v="13"/>
    <s v="0001 - MINISTERIO DE OBRAS PUBLICAS Y COMUNICACIONES"/>
    <x v="2"/>
    <x v="15"/>
    <x v="103"/>
    <x v="5"/>
    <x v="35"/>
    <x v="1"/>
    <x v="467"/>
    <x v="0"/>
    <x v="458"/>
    <x v="32"/>
    <n v="12325016"/>
    <n v="0"/>
  </r>
  <r>
    <s v="2024"/>
    <x v="0"/>
    <x v="0"/>
    <x v="1"/>
    <x v="6"/>
    <s v="2 - Poder Ejecutivo"/>
    <x v="13"/>
    <s v="0001 - MINISTERIO DE OBRAS PUBLICAS Y COMUNICACIONES"/>
    <x v="2"/>
    <x v="3"/>
    <x v="47"/>
    <x v="5"/>
    <x v="35"/>
    <x v="1"/>
    <x v="468"/>
    <x v="0"/>
    <x v="459"/>
    <x v="3"/>
    <n v="5448144"/>
    <n v="0"/>
  </r>
  <r>
    <s v="2024"/>
    <x v="0"/>
    <x v="0"/>
    <x v="1"/>
    <x v="6"/>
    <s v="2 - Poder Ejecutivo"/>
    <x v="13"/>
    <s v="0001 - MINISTERIO DE OBRAS PUBLICAS Y COMUNICACIONES"/>
    <x v="2"/>
    <x v="3"/>
    <x v="47"/>
    <x v="5"/>
    <x v="35"/>
    <x v="1"/>
    <x v="469"/>
    <x v="0"/>
    <x v="460"/>
    <x v="0"/>
    <n v="8172215"/>
    <n v="0"/>
  </r>
  <r>
    <s v="2024"/>
    <x v="0"/>
    <x v="0"/>
    <x v="1"/>
    <x v="6"/>
    <s v="2 - Poder Ejecutivo"/>
    <x v="13"/>
    <s v="0001 - MINISTERIO DE OBRAS PUBLICAS Y COMUNICACIONES"/>
    <x v="2"/>
    <x v="8"/>
    <x v="34"/>
    <x v="5"/>
    <x v="35"/>
    <x v="1"/>
    <x v="470"/>
    <x v="0"/>
    <x v="461"/>
    <x v="3"/>
    <n v="2116959"/>
    <n v="0"/>
  </r>
  <r>
    <s v="2024"/>
    <x v="0"/>
    <x v="0"/>
    <x v="1"/>
    <x v="6"/>
    <s v="2 - Poder Ejecutivo"/>
    <x v="13"/>
    <s v="0001 - MINISTERIO DE OBRAS PUBLICAS Y COMUNICACIONES"/>
    <x v="2"/>
    <x v="8"/>
    <x v="34"/>
    <x v="5"/>
    <x v="35"/>
    <x v="1"/>
    <x v="471"/>
    <x v="0"/>
    <x v="462"/>
    <x v="29"/>
    <n v="2323954"/>
    <n v="0"/>
  </r>
  <r>
    <s v="2024"/>
    <x v="0"/>
    <x v="0"/>
    <x v="1"/>
    <x v="6"/>
    <s v="2 - Poder Ejecutivo"/>
    <x v="13"/>
    <s v="0001 - MINISTERIO DE OBRAS PUBLICAS Y COMUNICACIONES"/>
    <x v="2"/>
    <x v="8"/>
    <x v="34"/>
    <x v="5"/>
    <x v="35"/>
    <x v="1"/>
    <x v="472"/>
    <x v="0"/>
    <x v="463"/>
    <x v="13"/>
    <n v="0"/>
    <n v="2522402.6"/>
  </r>
  <r>
    <s v="2024"/>
    <x v="0"/>
    <x v="0"/>
    <x v="1"/>
    <x v="6"/>
    <s v="2 - Poder Ejecutivo"/>
    <x v="13"/>
    <s v="0001 - MINISTERIO DE OBRAS PUBLICAS Y COMUNICACIONES"/>
    <x v="2"/>
    <x v="8"/>
    <x v="108"/>
    <x v="5"/>
    <x v="35"/>
    <x v="1"/>
    <x v="473"/>
    <x v="0"/>
    <x v="464"/>
    <x v="17"/>
    <n v="709263"/>
    <n v="0"/>
  </r>
  <r>
    <s v="2024"/>
    <x v="0"/>
    <x v="0"/>
    <x v="1"/>
    <x v="6"/>
    <s v="2 - Poder Ejecutivo"/>
    <x v="13"/>
    <s v="0001 - MINISTERIO DE OBRAS PUBLICAS Y COMUNICACIONES"/>
    <x v="2"/>
    <x v="8"/>
    <x v="92"/>
    <x v="5"/>
    <x v="35"/>
    <x v="1"/>
    <x v="474"/>
    <x v="0"/>
    <x v="465"/>
    <x v="4"/>
    <n v="3541293"/>
    <n v="0"/>
  </r>
  <r>
    <s v="2024"/>
    <x v="0"/>
    <x v="0"/>
    <x v="1"/>
    <x v="6"/>
    <s v="2 - Poder Ejecutivo"/>
    <x v="13"/>
    <s v="0001 - MINISTERIO DE OBRAS PUBLICAS Y COMUNICACIONES"/>
    <x v="2"/>
    <x v="8"/>
    <x v="92"/>
    <x v="5"/>
    <x v="35"/>
    <x v="1"/>
    <x v="475"/>
    <x v="0"/>
    <x v="466"/>
    <x v="4"/>
    <n v="2577611"/>
    <n v="0"/>
  </r>
  <r>
    <s v="2024"/>
    <x v="0"/>
    <x v="0"/>
    <x v="1"/>
    <x v="6"/>
    <s v="2 - Poder Ejecutivo"/>
    <x v="13"/>
    <s v="0001 - MINISTERIO DE OBRAS PUBLICAS Y COMUNICACIONES"/>
    <x v="2"/>
    <x v="8"/>
    <x v="92"/>
    <x v="5"/>
    <x v="35"/>
    <x v="1"/>
    <x v="476"/>
    <x v="0"/>
    <x v="467"/>
    <x v="17"/>
    <n v="2179257"/>
    <n v="0"/>
  </r>
  <r>
    <s v="2024"/>
    <x v="0"/>
    <x v="0"/>
    <x v="1"/>
    <x v="6"/>
    <s v="2 - Poder Ejecutivo"/>
    <x v="13"/>
    <s v="0001 - MINISTERIO DE OBRAS PUBLICAS Y COMUNICACIONES"/>
    <x v="2"/>
    <x v="10"/>
    <x v="42"/>
    <x v="5"/>
    <x v="35"/>
    <x v="1"/>
    <x v="477"/>
    <x v="0"/>
    <x v="468"/>
    <x v="24"/>
    <n v="2724072"/>
    <n v="0"/>
  </r>
  <r>
    <s v="2024"/>
    <x v="0"/>
    <x v="0"/>
    <x v="1"/>
    <x v="6"/>
    <s v="2 - Poder Ejecutivo"/>
    <x v="13"/>
    <s v="0001 - MINISTERIO DE OBRAS PUBLICAS Y COMUNICACIONES"/>
    <x v="2"/>
    <x v="4"/>
    <x v="91"/>
    <x v="5"/>
    <x v="35"/>
    <x v="1"/>
    <x v="478"/>
    <x v="0"/>
    <x v="469"/>
    <x v="7"/>
    <n v="23939986"/>
    <n v="0"/>
  </r>
  <r>
    <s v="2024"/>
    <x v="0"/>
    <x v="0"/>
    <x v="1"/>
    <x v="6"/>
    <s v="2 - Poder Ejecutivo"/>
    <x v="13"/>
    <s v="0001 - MINISTERIO DE OBRAS PUBLICAS Y COMUNICACIONES"/>
    <x v="2"/>
    <x v="4"/>
    <x v="105"/>
    <x v="5"/>
    <x v="35"/>
    <x v="1"/>
    <x v="479"/>
    <x v="0"/>
    <x v="470"/>
    <x v="10"/>
    <n v="21792574"/>
    <n v="0"/>
  </r>
  <r>
    <s v="2024"/>
    <x v="0"/>
    <x v="0"/>
    <x v="1"/>
    <x v="6"/>
    <s v="2 - Poder Ejecutivo"/>
    <x v="13"/>
    <s v="0003 - OFICINA PARA EL REORDENAMIENTO DEL TRANSPORTE"/>
    <x v="1"/>
    <x v="11"/>
    <x v="58"/>
    <x v="0"/>
    <x v="0"/>
    <x v="1"/>
    <x v="480"/>
    <x v="0"/>
    <x v="471"/>
    <x v="2"/>
    <n v="55913050"/>
    <n v="12849750"/>
  </r>
  <r>
    <s v="2024"/>
    <x v="0"/>
    <x v="0"/>
    <x v="1"/>
    <x v="6"/>
    <s v="2 - Poder Ejecutivo"/>
    <x v="13"/>
    <s v="0003 - OFICINA PARA EL REORDENAMIENTO DEL TRANSPORTE"/>
    <x v="1"/>
    <x v="11"/>
    <x v="58"/>
    <x v="0"/>
    <x v="1"/>
    <x v="1"/>
    <x v="480"/>
    <x v="0"/>
    <x v="471"/>
    <x v="2"/>
    <n v="9011520"/>
    <n v="0"/>
  </r>
  <r>
    <s v="2024"/>
    <x v="0"/>
    <x v="0"/>
    <x v="1"/>
    <x v="6"/>
    <s v="2 - Poder Ejecutivo"/>
    <x v="13"/>
    <s v="0003 - OFICINA PARA EL REORDENAMIENTO DEL TRANSPORTE"/>
    <x v="1"/>
    <x v="11"/>
    <x v="58"/>
    <x v="0"/>
    <x v="4"/>
    <x v="1"/>
    <x v="480"/>
    <x v="0"/>
    <x v="471"/>
    <x v="2"/>
    <n v="11538720"/>
    <n v="1978156.9400000002"/>
  </r>
  <r>
    <s v="2024"/>
    <x v="0"/>
    <x v="0"/>
    <x v="1"/>
    <x v="6"/>
    <s v="2 - Poder Ejecutivo"/>
    <x v="13"/>
    <s v="0003 - OFICINA PARA EL REORDENAMIENTO DEL TRANSPORTE"/>
    <x v="1"/>
    <x v="11"/>
    <x v="58"/>
    <x v="1"/>
    <x v="12"/>
    <x v="1"/>
    <x v="481"/>
    <x v="0"/>
    <x v="472"/>
    <x v="2"/>
    <n v="32000000"/>
    <n v="1786011.27"/>
  </r>
  <r>
    <s v="2024"/>
    <x v="0"/>
    <x v="0"/>
    <x v="1"/>
    <x v="6"/>
    <s v="2 - Poder Ejecutivo"/>
    <x v="13"/>
    <s v="0003 - OFICINA PARA EL REORDENAMIENTO DEL TRANSPORTE"/>
    <x v="1"/>
    <x v="11"/>
    <x v="58"/>
    <x v="1"/>
    <x v="12"/>
    <x v="1"/>
    <x v="481"/>
    <x v="4"/>
    <x v="472"/>
    <x v="2"/>
    <n v="134000000"/>
    <n v="0"/>
  </r>
  <r>
    <s v="2024"/>
    <x v="0"/>
    <x v="0"/>
    <x v="1"/>
    <x v="6"/>
    <s v="2 - Poder Ejecutivo"/>
    <x v="13"/>
    <s v="0003 - OFICINA PARA EL REORDENAMIENTO DEL TRANSPORTE"/>
    <x v="1"/>
    <x v="11"/>
    <x v="58"/>
    <x v="1"/>
    <x v="12"/>
    <x v="1"/>
    <x v="480"/>
    <x v="0"/>
    <x v="471"/>
    <x v="2"/>
    <n v="146382237"/>
    <n v="39033938.039999999"/>
  </r>
  <r>
    <s v="2024"/>
    <x v="0"/>
    <x v="0"/>
    <x v="1"/>
    <x v="6"/>
    <s v="2 - Poder Ejecutivo"/>
    <x v="13"/>
    <s v="0003 - OFICINA PARA EL REORDENAMIENTO DEL TRANSPORTE"/>
    <x v="1"/>
    <x v="11"/>
    <x v="58"/>
    <x v="1"/>
    <x v="12"/>
    <x v="1"/>
    <x v="480"/>
    <x v="4"/>
    <x v="471"/>
    <x v="2"/>
    <n v="0"/>
    <n v="0"/>
  </r>
  <r>
    <s v="2024"/>
    <x v="0"/>
    <x v="0"/>
    <x v="1"/>
    <x v="6"/>
    <s v="2 - Poder Ejecutivo"/>
    <x v="13"/>
    <s v="0003 - OFICINA PARA EL REORDENAMIENTO DEL TRANSPORTE"/>
    <x v="1"/>
    <x v="11"/>
    <x v="58"/>
    <x v="1"/>
    <x v="12"/>
    <x v="1"/>
    <x v="482"/>
    <x v="0"/>
    <x v="473"/>
    <x v="2"/>
    <n v="111900003"/>
    <n v="0"/>
  </r>
  <r>
    <s v="2024"/>
    <x v="0"/>
    <x v="0"/>
    <x v="1"/>
    <x v="6"/>
    <s v="2 - Poder Ejecutivo"/>
    <x v="13"/>
    <s v="0003 - OFICINA PARA EL REORDENAMIENTO DEL TRANSPORTE"/>
    <x v="1"/>
    <x v="11"/>
    <x v="58"/>
    <x v="5"/>
    <x v="35"/>
    <x v="0"/>
    <x v="0"/>
    <x v="0"/>
    <x v="0"/>
    <x v="0"/>
    <n v="30000000"/>
    <n v="6354271.8700000001"/>
  </r>
  <r>
    <s v="2024"/>
    <x v="0"/>
    <x v="0"/>
    <x v="1"/>
    <x v="6"/>
    <s v="2 - Poder Ejecutivo"/>
    <x v="13"/>
    <s v="0003 - OFICINA PARA EL REORDENAMIENTO DEL TRANSPORTE"/>
    <x v="1"/>
    <x v="11"/>
    <x v="58"/>
    <x v="5"/>
    <x v="35"/>
    <x v="1"/>
    <x v="481"/>
    <x v="4"/>
    <x v="472"/>
    <x v="2"/>
    <n v="150000000"/>
    <n v="0"/>
  </r>
  <r>
    <s v="2024"/>
    <x v="0"/>
    <x v="0"/>
    <x v="1"/>
    <x v="6"/>
    <s v="2 - Poder Ejecutivo"/>
    <x v="13"/>
    <s v="0003 - OFICINA PARA EL REORDENAMIENTO DEL TRANSPORTE"/>
    <x v="1"/>
    <x v="11"/>
    <x v="58"/>
    <x v="5"/>
    <x v="35"/>
    <x v="1"/>
    <x v="480"/>
    <x v="0"/>
    <x v="471"/>
    <x v="2"/>
    <n v="0"/>
    <n v="866326523.80999994"/>
  </r>
  <r>
    <s v="2024"/>
    <x v="0"/>
    <x v="0"/>
    <x v="1"/>
    <x v="6"/>
    <s v="2 - Poder Ejecutivo"/>
    <x v="13"/>
    <s v="0003 - OFICINA PARA EL REORDENAMIENTO DEL TRANSPORTE"/>
    <x v="1"/>
    <x v="11"/>
    <x v="58"/>
    <x v="5"/>
    <x v="35"/>
    <x v="1"/>
    <x v="480"/>
    <x v="4"/>
    <x v="471"/>
    <x v="2"/>
    <n v="6697480000"/>
    <n v="0"/>
  </r>
  <r>
    <s v="2024"/>
    <x v="0"/>
    <x v="0"/>
    <x v="1"/>
    <x v="6"/>
    <s v="2 - Poder Ejecutivo"/>
    <x v="13"/>
    <s v="0003 - OFICINA PARA EL REORDENAMIENTO DEL TRANSPORTE"/>
    <x v="1"/>
    <x v="11"/>
    <x v="58"/>
    <x v="5"/>
    <x v="35"/>
    <x v="1"/>
    <x v="482"/>
    <x v="0"/>
    <x v="473"/>
    <x v="2"/>
    <n v="1214254470"/>
    <n v="0"/>
  </r>
  <r>
    <s v="2024"/>
    <x v="0"/>
    <x v="0"/>
    <x v="1"/>
    <x v="6"/>
    <s v="2 - Poder Ejecutivo"/>
    <x v="13"/>
    <s v="0003 - OFICINA PARA EL REORDENAMIENTO DEL TRANSPORTE"/>
    <x v="1"/>
    <x v="11"/>
    <x v="58"/>
    <x v="5"/>
    <x v="35"/>
    <x v="1"/>
    <x v="483"/>
    <x v="0"/>
    <x v="474"/>
    <x v="3"/>
    <n v="120000000"/>
    <n v="0"/>
  </r>
  <r>
    <s v="2024"/>
    <x v="0"/>
    <x v="0"/>
    <x v="1"/>
    <x v="6"/>
    <s v="2 - Poder Ejecutivo"/>
    <x v="14"/>
    <s v="0001 - MINISTERIO DE INDUSTRIA, COMERCIO y MIPYMES (MICM)"/>
    <x v="1"/>
    <x v="2"/>
    <x v="54"/>
    <x v="1"/>
    <x v="6"/>
    <x v="1"/>
    <x v="0"/>
    <x v="0"/>
    <x v="0"/>
    <x v="23"/>
    <n v="275000"/>
    <n v="0"/>
  </r>
  <r>
    <s v="2024"/>
    <x v="0"/>
    <x v="0"/>
    <x v="1"/>
    <x v="6"/>
    <s v="2 - Poder Ejecutivo"/>
    <x v="14"/>
    <s v="0001 - MINISTERIO DE INDUSTRIA, COMERCIO y MIPYMES (MICM)"/>
    <x v="1"/>
    <x v="2"/>
    <x v="54"/>
    <x v="1"/>
    <x v="7"/>
    <x v="1"/>
    <x v="0"/>
    <x v="0"/>
    <x v="0"/>
    <x v="23"/>
    <n v="400000"/>
    <n v="0"/>
  </r>
  <r>
    <s v="2024"/>
    <x v="0"/>
    <x v="0"/>
    <x v="1"/>
    <x v="6"/>
    <s v="2 - Poder Ejecutivo"/>
    <x v="14"/>
    <s v="0001 - MINISTERIO DE INDUSTRIA, COMERCIO y MIPYMES (MICM)"/>
    <x v="1"/>
    <x v="2"/>
    <x v="54"/>
    <x v="1"/>
    <x v="12"/>
    <x v="1"/>
    <x v="0"/>
    <x v="1"/>
    <x v="0"/>
    <x v="23"/>
    <n v="9640000"/>
    <n v="0"/>
  </r>
  <r>
    <s v="2024"/>
    <x v="0"/>
    <x v="0"/>
    <x v="1"/>
    <x v="6"/>
    <s v="2 - Poder Ejecutivo"/>
    <x v="14"/>
    <s v="0001 - MINISTERIO DE INDUSTRIA, COMERCIO y MIPYMES (MICM)"/>
    <x v="1"/>
    <x v="2"/>
    <x v="54"/>
    <x v="2"/>
    <x v="20"/>
    <x v="1"/>
    <x v="0"/>
    <x v="0"/>
    <x v="0"/>
    <x v="23"/>
    <n v="200000"/>
    <n v="0"/>
  </r>
  <r>
    <s v="2024"/>
    <x v="0"/>
    <x v="0"/>
    <x v="1"/>
    <x v="6"/>
    <s v="2 - Poder Ejecutivo"/>
    <x v="14"/>
    <s v="0001 - MINISTERIO DE INDUSTRIA, COMERCIO y MIPYMES (MICM)"/>
    <x v="1"/>
    <x v="2"/>
    <x v="54"/>
    <x v="2"/>
    <x v="21"/>
    <x v="1"/>
    <x v="0"/>
    <x v="1"/>
    <x v="0"/>
    <x v="23"/>
    <n v="5316600"/>
    <n v="0"/>
  </r>
  <r>
    <s v="2024"/>
    <x v="0"/>
    <x v="0"/>
    <x v="1"/>
    <x v="6"/>
    <s v="2 - Poder Ejecutivo"/>
    <x v="15"/>
    <s v="0001 - MINISTERIO DE TURISMO"/>
    <x v="1"/>
    <x v="17"/>
    <x v="64"/>
    <x v="1"/>
    <x v="12"/>
    <x v="1"/>
    <x v="484"/>
    <x v="4"/>
    <x v="475"/>
    <x v="3"/>
    <n v="329679473"/>
    <n v="0"/>
  </r>
  <r>
    <s v="2024"/>
    <x v="0"/>
    <x v="0"/>
    <x v="1"/>
    <x v="6"/>
    <s v="2 - Poder Ejecutivo"/>
    <x v="15"/>
    <s v="0001 - MINISTERIO DE TURISMO"/>
    <x v="1"/>
    <x v="17"/>
    <x v="64"/>
    <x v="5"/>
    <x v="35"/>
    <x v="0"/>
    <x v="0"/>
    <x v="4"/>
    <x v="0"/>
    <x v="0"/>
    <n v="66275000"/>
    <n v="0"/>
  </r>
  <r>
    <s v="2024"/>
    <x v="0"/>
    <x v="0"/>
    <x v="1"/>
    <x v="6"/>
    <s v="2 - Poder Ejecutivo"/>
    <x v="15"/>
    <s v="0001 - MINISTERIO DE TURISMO"/>
    <x v="1"/>
    <x v="17"/>
    <x v="64"/>
    <x v="5"/>
    <x v="35"/>
    <x v="1"/>
    <x v="484"/>
    <x v="4"/>
    <x v="475"/>
    <x v="3"/>
    <n v="574070528"/>
    <n v="0"/>
  </r>
  <r>
    <s v="2024"/>
    <x v="0"/>
    <x v="0"/>
    <x v="1"/>
    <x v="6"/>
    <s v="2 - Poder Ejecutivo"/>
    <x v="15"/>
    <s v="0002 - COMITE EJECUTOR DE INFRAESTRUCTA EN ZONAS TURISTICAS (CEIZTUR)"/>
    <x v="0"/>
    <x v="0"/>
    <x v="2"/>
    <x v="1"/>
    <x v="12"/>
    <x v="1"/>
    <x v="485"/>
    <x v="2"/>
    <x v="476"/>
    <x v="17"/>
    <n v="233830"/>
    <n v="0"/>
  </r>
  <r>
    <s v="2024"/>
    <x v="0"/>
    <x v="0"/>
    <x v="1"/>
    <x v="6"/>
    <s v="2 - Poder Ejecutivo"/>
    <x v="15"/>
    <s v="0002 - COMITE EJECUTOR DE INFRAESTRUCTA EN ZONAS TURISTICAS (CEIZTUR)"/>
    <x v="0"/>
    <x v="0"/>
    <x v="2"/>
    <x v="5"/>
    <x v="35"/>
    <x v="1"/>
    <x v="485"/>
    <x v="2"/>
    <x v="476"/>
    <x v="17"/>
    <n v="3025013"/>
    <n v="85341.07"/>
  </r>
  <r>
    <s v="2024"/>
    <x v="0"/>
    <x v="0"/>
    <x v="1"/>
    <x v="6"/>
    <s v="2 - Poder Ejecutivo"/>
    <x v="15"/>
    <s v="0002 - COMITE EJECUTOR DE INFRAESTRUCTA EN ZONAS TURISTICAS (CEIZTUR)"/>
    <x v="1"/>
    <x v="16"/>
    <x v="104"/>
    <x v="5"/>
    <x v="35"/>
    <x v="1"/>
    <x v="486"/>
    <x v="2"/>
    <x v="477"/>
    <x v="26"/>
    <n v="27000000"/>
    <n v="0"/>
  </r>
  <r>
    <s v="2024"/>
    <x v="0"/>
    <x v="0"/>
    <x v="1"/>
    <x v="6"/>
    <s v="2 - Poder Ejecutivo"/>
    <x v="15"/>
    <s v="0002 - COMITE EJECUTOR DE INFRAESTRUCTA EN ZONAS TURISTICAS (CEIZTUR)"/>
    <x v="1"/>
    <x v="11"/>
    <x v="26"/>
    <x v="1"/>
    <x v="12"/>
    <x v="1"/>
    <x v="487"/>
    <x v="2"/>
    <x v="478"/>
    <x v="6"/>
    <n v="53100"/>
    <n v="0"/>
  </r>
  <r>
    <s v="2024"/>
    <x v="0"/>
    <x v="0"/>
    <x v="1"/>
    <x v="6"/>
    <s v="2 - Poder Ejecutivo"/>
    <x v="15"/>
    <s v="0002 - COMITE EJECUTOR DE INFRAESTRUCTA EN ZONAS TURISTICAS (CEIZTUR)"/>
    <x v="1"/>
    <x v="11"/>
    <x v="26"/>
    <x v="1"/>
    <x v="12"/>
    <x v="1"/>
    <x v="488"/>
    <x v="2"/>
    <x v="479"/>
    <x v="26"/>
    <n v="431522"/>
    <n v="0"/>
  </r>
  <r>
    <s v="2024"/>
    <x v="0"/>
    <x v="0"/>
    <x v="1"/>
    <x v="6"/>
    <s v="2 - Poder Ejecutivo"/>
    <x v="15"/>
    <s v="0002 - COMITE EJECUTOR DE INFRAESTRUCTA EN ZONAS TURISTICAS (CEIZTUR)"/>
    <x v="1"/>
    <x v="11"/>
    <x v="26"/>
    <x v="1"/>
    <x v="12"/>
    <x v="1"/>
    <x v="489"/>
    <x v="2"/>
    <x v="480"/>
    <x v="6"/>
    <n v="787519"/>
    <n v="0"/>
  </r>
  <r>
    <s v="2024"/>
    <x v="0"/>
    <x v="0"/>
    <x v="1"/>
    <x v="6"/>
    <s v="2 - Poder Ejecutivo"/>
    <x v="15"/>
    <s v="0002 - COMITE EJECUTOR DE INFRAESTRUCTA EN ZONAS TURISTICAS (CEIZTUR)"/>
    <x v="1"/>
    <x v="11"/>
    <x v="26"/>
    <x v="1"/>
    <x v="12"/>
    <x v="1"/>
    <x v="490"/>
    <x v="2"/>
    <x v="481"/>
    <x v="6"/>
    <n v="315159"/>
    <n v="0"/>
  </r>
  <r>
    <s v="2024"/>
    <x v="0"/>
    <x v="0"/>
    <x v="1"/>
    <x v="6"/>
    <s v="2 - Poder Ejecutivo"/>
    <x v="15"/>
    <s v="0002 - COMITE EJECUTOR DE INFRAESTRUCTA EN ZONAS TURISTICAS (CEIZTUR)"/>
    <x v="1"/>
    <x v="11"/>
    <x v="26"/>
    <x v="1"/>
    <x v="12"/>
    <x v="1"/>
    <x v="491"/>
    <x v="2"/>
    <x v="482"/>
    <x v="17"/>
    <n v="1690476"/>
    <n v="0"/>
  </r>
  <r>
    <s v="2024"/>
    <x v="0"/>
    <x v="0"/>
    <x v="1"/>
    <x v="6"/>
    <s v="2 - Poder Ejecutivo"/>
    <x v="15"/>
    <s v="0002 - COMITE EJECUTOR DE INFRAESTRUCTA EN ZONAS TURISTICAS (CEIZTUR)"/>
    <x v="1"/>
    <x v="11"/>
    <x v="26"/>
    <x v="1"/>
    <x v="12"/>
    <x v="1"/>
    <x v="492"/>
    <x v="2"/>
    <x v="483"/>
    <x v="17"/>
    <n v="523812"/>
    <n v="0"/>
  </r>
  <r>
    <s v="2024"/>
    <x v="0"/>
    <x v="0"/>
    <x v="1"/>
    <x v="6"/>
    <s v="2 - Poder Ejecutivo"/>
    <x v="15"/>
    <s v="0002 - COMITE EJECUTOR DE INFRAESTRUCTA EN ZONAS TURISTICAS (CEIZTUR)"/>
    <x v="1"/>
    <x v="11"/>
    <x v="26"/>
    <x v="1"/>
    <x v="12"/>
    <x v="1"/>
    <x v="493"/>
    <x v="2"/>
    <x v="484"/>
    <x v="7"/>
    <n v="2406972"/>
    <n v="0"/>
  </r>
  <r>
    <s v="2024"/>
    <x v="0"/>
    <x v="0"/>
    <x v="1"/>
    <x v="6"/>
    <s v="2 - Poder Ejecutivo"/>
    <x v="15"/>
    <s v="0002 - COMITE EJECUTOR DE INFRAESTRUCTA EN ZONAS TURISTICAS (CEIZTUR)"/>
    <x v="1"/>
    <x v="11"/>
    <x v="26"/>
    <x v="1"/>
    <x v="12"/>
    <x v="1"/>
    <x v="494"/>
    <x v="2"/>
    <x v="485"/>
    <x v="26"/>
    <n v="327381"/>
    <n v="0"/>
  </r>
  <r>
    <s v="2024"/>
    <x v="0"/>
    <x v="0"/>
    <x v="1"/>
    <x v="6"/>
    <s v="2 - Poder Ejecutivo"/>
    <x v="15"/>
    <s v="0002 - COMITE EJECUTOR DE INFRAESTRUCTA EN ZONAS TURISTICAS (CEIZTUR)"/>
    <x v="1"/>
    <x v="11"/>
    <x v="26"/>
    <x v="1"/>
    <x v="12"/>
    <x v="1"/>
    <x v="495"/>
    <x v="2"/>
    <x v="486"/>
    <x v="6"/>
    <n v="0"/>
    <n v="0"/>
  </r>
  <r>
    <s v="2024"/>
    <x v="0"/>
    <x v="0"/>
    <x v="1"/>
    <x v="6"/>
    <s v="2 - Poder Ejecutivo"/>
    <x v="15"/>
    <s v="0002 - COMITE EJECUTOR DE INFRAESTRUCTA EN ZONAS TURISTICAS (CEIZTUR)"/>
    <x v="1"/>
    <x v="11"/>
    <x v="26"/>
    <x v="1"/>
    <x v="12"/>
    <x v="1"/>
    <x v="496"/>
    <x v="2"/>
    <x v="487"/>
    <x v="3"/>
    <n v="0"/>
    <n v="0"/>
  </r>
  <r>
    <s v="2024"/>
    <x v="0"/>
    <x v="0"/>
    <x v="1"/>
    <x v="6"/>
    <s v="2 - Poder Ejecutivo"/>
    <x v="15"/>
    <s v="0002 - COMITE EJECUTOR DE INFRAESTRUCTA EN ZONAS TURISTICAS (CEIZTUR)"/>
    <x v="1"/>
    <x v="11"/>
    <x v="26"/>
    <x v="1"/>
    <x v="12"/>
    <x v="1"/>
    <x v="497"/>
    <x v="2"/>
    <x v="488"/>
    <x v="17"/>
    <n v="0"/>
    <n v="0"/>
  </r>
  <r>
    <s v="2024"/>
    <x v="0"/>
    <x v="0"/>
    <x v="1"/>
    <x v="6"/>
    <s v="2 - Poder Ejecutivo"/>
    <x v="15"/>
    <s v="0002 - COMITE EJECUTOR DE INFRAESTRUCTA EN ZONAS TURISTICAS (CEIZTUR)"/>
    <x v="1"/>
    <x v="11"/>
    <x v="26"/>
    <x v="1"/>
    <x v="12"/>
    <x v="1"/>
    <x v="498"/>
    <x v="2"/>
    <x v="489"/>
    <x v="21"/>
    <n v="0"/>
    <n v="0"/>
  </r>
  <r>
    <s v="2024"/>
    <x v="0"/>
    <x v="0"/>
    <x v="1"/>
    <x v="6"/>
    <s v="2 - Poder Ejecutivo"/>
    <x v="15"/>
    <s v="0002 - COMITE EJECUTOR DE INFRAESTRUCTA EN ZONAS TURISTICAS (CEIZTUR)"/>
    <x v="1"/>
    <x v="11"/>
    <x v="26"/>
    <x v="5"/>
    <x v="35"/>
    <x v="1"/>
    <x v="499"/>
    <x v="2"/>
    <x v="490"/>
    <x v="26"/>
    <n v="24000000"/>
    <n v="4432595.29"/>
  </r>
  <r>
    <s v="2024"/>
    <x v="0"/>
    <x v="0"/>
    <x v="1"/>
    <x v="6"/>
    <s v="2 - Poder Ejecutivo"/>
    <x v="15"/>
    <s v="0002 - COMITE EJECUTOR DE INFRAESTRUCTA EN ZONAS TURISTICAS (CEIZTUR)"/>
    <x v="1"/>
    <x v="11"/>
    <x v="26"/>
    <x v="5"/>
    <x v="35"/>
    <x v="1"/>
    <x v="487"/>
    <x v="2"/>
    <x v="478"/>
    <x v="6"/>
    <n v="4830753"/>
    <n v="0"/>
  </r>
  <r>
    <s v="2024"/>
    <x v="0"/>
    <x v="0"/>
    <x v="1"/>
    <x v="6"/>
    <s v="2 - Poder Ejecutivo"/>
    <x v="15"/>
    <s v="0002 - COMITE EJECUTOR DE INFRAESTRUCTA EN ZONAS TURISTICAS (CEIZTUR)"/>
    <x v="1"/>
    <x v="11"/>
    <x v="26"/>
    <x v="5"/>
    <x v="35"/>
    <x v="1"/>
    <x v="500"/>
    <x v="2"/>
    <x v="491"/>
    <x v="26"/>
    <n v="15760002"/>
    <n v="0"/>
  </r>
  <r>
    <s v="2024"/>
    <x v="0"/>
    <x v="0"/>
    <x v="1"/>
    <x v="6"/>
    <s v="2 - Poder Ejecutivo"/>
    <x v="15"/>
    <s v="0002 - COMITE EJECUTOR DE INFRAESTRUCTA EN ZONAS TURISTICAS (CEIZTUR)"/>
    <x v="1"/>
    <x v="11"/>
    <x v="26"/>
    <x v="5"/>
    <x v="35"/>
    <x v="1"/>
    <x v="488"/>
    <x v="2"/>
    <x v="479"/>
    <x v="26"/>
    <n v="9427886"/>
    <n v="7885581.46"/>
  </r>
  <r>
    <s v="2024"/>
    <x v="0"/>
    <x v="0"/>
    <x v="1"/>
    <x v="6"/>
    <s v="2 - Poder Ejecutivo"/>
    <x v="15"/>
    <s v="0002 - COMITE EJECUTOR DE INFRAESTRUCTA EN ZONAS TURISTICAS (CEIZTUR)"/>
    <x v="1"/>
    <x v="11"/>
    <x v="26"/>
    <x v="5"/>
    <x v="35"/>
    <x v="1"/>
    <x v="489"/>
    <x v="2"/>
    <x v="480"/>
    <x v="6"/>
    <n v="125617388"/>
    <n v="35215458.200000003"/>
  </r>
  <r>
    <s v="2024"/>
    <x v="0"/>
    <x v="0"/>
    <x v="1"/>
    <x v="6"/>
    <s v="2 - Poder Ejecutivo"/>
    <x v="15"/>
    <s v="0002 - COMITE EJECUTOR DE INFRAESTRUCTA EN ZONAS TURISTICAS (CEIZTUR)"/>
    <x v="1"/>
    <x v="11"/>
    <x v="26"/>
    <x v="5"/>
    <x v="35"/>
    <x v="1"/>
    <x v="490"/>
    <x v="2"/>
    <x v="481"/>
    <x v="6"/>
    <n v="42042239"/>
    <n v="15704404.299999999"/>
  </r>
  <r>
    <s v="2024"/>
    <x v="0"/>
    <x v="0"/>
    <x v="1"/>
    <x v="6"/>
    <s v="2 - Poder Ejecutivo"/>
    <x v="15"/>
    <s v="0002 - COMITE EJECUTOR DE INFRAESTRUCTA EN ZONAS TURISTICAS (CEIZTUR)"/>
    <x v="1"/>
    <x v="11"/>
    <x v="26"/>
    <x v="5"/>
    <x v="35"/>
    <x v="1"/>
    <x v="491"/>
    <x v="2"/>
    <x v="482"/>
    <x v="17"/>
    <n v="225509523"/>
    <n v="0"/>
  </r>
  <r>
    <s v="2024"/>
    <x v="0"/>
    <x v="0"/>
    <x v="1"/>
    <x v="6"/>
    <s v="2 - Poder Ejecutivo"/>
    <x v="15"/>
    <s v="0002 - COMITE EJECUTOR DE INFRAESTRUCTA EN ZONAS TURISTICAS (CEIZTUR)"/>
    <x v="1"/>
    <x v="11"/>
    <x v="26"/>
    <x v="5"/>
    <x v="35"/>
    <x v="1"/>
    <x v="492"/>
    <x v="2"/>
    <x v="483"/>
    <x v="17"/>
    <n v="69876197"/>
    <n v="0"/>
  </r>
  <r>
    <s v="2024"/>
    <x v="0"/>
    <x v="0"/>
    <x v="1"/>
    <x v="6"/>
    <s v="2 - Poder Ejecutivo"/>
    <x v="15"/>
    <s v="0002 - COMITE EJECUTOR DE INFRAESTRUCTA EN ZONAS TURISTICAS (CEIZTUR)"/>
    <x v="1"/>
    <x v="11"/>
    <x v="26"/>
    <x v="5"/>
    <x v="35"/>
    <x v="1"/>
    <x v="493"/>
    <x v="2"/>
    <x v="484"/>
    <x v="7"/>
    <n v="309055431"/>
    <n v="19506976.969999999"/>
  </r>
  <r>
    <s v="2024"/>
    <x v="0"/>
    <x v="0"/>
    <x v="1"/>
    <x v="6"/>
    <s v="2 - Poder Ejecutivo"/>
    <x v="15"/>
    <s v="0002 - COMITE EJECUTOR DE INFRAESTRUCTA EN ZONAS TURISTICAS (CEIZTUR)"/>
    <x v="1"/>
    <x v="11"/>
    <x v="26"/>
    <x v="5"/>
    <x v="35"/>
    <x v="1"/>
    <x v="494"/>
    <x v="2"/>
    <x v="485"/>
    <x v="26"/>
    <n v="43672624"/>
    <n v="0"/>
  </r>
  <r>
    <s v="2024"/>
    <x v="0"/>
    <x v="0"/>
    <x v="1"/>
    <x v="6"/>
    <s v="2 - Poder Ejecutivo"/>
    <x v="15"/>
    <s v="0002 - COMITE EJECUTOR DE INFRAESTRUCTA EN ZONAS TURISTICAS (CEIZTUR)"/>
    <x v="1"/>
    <x v="11"/>
    <x v="26"/>
    <x v="5"/>
    <x v="35"/>
    <x v="1"/>
    <x v="495"/>
    <x v="2"/>
    <x v="486"/>
    <x v="6"/>
    <n v="0"/>
    <n v="6177242.3699999992"/>
  </r>
  <r>
    <s v="2024"/>
    <x v="0"/>
    <x v="0"/>
    <x v="1"/>
    <x v="6"/>
    <s v="2 - Poder Ejecutivo"/>
    <x v="15"/>
    <s v="0002 - COMITE EJECUTOR DE INFRAESTRUCTA EN ZONAS TURISTICAS (CEIZTUR)"/>
    <x v="1"/>
    <x v="11"/>
    <x v="26"/>
    <x v="5"/>
    <x v="35"/>
    <x v="1"/>
    <x v="496"/>
    <x v="2"/>
    <x v="487"/>
    <x v="3"/>
    <n v="0"/>
    <n v="0"/>
  </r>
  <r>
    <s v="2024"/>
    <x v="0"/>
    <x v="0"/>
    <x v="1"/>
    <x v="6"/>
    <s v="2 - Poder Ejecutivo"/>
    <x v="15"/>
    <s v="0002 - COMITE EJECUTOR DE INFRAESTRUCTA EN ZONAS TURISTICAS (CEIZTUR)"/>
    <x v="1"/>
    <x v="11"/>
    <x v="26"/>
    <x v="5"/>
    <x v="35"/>
    <x v="1"/>
    <x v="497"/>
    <x v="2"/>
    <x v="488"/>
    <x v="17"/>
    <n v="0"/>
    <n v="0"/>
  </r>
  <r>
    <s v="2024"/>
    <x v="0"/>
    <x v="0"/>
    <x v="1"/>
    <x v="6"/>
    <s v="2 - Poder Ejecutivo"/>
    <x v="15"/>
    <s v="0002 - COMITE EJECUTOR DE INFRAESTRUCTA EN ZONAS TURISTICAS (CEIZTUR)"/>
    <x v="1"/>
    <x v="11"/>
    <x v="26"/>
    <x v="5"/>
    <x v="35"/>
    <x v="1"/>
    <x v="498"/>
    <x v="2"/>
    <x v="489"/>
    <x v="21"/>
    <n v="0"/>
    <n v="0"/>
  </r>
  <r>
    <s v="2024"/>
    <x v="0"/>
    <x v="0"/>
    <x v="1"/>
    <x v="6"/>
    <s v="2 - Poder Ejecutivo"/>
    <x v="15"/>
    <s v="0002 - COMITE EJECUTOR DE INFRAESTRUCTA EN ZONAS TURISTICAS (CEIZTUR)"/>
    <x v="1"/>
    <x v="17"/>
    <x v="64"/>
    <x v="1"/>
    <x v="12"/>
    <x v="1"/>
    <x v="501"/>
    <x v="2"/>
    <x v="492"/>
    <x v="26"/>
    <n v="2918516"/>
    <n v="0"/>
  </r>
  <r>
    <s v="2024"/>
    <x v="0"/>
    <x v="0"/>
    <x v="1"/>
    <x v="6"/>
    <s v="2 - Poder Ejecutivo"/>
    <x v="15"/>
    <s v="0002 - COMITE EJECUTOR DE INFRAESTRUCTA EN ZONAS TURISTICAS (CEIZTUR)"/>
    <x v="1"/>
    <x v="17"/>
    <x v="64"/>
    <x v="1"/>
    <x v="12"/>
    <x v="1"/>
    <x v="502"/>
    <x v="2"/>
    <x v="493"/>
    <x v="10"/>
    <n v="16621"/>
    <n v="0"/>
  </r>
  <r>
    <s v="2024"/>
    <x v="0"/>
    <x v="0"/>
    <x v="1"/>
    <x v="6"/>
    <s v="2 - Poder Ejecutivo"/>
    <x v="15"/>
    <s v="0002 - COMITE EJECUTOR DE INFRAESTRUCTA EN ZONAS TURISTICAS (CEIZTUR)"/>
    <x v="1"/>
    <x v="17"/>
    <x v="64"/>
    <x v="1"/>
    <x v="12"/>
    <x v="1"/>
    <x v="503"/>
    <x v="2"/>
    <x v="494"/>
    <x v="13"/>
    <n v="471114"/>
    <n v="0"/>
  </r>
  <r>
    <s v="2024"/>
    <x v="0"/>
    <x v="0"/>
    <x v="1"/>
    <x v="6"/>
    <s v="2 - Poder Ejecutivo"/>
    <x v="15"/>
    <s v="0002 - COMITE EJECUTOR DE INFRAESTRUCTA EN ZONAS TURISTICAS (CEIZTUR)"/>
    <x v="1"/>
    <x v="17"/>
    <x v="64"/>
    <x v="1"/>
    <x v="12"/>
    <x v="1"/>
    <x v="504"/>
    <x v="2"/>
    <x v="495"/>
    <x v="20"/>
    <n v="234313"/>
    <n v="0"/>
  </r>
  <r>
    <s v="2024"/>
    <x v="0"/>
    <x v="0"/>
    <x v="1"/>
    <x v="6"/>
    <s v="2 - Poder Ejecutivo"/>
    <x v="15"/>
    <s v="0002 - COMITE EJECUTOR DE INFRAESTRUCTA EN ZONAS TURISTICAS (CEIZTUR)"/>
    <x v="1"/>
    <x v="17"/>
    <x v="64"/>
    <x v="1"/>
    <x v="12"/>
    <x v="1"/>
    <x v="505"/>
    <x v="2"/>
    <x v="496"/>
    <x v="22"/>
    <n v="8043"/>
    <n v="0"/>
  </r>
  <r>
    <s v="2024"/>
    <x v="0"/>
    <x v="0"/>
    <x v="1"/>
    <x v="6"/>
    <s v="2 - Poder Ejecutivo"/>
    <x v="15"/>
    <s v="0002 - COMITE EJECUTOR DE INFRAESTRUCTA EN ZONAS TURISTICAS (CEIZTUR)"/>
    <x v="1"/>
    <x v="17"/>
    <x v="64"/>
    <x v="1"/>
    <x v="12"/>
    <x v="1"/>
    <x v="506"/>
    <x v="2"/>
    <x v="497"/>
    <x v="10"/>
    <n v="469863"/>
    <n v="0"/>
  </r>
  <r>
    <s v="2024"/>
    <x v="0"/>
    <x v="0"/>
    <x v="1"/>
    <x v="6"/>
    <s v="2 - Poder Ejecutivo"/>
    <x v="15"/>
    <s v="0002 - COMITE EJECUTOR DE INFRAESTRUCTA EN ZONAS TURISTICAS (CEIZTUR)"/>
    <x v="1"/>
    <x v="17"/>
    <x v="64"/>
    <x v="1"/>
    <x v="12"/>
    <x v="1"/>
    <x v="507"/>
    <x v="2"/>
    <x v="498"/>
    <x v="6"/>
    <n v="999000"/>
    <n v="0"/>
  </r>
  <r>
    <s v="2024"/>
    <x v="0"/>
    <x v="0"/>
    <x v="1"/>
    <x v="6"/>
    <s v="2 - Poder Ejecutivo"/>
    <x v="15"/>
    <s v="0002 - COMITE EJECUTOR DE INFRAESTRUCTA EN ZONAS TURISTICAS (CEIZTUR)"/>
    <x v="1"/>
    <x v="17"/>
    <x v="64"/>
    <x v="1"/>
    <x v="12"/>
    <x v="1"/>
    <x v="508"/>
    <x v="2"/>
    <x v="499"/>
    <x v="26"/>
    <n v="44134"/>
    <n v="0"/>
  </r>
  <r>
    <s v="2024"/>
    <x v="0"/>
    <x v="0"/>
    <x v="1"/>
    <x v="6"/>
    <s v="2 - Poder Ejecutivo"/>
    <x v="15"/>
    <s v="0002 - COMITE EJECUTOR DE INFRAESTRUCTA EN ZONAS TURISTICAS (CEIZTUR)"/>
    <x v="1"/>
    <x v="17"/>
    <x v="64"/>
    <x v="1"/>
    <x v="12"/>
    <x v="1"/>
    <x v="509"/>
    <x v="2"/>
    <x v="500"/>
    <x v="2"/>
    <n v="1882842"/>
    <n v="0"/>
  </r>
  <r>
    <s v="2024"/>
    <x v="0"/>
    <x v="0"/>
    <x v="1"/>
    <x v="6"/>
    <s v="2 - Poder Ejecutivo"/>
    <x v="15"/>
    <s v="0002 - COMITE EJECUTOR DE INFRAESTRUCTA EN ZONAS TURISTICAS (CEIZTUR)"/>
    <x v="1"/>
    <x v="17"/>
    <x v="64"/>
    <x v="1"/>
    <x v="12"/>
    <x v="1"/>
    <x v="510"/>
    <x v="2"/>
    <x v="501"/>
    <x v="13"/>
    <n v="0"/>
    <n v="0"/>
  </r>
  <r>
    <s v="2024"/>
    <x v="0"/>
    <x v="0"/>
    <x v="1"/>
    <x v="6"/>
    <s v="2 - Poder Ejecutivo"/>
    <x v="15"/>
    <s v="0002 - COMITE EJECUTOR DE INFRAESTRUCTA EN ZONAS TURISTICAS (CEIZTUR)"/>
    <x v="1"/>
    <x v="17"/>
    <x v="64"/>
    <x v="1"/>
    <x v="12"/>
    <x v="1"/>
    <x v="511"/>
    <x v="2"/>
    <x v="502"/>
    <x v="10"/>
    <n v="0"/>
    <n v="0"/>
  </r>
  <r>
    <s v="2024"/>
    <x v="0"/>
    <x v="0"/>
    <x v="1"/>
    <x v="6"/>
    <s v="2 - Poder Ejecutivo"/>
    <x v="15"/>
    <s v="0002 - COMITE EJECUTOR DE INFRAESTRUCTA EN ZONAS TURISTICAS (CEIZTUR)"/>
    <x v="1"/>
    <x v="17"/>
    <x v="64"/>
    <x v="1"/>
    <x v="12"/>
    <x v="1"/>
    <x v="512"/>
    <x v="2"/>
    <x v="503"/>
    <x v="12"/>
    <n v="0"/>
    <n v="0"/>
  </r>
  <r>
    <s v="2024"/>
    <x v="0"/>
    <x v="0"/>
    <x v="1"/>
    <x v="6"/>
    <s v="2 - Poder Ejecutivo"/>
    <x v="15"/>
    <s v="0002 - COMITE EJECUTOR DE INFRAESTRUCTA EN ZONAS TURISTICAS (CEIZTUR)"/>
    <x v="1"/>
    <x v="17"/>
    <x v="64"/>
    <x v="1"/>
    <x v="12"/>
    <x v="1"/>
    <x v="513"/>
    <x v="2"/>
    <x v="504"/>
    <x v="5"/>
    <n v="0"/>
    <n v="0"/>
  </r>
  <r>
    <s v="2024"/>
    <x v="0"/>
    <x v="0"/>
    <x v="1"/>
    <x v="6"/>
    <s v="2 - Poder Ejecutivo"/>
    <x v="15"/>
    <s v="0002 - COMITE EJECUTOR DE INFRAESTRUCTA EN ZONAS TURISTICAS (CEIZTUR)"/>
    <x v="1"/>
    <x v="17"/>
    <x v="64"/>
    <x v="1"/>
    <x v="12"/>
    <x v="1"/>
    <x v="514"/>
    <x v="2"/>
    <x v="505"/>
    <x v="20"/>
    <n v="0"/>
    <n v="0"/>
  </r>
  <r>
    <s v="2024"/>
    <x v="0"/>
    <x v="0"/>
    <x v="1"/>
    <x v="6"/>
    <s v="2 - Poder Ejecutivo"/>
    <x v="15"/>
    <s v="0002 - COMITE EJECUTOR DE INFRAESTRUCTA EN ZONAS TURISTICAS (CEIZTUR)"/>
    <x v="1"/>
    <x v="17"/>
    <x v="64"/>
    <x v="5"/>
    <x v="35"/>
    <x v="0"/>
    <x v="0"/>
    <x v="2"/>
    <x v="0"/>
    <x v="0"/>
    <n v="1828523631"/>
    <n v="16724764.59"/>
  </r>
  <r>
    <s v="2024"/>
    <x v="0"/>
    <x v="0"/>
    <x v="1"/>
    <x v="6"/>
    <s v="2 - Poder Ejecutivo"/>
    <x v="15"/>
    <s v="0002 - COMITE EJECUTOR DE INFRAESTRUCTA EN ZONAS TURISTICAS (CEIZTUR)"/>
    <x v="1"/>
    <x v="17"/>
    <x v="64"/>
    <x v="5"/>
    <x v="35"/>
    <x v="1"/>
    <x v="501"/>
    <x v="2"/>
    <x v="492"/>
    <x v="26"/>
    <n v="73099906"/>
    <n v="2916013.42"/>
  </r>
  <r>
    <s v="2024"/>
    <x v="0"/>
    <x v="0"/>
    <x v="1"/>
    <x v="6"/>
    <s v="2 - Poder Ejecutivo"/>
    <x v="15"/>
    <s v="0002 - COMITE EJECUTOR DE INFRAESTRUCTA EN ZONAS TURISTICAS (CEIZTUR)"/>
    <x v="1"/>
    <x v="17"/>
    <x v="64"/>
    <x v="5"/>
    <x v="35"/>
    <x v="1"/>
    <x v="502"/>
    <x v="2"/>
    <x v="493"/>
    <x v="10"/>
    <n v="1355813"/>
    <n v="0"/>
  </r>
  <r>
    <s v="2024"/>
    <x v="0"/>
    <x v="0"/>
    <x v="1"/>
    <x v="6"/>
    <s v="2 - Poder Ejecutivo"/>
    <x v="15"/>
    <s v="0002 - COMITE EJECUTOR DE INFRAESTRUCTA EN ZONAS TURISTICAS (CEIZTUR)"/>
    <x v="1"/>
    <x v="17"/>
    <x v="64"/>
    <x v="5"/>
    <x v="35"/>
    <x v="1"/>
    <x v="503"/>
    <x v="2"/>
    <x v="494"/>
    <x v="13"/>
    <n v="10434008"/>
    <n v="0"/>
  </r>
  <r>
    <s v="2024"/>
    <x v="0"/>
    <x v="0"/>
    <x v="1"/>
    <x v="6"/>
    <s v="2 - Poder Ejecutivo"/>
    <x v="15"/>
    <s v="0002 - COMITE EJECUTOR DE INFRAESTRUCTA EN ZONAS TURISTICAS (CEIZTUR)"/>
    <x v="1"/>
    <x v="17"/>
    <x v="64"/>
    <x v="5"/>
    <x v="35"/>
    <x v="1"/>
    <x v="515"/>
    <x v="2"/>
    <x v="506"/>
    <x v="20"/>
    <n v="128487"/>
    <n v="0"/>
  </r>
  <r>
    <s v="2024"/>
    <x v="0"/>
    <x v="0"/>
    <x v="1"/>
    <x v="6"/>
    <s v="2 - Poder Ejecutivo"/>
    <x v="15"/>
    <s v="0002 - COMITE EJECUTOR DE INFRAESTRUCTA EN ZONAS TURISTICAS (CEIZTUR)"/>
    <x v="1"/>
    <x v="17"/>
    <x v="64"/>
    <x v="5"/>
    <x v="35"/>
    <x v="1"/>
    <x v="504"/>
    <x v="2"/>
    <x v="495"/>
    <x v="20"/>
    <n v="18843466"/>
    <n v="6580705.6299999999"/>
  </r>
  <r>
    <s v="2024"/>
    <x v="0"/>
    <x v="0"/>
    <x v="1"/>
    <x v="6"/>
    <s v="2 - Poder Ejecutivo"/>
    <x v="15"/>
    <s v="0002 - COMITE EJECUTOR DE INFRAESTRUCTA EN ZONAS TURISTICAS (CEIZTUR)"/>
    <x v="1"/>
    <x v="17"/>
    <x v="64"/>
    <x v="5"/>
    <x v="35"/>
    <x v="1"/>
    <x v="516"/>
    <x v="2"/>
    <x v="507"/>
    <x v="10"/>
    <n v="1292251"/>
    <n v="0"/>
  </r>
  <r>
    <s v="2024"/>
    <x v="0"/>
    <x v="0"/>
    <x v="1"/>
    <x v="6"/>
    <s v="2 - Poder Ejecutivo"/>
    <x v="15"/>
    <s v="0002 - COMITE EJECUTOR DE INFRAESTRUCTA EN ZONAS TURISTICAS (CEIZTUR)"/>
    <x v="1"/>
    <x v="17"/>
    <x v="64"/>
    <x v="5"/>
    <x v="35"/>
    <x v="1"/>
    <x v="505"/>
    <x v="2"/>
    <x v="496"/>
    <x v="22"/>
    <n v="9477374"/>
    <n v="0"/>
  </r>
  <r>
    <s v="2024"/>
    <x v="0"/>
    <x v="0"/>
    <x v="1"/>
    <x v="6"/>
    <s v="2 - Poder Ejecutivo"/>
    <x v="15"/>
    <s v="0002 - COMITE EJECUTOR DE INFRAESTRUCTA EN ZONAS TURISTICAS (CEIZTUR)"/>
    <x v="1"/>
    <x v="17"/>
    <x v="64"/>
    <x v="5"/>
    <x v="35"/>
    <x v="1"/>
    <x v="506"/>
    <x v="2"/>
    <x v="497"/>
    <x v="10"/>
    <n v="3171840"/>
    <n v="0"/>
  </r>
  <r>
    <s v="2024"/>
    <x v="0"/>
    <x v="0"/>
    <x v="1"/>
    <x v="6"/>
    <s v="2 - Poder Ejecutivo"/>
    <x v="15"/>
    <s v="0002 - COMITE EJECUTOR DE INFRAESTRUCTA EN ZONAS TURISTICAS (CEIZTUR)"/>
    <x v="1"/>
    <x v="17"/>
    <x v="64"/>
    <x v="5"/>
    <x v="35"/>
    <x v="1"/>
    <x v="517"/>
    <x v="2"/>
    <x v="508"/>
    <x v="22"/>
    <n v="17783338"/>
    <n v="0"/>
  </r>
  <r>
    <s v="2024"/>
    <x v="0"/>
    <x v="0"/>
    <x v="1"/>
    <x v="6"/>
    <s v="2 - Poder Ejecutivo"/>
    <x v="15"/>
    <s v="0002 - COMITE EJECUTOR DE INFRAESTRUCTA EN ZONAS TURISTICAS (CEIZTUR)"/>
    <x v="1"/>
    <x v="17"/>
    <x v="64"/>
    <x v="5"/>
    <x v="35"/>
    <x v="1"/>
    <x v="518"/>
    <x v="2"/>
    <x v="509"/>
    <x v="10"/>
    <n v="4614432"/>
    <n v="0"/>
  </r>
  <r>
    <s v="2024"/>
    <x v="0"/>
    <x v="0"/>
    <x v="1"/>
    <x v="6"/>
    <s v="2 - Poder Ejecutivo"/>
    <x v="15"/>
    <s v="0002 - COMITE EJECUTOR DE INFRAESTRUCTA EN ZONAS TURISTICAS (CEIZTUR)"/>
    <x v="1"/>
    <x v="17"/>
    <x v="64"/>
    <x v="5"/>
    <x v="35"/>
    <x v="1"/>
    <x v="519"/>
    <x v="2"/>
    <x v="510"/>
    <x v="15"/>
    <n v="881336"/>
    <n v="0"/>
  </r>
  <r>
    <s v="2024"/>
    <x v="0"/>
    <x v="0"/>
    <x v="1"/>
    <x v="6"/>
    <s v="2 - Poder Ejecutivo"/>
    <x v="15"/>
    <s v="0002 - COMITE EJECUTOR DE INFRAESTRUCTA EN ZONAS TURISTICAS (CEIZTUR)"/>
    <x v="1"/>
    <x v="17"/>
    <x v="64"/>
    <x v="5"/>
    <x v="35"/>
    <x v="1"/>
    <x v="520"/>
    <x v="2"/>
    <x v="511"/>
    <x v="26"/>
    <n v="14653636"/>
    <n v="0"/>
  </r>
  <r>
    <s v="2024"/>
    <x v="0"/>
    <x v="0"/>
    <x v="1"/>
    <x v="6"/>
    <s v="2 - Poder Ejecutivo"/>
    <x v="15"/>
    <s v="0002 - COMITE EJECUTOR DE INFRAESTRUCTA EN ZONAS TURISTICAS (CEIZTUR)"/>
    <x v="1"/>
    <x v="17"/>
    <x v="64"/>
    <x v="5"/>
    <x v="35"/>
    <x v="1"/>
    <x v="521"/>
    <x v="2"/>
    <x v="512"/>
    <x v="26"/>
    <n v="12137464"/>
    <n v="0"/>
  </r>
  <r>
    <s v="2024"/>
    <x v="0"/>
    <x v="0"/>
    <x v="1"/>
    <x v="6"/>
    <s v="2 - Poder Ejecutivo"/>
    <x v="15"/>
    <s v="0002 - COMITE EJECUTOR DE INFRAESTRUCTA EN ZONAS TURISTICAS (CEIZTUR)"/>
    <x v="1"/>
    <x v="17"/>
    <x v="64"/>
    <x v="5"/>
    <x v="35"/>
    <x v="1"/>
    <x v="522"/>
    <x v="2"/>
    <x v="513"/>
    <x v="6"/>
    <n v="125925674"/>
    <n v="0"/>
  </r>
  <r>
    <s v="2024"/>
    <x v="0"/>
    <x v="0"/>
    <x v="1"/>
    <x v="6"/>
    <s v="2 - Poder Ejecutivo"/>
    <x v="15"/>
    <s v="0002 - COMITE EJECUTOR DE INFRAESTRUCTA EN ZONAS TURISTICAS (CEIZTUR)"/>
    <x v="1"/>
    <x v="17"/>
    <x v="64"/>
    <x v="5"/>
    <x v="35"/>
    <x v="1"/>
    <x v="507"/>
    <x v="2"/>
    <x v="498"/>
    <x v="6"/>
    <n v="60583931"/>
    <n v="29566874.030000001"/>
  </r>
  <r>
    <s v="2024"/>
    <x v="0"/>
    <x v="0"/>
    <x v="1"/>
    <x v="6"/>
    <s v="2 - Poder Ejecutivo"/>
    <x v="15"/>
    <s v="0002 - COMITE EJECUTOR DE INFRAESTRUCTA EN ZONAS TURISTICAS (CEIZTUR)"/>
    <x v="1"/>
    <x v="17"/>
    <x v="64"/>
    <x v="5"/>
    <x v="35"/>
    <x v="1"/>
    <x v="523"/>
    <x v="2"/>
    <x v="514"/>
    <x v="26"/>
    <n v="12761600"/>
    <n v="0"/>
  </r>
  <r>
    <s v="2024"/>
    <x v="0"/>
    <x v="0"/>
    <x v="1"/>
    <x v="6"/>
    <s v="2 - Poder Ejecutivo"/>
    <x v="15"/>
    <s v="0002 - COMITE EJECUTOR DE INFRAESTRUCTA EN ZONAS TURISTICAS (CEIZTUR)"/>
    <x v="1"/>
    <x v="17"/>
    <x v="64"/>
    <x v="5"/>
    <x v="35"/>
    <x v="1"/>
    <x v="508"/>
    <x v="2"/>
    <x v="499"/>
    <x v="26"/>
    <n v="11457150"/>
    <n v="0"/>
  </r>
  <r>
    <s v="2024"/>
    <x v="0"/>
    <x v="0"/>
    <x v="1"/>
    <x v="6"/>
    <s v="2 - Poder Ejecutivo"/>
    <x v="15"/>
    <s v="0002 - COMITE EJECUTOR DE INFRAESTRUCTA EN ZONAS TURISTICAS (CEIZTUR)"/>
    <x v="1"/>
    <x v="17"/>
    <x v="64"/>
    <x v="5"/>
    <x v="35"/>
    <x v="1"/>
    <x v="509"/>
    <x v="2"/>
    <x v="500"/>
    <x v="2"/>
    <n v="231639681"/>
    <n v="48001692.020000003"/>
  </r>
  <r>
    <s v="2024"/>
    <x v="0"/>
    <x v="0"/>
    <x v="1"/>
    <x v="6"/>
    <s v="2 - Poder Ejecutivo"/>
    <x v="15"/>
    <s v="0002 - COMITE EJECUTOR DE INFRAESTRUCTA EN ZONAS TURISTICAS (CEIZTUR)"/>
    <x v="1"/>
    <x v="17"/>
    <x v="64"/>
    <x v="5"/>
    <x v="35"/>
    <x v="1"/>
    <x v="524"/>
    <x v="2"/>
    <x v="515"/>
    <x v="12"/>
    <n v="47840351"/>
    <n v="0"/>
  </r>
  <r>
    <s v="2024"/>
    <x v="0"/>
    <x v="0"/>
    <x v="1"/>
    <x v="6"/>
    <s v="2 - Poder Ejecutivo"/>
    <x v="15"/>
    <s v="0002 - COMITE EJECUTOR DE INFRAESTRUCTA EN ZONAS TURISTICAS (CEIZTUR)"/>
    <x v="1"/>
    <x v="17"/>
    <x v="64"/>
    <x v="5"/>
    <x v="35"/>
    <x v="1"/>
    <x v="525"/>
    <x v="2"/>
    <x v="516"/>
    <x v="22"/>
    <n v="0"/>
    <n v="0"/>
  </r>
  <r>
    <s v="2024"/>
    <x v="0"/>
    <x v="0"/>
    <x v="1"/>
    <x v="6"/>
    <s v="2 - Poder Ejecutivo"/>
    <x v="15"/>
    <s v="0002 - COMITE EJECUTOR DE INFRAESTRUCTA EN ZONAS TURISTICAS (CEIZTUR)"/>
    <x v="1"/>
    <x v="17"/>
    <x v="64"/>
    <x v="5"/>
    <x v="35"/>
    <x v="1"/>
    <x v="510"/>
    <x v="2"/>
    <x v="501"/>
    <x v="13"/>
    <n v="0"/>
    <n v="0"/>
  </r>
  <r>
    <s v="2024"/>
    <x v="0"/>
    <x v="0"/>
    <x v="1"/>
    <x v="6"/>
    <s v="2 - Poder Ejecutivo"/>
    <x v="15"/>
    <s v="0002 - COMITE EJECUTOR DE INFRAESTRUCTA EN ZONAS TURISTICAS (CEIZTUR)"/>
    <x v="1"/>
    <x v="17"/>
    <x v="64"/>
    <x v="5"/>
    <x v="35"/>
    <x v="1"/>
    <x v="511"/>
    <x v="2"/>
    <x v="502"/>
    <x v="10"/>
    <n v="0"/>
    <n v="0"/>
  </r>
  <r>
    <s v="2024"/>
    <x v="0"/>
    <x v="0"/>
    <x v="1"/>
    <x v="6"/>
    <s v="2 - Poder Ejecutivo"/>
    <x v="15"/>
    <s v="0002 - COMITE EJECUTOR DE INFRAESTRUCTA EN ZONAS TURISTICAS (CEIZTUR)"/>
    <x v="1"/>
    <x v="17"/>
    <x v="64"/>
    <x v="5"/>
    <x v="35"/>
    <x v="1"/>
    <x v="526"/>
    <x v="2"/>
    <x v="517"/>
    <x v="26"/>
    <n v="0"/>
    <n v="0"/>
  </r>
  <r>
    <s v="2024"/>
    <x v="0"/>
    <x v="0"/>
    <x v="1"/>
    <x v="6"/>
    <s v="2 - Poder Ejecutivo"/>
    <x v="15"/>
    <s v="0002 - COMITE EJECUTOR DE INFRAESTRUCTA EN ZONAS TURISTICAS (CEIZTUR)"/>
    <x v="1"/>
    <x v="17"/>
    <x v="64"/>
    <x v="5"/>
    <x v="35"/>
    <x v="1"/>
    <x v="512"/>
    <x v="2"/>
    <x v="503"/>
    <x v="12"/>
    <n v="0"/>
    <n v="0"/>
  </r>
  <r>
    <s v="2024"/>
    <x v="0"/>
    <x v="0"/>
    <x v="1"/>
    <x v="6"/>
    <s v="2 - Poder Ejecutivo"/>
    <x v="15"/>
    <s v="0002 - COMITE EJECUTOR DE INFRAESTRUCTA EN ZONAS TURISTICAS (CEIZTUR)"/>
    <x v="1"/>
    <x v="17"/>
    <x v="64"/>
    <x v="5"/>
    <x v="35"/>
    <x v="1"/>
    <x v="513"/>
    <x v="2"/>
    <x v="504"/>
    <x v="5"/>
    <n v="0"/>
    <n v="0"/>
  </r>
  <r>
    <s v="2024"/>
    <x v="0"/>
    <x v="0"/>
    <x v="1"/>
    <x v="6"/>
    <s v="2 - Poder Ejecutivo"/>
    <x v="15"/>
    <s v="0002 - COMITE EJECUTOR DE INFRAESTRUCTA EN ZONAS TURISTICAS (CEIZTUR)"/>
    <x v="1"/>
    <x v="17"/>
    <x v="64"/>
    <x v="5"/>
    <x v="35"/>
    <x v="1"/>
    <x v="527"/>
    <x v="2"/>
    <x v="518"/>
    <x v="21"/>
    <n v="0"/>
    <n v="0"/>
  </r>
  <r>
    <s v="2024"/>
    <x v="0"/>
    <x v="0"/>
    <x v="1"/>
    <x v="6"/>
    <s v="2 - Poder Ejecutivo"/>
    <x v="15"/>
    <s v="0002 - COMITE EJECUTOR DE INFRAESTRUCTA EN ZONAS TURISTICAS (CEIZTUR)"/>
    <x v="1"/>
    <x v="17"/>
    <x v="64"/>
    <x v="5"/>
    <x v="35"/>
    <x v="1"/>
    <x v="514"/>
    <x v="2"/>
    <x v="505"/>
    <x v="20"/>
    <n v="0"/>
    <n v="0"/>
  </r>
  <r>
    <s v="2024"/>
    <x v="0"/>
    <x v="0"/>
    <x v="1"/>
    <x v="6"/>
    <s v="2 - Poder Ejecutivo"/>
    <x v="15"/>
    <s v="0002 - COMITE EJECUTOR DE INFRAESTRUCTA EN ZONAS TURISTICAS (CEIZTUR)"/>
    <x v="3"/>
    <x v="19"/>
    <x v="109"/>
    <x v="1"/>
    <x v="12"/>
    <x v="1"/>
    <x v="528"/>
    <x v="2"/>
    <x v="519"/>
    <x v="22"/>
    <n v="20292"/>
    <n v="0"/>
  </r>
  <r>
    <s v="2024"/>
    <x v="0"/>
    <x v="0"/>
    <x v="1"/>
    <x v="6"/>
    <s v="2 - Poder Ejecutivo"/>
    <x v="15"/>
    <s v="0002 - COMITE EJECUTOR DE INFRAESTRUCTA EN ZONAS TURISTICAS (CEIZTUR)"/>
    <x v="3"/>
    <x v="19"/>
    <x v="109"/>
    <x v="5"/>
    <x v="35"/>
    <x v="1"/>
    <x v="528"/>
    <x v="2"/>
    <x v="519"/>
    <x v="22"/>
    <n v="15957947"/>
    <n v="0"/>
  </r>
  <r>
    <s v="2024"/>
    <x v="0"/>
    <x v="0"/>
    <x v="1"/>
    <x v="6"/>
    <s v="2 - Poder Ejecutivo"/>
    <x v="15"/>
    <s v="0002 - COMITE EJECUTOR DE INFRAESTRUCTA EN ZONAS TURISTICAS (CEIZTUR)"/>
    <x v="2"/>
    <x v="15"/>
    <x v="103"/>
    <x v="1"/>
    <x v="12"/>
    <x v="1"/>
    <x v="529"/>
    <x v="2"/>
    <x v="520"/>
    <x v="17"/>
    <n v="588500"/>
    <n v="0"/>
  </r>
  <r>
    <s v="2024"/>
    <x v="0"/>
    <x v="0"/>
    <x v="1"/>
    <x v="6"/>
    <s v="2 - Poder Ejecutivo"/>
    <x v="15"/>
    <s v="0002 - COMITE EJECUTOR DE INFRAESTRUCTA EN ZONAS TURISTICAS (CEIZTUR)"/>
    <x v="2"/>
    <x v="15"/>
    <x v="103"/>
    <x v="5"/>
    <x v="35"/>
    <x v="1"/>
    <x v="529"/>
    <x v="2"/>
    <x v="520"/>
    <x v="17"/>
    <n v="264499244"/>
    <n v="19308897.260000002"/>
  </r>
  <r>
    <s v="2024"/>
    <x v="0"/>
    <x v="0"/>
    <x v="1"/>
    <x v="6"/>
    <s v="2 - Poder Ejecutivo"/>
    <x v="15"/>
    <s v="0002 - COMITE EJECUTOR DE INFRAESTRUCTA EN ZONAS TURISTICAS (CEIZTUR)"/>
    <x v="2"/>
    <x v="8"/>
    <x v="34"/>
    <x v="1"/>
    <x v="12"/>
    <x v="1"/>
    <x v="530"/>
    <x v="2"/>
    <x v="521"/>
    <x v="22"/>
    <n v="1000000"/>
    <n v="0"/>
  </r>
  <r>
    <s v="2024"/>
    <x v="0"/>
    <x v="0"/>
    <x v="1"/>
    <x v="6"/>
    <s v="2 - Poder Ejecutivo"/>
    <x v="15"/>
    <s v="0002 - COMITE EJECUTOR DE INFRAESTRUCTA EN ZONAS TURISTICAS (CEIZTUR)"/>
    <x v="2"/>
    <x v="8"/>
    <x v="34"/>
    <x v="1"/>
    <x v="12"/>
    <x v="1"/>
    <x v="531"/>
    <x v="2"/>
    <x v="522"/>
    <x v="13"/>
    <n v="448065"/>
    <n v="0"/>
  </r>
  <r>
    <s v="2024"/>
    <x v="0"/>
    <x v="0"/>
    <x v="1"/>
    <x v="6"/>
    <s v="2 - Poder Ejecutivo"/>
    <x v="15"/>
    <s v="0002 - COMITE EJECUTOR DE INFRAESTRUCTA EN ZONAS TURISTICAS (CEIZTUR)"/>
    <x v="2"/>
    <x v="8"/>
    <x v="34"/>
    <x v="5"/>
    <x v="35"/>
    <x v="1"/>
    <x v="532"/>
    <x v="2"/>
    <x v="523"/>
    <x v="26"/>
    <n v="173307636"/>
    <n v="30077410.280000001"/>
  </r>
  <r>
    <s v="2024"/>
    <x v="0"/>
    <x v="0"/>
    <x v="1"/>
    <x v="6"/>
    <s v="2 - Poder Ejecutivo"/>
    <x v="15"/>
    <s v="0002 - COMITE EJECUTOR DE INFRAESTRUCTA EN ZONAS TURISTICAS (CEIZTUR)"/>
    <x v="2"/>
    <x v="8"/>
    <x v="34"/>
    <x v="5"/>
    <x v="35"/>
    <x v="1"/>
    <x v="533"/>
    <x v="2"/>
    <x v="524"/>
    <x v="21"/>
    <n v="24150333"/>
    <n v="12479839.98"/>
  </r>
  <r>
    <s v="2024"/>
    <x v="0"/>
    <x v="0"/>
    <x v="1"/>
    <x v="6"/>
    <s v="2 - Poder Ejecutivo"/>
    <x v="15"/>
    <s v="0002 - COMITE EJECUTOR DE INFRAESTRUCTA EN ZONAS TURISTICAS (CEIZTUR)"/>
    <x v="2"/>
    <x v="8"/>
    <x v="34"/>
    <x v="5"/>
    <x v="35"/>
    <x v="1"/>
    <x v="530"/>
    <x v="2"/>
    <x v="521"/>
    <x v="22"/>
    <n v="143000000"/>
    <n v="9035432.5399999991"/>
  </r>
  <r>
    <s v="2024"/>
    <x v="0"/>
    <x v="0"/>
    <x v="1"/>
    <x v="6"/>
    <s v="2 - Poder Ejecutivo"/>
    <x v="15"/>
    <s v="0002 - COMITE EJECUTOR DE INFRAESTRUCTA EN ZONAS TURISTICAS (CEIZTUR)"/>
    <x v="2"/>
    <x v="8"/>
    <x v="34"/>
    <x v="5"/>
    <x v="35"/>
    <x v="1"/>
    <x v="534"/>
    <x v="2"/>
    <x v="525"/>
    <x v="2"/>
    <n v="243161123"/>
    <n v="0"/>
  </r>
  <r>
    <s v="2024"/>
    <x v="0"/>
    <x v="0"/>
    <x v="1"/>
    <x v="6"/>
    <s v="2 - Poder Ejecutivo"/>
    <x v="15"/>
    <s v="0002 - COMITE EJECUTOR DE INFRAESTRUCTA EN ZONAS TURISTICAS (CEIZTUR)"/>
    <x v="2"/>
    <x v="8"/>
    <x v="34"/>
    <x v="5"/>
    <x v="35"/>
    <x v="1"/>
    <x v="535"/>
    <x v="2"/>
    <x v="526"/>
    <x v="16"/>
    <n v="14045132"/>
    <n v="0"/>
  </r>
  <r>
    <s v="2024"/>
    <x v="0"/>
    <x v="0"/>
    <x v="1"/>
    <x v="6"/>
    <s v="2 - Poder Ejecutivo"/>
    <x v="15"/>
    <s v="0002 - COMITE EJECUTOR DE INFRAESTRUCTA EN ZONAS TURISTICAS (CEIZTUR)"/>
    <x v="2"/>
    <x v="8"/>
    <x v="34"/>
    <x v="5"/>
    <x v="35"/>
    <x v="1"/>
    <x v="531"/>
    <x v="2"/>
    <x v="522"/>
    <x v="13"/>
    <n v="74941038"/>
    <n v="0"/>
  </r>
  <r>
    <s v="2024"/>
    <x v="0"/>
    <x v="0"/>
    <x v="1"/>
    <x v="6"/>
    <s v="2 - Poder Ejecutivo"/>
    <x v="15"/>
    <s v="0002 - COMITE EJECUTOR DE INFRAESTRUCTA EN ZONAS TURISTICAS (CEIZTUR)"/>
    <x v="2"/>
    <x v="8"/>
    <x v="34"/>
    <x v="5"/>
    <x v="35"/>
    <x v="1"/>
    <x v="536"/>
    <x v="2"/>
    <x v="527"/>
    <x v="26"/>
    <n v="0"/>
    <n v="0"/>
  </r>
  <r>
    <s v="2024"/>
    <x v="0"/>
    <x v="0"/>
    <x v="1"/>
    <x v="6"/>
    <s v="2 - Poder Ejecutivo"/>
    <x v="15"/>
    <s v="0002 - COMITE EJECUTOR DE INFRAESTRUCTA EN ZONAS TURISTICAS (CEIZTUR)"/>
    <x v="2"/>
    <x v="8"/>
    <x v="92"/>
    <x v="1"/>
    <x v="12"/>
    <x v="1"/>
    <x v="537"/>
    <x v="2"/>
    <x v="528"/>
    <x v="26"/>
    <n v="0"/>
    <n v="0"/>
  </r>
  <r>
    <s v="2024"/>
    <x v="0"/>
    <x v="0"/>
    <x v="1"/>
    <x v="6"/>
    <s v="2 - Poder Ejecutivo"/>
    <x v="15"/>
    <s v="0002 - COMITE EJECUTOR DE INFRAESTRUCTA EN ZONAS TURISTICAS (CEIZTUR)"/>
    <x v="2"/>
    <x v="8"/>
    <x v="92"/>
    <x v="5"/>
    <x v="35"/>
    <x v="1"/>
    <x v="538"/>
    <x v="2"/>
    <x v="529"/>
    <x v="11"/>
    <n v="6479036"/>
    <n v="0"/>
  </r>
  <r>
    <s v="2024"/>
    <x v="0"/>
    <x v="0"/>
    <x v="1"/>
    <x v="6"/>
    <s v="2 - Poder Ejecutivo"/>
    <x v="15"/>
    <s v="0002 - COMITE EJECUTOR DE INFRAESTRUCTA EN ZONAS TURISTICAS (CEIZTUR)"/>
    <x v="2"/>
    <x v="8"/>
    <x v="92"/>
    <x v="5"/>
    <x v="35"/>
    <x v="1"/>
    <x v="539"/>
    <x v="2"/>
    <x v="530"/>
    <x v="24"/>
    <n v="0"/>
    <n v="0"/>
  </r>
  <r>
    <s v="2024"/>
    <x v="0"/>
    <x v="0"/>
    <x v="1"/>
    <x v="6"/>
    <s v="2 - Poder Ejecutivo"/>
    <x v="15"/>
    <s v="0002 - COMITE EJECUTOR DE INFRAESTRUCTA EN ZONAS TURISTICAS (CEIZTUR)"/>
    <x v="2"/>
    <x v="8"/>
    <x v="92"/>
    <x v="5"/>
    <x v="35"/>
    <x v="1"/>
    <x v="537"/>
    <x v="2"/>
    <x v="528"/>
    <x v="26"/>
    <n v="0"/>
    <n v="0"/>
  </r>
  <r>
    <s v="2024"/>
    <x v="0"/>
    <x v="0"/>
    <x v="1"/>
    <x v="6"/>
    <s v="2 - Poder Ejecutivo"/>
    <x v="18"/>
    <s v="0001 - MINISTERIO DE CULTURA"/>
    <x v="2"/>
    <x v="8"/>
    <x v="20"/>
    <x v="5"/>
    <x v="35"/>
    <x v="0"/>
    <x v="0"/>
    <x v="0"/>
    <x v="0"/>
    <x v="0"/>
    <n v="2000000"/>
    <n v="0"/>
  </r>
  <r>
    <s v="2024"/>
    <x v="0"/>
    <x v="0"/>
    <x v="1"/>
    <x v="6"/>
    <s v="2 - Poder Ejecutivo"/>
    <x v="20"/>
    <s v="0001 - MINISTERIO  DE MEDIO AMBIENTE Y RECURSOS NATURALES"/>
    <x v="3"/>
    <x v="9"/>
    <x v="80"/>
    <x v="0"/>
    <x v="0"/>
    <x v="1"/>
    <x v="540"/>
    <x v="0"/>
    <x v="531"/>
    <x v="29"/>
    <n v="28502848"/>
    <n v="7439500"/>
  </r>
  <r>
    <s v="2024"/>
    <x v="0"/>
    <x v="0"/>
    <x v="1"/>
    <x v="6"/>
    <s v="2 - Poder Ejecutivo"/>
    <x v="20"/>
    <s v="0001 - MINISTERIO  DE MEDIO AMBIENTE Y RECURSOS NATURALES"/>
    <x v="3"/>
    <x v="9"/>
    <x v="80"/>
    <x v="0"/>
    <x v="2"/>
    <x v="1"/>
    <x v="540"/>
    <x v="0"/>
    <x v="531"/>
    <x v="29"/>
    <n v="200800"/>
    <n v="0"/>
  </r>
  <r>
    <s v="2024"/>
    <x v="0"/>
    <x v="0"/>
    <x v="1"/>
    <x v="6"/>
    <s v="2 - Poder Ejecutivo"/>
    <x v="20"/>
    <s v="0001 - MINISTERIO  DE MEDIO AMBIENTE Y RECURSOS NATURALES"/>
    <x v="3"/>
    <x v="9"/>
    <x v="80"/>
    <x v="1"/>
    <x v="7"/>
    <x v="1"/>
    <x v="540"/>
    <x v="0"/>
    <x v="531"/>
    <x v="29"/>
    <n v="235000"/>
    <n v="0"/>
  </r>
  <r>
    <s v="2024"/>
    <x v="0"/>
    <x v="0"/>
    <x v="1"/>
    <x v="6"/>
    <s v="2 - Poder Ejecutivo"/>
    <x v="20"/>
    <s v="0001 - MINISTERIO  DE MEDIO AMBIENTE Y RECURSOS NATURALES"/>
    <x v="3"/>
    <x v="9"/>
    <x v="80"/>
    <x v="1"/>
    <x v="7"/>
    <x v="1"/>
    <x v="3"/>
    <x v="0"/>
    <x v="2"/>
    <x v="11"/>
    <n v="185000"/>
    <n v="0"/>
  </r>
  <r>
    <s v="2024"/>
    <x v="0"/>
    <x v="0"/>
    <x v="1"/>
    <x v="6"/>
    <s v="2 - Poder Ejecutivo"/>
    <x v="20"/>
    <s v="0001 - MINISTERIO  DE MEDIO AMBIENTE Y RECURSOS NATURALES"/>
    <x v="3"/>
    <x v="9"/>
    <x v="80"/>
    <x v="1"/>
    <x v="12"/>
    <x v="1"/>
    <x v="3"/>
    <x v="0"/>
    <x v="2"/>
    <x v="11"/>
    <n v="2786243"/>
    <n v="0"/>
  </r>
  <r>
    <s v="2024"/>
    <x v="0"/>
    <x v="0"/>
    <x v="1"/>
    <x v="6"/>
    <s v="2 - Poder Ejecutivo"/>
    <x v="20"/>
    <s v="0001 - MINISTERIO  DE MEDIO AMBIENTE Y RECURSOS NATURALES"/>
    <x v="3"/>
    <x v="9"/>
    <x v="80"/>
    <x v="1"/>
    <x v="12"/>
    <x v="1"/>
    <x v="3"/>
    <x v="1"/>
    <x v="2"/>
    <x v="11"/>
    <n v="4387839"/>
    <n v="0"/>
  </r>
  <r>
    <s v="2024"/>
    <x v="0"/>
    <x v="0"/>
    <x v="1"/>
    <x v="6"/>
    <s v="2 - Poder Ejecutivo"/>
    <x v="20"/>
    <s v="0001 - MINISTERIO  DE MEDIO AMBIENTE Y RECURSOS NATURALES"/>
    <x v="3"/>
    <x v="9"/>
    <x v="80"/>
    <x v="1"/>
    <x v="13"/>
    <x v="1"/>
    <x v="540"/>
    <x v="0"/>
    <x v="531"/>
    <x v="29"/>
    <n v="123000"/>
    <n v="0"/>
  </r>
  <r>
    <s v="2024"/>
    <x v="0"/>
    <x v="0"/>
    <x v="1"/>
    <x v="6"/>
    <s v="2 - Poder Ejecutivo"/>
    <x v="20"/>
    <s v="0001 - MINISTERIO  DE MEDIO AMBIENTE Y RECURSOS NATURALES"/>
    <x v="3"/>
    <x v="9"/>
    <x v="80"/>
    <x v="2"/>
    <x v="14"/>
    <x v="1"/>
    <x v="540"/>
    <x v="0"/>
    <x v="531"/>
    <x v="29"/>
    <n v="100100"/>
    <n v="0"/>
  </r>
  <r>
    <s v="2024"/>
    <x v="0"/>
    <x v="0"/>
    <x v="1"/>
    <x v="6"/>
    <s v="2 - Poder Ejecutivo"/>
    <x v="20"/>
    <s v="0001 - MINISTERIO  DE MEDIO AMBIENTE Y RECURSOS NATURALES"/>
    <x v="3"/>
    <x v="9"/>
    <x v="80"/>
    <x v="2"/>
    <x v="15"/>
    <x v="1"/>
    <x v="540"/>
    <x v="0"/>
    <x v="531"/>
    <x v="29"/>
    <n v="2106170"/>
    <n v="0"/>
  </r>
  <r>
    <s v="2024"/>
    <x v="0"/>
    <x v="0"/>
    <x v="1"/>
    <x v="6"/>
    <s v="2 - Poder Ejecutivo"/>
    <x v="20"/>
    <s v="0001 - MINISTERIO  DE MEDIO AMBIENTE Y RECURSOS NATURALES"/>
    <x v="3"/>
    <x v="9"/>
    <x v="80"/>
    <x v="2"/>
    <x v="16"/>
    <x v="1"/>
    <x v="540"/>
    <x v="0"/>
    <x v="531"/>
    <x v="29"/>
    <n v="166465"/>
    <n v="0"/>
  </r>
  <r>
    <s v="2024"/>
    <x v="0"/>
    <x v="0"/>
    <x v="1"/>
    <x v="6"/>
    <s v="2 - Poder Ejecutivo"/>
    <x v="20"/>
    <s v="0001 - MINISTERIO  DE MEDIO AMBIENTE Y RECURSOS NATURALES"/>
    <x v="3"/>
    <x v="9"/>
    <x v="80"/>
    <x v="2"/>
    <x v="18"/>
    <x v="1"/>
    <x v="540"/>
    <x v="0"/>
    <x v="531"/>
    <x v="29"/>
    <n v="468783"/>
    <n v="0"/>
  </r>
  <r>
    <s v="2024"/>
    <x v="0"/>
    <x v="0"/>
    <x v="1"/>
    <x v="6"/>
    <s v="2 - Poder Ejecutivo"/>
    <x v="20"/>
    <s v="0001 - MINISTERIO  DE MEDIO AMBIENTE Y RECURSOS NATURALES"/>
    <x v="3"/>
    <x v="9"/>
    <x v="80"/>
    <x v="2"/>
    <x v="18"/>
    <x v="1"/>
    <x v="3"/>
    <x v="0"/>
    <x v="2"/>
    <x v="11"/>
    <n v="80000"/>
    <n v="0"/>
  </r>
  <r>
    <s v="2024"/>
    <x v="0"/>
    <x v="0"/>
    <x v="1"/>
    <x v="6"/>
    <s v="2 - Poder Ejecutivo"/>
    <x v="20"/>
    <s v="0001 - MINISTERIO  DE MEDIO AMBIENTE Y RECURSOS NATURALES"/>
    <x v="3"/>
    <x v="9"/>
    <x v="80"/>
    <x v="2"/>
    <x v="19"/>
    <x v="1"/>
    <x v="540"/>
    <x v="0"/>
    <x v="531"/>
    <x v="29"/>
    <n v="2339794"/>
    <n v="0"/>
  </r>
  <r>
    <s v="2024"/>
    <x v="0"/>
    <x v="0"/>
    <x v="1"/>
    <x v="6"/>
    <s v="2 - Poder Ejecutivo"/>
    <x v="20"/>
    <s v="0001 - MINISTERIO  DE MEDIO AMBIENTE Y RECURSOS NATURALES"/>
    <x v="3"/>
    <x v="9"/>
    <x v="80"/>
    <x v="2"/>
    <x v="20"/>
    <x v="1"/>
    <x v="540"/>
    <x v="0"/>
    <x v="531"/>
    <x v="29"/>
    <n v="417669"/>
    <n v="0"/>
  </r>
  <r>
    <s v="2024"/>
    <x v="0"/>
    <x v="0"/>
    <x v="1"/>
    <x v="6"/>
    <s v="2 - Poder Ejecutivo"/>
    <x v="20"/>
    <s v="0001 - MINISTERIO  DE MEDIO AMBIENTE Y RECURSOS NATURALES"/>
    <x v="3"/>
    <x v="9"/>
    <x v="80"/>
    <x v="2"/>
    <x v="20"/>
    <x v="1"/>
    <x v="3"/>
    <x v="0"/>
    <x v="2"/>
    <x v="11"/>
    <n v="655000"/>
    <n v="0"/>
  </r>
  <r>
    <s v="2024"/>
    <x v="0"/>
    <x v="0"/>
    <x v="1"/>
    <x v="6"/>
    <s v="2 - Poder Ejecutivo"/>
    <x v="20"/>
    <s v="0001 - MINISTERIO  DE MEDIO AMBIENTE Y RECURSOS NATURALES"/>
    <x v="3"/>
    <x v="9"/>
    <x v="80"/>
    <x v="2"/>
    <x v="21"/>
    <x v="1"/>
    <x v="540"/>
    <x v="0"/>
    <x v="531"/>
    <x v="29"/>
    <n v="979847"/>
    <n v="0"/>
  </r>
  <r>
    <s v="2024"/>
    <x v="0"/>
    <x v="0"/>
    <x v="1"/>
    <x v="6"/>
    <s v="2 - Poder Ejecutivo"/>
    <x v="20"/>
    <s v="0001 - MINISTERIO  DE MEDIO AMBIENTE Y RECURSOS NATURALES"/>
    <x v="3"/>
    <x v="9"/>
    <x v="80"/>
    <x v="5"/>
    <x v="35"/>
    <x v="0"/>
    <x v="0"/>
    <x v="0"/>
    <x v="0"/>
    <x v="0"/>
    <n v="400000"/>
    <n v="0"/>
  </r>
  <r>
    <s v="2024"/>
    <x v="0"/>
    <x v="0"/>
    <x v="1"/>
    <x v="6"/>
    <s v="2 - Poder Ejecutivo"/>
    <x v="20"/>
    <s v="0007 - UNIDAD TÉCNICA EJECUTORA DE PROYECTOS DE DESARROLLO AGROFORESTAL"/>
    <x v="3"/>
    <x v="9"/>
    <x v="80"/>
    <x v="0"/>
    <x v="0"/>
    <x v="1"/>
    <x v="4"/>
    <x v="4"/>
    <x v="3"/>
    <x v="4"/>
    <n v="85436611"/>
    <n v="12043550"/>
  </r>
  <r>
    <s v="2024"/>
    <x v="0"/>
    <x v="0"/>
    <x v="1"/>
    <x v="6"/>
    <s v="2 - Poder Ejecutivo"/>
    <x v="20"/>
    <s v="0007 - UNIDAD TÉCNICA EJECUTORA DE PROYECTOS DE DESARROLLO AGROFORESTAL"/>
    <x v="3"/>
    <x v="9"/>
    <x v="80"/>
    <x v="0"/>
    <x v="0"/>
    <x v="1"/>
    <x v="4"/>
    <x v="4"/>
    <x v="3"/>
    <x v="14"/>
    <n v="74385489"/>
    <n v="12006650"/>
  </r>
  <r>
    <s v="2024"/>
    <x v="0"/>
    <x v="0"/>
    <x v="1"/>
    <x v="6"/>
    <s v="2 - Poder Ejecutivo"/>
    <x v="20"/>
    <s v="0007 - UNIDAD TÉCNICA EJECUTORA DE PROYECTOS DE DESARROLLO AGROFORESTAL"/>
    <x v="3"/>
    <x v="9"/>
    <x v="80"/>
    <x v="0"/>
    <x v="0"/>
    <x v="1"/>
    <x v="4"/>
    <x v="4"/>
    <x v="3"/>
    <x v="10"/>
    <n v="46764900"/>
    <n v="7591500"/>
  </r>
  <r>
    <s v="2024"/>
    <x v="0"/>
    <x v="0"/>
    <x v="1"/>
    <x v="6"/>
    <s v="2 - Poder Ejecutivo"/>
    <x v="20"/>
    <s v="0007 - UNIDAD TÉCNICA EJECUTORA DE PROYECTOS DE DESARROLLO AGROFORESTAL"/>
    <x v="3"/>
    <x v="9"/>
    <x v="80"/>
    <x v="0"/>
    <x v="0"/>
    <x v="1"/>
    <x v="4"/>
    <x v="4"/>
    <x v="3"/>
    <x v="15"/>
    <n v="54491910"/>
    <n v="8338650"/>
  </r>
  <r>
    <s v="2024"/>
    <x v="0"/>
    <x v="0"/>
    <x v="1"/>
    <x v="6"/>
    <s v="2 - Poder Ejecutivo"/>
    <x v="20"/>
    <s v="0007 - UNIDAD TÉCNICA EJECUTORA DE PROYECTOS DE DESARROLLO AGROFORESTAL"/>
    <x v="3"/>
    <x v="9"/>
    <x v="80"/>
    <x v="0"/>
    <x v="0"/>
    <x v="1"/>
    <x v="4"/>
    <x v="4"/>
    <x v="3"/>
    <x v="5"/>
    <n v="45785813"/>
    <n v="6908450"/>
  </r>
  <r>
    <s v="2024"/>
    <x v="0"/>
    <x v="0"/>
    <x v="1"/>
    <x v="6"/>
    <s v="2 - Poder Ejecutivo"/>
    <x v="20"/>
    <s v="0007 - UNIDAD TÉCNICA EJECUTORA DE PROYECTOS DE DESARROLLO AGROFORESTAL"/>
    <x v="3"/>
    <x v="9"/>
    <x v="80"/>
    <x v="0"/>
    <x v="0"/>
    <x v="1"/>
    <x v="4"/>
    <x v="4"/>
    <x v="3"/>
    <x v="8"/>
    <n v="42213338"/>
    <n v="5241550"/>
  </r>
  <r>
    <s v="2024"/>
    <x v="0"/>
    <x v="0"/>
    <x v="1"/>
    <x v="6"/>
    <s v="2 - Poder Ejecutivo"/>
    <x v="20"/>
    <s v="0007 - UNIDAD TÉCNICA EJECUTORA DE PROYECTOS DE DESARROLLO AGROFORESTAL"/>
    <x v="3"/>
    <x v="9"/>
    <x v="80"/>
    <x v="0"/>
    <x v="1"/>
    <x v="1"/>
    <x v="4"/>
    <x v="4"/>
    <x v="3"/>
    <x v="4"/>
    <n v="1548000"/>
    <n v="258000"/>
  </r>
  <r>
    <s v="2024"/>
    <x v="0"/>
    <x v="0"/>
    <x v="1"/>
    <x v="6"/>
    <s v="2 - Poder Ejecutivo"/>
    <x v="20"/>
    <s v="0007 - UNIDAD TÉCNICA EJECUTORA DE PROYECTOS DE DESARROLLO AGROFORESTAL"/>
    <x v="3"/>
    <x v="9"/>
    <x v="80"/>
    <x v="0"/>
    <x v="4"/>
    <x v="1"/>
    <x v="4"/>
    <x v="4"/>
    <x v="3"/>
    <x v="4"/>
    <n v="11305476"/>
    <n v="1401143.52"/>
  </r>
  <r>
    <s v="2024"/>
    <x v="0"/>
    <x v="0"/>
    <x v="1"/>
    <x v="6"/>
    <s v="2 - Poder Ejecutivo"/>
    <x v="20"/>
    <s v="0007 - UNIDAD TÉCNICA EJECUTORA DE PROYECTOS DE DESARROLLO AGROFORESTAL"/>
    <x v="3"/>
    <x v="9"/>
    <x v="80"/>
    <x v="0"/>
    <x v="4"/>
    <x v="1"/>
    <x v="4"/>
    <x v="4"/>
    <x v="3"/>
    <x v="14"/>
    <n v="5114655"/>
    <n v="670017.96"/>
  </r>
  <r>
    <s v="2024"/>
    <x v="0"/>
    <x v="0"/>
    <x v="1"/>
    <x v="6"/>
    <s v="2 - Poder Ejecutivo"/>
    <x v="20"/>
    <s v="0007 - UNIDAD TÉCNICA EJECUTORA DE PROYECTOS DE DESARROLLO AGROFORESTAL"/>
    <x v="3"/>
    <x v="9"/>
    <x v="80"/>
    <x v="0"/>
    <x v="4"/>
    <x v="1"/>
    <x v="4"/>
    <x v="4"/>
    <x v="3"/>
    <x v="10"/>
    <n v="5396041"/>
    <n v="784649.21"/>
  </r>
  <r>
    <s v="2024"/>
    <x v="0"/>
    <x v="0"/>
    <x v="1"/>
    <x v="6"/>
    <s v="2 - Poder Ejecutivo"/>
    <x v="20"/>
    <s v="0007 - UNIDAD TÉCNICA EJECUTORA DE PROYECTOS DE DESARROLLO AGROFORESTAL"/>
    <x v="3"/>
    <x v="9"/>
    <x v="80"/>
    <x v="0"/>
    <x v="4"/>
    <x v="1"/>
    <x v="4"/>
    <x v="4"/>
    <x v="3"/>
    <x v="15"/>
    <n v="5506957"/>
    <n v="667587.72"/>
  </r>
  <r>
    <s v="2024"/>
    <x v="0"/>
    <x v="0"/>
    <x v="1"/>
    <x v="6"/>
    <s v="2 - Poder Ejecutivo"/>
    <x v="20"/>
    <s v="0007 - UNIDAD TÉCNICA EJECUTORA DE PROYECTOS DE DESARROLLO AGROFORESTAL"/>
    <x v="3"/>
    <x v="9"/>
    <x v="80"/>
    <x v="0"/>
    <x v="4"/>
    <x v="1"/>
    <x v="4"/>
    <x v="4"/>
    <x v="3"/>
    <x v="5"/>
    <n v="5466825"/>
    <n v="724139.26000000013"/>
  </r>
  <r>
    <s v="2024"/>
    <x v="0"/>
    <x v="0"/>
    <x v="1"/>
    <x v="6"/>
    <s v="2 - Poder Ejecutivo"/>
    <x v="20"/>
    <s v="0007 - UNIDAD TÉCNICA EJECUTORA DE PROYECTOS DE DESARROLLO AGROFORESTAL"/>
    <x v="3"/>
    <x v="9"/>
    <x v="80"/>
    <x v="0"/>
    <x v="4"/>
    <x v="1"/>
    <x v="4"/>
    <x v="4"/>
    <x v="3"/>
    <x v="8"/>
    <n v="5463315"/>
    <n v="661014.96"/>
  </r>
  <r>
    <s v="2024"/>
    <x v="0"/>
    <x v="0"/>
    <x v="1"/>
    <x v="6"/>
    <s v="2 - Poder Ejecutivo"/>
    <x v="20"/>
    <s v="0007 - UNIDAD TÉCNICA EJECUTORA DE PROYECTOS DE DESARROLLO AGROFORESTAL"/>
    <x v="3"/>
    <x v="9"/>
    <x v="80"/>
    <x v="1"/>
    <x v="6"/>
    <x v="1"/>
    <x v="4"/>
    <x v="4"/>
    <x v="3"/>
    <x v="4"/>
    <n v="752310"/>
    <n v="102253.98"/>
  </r>
  <r>
    <s v="2024"/>
    <x v="0"/>
    <x v="0"/>
    <x v="1"/>
    <x v="6"/>
    <s v="2 - Poder Ejecutivo"/>
    <x v="20"/>
    <s v="0007 - UNIDAD TÉCNICA EJECUTORA DE PROYECTOS DE DESARROLLO AGROFORESTAL"/>
    <x v="3"/>
    <x v="9"/>
    <x v="80"/>
    <x v="1"/>
    <x v="6"/>
    <x v="1"/>
    <x v="4"/>
    <x v="4"/>
    <x v="3"/>
    <x v="14"/>
    <n v="376155"/>
    <n v="165999.99"/>
  </r>
  <r>
    <s v="2024"/>
    <x v="0"/>
    <x v="0"/>
    <x v="1"/>
    <x v="6"/>
    <s v="2 - Poder Ejecutivo"/>
    <x v="20"/>
    <s v="0007 - UNIDAD TÉCNICA EJECUTORA DE PROYECTOS DE DESARROLLO AGROFORESTAL"/>
    <x v="3"/>
    <x v="9"/>
    <x v="80"/>
    <x v="1"/>
    <x v="6"/>
    <x v="1"/>
    <x v="4"/>
    <x v="4"/>
    <x v="3"/>
    <x v="10"/>
    <n v="376155"/>
    <n v="75499.89"/>
  </r>
  <r>
    <s v="2024"/>
    <x v="0"/>
    <x v="0"/>
    <x v="1"/>
    <x v="6"/>
    <s v="2 - Poder Ejecutivo"/>
    <x v="20"/>
    <s v="0007 - UNIDAD TÉCNICA EJECUTORA DE PROYECTOS DE DESARROLLO AGROFORESTAL"/>
    <x v="3"/>
    <x v="9"/>
    <x v="80"/>
    <x v="1"/>
    <x v="6"/>
    <x v="1"/>
    <x v="4"/>
    <x v="4"/>
    <x v="3"/>
    <x v="15"/>
    <n v="376155"/>
    <n v="100546.18"/>
  </r>
  <r>
    <s v="2024"/>
    <x v="0"/>
    <x v="0"/>
    <x v="1"/>
    <x v="6"/>
    <s v="2 - Poder Ejecutivo"/>
    <x v="20"/>
    <s v="0007 - UNIDAD TÉCNICA EJECUTORA DE PROYECTOS DE DESARROLLO AGROFORESTAL"/>
    <x v="3"/>
    <x v="9"/>
    <x v="80"/>
    <x v="1"/>
    <x v="6"/>
    <x v="1"/>
    <x v="4"/>
    <x v="4"/>
    <x v="3"/>
    <x v="5"/>
    <n v="276155"/>
    <n v="75499.92"/>
  </r>
  <r>
    <s v="2024"/>
    <x v="0"/>
    <x v="0"/>
    <x v="1"/>
    <x v="6"/>
    <s v="2 - Poder Ejecutivo"/>
    <x v="20"/>
    <s v="0007 - UNIDAD TÉCNICA EJECUTORA DE PROYECTOS DE DESARROLLO AGROFORESTAL"/>
    <x v="3"/>
    <x v="9"/>
    <x v="80"/>
    <x v="1"/>
    <x v="6"/>
    <x v="1"/>
    <x v="4"/>
    <x v="4"/>
    <x v="3"/>
    <x v="8"/>
    <n v="376155"/>
    <n v="75499.89"/>
  </r>
  <r>
    <s v="2024"/>
    <x v="0"/>
    <x v="0"/>
    <x v="1"/>
    <x v="6"/>
    <s v="2 - Poder Ejecutivo"/>
    <x v="20"/>
    <s v="0007 - UNIDAD TÉCNICA EJECUTORA DE PROYECTOS DE DESARROLLO AGROFORESTAL"/>
    <x v="3"/>
    <x v="9"/>
    <x v="80"/>
    <x v="1"/>
    <x v="7"/>
    <x v="1"/>
    <x v="4"/>
    <x v="4"/>
    <x v="3"/>
    <x v="4"/>
    <n v="14000000"/>
    <n v="2581400"/>
  </r>
  <r>
    <s v="2024"/>
    <x v="0"/>
    <x v="0"/>
    <x v="1"/>
    <x v="6"/>
    <s v="2 - Poder Ejecutivo"/>
    <x v="20"/>
    <s v="0007 - UNIDAD TÉCNICA EJECUTORA DE PROYECTOS DE DESARROLLO AGROFORESTAL"/>
    <x v="3"/>
    <x v="9"/>
    <x v="80"/>
    <x v="1"/>
    <x v="7"/>
    <x v="1"/>
    <x v="4"/>
    <x v="4"/>
    <x v="3"/>
    <x v="14"/>
    <n v="7000000"/>
    <n v="1376600"/>
  </r>
  <r>
    <s v="2024"/>
    <x v="0"/>
    <x v="0"/>
    <x v="1"/>
    <x v="6"/>
    <s v="2 - Poder Ejecutivo"/>
    <x v="20"/>
    <s v="0007 - UNIDAD TÉCNICA EJECUTORA DE PROYECTOS DE DESARROLLO AGROFORESTAL"/>
    <x v="3"/>
    <x v="9"/>
    <x v="80"/>
    <x v="1"/>
    <x v="7"/>
    <x v="1"/>
    <x v="4"/>
    <x v="4"/>
    <x v="3"/>
    <x v="10"/>
    <n v="7000000"/>
    <n v="1380200"/>
  </r>
  <r>
    <s v="2024"/>
    <x v="0"/>
    <x v="0"/>
    <x v="1"/>
    <x v="6"/>
    <s v="2 - Poder Ejecutivo"/>
    <x v="20"/>
    <s v="0007 - UNIDAD TÉCNICA EJECUTORA DE PROYECTOS DE DESARROLLO AGROFORESTAL"/>
    <x v="3"/>
    <x v="9"/>
    <x v="80"/>
    <x v="1"/>
    <x v="7"/>
    <x v="1"/>
    <x v="4"/>
    <x v="4"/>
    <x v="3"/>
    <x v="15"/>
    <n v="7000000"/>
    <n v="1879350"/>
  </r>
  <r>
    <s v="2024"/>
    <x v="0"/>
    <x v="0"/>
    <x v="1"/>
    <x v="6"/>
    <s v="2 - Poder Ejecutivo"/>
    <x v="20"/>
    <s v="0007 - UNIDAD TÉCNICA EJECUTORA DE PROYECTOS DE DESARROLLO AGROFORESTAL"/>
    <x v="3"/>
    <x v="9"/>
    <x v="80"/>
    <x v="1"/>
    <x v="7"/>
    <x v="1"/>
    <x v="4"/>
    <x v="4"/>
    <x v="3"/>
    <x v="5"/>
    <n v="7000000"/>
    <n v="1200550"/>
  </r>
  <r>
    <s v="2024"/>
    <x v="0"/>
    <x v="0"/>
    <x v="1"/>
    <x v="6"/>
    <s v="2 - Poder Ejecutivo"/>
    <x v="20"/>
    <s v="0007 - UNIDAD TÉCNICA EJECUTORA DE PROYECTOS DE DESARROLLO AGROFORESTAL"/>
    <x v="3"/>
    <x v="9"/>
    <x v="80"/>
    <x v="1"/>
    <x v="7"/>
    <x v="1"/>
    <x v="4"/>
    <x v="4"/>
    <x v="3"/>
    <x v="8"/>
    <n v="7000000"/>
    <n v="1398200"/>
  </r>
  <r>
    <s v="2024"/>
    <x v="0"/>
    <x v="0"/>
    <x v="1"/>
    <x v="6"/>
    <s v="2 - Poder Ejecutivo"/>
    <x v="20"/>
    <s v="0007 - UNIDAD TÉCNICA EJECUTORA DE PROYECTOS DE DESARROLLO AGROFORESTAL"/>
    <x v="3"/>
    <x v="9"/>
    <x v="80"/>
    <x v="1"/>
    <x v="8"/>
    <x v="1"/>
    <x v="4"/>
    <x v="4"/>
    <x v="3"/>
    <x v="4"/>
    <n v="0"/>
    <n v="532458"/>
  </r>
  <r>
    <s v="2024"/>
    <x v="0"/>
    <x v="0"/>
    <x v="1"/>
    <x v="6"/>
    <s v="2 - Poder Ejecutivo"/>
    <x v="20"/>
    <s v="0007 - UNIDAD TÉCNICA EJECUTORA DE PROYECTOS DE DESARROLLO AGROFORESTAL"/>
    <x v="3"/>
    <x v="9"/>
    <x v="80"/>
    <x v="1"/>
    <x v="8"/>
    <x v="1"/>
    <x v="4"/>
    <x v="4"/>
    <x v="3"/>
    <x v="14"/>
    <n v="0"/>
    <n v="266229"/>
  </r>
  <r>
    <s v="2024"/>
    <x v="0"/>
    <x v="0"/>
    <x v="1"/>
    <x v="6"/>
    <s v="2 - Poder Ejecutivo"/>
    <x v="20"/>
    <s v="0007 - UNIDAD TÉCNICA EJECUTORA DE PROYECTOS DE DESARROLLO AGROFORESTAL"/>
    <x v="3"/>
    <x v="9"/>
    <x v="80"/>
    <x v="1"/>
    <x v="8"/>
    <x v="1"/>
    <x v="4"/>
    <x v="4"/>
    <x v="3"/>
    <x v="10"/>
    <n v="0"/>
    <n v="266229"/>
  </r>
  <r>
    <s v="2024"/>
    <x v="0"/>
    <x v="0"/>
    <x v="1"/>
    <x v="6"/>
    <s v="2 - Poder Ejecutivo"/>
    <x v="20"/>
    <s v="0007 - UNIDAD TÉCNICA EJECUTORA DE PROYECTOS DE DESARROLLO AGROFORESTAL"/>
    <x v="3"/>
    <x v="9"/>
    <x v="80"/>
    <x v="1"/>
    <x v="8"/>
    <x v="1"/>
    <x v="4"/>
    <x v="4"/>
    <x v="3"/>
    <x v="15"/>
    <n v="0"/>
    <n v="266229"/>
  </r>
  <r>
    <s v="2024"/>
    <x v="0"/>
    <x v="0"/>
    <x v="1"/>
    <x v="6"/>
    <s v="2 - Poder Ejecutivo"/>
    <x v="20"/>
    <s v="0007 - UNIDAD TÉCNICA EJECUTORA DE PROYECTOS DE DESARROLLO AGROFORESTAL"/>
    <x v="3"/>
    <x v="9"/>
    <x v="80"/>
    <x v="1"/>
    <x v="8"/>
    <x v="1"/>
    <x v="4"/>
    <x v="4"/>
    <x v="3"/>
    <x v="5"/>
    <n v="0"/>
    <n v="266236"/>
  </r>
  <r>
    <s v="2024"/>
    <x v="0"/>
    <x v="0"/>
    <x v="1"/>
    <x v="6"/>
    <s v="2 - Poder Ejecutivo"/>
    <x v="20"/>
    <s v="0007 - UNIDAD TÉCNICA EJECUTORA DE PROYECTOS DE DESARROLLO AGROFORESTAL"/>
    <x v="3"/>
    <x v="9"/>
    <x v="80"/>
    <x v="1"/>
    <x v="8"/>
    <x v="1"/>
    <x v="4"/>
    <x v="4"/>
    <x v="3"/>
    <x v="8"/>
    <n v="0"/>
    <n v="266229"/>
  </r>
  <r>
    <s v="2024"/>
    <x v="0"/>
    <x v="0"/>
    <x v="1"/>
    <x v="6"/>
    <s v="2 - Poder Ejecutivo"/>
    <x v="20"/>
    <s v="0007 - UNIDAD TÉCNICA EJECUTORA DE PROYECTOS DE DESARROLLO AGROFORESTAL"/>
    <x v="3"/>
    <x v="9"/>
    <x v="80"/>
    <x v="1"/>
    <x v="9"/>
    <x v="1"/>
    <x v="4"/>
    <x v="4"/>
    <x v="3"/>
    <x v="4"/>
    <n v="1830000"/>
    <n v="20811.419999999998"/>
  </r>
  <r>
    <s v="2024"/>
    <x v="0"/>
    <x v="0"/>
    <x v="1"/>
    <x v="6"/>
    <s v="2 - Poder Ejecutivo"/>
    <x v="20"/>
    <s v="0007 - UNIDAD TÉCNICA EJECUTORA DE PROYECTOS DE DESARROLLO AGROFORESTAL"/>
    <x v="3"/>
    <x v="9"/>
    <x v="80"/>
    <x v="1"/>
    <x v="9"/>
    <x v="1"/>
    <x v="4"/>
    <x v="4"/>
    <x v="3"/>
    <x v="14"/>
    <n v="915000"/>
    <n v="10405.709999999999"/>
  </r>
  <r>
    <s v="2024"/>
    <x v="0"/>
    <x v="0"/>
    <x v="1"/>
    <x v="6"/>
    <s v="2 - Poder Ejecutivo"/>
    <x v="20"/>
    <s v="0007 - UNIDAD TÉCNICA EJECUTORA DE PROYECTOS DE DESARROLLO AGROFORESTAL"/>
    <x v="3"/>
    <x v="9"/>
    <x v="80"/>
    <x v="1"/>
    <x v="9"/>
    <x v="1"/>
    <x v="4"/>
    <x v="4"/>
    <x v="3"/>
    <x v="10"/>
    <n v="915000"/>
    <n v="10405.709999999999"/>
  </r>
  <r>
    <s v="2024"/>
    <x v="0"/>
    <x v="0"/>
    <x v="1"/>
    <x v="6"/>
    <s v="2 - Poder Ejecutivo"/>
    <x v="20"/>
    <s v="0007 - UNIDAD TÉCNICA EJECUTORA DE PROYECTOS DE DESARROLLO AGROFORESTAL"/>
    <x v="3"/>
    <x v="9"/>
    <x v="80"/>
    <x v="1"/>
    <x v="9"/>
    <x v="1"/>
    <x v="4"/>
    <x v="4"/>
    <x v="3"/>
    <x v="15"/>
    <n v="915000"/>
    <n v="10405.74"/>
  </r>
  <r>
    <s v="2024"/>
    <x v="0"/>
    <x v="0"/>
    <x v="1"/>
    <x v="6"/>
    <s v="2 - Poder Ejecutivo"/>
    <x v="20"/>
    <s v="0007 - UNIDAD TÉCNICA EJECUTORA DE PROYECTOS DE DESARROLLO AGROFORESTAL"/>
    <x v="3"/>
    <x v="9"/>
    <x v="80"/>
    <x v="1"/>
    <x v="9"/>
    <x v="1"/>
    <x v="4"/>
    <x v="4"/>
    <x v="3"/>
    <x v="5"/>
    <n v="915000"/>
    <n v="10405.709999999999"/>
  </r>
  <r>
    <s v="2024"/>
    <x v="0"/>
    <x v="0"/>
    <x v="1"/>
    <x v="6"/>
    <s v="2 - Poder Ejecutivo"/>
    <x v="20"/>
    <s v="0007 - UNIDAD TÉCNICA EJECUTORA DE PROYECTOS DE DESARROLLO AGROFORESTAL"/>
    <x v="3"/>
    <x v="9"/>
    <x v="80"/>
    <x v="1"/>
    <x v="9"/>
    <x v="1"/>
    <x v="4"/>
    <x v="4"/>
    <x v="3"/>
    <x v="8"/>
    <n v="915000"/>
    <n v="10405.709999999999"/>
  </r>
  <r>
    <s v="2024"/>
    <x v="0"/>
    <x v="0"/>
    <x v="1"/>
    <x v="6"/>
    <s v="2 - Poder Ejecutivo"/>
    <x v="20"/>
    <s v="0007 - UNIDAD TÉCNICA EJECUTORA DE PROYECTOS DE DESARROLLO AGROFORESTAL"/>
    <x v="3"/>
    <x v="9"/>
    <x v="80"/>
    <x v="1"/>
    <x v="11"/>
    <x v="1"/>
    <x v="4"/>
    <x v="4"/>
    <x v="3"/>
    <x v="4"/>
    <n v="5000000"/>
    <n v="0"/>
  </r>
  <r>
    <s v="2024"/>
    <x v="0"/>
    <x v="0"/>
    <x v="1"/>
    <x v="6"/>
    <s v="2 - Poder Ejecutivo"/>
    <x v="20"/>
    <s v="0007 - UNIDAD TÉCNICA EJECUTORA DE PROYECTOS DE DESARROLLO AGROFORESTAL"/>
    <x v="3"/>
    <x v="9"/>
    <x v="80"/>
    <x v="1"/>
    <x v="11"/>
    <x v="1"/>
    <x v="4"/>
    <x v="4"/>
    <x v="3"/>
    <x v="14"/>
    <n v="3000000"/>
    <n v="24371.37"/>
  </r>
  <r>
    <s v="2024"/>
    <x v="0"/>
    <x v="0"/>
    <x v="1"/>
    <x v="6"/>
    <s v="2 - Poder Ejecutivo"/>
    <x v="20"/>
    <s v="0007 - UNIDAD TÉCNICA EJECUTORA DE PROYECTOS DE DESARROLLO AGROFORESTAL"/>
    <x v="3"/>
    <x v="9"/>
    <x v="80"/>
    <x v="1"/>
    <x v="11"/>
    <x v="1"/>
    <x v="4"/>
    <x v="4"/>
    <x v="3"/>
    <x v="10"/>
    <n v="3000000"/>
    <n v="0"/>
  </r>
  <r>
    <s v="2024"/>
    <x v="0"/>
    <x v="0"/>
    <x v="1"/>
    <x v="6"/>
    <s v="2 - Poder Ejecutivo"/>
    <x v="20"/>
    <s v="0007 - UNIDAD TÉCNICA EJECUTORA DE PROYECTOS DE DESARROLLO AGROFORESTAL"/>
    <x v="3"/>
    <x v="9"/>
    <x v="80"/>
    <x v="1"/>
    <x v="11"/>
    <x v="1"/>
    <x v="4"/>
    <x v="4"/>
    <x v="3"/>
    <x v="15"/>
    <n v="3000000"/>
    <n v="8540.4"/>
  </r>
  <r>
    <s v="2024"/>
    <x v="0"/>
    <x v="0"/>
    <x v="1"/>
    <x v="6"/>
    <s v="2 - Poder Ejecutivo"/>
    <x v="20"/>
    <s v="0007 - UNIDAD TÉCNICA EJECUTORA DE PROYECTOS DE DESARROLLO AGROFORESTAL"/>
    <x v="3"/>
    <x v="9"/>
    <x v="80"/>
    <x v="1"/>
    <x v="11"/>
    <x v="1"/>
    <x v="4"/>
    <x v="4"/>
    <x v="3"/>
    <x v="5"/>
    <n v="3000000"/>
    <n v="0"/>
  </r>
  <r>
    <s v="2024"/>
    <x v="0"/>
    <x v="0"/>
    <x v="1"/>
    <x v="6"/>
    <s v="2 - Poder Ejecutivo"/>
    <x v="20"/>
    <s v="0007 - UNIDAD TÉCNICA EJECUTORA DE PROYECTOS DE DESARROLLO AGROFORESTAL"/>
    <x v="3"/>
    <x v="9"/>
    <x v="80"/>
    <x v="1"/>
    <x v="11"/>
    <x v="1"/>
    <x v="4"/>
    <x v="4"/>
    <x v="3"/>
    <x v="8"/>
    <n v="3000000"/>
    <n v="0"/>
  </r>
  <r>
    <s v="2024"/>
    <x v="0"/>
    <x v="0"/>
    <x v="1"/>
    <x v="6"/>
    <s v="2 - Poder Ejecutivo"/>
    <x v="20"/>
    <s v="0007 - UNIDAD TÉCNICA EJECUTORA DE PROYECTOS DE DESARROLLO AGROFORESTAL"/>
    <x v="3"/>
    <x v="9"/>
    <x v="80"/>
    <x v="1"/>
    <x v="12"/>
    <x v="1"/>
    <x v="4"/>
    <x v="4"/>
    <x v="3"/>
    <x v="4"/>
    <n v="11500000"/>
    <n v="685048.75999999989"/>
  </r>
  <r>
    <s v="2024"/>
    <x v="0"/>
    <x v="0"/>
    <x v="1"/>
    <x v="6"/>
    <s v="2 - Poder Ejecutivo"/>
    <x v="20"/>
    <s v="0007 - UNIDAD TÉCNICA EJECUTORA DE PROYECTOS DE DESARROLLO AGROFORESTAL"/>
    <x v="3"/>
    <x v="9"/>
    <x v="80"/>
    <x v="1"/>
    <x v="12"/>
    <x v="1"/>
    <x v="4"/>
    <x v="4"/>
    <x v="3"/>
    <x v="14"/>
    <n v="5750000"/>
    <n v="198206.84"/>
  </r>
  <r>
    <s v="2024"/>
    <x v="0"/>
    <x v="0"/>
    <x v="1"/>
    <x v="6"/>
    <s v="2 - Poder Ejecutivo"/>
    <x v="20"/>
    <s v="0007 - UNIDAD TÉCNICA EJECUTORA DE PROYECTOS DE DESARROLLO AGROFORESTAL"/>
    <x v="3"/>
    <x v="9"/>
    <x v="80"/>
    <x v="1"/>
    <x v="12"/>
    <x v="1"/>
    <x v="4"/>
    <x v="4"/>
    <x v="3"/>
    <x v="10"/>
    <n v="5750000"/>
    <n v="198206.84"/>
  </r>
  <r>
    <s v="2024"/>
    <x v="0"/>
    <x v="0"/>
    <x v="1"/>
    <x v="6"/>
    <s v="2 - Poder Ejecutivo"/>
    <x v="20"/>
    <s v="0007 - UNIDAD TÉCNICA EJECUTORA DE PROYECTOS DE DESARROLLO AGROFORESTAL"/>
    <x v="3"/>
    <x v="9"/>
    <x v="80"/>
    <x v="1"/>
    <x v="12"/>
    <x v="1"/>
    <x v="4"/>
    <x v="4"/>
    <x v="3"/>
    <x v="15"/>
    <n v="5750000"/>
    <n v="198206.84"/>
  </r>
  <r>
    <s v="2024"/>
    <x v="0"/>
    <x v="0"/>
    <x v="1"/>
    <x v="6"/>
    <s v="2 - Poder Ejecutivo"/>
    <x v="20"/>
    <s v="0007 - UNIDAD TÉCNICA EJECUTORA DE PROYECTOS DE DESARROLLO AGROFORESTAL"/>
    <x v="3"/>
    <x v="9"/>
    <x v="80"/>
    <x v="1"/>
    <x v="12"/>
    <x v="1"/>
    <x v="4"/>
    <x v="4"/>
    <x v="3"/>
    <x v="5"/>
    <n v="5750000"/>
    <n v="198210.33"/>
  </r>
  <r>
    <s v="2024"/>
    <x v="0"/>
    <x v="0"/>
    <x v="1"/>
    <x v="6"/>
    <s v="2 - Poder Ejecutivo"/>
    <x v="20"/>
    <s v="0007 - UNIDAD TÉCNICA EJECUTORA DE PROYECTOS DE DESARROLLO AGROFORESTAL"/>
    <x v="3"/>
    <x v="9"/>
    <x v="80"/>
    <x v="1"/>
    <x v="12"/>
    <x v="1"/>
    <x v="4"/>
    <x v="4"/>
    <x v="3"/>
    <x v="8"/>
    <n v="5750000"/>
    <n v="198206.84"/>
  </r>
  <r>
    <s v="2024"/>
    <x v="0"/>
    <x v="0"/>
    <x v="1"/>
    <x v="6"/>
    <s v="2 - Poder Ejecutivo"/>
    <x v="20"/>
    <s v="0007 - UNIDAD TÉCNICA EJECUTORA DE PROYECTOS DE DESARROLLO AGROFORESTAL"/>
    <x v="3"/>
    <x v="9"/>
    <x v="80"/>
    <x v="1"/>
    <x v="13"/>
    <x v="1"/>
    <x v="4"/>
    <x v="4"/>
    <x v="3"/>
    <x v="4"/>
    <n v="3200000"/>
    <n v="175083.49"/>
  </r>
  <r>
    <s v="2024"/>
    <x v="0"/>
    <x v="0"/>
    <x v="1"/>
    <x v="6"/>
    <s v="2 - Poder Ejecutivo"/>
    <x v="20"/>
    <s v="0007 - UNIDAD TÉCNICA EJECUTORA DE PROYECTOS DE DESARROLLO AGROFORESTAL"/>
    <x v="3"/>
    <x v="9"/>
    <x v="80"/>
    <x v="1"/>
    <x v="13"/>
    <x v="1"/>
    <x v="4"/>
    <x v="4"/>
    <x v="3"/>
    <x v="14"/>
    <n v="1625000"/>
    <n v="75769.320000000007"/>
  </r>
  <r>
    <s v="2024"/>
    <x v="0"/>
    <x v="0"/>
    <x v="1"/>
    <x v="6"/>
    <s v="2 - Poder Ejecutivo"/>
    <x v="20"/>
    <s v="0007 - UNIDAD TÉCNICA EJECUTORA DE PROYECTOS DE DESARROLLO AGROFORESTAL"/>
    <x v="3"/>
    <x v="9"/>
    <x v="80"/>
    <x v="1"/>
    <x v="13"/>
    <x v="1"/>
    <x v="4"/>
    <x v="4"/>
    <x v="3"/>
    <x v="10"/>
    <n v="1625000"/>
    <n v="75769.320000000007"/>
  </r>
  <r>
    <s v="2024"/>
    <x v="0"/>
    <x v="0"/>
    <x v="1"/>
    <x v="6"/>
    <s v="2 - Poder Ejecutivo"/>
    <x v="20"/>
    <s v="0007 - UNIDAD TÉCNICA EJECUTORA DE PROYECTOS DE DESARROLLO AGROFORESTAL"/>
    <x v="3"/>
    <x v="9"/>
    <x v="80"/>
    <x v="1"/>
    <x v="13"/>
    <x v="1"/>
    <x v="4"/>
    <x v="4"/>
    <x v="3"/>
    <x v="15"/>
    <n v="1625000"/>
    <n v="75769.320000000007"/>
  </r>
  <r>
    <s v="2024"/>
    <x v="0"/>
    <x v="0"/>
    <x v="1"/>
    <x v="6"/>
    <s v="2 - Poder Ejecutivo"/>
    <x v="20"/>
    <s v="0007 - UNIDAD TÉCNICA EJECUTORA DE PROYECTOS DE DESARROLLO AGROFORESTAL"/>
    <x v="3"/>
    <x v="9"/>
    <x v="80"/>
    <x v="1"/>
    <x v="13"/>
    <x v="1"/>
    <x v="4"/>
    <x v="4"/>
    <x v="3"/>
    <x v="5"/>
    <n v="1825000"/>
    <n v="75769.320000000007"/>
  </r>
  <r>
    <s v="2024"/>
    <x v="0"/>
    <x v="0"/>
    <x v="1"/>
    <x v="6"/>
    <s v="2 - Poder Ejecutivo"/>
    <x v="20"/>
    <s v="0007 - UNIDAD TÉCNICA EJECUTORA DE PROYECTOS DE DESARROLLO AGROFORESTAL"/>
    <x v="3"/>
    <x v="9"/>
    <x v="80"/>
    <x v="1"/>
    <x v="13"/>
    <x v="1"/>
    <x v="4"/>
    <x v="4"/>
    <x v="3"/>
    <x v="8"/>
    <n v="1600000"/>
    <n v="75769.320000000007"/>
  </r>
  <r>
    <s v="2024"/>
    <x v="0"/>
    <x v="0"/>
    <x v="1"/>
    <x v="6"/>
    <s v="2 - Poder Ejecutivo"/>
    <x v="20"/>
    <s v="0007 - UNIDAD TÉCNICA EJECUTORA DE PROYECTOS DE DESARROLLO AGROFORESTAL"/>
    <x v="3"/>
    <x v="9"/>
    <x v="80"/>
    <x v="2"/>
    <x v="14"/>
    <x v="1"/>
    <x v="4"/>
    <x v="4"/>
    <x v="3"/>
    <x v="4"/>
    <n v="10000000"/>
    <n v="0"/>
  </r>
  <r>
    <s v="2024"/>
    <x v="0"/>
    <x v="0"/>
    <x v="1"/>
    <x v="6"/>
    <s v="2 - Poder Ejecutivo"/>
    <x v="20"/>
    <s v="0007 - UNIDAD TÉCNICA EJECUTORA DE PROYECTOS DE DESARROLLO AGROFORESTAL"/>
    <x v="3"/>
    <x v="9"/>
    <x v="80"/>
    <x v="2"/>
    <x v="14"/>
    <x v="1"/>
    <x v="4"/>
    <x v="4"/>
    <x v="3"/>
    <x v="14"/>
    <n v="6000000"/>
    <n v="0"/>
  </r>
  <r>
    <s v="2024"/>
    <x v="0"/>
    <x v="0"/>
    <x v="1"/>
    <x v="6"/>
    <s v="2 - Poder Ejecutivo"/>
    <x v="20"/>
    <s v="0007 - UNIDAD TÉCNICA EJECUTORA DE PROYECTOS DE DESARROLLO AGROFORESTAL"/>
    <x v="3"/>
    <x v="9"/>
    <x v="80"/>
    <x v="2"/>
    <x v="14"/>
    <x v="1"/>
    <x v="4"/>
    <x v="4"/>
    <x v="3"/>
    <x v="10"/>
    <n v="5000000"/>
    <n v="0"/>
  </r>
  <r>
    <s v="2024"/>
    <x v="0"/>
    <x v="0"/>
    <x v="1"/>
    <x v="6"/>
    <s v="2 - Poder Ejecutivo"/>
    <x v="20"/>
    <s v="0007 - UNIDAD TÉCNICA EJECUTORA DE PROYECTOS DE DESARROLLO AGROFORESTAL"/>
    <x v="3"/>
    <x v="9"/>
    <x v="80"/>
    <x v="2"/>
    <x v="14"/>
    <x v="1"/>
    <x v="4"/>
    <x v="4"/>
    <x v="3"/>
    <x v="15"/>
    <n v="5000000"/>
    <n v="0"/>
  </r>
  <r>
    <s v="2024"/>
    <x v="0"/>
    <x v="0"/>
    <x v="1"/>
    <x v="6"/>
    <s v="2 - Poder Ejecutivo"/>
    <x v="20"/>
    <s v="0007 - UNIDAD TÉCNICA EJECUTORA DE PROYECTOS DE DESARROLLO AGROFORESTAL"/>
    <x v="3"/>
    <x v="9"/>
    <x v="80"/>
    <x v="2"/>
    <x v="14"/>
    <x v="1"/>
    <x v="4"/>
    <x v="4"/>
    <x v="3"/>
    <x v="5"/>
    <n v="5000000"/>
    <n v="0"/>
  </r>
  <r>
    <s v="2024"/>
    <x v="0"/>
    <x v="0"/>
    <x v="1"/>
    <x v="6"/>
    <s v="2 - Poder Ejecutivo"/>
    <x v="20"/>
    <s v="0007 - UNIDAD TÉCNICA EJECUTORA DE PROYECTOS DE DESARROLLO AGROFORESTAL"/>
    <x v="3"/>
    <x v="9"/>
    <x v="80"/>
    <x v="2"/>
    <x v="14"/>
    <x v="1"/>
    <x v="4"/>
    <x v="4"/>
    <x v="3"/>
    <x v="8"/>
    <n v="5000000"/>
    <n v="0"/>
  </r>
  <r>
    <s v="2024"/>
    <x v="0"/>
    <x v="0"/>
    <x v="1"/>
    <x v="6"/>
    <s v="2 - Poder Ejecutivo"/>
    <x v="20"/>
    <s v="0007 - UNIDAD TÉCNICA EJECUTORA DE PROYECTOS DE DESARROLLO AGROFORESTAL"/>
    <x v="3"/>
    <x v="9"/>
    <x v="80"/>
    <x v="2"/>
    <x v="15"/>
    <x v="1"/>
    <x v="4"/>
    <x v="4"/>
    <x v="3"/>
    <x v="4"/>
    <n v="204000"/>
    <n v="0"/>
  </r>
  <r>
    <s v="2024"/>
    <x v="0"/>
    <x v="0"/>
    <x v="1"/>
    <x v="6"/>
    <s v="2 - Poder Ejecutivo"/>
    <x v="20"/>
    <s v="0007 - UNIDAD TÉCNICA EJECUTORA DE PROYECTOS DE DESARROLLO AGROFORESTAL"/>
    <x v="3"/>
    <x v="9"/>
    <x v="80"/>
    <x v="2"/>
    <x v="15"/>
    <x v="1"/>
    <x v="4"/>
    <x v="4"/>
    <x v="3"/>
    <x v="14"/>
    <n v="102000"/>
    <n v="0"/>
  </r>
  <r>
    <s v="2024"/>
    <x v="0"/>
    <x v="0"/>
    <x v="1"/>
    <x v="6"/>
    <s v="2 - Poder Ejecutivo"/>
    <x v="20"/>
    <s v="0007 - UNIDAD TÉCNICA EJECUTORA DE PROYECTOS DE DESARROLLO AGROFORESTAL"/>
    <x v="3"/>
    <x v="9"/>
    <x v="80"/>
    <x v="2"/>
    <x v="15"/>
    <x v="1"/>
    <x v="4"/>
    <x v="4"/>
    <x v="3"/>
    <x v="10"/>
    <n v="102000"/>
    <n v="0"/>
  </r>
  <r>
    <s v="2024"/>
    <x v="0"/>
    <x v="0"/>
    <x v="1"/>
    <x v="6"/>
    <s v="2 - Poder Ejecutivo"/>
    <x v="20"/>
    <s v="0007 - UNIDAD TÉCNICA EJECUTORA DE PROYECTOS DE DESARROLLO AGROFORESTAL"/>
    <x v="3"/>
    <x v="9"/>
    <x v="80"/>
    <x v="2"/>
    <x v="15"/>
    <x v="1"/>
    <x v="4"/>
    <x v="4"/>
    <x v="3"/>
    <x v="15"/>
    <n v="102000"/>
    <n v="0"/>
  </r>
  <r>
    <s v="2024"/>
    <x v="0"/>
    <x v="0"/>
    <x v="1"/>
    <x v="6"/>
    <s v="2 - Poder Ejecutivo"/>
    <x v="20"/>
    <s v="0007 - UNIDAD TÉCNICA EJECUTORA DE PROYECTOS DE DESARROLLO AGROFORESTAL"/>
    <x v="3"/>
    <x v="9"/>
    <x v="80"/>
    <x v="2"/>
    <x v="15"/>
    <x v="1"/>
    <x v="4"/>
    <x v="4"/>
    <x v="3"/>
    <x v="5"/>
    <n v="102000"/>
    <n v="0"/>
  </r>
  <r>
    <s v="2024"/>
    <x v="0"/>
    <x v="0"/>
    <x v="1"/>
    <x v="6"/>
    <s v="2 - Poder Ejecutivo"/>
    <x v="20"/>
    <s v="0007 - UNIDAD TÉCNICA EJECUTORA DE PROYECTOS DE DESARROLLO AGROFORESTAL"/>
    <x v="3"/>
    <x v="9"/>
    <x v="80"/>
    <x v="2"/>
    <x v="15"/>
    <x v="1"/>
    <x v="4"/>
    <x v="4"/>
    <x v="3"/>
    <x v="8"/>
    <n v="102000"/>
    <n v="0"/>
  </r>
  <r>
    <s v="2024"/>
    <x v="0"/>
    <x v="0"/>
    <x v="1"/>
    <x v="6"/>
    <s v="2 - Poder Ejecutivo"/>
    <x v="20"/>
    <s v="0007 - UNIDAD TÉCNICA EJECUTORA DE PROYECTOS DE DESARROLLO AGROFORESTAL"/>
    <x v="3"/>
    <x v="9"/>
    <x v="80"/>
    <x v="2"/>
    <x v="16"/>
    <x v="1"/>
    <x v="4"/>
    <x v="4"/>
    <x v="3"/>
    <x v="4"/>
    <n v="215000"/>
    <n v="33714.28"/>
  </r>
  <r>
    <s v="2024"/>
    <x v="0"/>
    <x v="0"/>
    <x v="1"/>
    <x v="6"/>
    <s v="2 - Poder Ejecutivo"/>
    <x v="20"/>
    <s v="0007 - UNIDAD TÉCNICA EJECUTORA DE PROYECTOS DE DESARROLLO AGROFORESTAL"/>
    <x v="3"/>
    <x v="9"/>
    <x v="80"/>
    <x v="2"/>
    <x v="16"/>
    <x v="1"/>
    <x v="4"/>
    <x v="4"/>
    <x v="3"/>
    <x v="14"/>
    <n v="107500"/>
    <n v="16857.14"/>
  </r>
  <r>
    <s v="2024"/>
    <x v="0"/>
    <x v="0"/>
    <x v="1"/>
    <x v="6"/>
    <s v="2 - Poder Ejecutivo"/>
    <x v="20"/>
    <s v="0007 - UNIDAD TÉCNICA EJECUTORA DE PROYECTOS DE DESARROLLO AGROFORESTAL"/>
    <x v="3"/>
    <x v="9"/>
    <x v="80"/>
    <x v="2"/>
    <x v="16"/>
    <x v="1"/>
    <x v="4"/>
    <x v="4"/>
    <x v="3"/>
    <x v="10"/>
    <n v="107500"/>
    <n v="16857.14"/>
  </r>
  <r>
    <s v="2024"/>
    <x v="0"/>
    <x v="0"/>
    <x v="1"/>
    <x v="6"/>
    <s v="2 - Poder Ejecutivo"/>
    <x v="20"/>
    <s v="0007 - UNIDAD TÉCNICA EJECUTORA DE PROYECTOS DE DESARROLLO AGROFORESTAL"/>
    <x v="3"/>
    <x v="9"/>
    <x v="80"/>
    <x v="2"/>
    <x v="16"/>
    <x v="1"/>
    <x v="4"/>
    <x v="4"/>
    <x v="3"/>
    <x v="15"/>
    <n v="107500"/>
    <n v="16857.14"/>
  </r>
  <r>
    <s v="2024"/>
    <x v="0"/>
    <x v="0"/>
    <x v="1"/>
    <x v="6"/>
    <s v="2 - Poder Ejecutivo"/>
    <x v="20"/>
    <s v="0007 - UNIDAD TÉCNICA EJECUTORA DE PROYECTOS DE DESARROLLO AGROFORESTAL"/>
    <x v="3"/>
    <x v="9"/>
    <x v="80"/>
    <x v="2"/>
    <x v="16"/>
    <x v="1"/>
    <x v="4"/>
    <x v="4"/>
    <x v="3"/>
    <x v="5"/>
    <n v="107500"/>
    <n v="16857.16"/>
  </r>
  <r>
    <s v="2024"/>
    <x v="0"/>
    <x v="0"/>
    <x v="1"/>
    <x v="6"/>
    <s v="2 - Poder Ejecutivo"/>
    <x v="20"/>
    <s v="0007 - UNIDAD TÉCNICA EJECUTORA DE PROYECTOS DE DESARROLLO AGROFORESTAL"/>
    <x v="3"/>
    <x v="9"/>
    <x v="80"/>
    <x v="2"/>
    <x v="16"/>
    <x v="1"/>
    <x v="4"/>
    <x v="4"/>
    <x v="3"/>
    <x v="8"/>
    <n v="107500"/>
    <n v="16857.14"/>
  </r>
  <r>
    <s v="2024"/>
    <x v="0"/>
    <x v="0"/>
    <x v="1"/>
    <x v="6"/>
    <s v="2 - Poder Ejecutivo"/>
    <x v="20"/>
    <s v="0007 - UNIDAD TÉCNICA EJECUTORA DE PROYECTOS DE DESARROLLO AGROFORESTAL"/>
    <x v="3"/>
    <x v="9"/>
    <x v="80"/>
    <x v="2"/>
    <x v="18"/>
    <x v="1"/>
    <x v="4"/>
    <x v="4"/>
    <x v="3"/>
    <x v="4"/>
    <n v="7120000"/>
    <n v="0"/>
  </r>
  <r>
    <s v="2024"/>
    <x v="0"/>
    <x v="0"/>
    <x v="1"/>
    <x v="6"/>
    <s v="2 - Poder Ejecutivo"/>
    <x v="20"/>
    <s v="0007 - UNIDAD TÉCNICA EJECUTORA DE PROYECTOS DE DESARROLLO AGROFORESTAL"/>
    <x v="3"/>
    <x v="9"/>
    <x v="80"/>
    <x v="2"/>
    <x v="18"/>
    <x v="1"/>
    <x v="4"/>
    <x v="4"/>
    <x v="3"/>
    <x v="14"/>
    <n v="3563000"/>
    <n v="0"/>
  </r>
  <r>
    <s v="2024"/>
    <x v="0"/>
    <x v="0"/>
    <x v="1"/>
    <x v="6"/>
    <s v="2 - Poder Ejecutivo"/>
    <x v="20"/>
    <s v="0007 - UNIDAD TÉCNICA EJECUTORA DE PROYECTOS DE DESARROLLO AGROFORESTAL"/>
    <x v="3"/>
    <x v="9"/>
    <x v="80"/>
    <x v="2"/>
    <x v="18"/>
    <x v="1"/>
    <x v="4"/>
    <x v="4"/>
    <x v="3"/>
    <x v="10"/>
    <n v="3560000"/>
    <n v="0"/>
  </r>
  <r>
    <s v="2024"/>
    <x v="0"/>
    <x v="0"/>
    <x v="1"/>
    <x v="6"/>
    <s v="2 - Poder Ejecutivo"/>
    <x v="20"/>
    <s v="0007 - UNIDAD TÉCNICA EJECUTORA DE PROYECTOS DE DESARROLLO AGROFORESTAL"/>
    <x v="3"/>
    <x v="9"/>
    <x v="80"/>
    <x v="2"/>
    <x v="18"/>
    <x v="1"/>
    <x v="4"/>
    <x v="4"/>
    <x v="3"/>
    <x v="15"/>
    <n v="3560000"/>
    <n v="0"/>
  </r>
  <r>
    <s v="2024"/>
    <x v="0"/>
    <x v="0"/>
    <x v="1"/>
    <x v="6"/>
    <s v="2 - Poder Ejecutivo"/>
    <x v="20"/>
    <s v="0007 - UNIDAD TÉCNICA EJECUTORA DE PROYECTOS DE DESARROLLO AGROFORESTAL"/>
    <x v="3"/>
    <x v="9"/>
    <x v="80"/>
    <x v="2"/>
    <x v="18"/>
    <x v="1"/>
    <x v="4"/>
    <x v="4"/>
    <x v="3"/>
    <x v="5"/>
    <n v="3560000"/>
    <n v="0"/>
  </r>
  <r>
    <s v="2024"/>
    <x v="0"/>
    <x v="0"/>
    <x v="1"/>
    <x v="6"/>
    <s v="2 - Poder Ejecutivo"/>
    <x v="20"/>
    <s v="0007 - UNIDAD TÉCNICA EJECUTORA DE PROYECTOS DE DESARROLLO AGROFORESTAL"/>
    <x v="3"/>
    <x v="9"/>
    <x v="80"/>
    <x v="2"/>
    <x v="18"/>
    <x v="1"/>
    <x v="4"/>
    <x v="4"/>
    <x v="3"/>
    <x v="8"/>
    <n v="3560000"/>
    <n v="0"/>
  </r>
  <r>
    <s v="2024"/>
    <x v="0"/>
    <x v="0"/>
    <x v="1"/>
    <x v="6"/>
    <s v="2 - Poder Ejecutivo"/>
    <x v="20"/>
    <s v="0007 - UNIDAD TÉCNICA EJECUTORA DE PROYECTOS DE DESARROLLO AGROFORESTAL"/>
    <x v="3"/>
    <x v="9"/>
    <x v="80"/>
    <x v="2"/>
    <x v="19"/>
    <x v="1"/>
    <x v="4"/>
    <x v="4"/>
    <x v="3"/>
    <x v="4"/>
    <n v="280000"/>
    <n v="0"/>
  </r>
  <r>
    <s v="2024"/>
    <x v="0"/>
    <x v="0"/>
    <x v="1"/>
    <x v="6"/>
    <s v="2 - Poder Ejecutivo"/>
    <x v="20"/>
    <s v="0007 - UNIDAD TÉCNICA EJECUTORA DE PROYECTOS DE DESARROLLO AGROFORESTAL"/>
    <x v="3"/>
    <x v="9"/>
    <x v="80"/>
    <x v="2"/>
    <x v="19"/>
    <x v="1"/>
    <x v="4"/>
    <x v="4"/>
    <x v="3"/>
    <x v="14"/>
    <n v="140000"/>
    <n v="0"/>
  </r>
  <r>
    <s v="2024"/>
    <x v="0"/>
    <x v="0"/>
    <x v="1"/>
    <x v="6"/>
    <s v="2 - Poder Ejecutivo"/>
    <x v="20"/>
    <s v="0007 - UNIDAD TÉCNICA EJECUTORA DE PROYECTOS DE DESARROLLO AGROFORESTAL"/>
    <x v="3"/>
    <x v="9"/>
    <x v="80"/>
    <x v="2"/>
    <x v="19"/>
    <x v="1"/>
    <x v="4"/>
    <x v="4"/>
    <x v="3"/>
    <x v="10"/>
    <n v="140000"/>
    <n v="0"/>
  </r>
  <r>
    <s v="2024"/>
    <x v="0"/>
    <x v="0"/>
    <x v="1"/>
    <x v="6"/>
    <s v="2 - Poder Ejecutivo"/>
    <x v="20"/>
    <s v="0007 - UNIDAD TÉCNICA EJECUTORA DE PROYECTOS DE DESARROLLO AGROFORESTAL"/>
    <x v="3"/>
    <x v="9"/>
    <x v="80"/>
    <x v="2"/>
    <x v="19"/>
    <x v="1"/>
    <x v="4"/>
    <x v="4"/>
    <x v="3"/>
    <x v="15"/>
    <n v="140000"/>
    <n v="0"/>
  </r>
  <r>
    <s v="2024"/>
    <x v="0"/>
    <x v="0"/>
    <x v="1"/>
    <x v="6"/>
    <s v="2 - Poder Ejecutivo"/>
    <x v="20"/>
    <s v="0007 - UNIDAD TÉCNICA EJECUTORA DE PROYECTOS DE DESARROLLO AGROFORESTAL"/>
    <x v="3"/>
    <x v="9"/>
    <x v="80"/>
    <x v="2"/>
    <x v="19"/>
    <x v="1"/>
    <x v="4"/>
    <x v="4"/>
    <x v="3"/>
    <x v="5"/>
    <n v="135000"/>
    <n v="0"/>
  </r>
  <r>
    <s v="2024"/>
    <x v="0"/>
    <x v="0"/>
    <x v="1"/>
    <x v="6"/>
    <s v="2 - Poder Ejecutivo"/>
    <x v="20"/>
    <s v="0007 - UNIDAD TÉCNICA EJECUTORA DE PROYECTOS DE DESARROLLO AGROFORESTAL"/>
    <x v="3"/>
    <x v="9"/>
    <x v="80"/>
    <x v="2"/>
    <x v="19"/>
    <x v="1"/>
    <x v="4"/>
    <x v="4"/>
    <x v="3"/>
    <x v="8"/>
    <n v="140000"/>
    <n v="0"/>
  </r>
  <r>
    <s v="2024"/>
    <x v="0"/>
    <x v="0"/>
    <x v="1"/>
    <x v="6"/>
    <s v="2 - Poder Ejecutivo"/>
    <x v="20"/>
    <s v="0007 - UNIDAD TÉCNICA EJECUTORA DE PROYECTOS DE DESARROLLO AGROFORESTAL"/>
    <x v="3"/>
    <x v="9"/>
    <x v="80"/>
    <x v="2"/>
    <x v="20"/>
    <x v="1"/>
    <x v="4"/>
    <x v="4"/>
    <x v="3"/>
    <x v="4"/>
    <n v="81130000"/>
    <n v="0"/>
  </r>
  <r>
    <s v="2024"/>
    <x v="0"/>
    <x v="0"/>
    <x v="1"/>
    <x v="6"/>
    <s v="2 - Poder Ejecutivo"/>
    <x v="20"/>
    <s v="0007 - UNIDAD TÉCNICA EJECUTORA DE PROYECTOS DE DESARROLLO AGROFORESTAL"/>
    <x v="3"/>
    <x v="9"/>
    <x v="80"/>
    <x v="2"/>
    <x v="20"/>
    <x v="1"/>
    <x v="4"/>
    <x v="4"/>
    <x v="3"/>
    <x v="14"/>
    <n v="41758225"/>
    <n v="0"/>
  </r>
  <r>
    <s v="2024"/>
    <x v="0"/>
    <x v="0"/>
    <x v="1"/>
    <x v="6"/>
    <s v="2 - Poder Ejecutivo"/>
    <x v="20"/>
    <s v="0007 - UNIDAD TÉCNICA EJECUTORA DE PROYECTOS DE DESARROLLO AGROFORESTAL"/>
    <x v="3"/>
    <x v="9"/>
    <x v="80"/>
    <x v="2"/>
    <x v="20"/>
    <x v="1"/>
    <x v="4"/>
    <x v="4"/>
    <x v="3"/>
    <x v="10"/>
    <n v="40545000"/>
    <n v="0"/>
  </r>
  <r>
    <s v="2024"/>
    <x v="0"/>
    <x v="0"/>
    <x v="1"/>
    <x v="6"/>
    <s v="2 - Poder Ejecutivo"/>
    <x v="20"/>
    <s v="0007 - UNIDAD TÉCNICA EJECUTORA DE PROYECTOS DE DESARROLLO AGROFORESTAL"/>
    <x v="3"/>
    <x v="9"/>
    <x v="80"/>
    <x v="2"/>
    <x v="20"/>
    <x v="1"/>
    <x v="4"/>
    <x v="4"/>
    <x v="3"/>
    <x v="15"/>
    <n v="40545000"/>
    <n v="0"/>
  </r>
  <r>
    <s v="2024"/>
    <x v="0"/>
    <x v="0"/>
    <x v="1"/>
    <x v="6"/>
    <s v="2 - Poder Ejecutivo"/>
    <x v="20"/>
    <s v="0007 - UNIDAD TÉCNICA EJECUTORA DE PROYECTOS DE DESARROLLO AGROFORESTAL"/>
    <x v="3"/>
    <x v="9"/>
    <x v="80"/>
    <x v="2"/>
    <x v="20"/>
    <x v="1"/>
    <x v="4"/>
    <x v="4"/>
    <x v="3"/>
    <x v="5"/>
    <n v="40545000"/>
    <n v="0"/>
  </r>
  <r>
    <s v="2024"/>
    <x v="0"/>
    <x v="0"/>
    <x v="1"/>
    <x v="6"/>
    <s v="2 - Poder Ejecutivo"/>
    <x v="20"/>
    <s v="0007 - UNIDAD TÉCNICA EJECUTORA DE PROYECTOS DE DESARROLLO AGROFORESTAL"/>
    <x v="3"/>
    <x v="9"/>
    <x v="80"/>
    <x v="2"/>
    <x v="20"/>
    <x v="1"/>
    <x v="4"/>
    <x v="4"/>
    <x v="3"/>
    <x v="8"/>
    <n v="40545000"/>
    <n v="0"/>
  </r>
  <r>
    <s v="2024"/>
    <x v="0"/>
    <x v="0"/>
    <x v="1"/>
    <x v="6"/>
    <s v="2 - Poder Ejecutivo"/>
    <x v="20"/>
    <s v="0007 - UNIDAD TÉCNICA EJECUTORA DE PROYECTOS DE DESARROLLO AGROFORESTAL"/>
    <x v="3"/>
    <x v="9"/>
    <x v="80"/>
    <x v="2"/>
    <x v="21"/>
    <x v="1"/>
    <x v="4"/>
    <x v="4"/>
    <x v="3"/>
    <x v="4"/>
    <n v="4051688"/>
    <n v="0"/>
  </r>
  <r>
    <s v="2024"/>
    <x v="0"/>
    <x v="0"/>
    <x v="1"/>
    <x v="6"/>
    <s v="2 - Poder Ejecutivo"/>
    <x v="20"/>
    <s v="0007 - UNIDAD TÉCNICA EJECUTORA DE PROYECTOS DE DESARROLLO AGROFORESTAL"/>
    <x v="3"/>
    <x v="9"/>
    <x v="80"/>
    <x v="2"/>
    <x v="21"/>
    <x v="1"/>
    <x v="4"/>
    <x v="4"/>
    <x v="3"/>
    <x v="14"/>
    <n v="2025844"/>
    <n v="0"/>
  </r>
  <r>
    <s v="2024"/>
    <x v="0"/>
    <x v="0"/>
    <x v="1"/>
    <x v="6"/>
    <s v="2 - Poder Ejecutivo"/>
    <x v="20"/>
    <s v="0007 - UNIDAD TÉCNICA EJECUTORA DE PROYECTOS DE DESARROLLO AGROFORESTAL"/>
    <x v="3"/>
    <x v="9"/>
    <x v="80"/>
    <x v="2"/>
    <x v="21"/>
    <x v="1"/>
    <x v="4"/>
    <x v="4"/>
    <x v="3"/>
    <x v="10"/>
    <n v="2025844"/>
    <n v="0"/>
  </r>
  <r>
    <s v="2024"/>
    <x v="0"/>
    <x v="0"/>
    <x v="1"/>
    <x v="6"/>
    <s v="2 - Poder Ejecutivo"/>
    <x v="20"/>
    <s v="0007 - UNIDAD TÉCNICA EJECUTORA DE PROYECTOS DE DESARROLLO AGROFORESTAL"/>
    <x v="3"/>
    <x v="9"/>
    <x v="80"/>
    <x v="2"/>
    <x v="21"/>
    <x v="1"/>
    <x v="4"/>
    <x v="4"/>
    <x v="3"/>
    <x v="15"/>
    <n v="2025844"/>
    <n v="0"/>
  </r>
  <r>
    <s v="2024"/>
    <x v="0"/>
    <x v="0"/>
    <x v="1"/>
    <x v="6"/>
    <s v="2 - Poder Ejecutivo"/>
    <x v="20"/>
    <s v="0007 - UNIDAD TÉCNICA EJECUTORA DE PROYECTOS DE DESARROLLO AGROFORESTAL"/>
    <x v="3"/>
    <x v="9"/>
    <x v="80"/>
    <x v="2"/>
    <x v="21"/>
    <x v="1"/>
    <x v="4"/>
    <x v="4"/>
    <x v="3"/>
    <x v="5"/>
    <n v="2025845"/>
    <n v="0"/>
  </r>
  <r>
    <s v="2024"/>
    <x v="0"/>
    <x v="0"/>
    <x v="1"/>
    <x v="6"/>
    <s v="2 - Poder Ejecutivo"/>
    <x v="20"/>
    <s v="0007 - UNIDAD TÉCNICA EJECUTORA DE PROYECTOS DE DESARROLLO AGROFORESTAL"/>
    <x v="3"/>
    <x v="9"/>
    <x v="80"/>
    <x v="2"/>
    <x v="21"/>
    <x v="1"/>
    <x v="4"/>
    <x v="4"/>
    <x v="3"/>
    <x v="8"/>
    <n v="2025845"/>
    <n v="0"/>
  </r>
  <r>
    <s v="2024"/>
    <x v="0"/>
    <x v="0"/>
    <x v="1"/>
    <x v="6"/>
    <s v="2 - Poder Ejecutivo"/>
    <x v="20"/>
    <s v="0007 - UNIDAD TÉCNICA EJECUTORA DE PROYECTOS DE DESARROLLO AGROFORESTAL"/>
    <x v="3"/>
    <x v="9"/>
    <x v="80"/>
    <x v="5"/>
    <x v="35"/>
    <x v="1"/>
    <x v="4"/>
    <x v="4"/>
    <x v="3"/>
    <x v="10"/>
    <n v="68532430"/>
    <n v="0"/>
  </r>
  <r>
    <s v="2024"/>
    <x v="0"/>
    <x v="0"/>
    <x v="1"/>
    <x v="6"/>
    <s v="2 - Poder Ejecutivo"/>
    <x v="20"/>
    <s v="0007 - UNIDAD TÉCNICA EJECUTORA DE PROYECTOS DE DESARROLLO AGROFORESTAL"/>
    <x v="3"/>
    <x v="9"/>
    <x v="80"/>
    <x v="5"/>
    <x v="35"/>
    <x v="1"/>
    <x v="4"/>
    <x v="4"/>
    <x v="3"/>
    <x v="5"/>
    <n v="31651897"/>
    <n v="0"/>
  </r>
  <r>
    <s v="2024"/>
    <x v="0"/>
    <x v="0"/>
    <x v="1"/>
    <x v="6"/>
    <s v="2 - Poder Ejecutivo"/>
    <x v="22"/>
    <s v="0001 - MINISTERIO DE ECONOMIA, PLANIFICACION Y DESARROLLO"/>
    <x v="0"/>
    <x v="0"/>
    <x v="2"/>
    <x v="1"/>
    <x v="6"/>
    <x v="1"/>
    <x v="0"/>
    <x v="1"/>
    <x v="0"/>
    <x v="0"/>
    <n v="1240217"/>
    <n v="0"/>
  </r>
  <r>
    <s v="2024"/>
    <x v="0"/>
    <x v="0"/>
    <x v="1"/>
    <x v="6"/>
    <s v="2 - Poder Ejecutivo"/>
    <x v="22"/>
    <s v="0001 - MINISTERIO DE ECONOMIA, PLANIFICACION Y DESARROLLO"/>
    <x v="0"/>
    <x v="0"/>
    <x v="2"/>
    <x v="1"/>
    <x v="7"/>
    <x v="1"/>
    <x v="0"/>
    <x v="1"/>
    <x v="0"/>
    <x v="30"/>
    <n v="16071"/>
    <n v="0"/>
  </r>
  <r>
    <s v="2024"/>
    <x v="0"/>
    <x v="0"/>
    <x v="1"/>
    <x v="6"/>
    <s v="2 - Poder Ejecutivo"/>
    <x v="22"/>
    <s v="0001 - MINISTERIO DE ECONOMIA, PLANIFICACION Y DESARROLLO"/>
    <x v="0"/>
    <x v="0"/>
    <x v="2"/>
    <x v="1"/>
    <x v="7"/>
    <x v="1"/>
    <x v="0"/>
    <x v="1"/>
    <x v="0"/>
    <x v="0"/>
    <n v="1110847"/>
    <n v="0"/>
  </r>
  <r>
    <s v="2024"/>
    <x v="0"/>
    <x v="0"/>
    <x v="1"/>
    <x v="6"/>
    <s v="2 - Poder Ejecutivo"/>
    <x v="22"/>
    <s v="0001 - MINISTERIO DE ECONOMIA, PLANIFICACION Y DESARROLLO"/>
    <x v="0"/>
    <x v="0"/>
    <x v="2"/>
    <x v="1"/>
    <x v="9"/>
    <x v="1"/>
    <x v="0"/>
    <x v="1"/>
    <x v="0"/>
    <x v="0"/>
    <n v="1189250"/>
    <n v="0"/>
  </r>
  <r>
    <s v="2024"/>
    <x v="0"/>
    <x v="0"/>
    <x v="1"/>
    <x v="6"/>
    <s v="2 - Poder Ejecutivo"/>
    <x v="22"/>
    <s v="0001 - MINISTERIO DE ECONOMIA, PLANIFICACION Y DESARROLLO"/>
    <x v="0"/>
    <x v="0"/>
    <x v="2"/>
    <x v="1"/>
    <x v="12"/>
    <x v="1"/>
    <x v="0"/>
    <x v="1"/>
    <x v="0"/>
    <x v="30"/>
    <n v="2791959"/>
    <n v="0"/>
  </r>
  <r>
    <s v="2024"/>
    <x v="0"/>
    <x v="0"/>
    <x v="1"/>
    <x v="6"/>
    <s v="2 - Poder Ejecutivo"/>
    <x v="22"/>
    <s v="0001 - MINISTERIO DE ECONOMIA, PLANIFICACION Y DESARROLLO"/>
    <x v="0"/>
    <x v="0"/>
    <x v="2"/>
    <x v="1"/>
    <x v="12"/>
    <x v="1"/>
    <x v="0"/>
    <x v="1"/>
    <x v="0"/>
    <x v="0"/>
    <n v="9921174"/>
    <n v="0"/>
  </r>
  <r>
    <s v="2024"/>
    <x v="0"/>
    <x v="0"/>
    <x v="1"/>
    <x v="6"/>
    <s v="2 - Poder Ejecutivo"/>
    <x v="22"/>
    <s v="0001 - MINISTERIO DE ECONOMIA, PLANIFICACION Y DESARROLLO"/>
    <x v="3"/>
    <x v="19"/>
    <x v="70"/>
    <x v="1"/>
    <x v="12"/>
    <x v="1"/>
    <x v="0"/>
    <x v="4"/>
    <x v="0"/>
    <x v="0"/>
    <n v="78991412"/>
    <n v="0"/>
  </r>
  <r>
    <s v="2024"/>
    <x v="0"/>
    <x v="0"/>
    <x v="1"/>
    <x v="6"/>
    <s v="2 - Poder Ejecutivo"/>
    <x v="22"/>
    <s v="0001 - MINISTERIO DE ECONOMIA, PLANIFICACION Y DESARROLLO"/>
    <x v="3"/>
    <x v="19"/>
    <x v="70"/>
    <x v="5"/>
    <x v="35"/>
    <x v="1"/>
    <x v="0"/>
    <x v="4"/>
    <x v="0"/>
    <x v="0"/>
    <n v="35483588"/>
    <n v="0"/>
  </r>
  <r>
    <s v="2024"/>
    <x v="0"/>
    <x v="0"/>
    <x v="1"/>
    <x v="6"/>
    <s v="2 - Poder Ejecutivo"/>
    <x v="22"/>
    <s v="0005 - DIRECCION GENERAL DE COOPERACION MULTILATERAL"/>
    <x v="2"/>
    <x v="15"/>
    <x v="103"/>
    <x v="0"/>
    <x v="0"/>
    <x v="1"/>
    <x v="0"/>
    <x v="0"/>
    <x v="0"/>
    <x v="0"/>
    <n v="9659786"/>
    <n v="0"/>
  </r>
  <r>
    <s v="2024"/>
    <x v="0"/>
    <x v="0"/>
    <x v="1"/>
    <x v="6"/>
    <s v="2 - Poder Ejecutivo"/>
    <x v="22"/>
    <s v="0005 - DIRECCION GENERAL DE COOPERACION MULTILATERAL"/>
    <x v="2"/>
    <x v="15"/>
    <x v="103"/>
    <x v="0"/>
    <x v="0"/>
    <x v="1"/>
    <x v="0"/>
    <x v="4"/>
    <x v="0"/>
    <x v="0"/>
    <n v="21669270"/>
    <n v="0"/>
  </r>
  <r>
    <s v="2024"/>
    <x v="0"/>
    <x v="0"/>
    <x v="1"/>
    <x v="6"/>
    <s v="2 - Poder Ejecutivo"/>
    <x v="22"/>
    <s v="0005 - DIRECCION GENERAL DE COOPERACION MULTILATERAL"/>
    <x v="2"/>
    <x v="15"/>
    <x v="103"/>
    <x v="0"/>
    <x v="4"/>
    <x v="1"/>
    <x v="0"/>
    <x v="0"/>
    <x v="0"/>
    <x v="0"/>
    <n v="3580298"/>
    <n v="0"/>
  </r>
  <r>
    <s v="2024"/>
    <x v="0"/>
    <x v="0"/>
    <x v="1"/>
    <x v="6"/>
    <s v="2 - Poder Ejecutivo"/>
    <x v="22"/>
    <s v="0005 - DIRECCION GENERAL DE COOPERACION MULTILATERAL"/>
    <x v="2"/>
    <x v="15"/>
    <x v="103"/>
    <x v="1"/>
    <x v="5"/>
    <x v="1"/>
    <x v="0"/>
    <x v="0"/>
    <x v="0"/>
    <x v="0"/>
    <n v="380206"/>
    <n v="0"/>
  </r>
  <r>
    <s v="2024"/>
    <x v="0"/>
    <x v="0"/>
    <x v="1"/>
    <x v="6"/>
    <s v="2 - Poder Ejecutivo"/>
    <x v="22"/>
    <s v="0005 - DIRECCION GENERAL DE COOPERACION MULTILATERAL"/>
    <x v="2"/>
    <x v="15"/>
    <x v="103"/>
    <x v="1"/>
    <x v="6"/>
    <x v="1"/>
    <x v="0"/>
    <x v="0"/>
    <x v="0"/>
    <x v="0"/>
    <n v="322984"/>
    <n v="0"/>
  </r>
  <r>
    <s v="2024"/>
    <x v="0"/>
    <x v="0"/>
    <x v="1"/>
    <x v="6"/>
    <s v="2 - Poder Ejecutivo"/>
    <x v="22"/>
    <s v="0005 - DIRECCION GENERAL DE COOPERACION MULTILATERAL"/>
    <x v="2"/>
    <x v="15"/>
    <x v="103"/>
    <x v="1"/>
    <x v="7"/>
    <x v="1"/>
    <x v="0"/>
    <x v="0"/>
    <x v="0"/>
    <x v="0"/>
    <n v="2390050"/>
    <n v="0"/>
  </r>
  <r>
    <s v="2024"/>
    <x v="0"/>
    <x v="0"/>
    <x v="1"/>
    <x v="6"/>
    <s v="2 - Poder Ejecutivo"/>
    <x v="22"/>
    <s v="0005 - DIRECCION GENERAL DE COOPERACION MULTILATERAL"/>
    <x v="2"/>
    <x v="15"/>
    <x v="103"/>
    <x v="1"/>
    <x v="8"/>
    <x v="1"/>
    <x v="0"/>
    <x v="0"/>
    <x v="0"/>
    <x v="0"/>
    <n v="513005"/>
    <n v="0"/>
  </r>
  <r>
    <s v="2024"/>
    <x v="0"/>
    <x v="0"/>
    <x v="1"/>
    <x v="6"/>
    <s v="2 - Poder Ejecutivo"/>
    <x v="22"/>
    <s v="0005 - DIRECCION GENERAL DE COOPERACION MULTILATERAL"/>
    <x v="2"/>
    <x v="15"/>
    <x v="103"/>
    <x v="1"/>
    <x v="9"/>
    <x v="1"/>
    <x v="0"/>
    <x v="0"/>
    <x v="0"/>
    <x v="0"/>
    <n v="3128153"/>
    <n v="0"/>
  </r>
  <r>
    <s v="2024"/>
    <x v="0"/>
    <x v="0"/>
    <x v="1"/>
    <x v="6"/>
    <s v="2 - Poder Ejecutivo"/>
    <x v="22"/>
    <s v="0005 - DIRECCION GENERAL DE COOPERACION MULTILATERAL"/>
    <x v="2"/>
    <x v="15"/>
    <x v="103"/>
    <x v="1"/>
    <x v="10"/>
    <x v="1"/>
    <x v="0"/>
    <x v="0"/>
    <x v="0"/>
    <x v="0"/>
    <n v="923445"/>
    <n v="0"/>
  </r>
  <r>
    <s v="2024"/>
    <x v="0"/>
    <x v="0"/>
    <x v="1"/>
    <x v="6"/>
    <s v="2 - Poder Ejecutivo"/>
    <x v="22"/>
    <s v="0005 - DIRECCION GENERAL DE COOPERACION MULTILATERAL"/>
    <x v="2"/>
    <x v="15"/>
    <x v="103"/>
    <x v="1"/>
    <x v="11"/>
    <x v="1"/>
    <x v="0"/>
    <x v="0"/>
    <x v="0"/>
    <x v="0"/>
    <n v="620145"/>
    <n v="0"/>
  </r>
  <r>
    <s v="2024"/>
    <x v="0"/>
    <x v="0"/>
    <x v="1"/>
    <x v="6"/>
    <s v="2 - Poder Ejecutivo"/>
    <x v="22"/>
    <s v="0005 - DIRECCION GENERAL DE COOPERACION MULTILATERAL"/>
    <x v="2"/>
    <x v="15"/>
    <x v="103"/>
    <x v="1"/>
    <x v="12"/>
    <x v="1"/>
    <x v="0"/>
    <x v="0"/>
    <x v="0"/>
    <x v="0"/>
    <n v="63095483"/>
    <n v="0"/>
  </r>
  <r>
    <s v="2024"/>
    <x v="0"/>
    <x v="0"/>
    <x v="1"/>
    <x v="6"/>
    <s v="2 - Poder Ejecutivo"/>
    <x v="22"/>
    <s v="0005 - DIRECCION GENERAL DE COOPERACION MULTILATERAL"/>
    <x v="2"/>
    <x v="15"/>
    <x v="103"/>
    <x v="1"/>
    <x v="12"/>
    <x v="1"/>
    <x v="0"/>
    <x v="4"/>
    <x v="0"/>
    <x v="0"/>
    <n v="288688053"/>
    <n v="0"/>
  </r>
  <r>
    <s v="2024"/>
    <x v="0"/>
    <x v="0"/>
    <x v="1"/>
    <x v="6"/>
    <s v="2 - Poder Ejecutivo"/>
    <x v="22"/>
    <s v="0005 - DIRECCION GENERAL DE COOPERACION MULTILATERAL"/>
    <x v="2"/>
    <x v="15"/>
    <x v="103"/>
    <x v="1"/>
    <x v="12"/>
    <x v="1"/>
    <x v="0"/>
    <x v="1"/>
    <x v="0"/>
    <x v="0"/>
    <n v="5000750"/>
    <n v="0"/>
  </r>
  <r>
    <s v="2024"/>
    <x v="0"/>
    <x v="0"/>
    <x v="1"/>
    <x v="6"/>
    <s v="2 - Poder Ejecutivo"/>
    <x v="22"/>
    <s v="0005 - DIRECCION GENERAL DE COOPERACION MULTILATERAL"/>
    <x v="2"/>
    <x v="15"/>
    <x v="103"/>
    <x v="1"/>
    <x v="13"/>
    <x v="1"/>
    <x v="0"/>
    <x v="0"/>
    <x v="0"/>
    <x v="0"/>
    <n v="518860"/>
    <n v="0"/>
  </r>
  <r>
    <s v="2024"/>
    <x v="0"/>
    <x v="0"/>
    <x v="1"/>
    <x v="6"/>
    <s v="2 - Poder Ejecutivo"/>
    <x v="22"/>
    <s v="0005 - DIRECCION GENERAL DE COOPERACION MULTILATERAL"/>
    <x v="2"/>
    <x v="15"/>
    <x v="103"/>
    <x v="2"/>
    <x v="14"/>
    <x v="1"/>
    <x v="0"/>
    <x v="0"/>
    <x v="0"/>
    <x v="0"/>
    <n v="79430"/>
    <n v="0"/>
  </r>
  <r>
    <s v="2024"/>
    <x v="0"/>
    <x v="0"/>
    <x v="1"/>
    <x v="6"/>
    <s v="2 - Poder Ejecutivo"/>
    <x v="22"/>
    <s v="0005 - DIRECCION GENERAL DE COOPERACION MULTILATERAL"/>
    <x v="2"/>
    <x v="15"/>
    <x v="103"/>
    <x v="2"/>
    <x v="15"/>
    <x v="1"/>
    <x v="0"/>
    <x v="0"/>
    <x v="0"/>
    <x v="0"/>
    <n v="159430"/>
    <n v="0"/>
  </r>
  <r>
    <s v="2024"/>
    <x v="0"/>
    <x v="0"/>
    <x v="1"/>
    <x v="6"/>
    <s v="2 - Poder Ejecutivo"/>
    <x v="22"/>
    <s v="0005 - DIRECCION GENERAL DE COOPERACION MULTILATERAL"/>
    <x v="2"/>
    <x v="15"/>
    <x v="103"/>
    <x v="2"/>
    <x v="16"/>
    <x v="1"/>
    <x v="0"/>
    <x v="0"/>
    <x v="0"/>
    <x v="0"/>
    <n v="159575"/>
    <n v="0"/>
  </r>
  <r>
    <s v="2024"/>
    <x v="0"/>
    <x v="0"/>
    <x v="1"/>
    <x v="6"/>
    <s v="2 - Poder Ejecutivo"/>
    <x v="22"/>
    <s v="0005 - DIRECCION GENERAL DE COOPERACION MULTILATERAL"/>
    <x v="2"/>
    <x v="15"/>
    <x v="103"/>
    <x v="2"/>
    <x v="18"/>
    <x v="1"/>
    <x v="0"/>
    <x v="0"/>
    <x v="0"/>
    <x v="0"/>
    <n v="89145"/>
    <n v="0"/>
  </r>
  <r>
    <s v="2024"/>
    <x v="0"/>
    <x v="0"/>
    <x v="1"/>
    <x v="6"/>
    <s v="2 - Poder Ejecutivo"/>
    <x v="22"/>
    <s v="0005 - DIRECCION GENERAL DE COOPERACION MULTILATERAL"/>
    <x v="2"/>
    <x v="15"/>
    <x v="103"/>
    <x v="2"/>
    <x v="20"/>
    <x v="1"/>
    <x v="0"/>
    <x v="0"/>
    <x v="0"/>
    <x v="0"/>
    <n v="1074409"/>
    <n v="0"/>
  </r>
  <r>
    <s v="2024"/>
    <x v="0"/>
    <x v="0"/>
    <x v="1"/>
    <x v="6"/>
    <s v="2 - Poder Ejecutivo"/>
    <x v="22"/>
    <s v="0005 - DIRECCION GENERAL DE COOPERACION MULTILATERAL"/>
    <x v="2"/>
    <x v="15"/>
    <x v="103"/>
    <x v="2"/>
    <x v="21"/>
    <x v="1"/>
    <x v="0"/>
    <x v="0"/>
    <x v="0"/>
    <x v="0"/>
    <n v="724409"/>
    <n v="0"/>
  </r>
  <r>
    <s v="2024"/>
    <x v="0"/>
    <x v="0"/>
    <x v="1"/>
    <x v="6"/>
    <s v="2 - Poder Ejecutivo"/>
    <x v="22"/>
    <s v="0009 - OFICINA NACIONAL DE ESTADISTICAS"/>
    <x v="0"/>
    <x v="0"/>
    <x v="2"/>
    <x v="0"/>
    <x v="0"/>
    <x v="1"/>
    <x v="0"/>
    <x v="0"/>
    <x v="0"/>
    <x v="0"/>
    <n v="0"/>
    <n v="6226000"/>
  </r>
  <r>
    <s v="2024"/>
    <x v="0"/>
    <x v="0"/>
    <x v="1"/>
    <x v="6"/>
    <s v="2 - Poder Ejecutivo"/>
    <x v="22"/>
    <s v="0009 - OFICINA NACIONAL DE ESTADISTICAS"/>
    <x v="0"/>
    <x v="0"/>
    <x v="2"/>
    <x v="0"/>
    <x v="0"/>
    <x v="1"/>
    <x v="0"/>
    <x v="1"/>
    <x v="0"/>
    <x v="0"/>
    <n v="500000"/>
    <n v="0"/>
  </r>
  <r>
    <s v="2024"/>
    <x v="0"/>
    <x v="0"/>
    <x v="1"/>
    <x v="6"/>
    <s v="2 - Poder Ejecutivo"/>
    <x v="22"/>
    <s v="0009 - OFICINA NACIONAL DE ESTADISTICAS"/>
    <x v="0"/>
    <x v="0"/>
    <x v="2"/>
    <x v="0"/>
    <x v="1"/>
    <x v="1"/>
    <x v="0"/>
    <x v="1"/>
    <x v="0"/>
    <x v="0"/>
    <n v="214236"/>
    <n v="0"/>
  </r>
  <r>
    <s v="2024"/>
    <x v="0"/>
    <x v="0"/>
    <x v="1"/>
    <x v="6"/>
    <s v="2 - Poder Ejecutivo"/>
    <x v="22"/>
    <s v="0009 - OFICINA NACIONAL DE ESTADISTICAS"/>
    <x v="0"/>
    <x v="0"/>
    <x v="2"/>
    <x v="0"/>
    <x v="4"/>
    <x v="1"/>
    <x v="0"/>
    <x v="0"/>
    <x v="0"/>
    <x v="0"/>
    <n v="0"/>
    <n v="943937.52"/>
  </r>
  <r>
    <s v="2024"/>
    <x v="0"/>
    <x v="0"/>
    <x v="1"/>
    <x v="6"/>
    <s v="2 - Poder Ejecutivo"/>
    <x v="22"/>
    <s v="0009 - OFICINA NACIONAL DE ESTADISTICAS"/>
    <x v="0"/>
    <x v="0"/>
    <x v="2"/>
    <x v="0"/>
    <x v="4"/>
    <x v="1"/>
    <x v="0"/>
    <x v="1"/>
    <x v="0"/>
    <x v="0"/>
    <n v="220000"/>
    <n v="0"/>
  </r>
  <r>
    <s v="2024"/>
    <x v="0"/>
    <x v="0"/>
    <x v="1"/>
    <x v="6"/>
    <s v="2 - Poder Ejecutivo"/>
    <x v="22"/>
    <s v="0009 - OFICINA NACIONAL DE ESTADISTICAS"/>
    <x v="0"/>
    <x v="0"/>
    <x v="2"/>
    <x v="1"/>
    <x v="6"/>
    <x v="1"/>
    <x v="0"/>
    <x v="0"/>
    <x v="0"/>
    <x v="0"/>
    <n v="0"/>
    <n v="0"/>
  </r>
  <r>
    <s v="2024"/>
    <x v="0"/>
    <x v="0"/>
    <x v="1"/>
    <x v="6"/>
    <s v="2 - Poder Ejecutivo"/>
    <x v="22"/>
    <s v="0009 - OFICINA NACIONAL DE ESTADISTICAS"/>
    <x v="0"/>
    <x v="0"/>
    <x v="2"/>
    <x v="1"/>
    <x v="7"/>
    <x v="1"/>
    <x v="0"/>
    <x v="0"/>
    <x v="0"/>
    <x v="0"/>
    <n v="0"/>
    <n v="13450"/>
  </r>
  <r>
    <s v="2024"/>
    <x v="0"/>
    <x v="0"/>
    <x v="1"/>
    <x v="6"/>
    <s v="2 - Poder Ejecutivo"/>
    <x v="22"/>
    <s v="0009 - OFICINA NACIONAL DE ESTADISTICAS"/>
    <x v="0"/>
    <x v="0"/>
    <x v="2"/>
    <x v="1"/>
    <x v="7"/>
    <x v="1"/>
    <x v="0"/>
    <x v="1"/>
    <x v="0"/>
    <x v="0"/>
    <n v="1449716"/>
    <n v="0"/>
  </r>
  <r>
    <s v="2024"/>
    <x v="0"/>
    <x v="0"/>
    <x v="1"/>
    <x v="6"/>
    <s v="2 - Poder Ejecutivo"/>
    <x v="22"/>
    <s v="0009 - OFICINA NACIONAL DE ESTADISTICAS"/>
    <x v="0"/>
    <x v="0"/>
    <x v="2"/>
    <x v="1"/>
    <x v="8"/>
    <x v="1"/>
    <x v="0"/>
    <x v="0"/>
    <x v="0"/>
    <x v="0"/>
    <n v="0"/>
    <n v="0"/>
  </r>
  <r>
    <s v="2024"/>
    <x v="0"/>
    <x v="0"/>
    <x v="1"/>
    <x v="6"/>
    <s v="2 - Poder Ejecutivo"/>
    <x v="22"/>
    <s v="0009 - OFICINA NACIONAL DE ESTADISTICAS"/>
    <x v="0"/>
    <x v="0"/>
    <x v="2"/>
    <x v="1"/>
    <x v="8"/>
    <x v="1"/>
    <x v="0"/>
    <x v="1"/>
    <x v="0"/>
    <x v="0"/>
    <n v="1034026"/>
    <n v="0"/>
  </r>
  <r>
    <s v="2024"/>
    <x v="0"/>
    <x v="0"/>
    <x v="1"/>
    <x v="6"/>
    <s v="2 - Poder Ejecutivo"/>
    <x v="22"/>
    <s v="0009 - OFICINA NACIONAL DE ESTADISTICAS"/>
    <x v="0"/>
    <x v="0"/>
    <x v="2"/>
    <x v="1"/>
    <x v="9"/>
    <x v="1"/>
    <x v="0"/>
    <x v="0"/>
    <x v="0"/>
    <x v="0"/>
    <n v="0"/>
    <n v="141524.13"/>
  </r>
  <r>
    <s v="2024"/>
    <x v="0"/>
    <x v="0"/>
    <x v="1"/>
    <x v="6"/>
    <s v="2 - Poder Ejecutivo"/>
    <x v="22"/>
    <s v="0009 - OFICINA NACIONAL DE ESTADISTICAS"/>
    <x v="0"/>
    <x v="0"/>
    <x v="2"/>
    <x v="1"/>
    <x v="9"/>
    <x v="1"/>
    <x v="0"/>
    <x v="1"/>
    <x v="0"/>
    <x v="0"/>
    <n v="199000"/>
    <n v="0"/>
  </r>
  <r>
    <s v="2024"/>
    <x v="0"/>
    <x v="0"/>
    <x v="1"/>
    <x v="6"/>
    <s v="2 - Poder Ejecutivo"/>
    <x v="22"/>
    <s v="0009 - OFICINA NACIONAL DE ESTADISTICAS"/>
    <x v="0"/>
    <x v="0"/>
    <x v="2"/>
    <x v="1"/>
    <x v="10"/>
    <x v="1"/>
    <x v="0"/>
    <x v="0"/>
    <x v="0"/>
    <x v="0"/>
    <n v="0"/>
    <n v="141329.29999999999"/>
  </r>
  <r>
    <s v="2024"/>
    <x v="0"/>
    <x v="0"/>
    <x v="1"/>
    <x v="6"/>
    <s v="2 - Poder Ejecutivo"/>
    <x v="22"/>
    <s v="0009 - OFICINA NACIONAL DE ESTADISTICAS"/>
    <x v="0"/>
    <x v="0"/>
    <x v="2"/>
    <x v="1"/>
    <x v="12"/>
    <x v="1"/>
    <x v="0"/>
    <x v="0"/>
    <x v="0"/>
    <x v="0"/>
    <n v="0"/>
    <n v="0"/>
  </r>
  <r>
    <s v="2024"/>
    <x v="0"/>
    <x v="0"/>
    <x v="1"/>
    <x v="6"/>
    <s v="2 - Poder Ejecutivo"/>
    <x v="22"/>
    <s v="0009 - OFICINA NACIONAL DE ESTADISTICAS"/>
    <x v="0"/>
    <x v="0"/>
    <x v="2"/>
    <x v="1"/>
    <x v="12"/>
    <x v="1"/>
    <x v="0"/>
    <x v="1"/>
    <x v="0"/>
    <x v="0"/>
    <n v="3975427"/>
    <n v="0"/>
  </r>
  <r>
    <s v="2024"/>
    <x v="0"/>
    <x v="0"/>
    <x v="1"/>
    <x v="6"/>
    <s v="2 - Poder Ejecutivo"/>
    <x v="22"/>
    <s v="0009 - OFICINA NACIONAL DE ESTADISTICAS"/>
    <x v="0"/>
    <x v="0"/>
    <x v="2"/>
    <x v="1"/>
    <x v="13"/>
    <x v="1"/>
    <x v="0"/>
    <x v="0"/>
    <x v="0"/>
    <x v="0"/>
    <n v="0"/>
    <n v="0"/>
  </r>
  <r>
    <s v="2024"/>
    <x v="0"/>
    <x v="0"/>
    <x v="1"/>
    <x v="6"/>
    <s v="2 - Poder Ejecutivo"/>
    <x v="22"/>
    <s v="0009 - OFICINA NACIONAL DE ESTADISTICAS"/>
    <x v="0"/>
    <x v="0"/>
    <x v="2"/>
    <x v="1"/>
    <x v="13"/>
    <x v="1"/>
    <x v="0"/>
    <x v="1"/>
    <x v="0"/>
    <x v="0"/>
    <n v="461685"/>
    <n v="0"/>
  </r>
  <r>
    <s v="2024"/>
    <x v="0"/>
    <x v="0"/>
    <x v="1"/>
    <x v="6"/>
    <s v="2 - Poder Ejecutivo"/>
    <x v="22"/>
    <s v="0009 - OFICINA NACIONAL DE ESTADISTICAS"/>
    <x v="0"/>
    <x v="0"/>
    <x v="2"/>
    <x v="2"/>
    <x v="14"/>
    <x v="1"/>
    <x v="0"/>
    <x v="1"/>
    <x v="0"/>
    <x v="0"/>
    <n v="20000"/>
    <n v="0"/>
  </r>
  <r>
    <s v="2024"/>
    <x v="0"/>
    <x v="0"/>
    <x v="1"/>
    <x v="6"/>
    <s v="2 - Poder Ejecutivo"/>
    <x v="22"/>
    <s v="0009 - OFICINA NACIONAL DE ESTADISTICAS"/>
    <x v="0"/>
    <x v="0"/>
    <x v="2"/>
    <x v="2"/>
    <x v="16"/>
    <x v="1"/>
    <x v="0"/>
    <x v="0"/>
    <x v="0"/>
    <x v="0"/>
    <n v="0"/>
    <n v="0"/>
  </r>
  <r>
    <s v="2024"/>
    <x v="0"/>
    <x v="0"/>
    <x v="1"/>
    <x v="6"/>
    <s v="2 - Poder Ejecutivo"/>
    <x v="22"/>
    <s v="0009 - OFICINA NACIONAL DE ESTADISTICAS"/>
    <x v="0"/>
    <x v="0"/>
    <x v="2"/>
    <x v="2"/>
    <x v="16"/>
    <x v="1"/>
    <x v="0"/>
    <x v="1"/>
    <x v="0"/>
    <x v="0"/>
    <n v="143720"/>
    <n v="0"/>
  </r>
  <r>
    <s v="2024"/>
    <x v="0"/>
    <x v="0"/>
    <x v="1"/>
    <x v="6"/>
    <s v="2 - Poder Ejecutivo"/>
    <x v="22"/>
    <s v="0009 - OFICINA NACIONAL DE ESTADISTICAS"/>
    <x v="0"/>
    <x v="0"/>
    <x v="2"/>
    <x v="2"/>
    <x v="20"/>
    <x v="1"/>
    <x v="0"/>
    <x v="1"/>
    <x v="0"/>
    <x v="0"/>
    <n v="75000"/>
    <n v="0"/>
  </r>
  <r>
    <s v="2024"/>
    <x v="0"/>
    <x v="0"/>
    <x v="1"/>
    <x v="6"/>
    <s v="2 - Poder Ejecutivo"/>
    <x v="22"/>
    <s v="0009 - OFICINA NACIONAL DE ESTADISTICAS"/>
    <x v="0"/>
    <x v="0"/>
    <x v="2"/>
    <x v="2"/>
    <x v="21"/>
    <x v="1"/>
    <x v="0"/>
    <x v="0"/>
    <x v="0"/>
    <x v="0"/>
    <n v="0"/>
    <n v="0"/>
  </r>
  <r>
    <s v="2024"/>
    <x v="0"/>
    <x v="0"/>
    <x v="1"/>
    <x v="6"/>
    <s v="2 - Poder Ejecutivo"/>
    <x v="22"/>
    <s v="0009 - OFICINA NACIONAL DE ESTADISTICAS"/>
    <x v="0"/>
    <x v="0"/>
    <x v="2"/>
    <x v="2"/>
    <x v="21"/>
    <x v="1"/>
    <x v="0"/>
    <x v="1"/>
    <x v="0"/>
    <x v="0"/>
    <n v="623064"/>
    <n v="0"/>
  </r>
  <r>
    <s v="2024"/>
    <x v="0"/>
    <x v="0"/>
    <x v="1"/>
    <x v="6"/>
    <s v="2 - Poder Ejecutivo"/>
    <x v="23"/>
    <s v="0001 - MINISTERIO DE ADMINISTRACION PUBLICA"/>
    <x v="0"/>
    <x v="0"/>
    <x v="2"/>
    <x v="1"/>
    <x v="6"/>
    <x v="1"/>
    <x v="0"/>
    <x v="4"/>
    <x v="0"/>
    <x v="0"/>
    <n v="304024"/>
    <n v="0"/>
  </r>
  <r>
    <s v="2024"/>
    <x v="0"/>
    <x v="0"/>
    <x v="1"/>
    <x v="6"/>
    <s v="2 - Poder Ejecutivo"/>
    <x v="23"/>
    <s v="0001 - MINISTERIO DE ADMINISTRACION PUBLICA"/>
    <x v="0"/>
    <x v="0"/>
    <x v="2"/>
    <x v="1"/>
    <x v="9"/>
    <x v="1"/>
    <x v="0"/>
    <x v="4"/>
    <x v="0"/>
    <x v="0"/>
    <n v="4278766"/>
    <n v="0"/>
  </r>
  <r>
    <s v="2024"/>
    <x v="0"/>
    <x v="0"/>
    <x v="1"/>
    <x v="6"/>
    <s v="2 - Poder Ejecutivo"/>
    <x v="23"/>
    <s v="0001 - MINISTERIO DE ADMINISTRACION PUBLICA"/>
    <x v="0"/>
    <x v="0"/>
    <x v="2"/>
    <x v="1"/>
    <x v="12"/>
    <x v="1"/>
    <x v="0"/>
    <x v="4"/>
    <x v="0"/>
    <x v="0"/>
    <n v="280597471"/>
    <n v="0"/>
  </r>
  <r>
    <s v="2024"/>
    <x v="0"/>
    <x v="0"/>
    <x v="1"/>
    <x v="6"/>
    <s v="2 - Poder Ejecutivo"/>
    <x v="24"/>
    <s v="0001 - MINISTERIO DE ENERGIA Y MINAS"/>
    <x v="1"/>
    <x v="16"/>
    <x v="104"/>
    <x v="2"/>
    <x v="21"/>
    <x v="1"/>
    <x v="541"/>
    <x v="4"/>
    <x v="532"/>
    <x v="0"/>
    <n v="682415600"/>
    <n v="0"/>
  </r>
  <r>
    <s v="2024"/>
    <x v="0"/>
    <x v="0"/>
    <x v="1"/>
    <x v="6"/>
    <s v="2 - Poder Ejecutivo"/>
    <x v="24"/>
    <s v="0001 - MINISTERIO DE ENERGIA Y MINAS"/>
    <x v="1"/>
    <x v="16"/>
    <x v="104"/>
    <x v="5"/>
    <x v="35"/>
    <x v="1"/>
    <x v="542"/>
    <x v="4"/>
    <x v="533"/>
    <x v="0"/>
    <n v="563538669"/>
    <n v="0"/>
  </r>
  <r>
    <s v="2024"/>
    <x v="0"/>
    <x v="0"/>
    <x v="1"/>
    <x v="6"/>
    <s v="2 - Poder Ejecutivo"/>
    <x v="24"/>
    <s v="0001 - MINISTERIO DE ENERGIA Y MINAS"/>
    <x v="1"/>
    <x v="16"/>
    <x v="85"/>
    <x v="5"/>
    <x v="35"/>
    <x v="0"/>
    <x v="0"/>
    <x v="0"/>
    <x v="0"/>
    <x v="0"/>
    <n v="38634238"/>
    <n v="2493951.91"/>
  </r>
  <r>
    <s v="2024"/>
    <x v="0"/>
    <x v="0"/>
    <x v="1"/>
    <x v="6"/>
    <s v="2 - Poder Ejecutivo"/>
    <x v="24"/>
    <s v="0001 - MINISTERIO DE ENERGIA Y MINAS"/>
    <x v="1"/>
    <x v="16"/>
    <x v="85"/>
    <x v="5"/>
    <x v="35"/>
    <x v="0"/>
    <x v="0"/>
    <x v="2"/>
    <x v="0"/>
    <x v="0"/>
    <n v="130201432"/>
    <n v="12144520.48"/>
  </r>
  <r>
    <s v="2024"/>
    <x v="0"/>
    <x v="0"/>
    <x v="1"/>
    <x v="6"/>
    <s v="2 - Poder Ejecutivo"/>
    <x v="25"/>
    <s v="0001 - MINISTERIO DE LA VIVIENDA, HABITAT Y EDIFICACIONES (MIVHED)"/>
    <x v="0"/>
    <x v="1"/>
    <x v="22"/>
    <x v="2"/>
    <x v="21"/>
    <x v="1"/>
    <x v="543"/>
    <x v="0"/>
    <x v="534"/>
    <x v="0"/>
    <n v="0"/>
    <n v="0"/>
  </r>
  <r>
    <s v="2024"/>
    <x v="0"/>
    <x v="0"/>
    <x v="1"/>
    <x v="6"/>
    <s v="2 - Poder Ejecutivo"/>
    <x v="25"/>
    <s v="0001 - MINISTERIO DE LA VIVIENDA, HABITAT Y EDIFICACIONES (MIVHED)"/>
    <x v="0"/>
    <x v="1"/>
    <x v="65"/>
    <x v="0"/>
    <x v="0"/>
    <x v="1"/>
    <x v="544"/>
    <x v="0"/>
    <x v="535"/>
    <x v="0"/>
    <n v="0"/>
    <n v="2155520"/>
  </r>
  <r>
    <s v="2024"/>
    <x v="0"/>
    <x v="0"/>
    <x v="1"/>
    <x v="6"/>
    <s v="2 - Poder Ejecutivo"/>
    <x v="25"/>
    <s v="0001 - MINISTERIO DE LA VIVIENDA, HABITAT Y EDIFICACIONES (MIVHED)"/>
    <x v="0"/>
    <x v="1"/>
    <x v="65"/>
    <x v="0"/>
    <x v="4"/>
    <x v="1"/>
    <x v="544"/>
    <x v="0"/>
    <x v="535"/>
    <x v="0"/>
    <n v="0"/>
    <n v="320407.37"/>
  </r>
  <r>
    <s v="2024"/>
    <x v="0"/>
    <x v="0"/>
    <x v="1"/>
    <x v="6"/>
    <s v="2 - Poder Ejecutivo"/>
    <x v="25"/>
    <s v="0001 - MINISTERIO DE LA VIVIENDA, HABITAT Y EDIFICACIONES (MIVHED)"/>
    <x v="2"/>
    <x v="15"/>
    <x v="57"/>
    <x v="0"/>
    <x v="0"/>
    <x v="1"/>
    <x v="545"/>
    <x v="0"/>
    <x v="536"/>
    <x v="2"/>
    <n v="0"/>
    <n v="22105477.639999997"/>
  </r>
  <r>
    <s v="2024"/>
    <x v="0"/>
    <x v="0"/>
    <x v="1"/>
    <x v="6"/>
    <s v="2 - Poder Ejecutivo"/>
    <x v="25"/>
    <s v="0001 - MINISTERIO DE LA VIVIENDA, HABITAT Y EDIFICACIONES (MIVHED)"/>
    <x v="2"/>
    <x v="15"/>
    <x v="57"/>
    <x v="0"/>
    <x v="4"/>
    <x v="1"/>
    <x v="545"/>
    <x v="0"/>
    <x v="536"/>
    <x v="2"/>
    <n v="0"/>
    <n v="3110652.34"/>
  </r>
  <r>
    <s v="2024"/>
    <x v="0"/>
    <x v="0"/>
    <x v="1"/>
    <x v="6"/>
    <s v="2 - Poder Ejecutivo"/>
    <x v="25"/>
    <s v="0001 - MINISTERIO DE LA VIVIENDA, HABITAT Y EDIFICACIONES (MIVHED)"/>
    <x v="2"/>
    <x v="15"/>
    <x v="57"/>
    <x v="2"/>
    <x v="14"/>
    <x v="1"/>
    <x v="545"/>
    <x v="0"/>
    <x v="536"/>
    <x v="2"/>
    <n v="0"/>
    <n v="42968274.18"/>
  </r>
  <r>
    <s v="2024"/>
    <x v="0"/>
    <x v="0"/>
    <x v="1"/>
    <x v="6"/>
    <s v="2 - Poder Ejecutivo"/>
    <x v="25"/>
    <s v="0001 - MINISTERIO DE LA VIVIENDA, HABITAT Y EDIFICACIONES (MIVHED)"/>
    <x v="2"/>
    <x v="15"/>
    <x v="57"/>
    <x v="2"/>
    <x v="15"/>
    <x v="1"/>
    <x v="545"/>
    <x v="0"/>
    <x v="536"/>
    <x v="2"/>
    <n v="0"/>
    <n v="0"/>
  </r>
  <r>
    <s v="2024"/>
    <x v="0"/>
    <x v="0"/>
    <x v="1"/>
    <x v="6"/>
    <s v="2 - Poder Ejecutivo"/>
    <x v="25"/>
    <s v="0001 - MINISTERIO DE LA VIVIENDA, HABITAT Y EDIFICACIONES (MIVHED)"/>
    <x v="2"/>
    <x v="15"/>
    <x v="57"/>
    <x v="2"/>
    <x v="19"/>
    <x v="1"/>
    <x v="545"/>
    <x v="0"/>
    <x v="536"/>
    <x v="2"/>
    <n v="9265257"/>
    <n v="83618911.5"/>
  </r>
  <r>
    <s v="2024"/>
    <x v="0"/>
    <x v="0"/>
    <x v="1"/>
    <x v="6"/>
    <s v="2 - Poder Ejecutivo"/>
    <x v="25"/>
    <s v="0001 - MINISTERIO DE LA VIVIENDA, HABITAT Y EDIFICACIONES (MIVHED)"/>
    <x v="2"/>
    <x v="15"/>
    <x v="57"/>
    <x v="2"/>
    <x v="20"/>
    <x v="1"/>
    <x v="545"/>
    <x v="0"/>
    <x v="536"/>
    <x v="2"/>
    <n v="0"/>
    <n v="2230605.92"/>
  </r>
  <r>
    <s v="2024"/>
    <x v="0"/>
    <x v="0"/>
    <x v="1"/>
    <x v="6"/>
    <s v="2 - Poder Ejecutivo"/>
    <x v="25"/>
    <s v="0001 - MINISTERIO DE LA VIVIENDA, HABITAT Y EDIFICACIONES (MIVHED)"/>
    <x v="2"/>
    <x v="15"/>
    <x v="57"/>
    <x v="5"/>
    <x v="35"/>
    <x v="1"/>
    <x v="545"/>
    <x v="0"/>
    <x v="536"/>
    <x v="2"/>
    <n v="0"/>
    <n v="28365166.050000001"/>
  </r>
  <r>
    <s v="2024"/>
    <x v="0"/>
    <x v="0"/>
    <x v="1"/>
    <x v="6"/>
    <s v="2 - Poder Ejecutivo"/>
    <x v="25"/>
    <s v="0001 - MINISTERIO DE LA VIVIENDA, HABITAT Y EDIFICACIONES (MIVHED)"/>
    <x v="2"/>
    <x v="15"/>
    <x v="57"/>
    <x v="5"/>
    <x v="35"/>
    <x v="1"/>
    <x v="546"/>
    <x v="0"/>
    <x v="537"/>
    <x v="18"/>
    <n v="340947190"/>
    <n v="0"/>
  </r>
  <r>
    <s v="2024"/>
    <x v="0"/>
    <x v="0"/>
    <x v="1"/>
    <x v="6"/>
    <s v="2 - Poder Ejecutivo"/>
    <x v="25"/>
    <s v="0001 - MINISTERIO DE LA VIVIENDA, HABITAT Y EDIFICACIONES (MIVHED)"/>
    <x v="2"/>
    <x v="3"/>
    <x v="28"/>
    <x v="1"/>
    <x v="12"/>
    <x v="1"/>
    <x v="547"/>
    <x v="0"/>
    <x v="538"/>
    <x v="13"/>
    <n v="138402000"/>
    <n v="40012666.700000003"/>
  </r>
  <r>
    <s v="2024"/>
    <x v="0"/>
    <x v="0"/>
    <x v="1"/>
    <x v="6"/>
    <s v="2 - Poder Ejecutivo"/>
    <x v="25"/>
    <s v="0001 - MINISTERIO DE LA VIVIENDA, HABITAT Y EDIFICACIONES (MIVHED)"/>
    <x v="2"/>
    <x v="3"/>
    <x v="47"/>
    <x v="5"/>
    <x v="35"/>
    <x v="1"/>
    <x v="548"/>
    <x v="0"/>
    <x v="539"/>
    <x v="1"/>
    <n v="64510566"/>
    <n v="0"/>
  </r>
  <r>
    <s v="2024"/>
    <x v="0"/>
    <x v="0"/>
    <x v="1"/>
    <x v="6"/>
    <s v="2 - Poder Ejecutivo"/>
    <x v="25"/>
    <s v="0001 - MINISTERIO DE LA VIVIENDA, HABITAT Y EDIFICACIONES (MIVHED)"/>
    <x v="2"/>
    <x v="3"/>
    <x v="48"/>
    <x v="0"/>
    <x v="0"/>
    <x v="1"/>
    <x v="549"/>
    <x v="0"/>
    <x v="540"/>
    <x v="11"/>
    <n v="0"/>
    <n v="690000"/>
  </r>
  <r>
    <s v="2024"/>
    <x v="0"/>
    <x v="0"/>
    <x v="1"/>
    <x v="6"/>
    <s v="2 - Poder Ejecutivo"/>
    <x v="25"/>
    <s v="0001 - MINISTERIO DE LA VIVIENDA, HABITAT Y EDIFICACIONES (MIVHED)"/>
    <x v="2"/>
    <x v="3"/>
    <x v="48"/>
    <x v="0"/>
    <x v="4"/>
    <x v="1"/>
    <x v="549"/>
    <x v="0"/>
    <x v="540"/>
    <x v="11"/>
    <n v="0"/>
    <n v="106878.5"/>
  </r>
  <r>
    <s v="2024"/>
    <x v="0"/>
    <x v="0"/>
    <x v="1"/>
    <x v="6"/>
    <s v="2 - Poder Ejecutivo"/>
    <x v="25"/>
    <s v="0001 - MINISTERIO DE LA VIVIENDA, HABITAT Y EDIFICACIONES (MIVHED)"/>
    <x v="2"/>
    <x v="8"/>
    <x v="34"/>
    <x v="5"/>
    <x v="35"/>
    <x v="1"/>
    <x v="550"/>
    <x v="0"/>
    <x v="541"/>
    <x v="3"/>
    <n v="9649464"/>
    <n v="0"/>
  </r>
  <r>
    <s v="2024"/>
    <x v="0"/>
    <x v="0"/>
    <x v="1"/>
    <x v="6"/>
    <s v="2 - Poder Ejecutivo"/>
    <x v="25"/>
    <s v="0001 - MINISTERIO DE LA VIVIENDA, HABITAT Y EDIFICACIONES (MIVHED)"/>
    <x v="2"/>
    <x v="8"/>
    <x v="34"/>
    <x v="5"/>
    <x v="35"/>
    <x v="1"/>
    <x v="551"/>
    <x v="0"/>
    <x v="542"/>
    <x v="3"/>
    <n v="0"/>
    <n v="0"/>
  </r>
  <r>
    <s v="2024"/>
    <x v="0"/>
    <x v="0"/>
    <x v="1"/>
    <x v="6"/>
    <s v="2 - Poder Ejecutivo"/>
    <x v="25"/>
    <s v="0001 - MINISTERIO DE LA VIVIENDA, HABITAT Y EDIFICACIONES (MIVHED)"/>
    <x v="2"/>
    <x v="10"/>
    <x v="24"/>
    <x v="1"/>
    <x v="12"/>
    <x v="1"/>
    <x v="552"/>
    <x v="0"/>
    <x v="543"/>
    <x v="3"/>
    <n v="1330322"/>
    <n v="0"/>
  </r>
  <r>
    <s v="2024"/>
    <x v="0"/>
    <x v="0"/>
    <x v="1"/>
    <x v="6"/>
    <s v="2 - Poder Ejecutivo"/>
    <x v="25"/>
    <s v="0001 - MINISTERIO DE LA VIVIENDA, HABITAT Y EDIFICACIONES (MIVHED)"/>
    <x v="2"/>
    <x v="4"/>
    <x v="87"/>
    <x v="5"/>
    <x v="35"/>
    <x v="0"/>
    <x v="0"/>
    <x v="0"/>
    <x v="0"/>
    <x v="0"/>
    <n v="0"/>
    <n v="0"/>
  </r>
  <r>
    <s v="2024"/>
    <x v="0"/>
    <x v="0"/>
    <x v="1"/>
    <x v="7"/>
    <s v="1 - Poder Legislativo"/>
    <x v="0"/>
    <s v="0001 - SENADO DE LA REPÚBLICA DOMINICANA"/>
    <x v="0"/>
    <x v="0"/>
    <x v="0"/>
    <x v="6"/>
    <x v="36"/>
    <x v="0"/>
    <x v="0"/>
    <x v="0"/>
    <x v="0"/>
    <x v="0"/>
    <n v="13000000"/>
    <n v="3250002"/>
  </r>
  <r>
    <s v="2024"/>
    <x v="0"/>
    <x v="0"/>
    <x v="1"/>
    <x v="7"/>
    <s v="1 - Poder Legislativo"/>
    <x v="0"/>
    <s v="0001 - SENADO DE LA REPÚBLICA DOMINICANA"/>
    <x v="0"/>
    <x v="0"/>
    <x v="0"/>
    <x v="6"/>
    <x v="37"/>
    <x v="0"/>
    <x v="0"/>
    <x v="0"/>
    <x v="0"/>
    <x v="0"/>
    <n v="3000000"/>
    <n v="750000"/>
  </r>
  <r>
    <s v="2024"/>
    <x v="0"/>
    <x v="0"/>
    <x v="1"/>
    <x v="7"/>
    <s v="1 - Poder Legislativo"/>
    <x v="0"/>
    <s v="0001 - SENADO DE LA REPÚBLICA DOMINICANA"/>
    <x v="0"/>
    <x v="0"/>
    <x v="0"/>
    <x v="6"/>
    <x v="38"/>
    <x v="0"/>
    <x v="0"/>
    <x v="0"/>
    <x v="0"/>
    <x v="0"/>
    <n v="250000"/>
    <n v="62499"/>
  </r>
  <r>
    <s v="2024"/>
    <x v="0"/>
    <x v="0"/>
    <x v="1"/>
    <x v="7"/>
    <s v="1 - Poder Legislativo"/>
    <x v="0"/>
    <s v="0001 - SENADO DE LA REPÚBLICA DOMINICANA"/>
    <x v="0"/>
    <x v="0"/>
    <x v="0"/>
    <x v="6"/>
    <x v="39"/>
    <x v="0"/>
    <x v="0"/>
    <x v="0"/>
    <x v="0"/>
    <x v="0"/>
    <n v="0"/>
    <n v="7500000"/>
  </r>
  <r>
    <s v="2024"/>
    <x v="0"/>
    <x v="0"/>
    <x v="1"/>
    <x v="7"/>
    <s v="1 - Poder Legislativo"/>
    <x v="0"/>
    <s v="0001 - SENADO DE LA REPÚBLICA DOMINICANA"/>
    <x v="0"/>
    <x v="0"/>
    <x v="0"/>
    <x v="6"/>
    <x v="40"/>
    <x v="0"/>
    <x v="0"/>
    <x v="0"/>
    <x v="0"/>
    <x v="0"/>
    <n v="11300000"/>
    <n v="2824998"/>
  </r>
  <r>
    <s v="2024"/>
    <x v="0"/>
    <x v="0"/>
    <x v="1"/>
    <x v="7"/>
    <s v="1 - Poder Legislativo"/>
    <x v="0"/>
    <s v="0001 - SENADO DE LA REPÚBLICA DOMINICANA"/>
    <x v="0"/>
    <x v="0"/>
    <x v="0"/>
    <x v="6"/>
    <x v="41"/>
    <x v="0"/>
    <x v="0"/>
    <x v="0"/>
    <x v="0"/>
    <x v="0"/>
    <n v="1500000"/>
    <n v="375000"/>
  </r>
  <r>
    <s v="2024"/>
    <x v="0"/>
    <x v="0"/>
    <x v="1"/>
    <x v="7"/>
    <s v="1 - Poder Legislativo"/>
    <x v="0"/>
    <s v="0001 - SENADO DE LA REPÚBLICA DOMINICANA"/>
    <x v="0"/>
    <x v="0"/>
    <x v="0"/>
    <x v="5"/>
    <x v="42"/>
    <x v="0"/>
    <x v="0"/>
    <x v="0"/>
    <x v="0"/>
    <x v="0"/>
    <n v="50000000"/>
    <n v="49999998"/>
  </r>
  <r>
    <s v="2024"/>
    <x v="0"/>
    <x v="0"/>
    <x v="1"/>
    <x v="7"/>
    <s v="1 - Poder Legislativo"/>
    <x v="1"/>
    <s v="0001 - CÁMARA DE DIPUTADOS"/>
    <x v="0"/>
    <x v="0"/>
    <x v="0"/>
    <x v="6"/>
    <x v="36"/>
    <x v="0"/>
    <x v="0"/>
    <x v="0"/>
    <x v="0"/>
    <x v="0"/>
    <n v="33110157"/>
    <n v="622345"/>
  </r>
  <r>
    <s v="2024"/>
    <x v="0"/>
    <x v="0"/>
    <x v="1"/>
    <x v="7"/>
    <s v="1 - Poder Legislativo"/>
    <x v="1"/>
    <s v="0001 - CÁMARA DE DIPUTADOS"/>
    <x v="0"/>
    <x v="0"/>
    <x v="0"/>
    <x v="6"/>
    <x v="37"/>
    <x v="0"/>
    <x v="0"/>
    <x v="0"/>
    <x v="0"/>
    <x v="0"/>
    <n v="2955200"/>
    <n v="128736"/>
  </r>
  <r>
    <s v="2024"/>
    <x v="0"/>
    <x v="0"/>
    <x v="1"/>
    <x v="7"/>
    <s v="1 - Poder Legislativo"/>
    <x v="1"/>
    <s v="0001 - CÁMARA DE DIPUTADOS"/>
    <x v="0"/>
    <x v="0"/>
    <x v="0"/>
    <x v="6"/>
    <x v="38"/>
    <x v="0"/>
    <x v="0"/>
    <x v="0"/>
    <x v="0"/>
    <x v="0"/>
    <n v="100000"/>
    <n v="0"/>
  </r>
  <r>
    <s v="2024"/>
    <x v="0"/>
    <x v="0"/>
    <x v="1"/>
    <x v="7"/>
    <s v="1 - Poder Legislativo"/>
    <x v="1"/>
    <s v="0001 - CÁMARA DE DIPUTADOS"/>
    <x v="0"/>
    <x v="0"/>
    <x v="0"/>
    <x v="6"/>
    <x v="39"/>
    <x v="0"/>
    <x v="0"/>
    <x v="0"/>
    <x v="0"/>
    <x v="0"/>
    <n v="20500000"/>
    <n v="0"/>
  </r>
  <r>
    <s v="2024"/>
    <x v="0"/>
    <x v="0"/>
    <x v="1"/>
    <x v="7"/>
    <s v="1 - Poder Legislativo"/>
    <x v="1"/>
    <s v="0001 - CÁMARA DE DIPUTADOS"/>
    <x v="0"/>
    <x v="0"/>
    <x v="0"/>
    <x v="6"/>
    <x v="40"/>
    <x v="0"/>
    <x v="0"/>
    <x v="0"/>
    <x v="0"/>
    <x v="0"/>
    <n v="3100000"/>
    <n v="304000"/>
  </r>
  <r>
    <s v="2024"/>
    <x v="0"/>
    <x v="0"/>
    <x v="1"/>
    <x v="7"/>
    <s v="1 - Poder Legislativo"/>
    <x v="1"/>
    <s v="0001 - CÁMARA DE DIPUTADOS"/>
    <x v="0"/>
    <x v="0"/>
    <x v="0"/>
    <x v="6"/>
    <x v="43"/>
    <x v="0"/>
    <x v="0"/>
    <x v="0"/>
    <x v="0"/>
    <x v="0"/>
    <n v="818000"/>
    <n v="0"/>
  </r>
  <r>
    <s v="2024"/>
    <x v="0"/>
    <x v="0"/>
    <x v="1"/>
    <x v="7"/>
    <s v="1 - Poder Legislativo"/>
    <x v="1"/>
    <s v="0001 - CÁMARA DE DIPUTADOS"/>
    <x v="0"/>
    <x v="0"/>
    <x v="0"/>
    <x v="6"/>
    <x v="41"/>
    <x v="0"/>
    <x v="0"/>
    <x v="0"/>
    <x v="0"/>
    <x v="0"/>
    <n v="1500000"/>
    <n v="0"/>
  </r>
  <r>
    <s v="2024"/>
    <x v="0"/>
    <x v="0"/>
    <x v="1"/>
    <x v="7"/>
    <s v="17 - Oficina Nacional de Defensa Pública"/>
    <x v="2"/>
    <s v="0001 - OFICINA NACIONAL DE DEFENSA PUBLICA"/>
    <x v="0"/>
    <x v="1"/>
    <x v="1"/>
    <x v="6"/>
    <x v="36"/>
    <x v="0"/>
    <x v="0"/>
    <x v="0"/>
    <x v="0"/>
    <x v="0"/>
    <n v="1330000"/>
    <n v="19470"/>
  </r>
  <r>
    <s v="2024"/>
    <x v="0"/>
    <x v="0"/>
    <x v="1"/>
    <x v="7"/>
    <s v="17 - Oficina Nacional de Defensa Pública"/>
    <x v="2"/>
    <s v="0001 - OFICINA NACIONAL DE DEFENSA PUBLICA"/>
    <x v="0"/>
    <x v="1"/>
    <x v="1"/>
    <x v="6"/>
    <x v="37"/>
    <x v="0"/>
    <x v="0"/>
    <x v="0"/>
    <x v="0"/>
    <x v="0"/>
    <n v="175000"/>
    <n v="142485"/>
  </r>
  <r>
    <s v="2024"/>
    <x v="0"/>
    <x v="0"/>
    <x v="1"/>
    <x v="7"/>
    <s v="17 - Oficina Nacional de Defensa Pública"/>
    <x v="2"/>
    <s v="0001 - OFICINA NACIONAL DE DEFENSA PUBLICA"/>
    <x v="0"/>
    <x v="1"/>
    <x v="1"/>
    <x v="6"/>
    <x v="39"/>
    <x v="0"/>
    <x v="0"/>
    <x v="0"/>
    <x v="0"/>
    <x v="0"/>
    <n v="0"/>
    <n v="0"/>
  </r>
  <r>
    <s v="2024"/>
    <x v="0"/>
    <x v="0"/>
    <x v="1"/>
    <x v="7"/>
    <s v="17 - Oficina Nacional de Defensa Pública"/>
    <x v="2"/>
    <s v="0001 - OFICINA NACIONAL DE DEFENSA PUBLICA"/>
    <x v="0"/>
    <x v="1"/>
    <x v="1"/>
    <x v="6"/>
    <x v="40"/>
    <x v="0"/>
    <x v="0"/>
    <x v="0"/>
    <x v="0"/>
    <x v="0"/>
    <n v="1175000"/>
    <n v="35990"/>
  </r>
  <r>
    <s v="2024"/>
    <x v="0"/>
    <x v="0"/>
    <x v="1"/>
    <x v="7"/>
    <s v="17 - Oficina Nacional de Defensa Pública"/>
    <x v="2"/>
    <s v="0001 - OFICINA NACIONAL DE DEFENSA PUBLICA"/>
    <x v="0"/>
    <x v="1"/>
    <x v="1"/>
    <x v="6"/>
    <x v="41"/>
    <x v="0"/>
    <x v="0"/>
    <x v="0"/>
    <x v="0"/>
    <x v="0"/>
    <n v="400000"/>
    <n v="0"/>
  </r>
  <r>
    <s v="2024"/>
    <x v="0"/>
    <x v="0"/>
    <x v="1"/>
    <x v="7"/>
    <s v="17 - Oficina Nacional de Defensa Pública"/>
    <x v="2"/>
    <s v="0001 - OFICINA NACIONAL DE DEFENSA PUBLICA"/>
    <x v="0"/>
    <x v="1"/>
    <x v="1"/>
    <x v="6"/>
    <x v="44"/>
    <x v="0"/>
    <x v="0"/>
    <x v="0"/>
    <x v="0"/>
    <x v="0"/>
    <n v="150000"/>
    <n v="0"/>
  </r>
  <r>
    <s v="2024"/>
    <x v="0"/>
    <x v="0"/>
    <x v="1"/>
    <x v="7"/>
    <s v="2 - Poder Ejecutivo"/>
    <x v="3"/>
    <s v="0001 - CONTRALORIA GENERAL DE LA REPUBLICA"/>
    <x v="0"/>
    <x v="0"/>
    <x v="2"/>
    <x v="6"/>
    <x v="36"/>
    <x v="0"/>
    <x v="0"/>
    <x v="0"/>
    <x v="0"/>
    <x v="0"/>
    <n v="66473596"/>
    <n v="7253377.1699999999"/>
  </r>
  <r>
    <s v="2024"/>
    <x v="0"/>
    <x v="0"/>
    <x v="1"/>
    <x v="7"/>
    <s v="2 - Poder Ejecutivo"/>
    <x v="3"/>
    <s v="0001 - CONTRALORIA GENERAL DE LA REPUBLICA"/>
    <x v="0"/>
    <x v="0"/>
    <x v="2"/>
    <x v="6"/>
    <x v="36"/>
    <x v="1"/>
    <x v="0"/>
    <x v="4"/>
    <x v="0"/>
    <x v="0"/>
    <n v="4629800"/>
    <n v="0"/>
  </r>
  <r>
    <s v="2024"/>
    <x v="0"/>
    <x v="0"/>
    <x v="1"/>
    <x v="7"/>
    <s v="2 - Poder Ejecutivo"/>
    <x v="3"/>
    <s v="0001 - CONTRALORIA GENERAL DE LA REPUBLICA"/>
    <x v="0"/>
    <x v="0"/>
    <x v="2"/>
    <x v="6"/>
    <x v="37"/>
    <x v="0"/>
    <x v="0"/>
    <x v="0"/>
    <x v="0"/>
    <x v="0"/>
    <n v="925000"/>
    <n v="100630.39999999999"/>
  </r>
  <r>
    <s v="2024"/>
    <x v="0"/>
    <x v="0"/>
    <x v="1"/>
    <x v="7"/>
    <s v="2 - Poder Ejecutivo"/>
    <x v="3"/>
    <s v="0001 - CONTRALORIA GENERAL DE LA REPUBLICA"/>
    <x v="0"/>
    <x v="0"/>
    <x v="2"/>
    <x v="6"/>
    <x v="37"/>
    <x v="1"/>
    <x v="0"/>
    <x v="4"/>
    <x v="0"/>
    <x v="0"/>
    <n v="0"/>
    <n v="0"/>
  </r>
  <r>
    <s v="2024"/>
    <x v="0"/>
    <x v="0"/>
    <x v="1"/>
    <x v="7"/>
    <s v="2 - Poder Ejecutivo"/>
    <x v="3"/>
    <s v="0001 - CONTRALORIA GENERAL DE LA REPUBLICA"/>
    <x v="0"/>
    <x v="0"/>
    <x v="2"/>
    <x v="6"/>
    <x v="38"/>
    <x v="0"/>
    <x v="0"/>
    <x v="0"/>
    <x v="0"/>
    <x v="0"/>
    <n v="10000"/>
    <n v="0"/>
  </r>
  <r>
    <s v="2024"/>
    <x v="0"/>
    <x v="0"/>
    <x v="1"/>
    <x v="7"/>
    <s v="2 - Poder Ejecutivo"/>
    <x v="3"/>
    <s v="0001 - CONTRALORIA GENERAL DE LA REPUBLICA"/>
    <x v="0"/>
    <x v="0"/>
    <x v="2"/>
    <x v="6"/>
    <x v="39"/>
    <x v="0"/>
    <x v="0"/>
    <x v="0"/>
    <x v="0"/>
    <x v="0"/>
    <n v="5032000"/>
    <n v="0"/>
  </r>
  <r>
    <s v="2024"/>
    <x v="0"/>
    <x v="0"/>
    <x v="1"/>
    <x v="7"/>
    <s v="2 - Poder Ejecutivo"/>
    <x v="3"/>
    <s v="0001 - CONTRALORIA GENERAL DE LA REPUBLICA"/>
    <x v="0"/>
    <x v="0"/>
    <x v="2"/>
    <x v="6"/>
    <x v="40"/>
    <x v="0"/>
    <x v="0"/>
    <x v="0"/>
    <x v="0"/>
    <x v="0"/>
    <n v="956900"/>
    <n v="920.4"/>
  </r>
  <r>
    <s v="2024"/>
    <x v="0"/>
    <x v="0"/>
    <x v="1"/>
    <x v="7"/>
    <s v="2 - Poder Ejecutivo"/>
    <x v="3"/>
    <s v="0001 - CONTRALORIA GENERAL DE LA REPUBLICA"/>
    <x v="0"/>
    <x v="0"/>
    <x v="2"/>
    <x v="6"/>
    <x v="43"/>
    <x v="0"/>
    <x v="0"/>
    <x v="0"/>
    <x v="0"/>
    <x v="0"/>
    <n v="19200"/>
    <n v="985446.32"/>
  </r>
  <r>
    <s v="2024"/>
    <x v="0"/>
    <x v="0"/>
    <x v="1"/>
    <x v="7"/>
    <s v="2 - Poder Ejecutivo"/>
    <x v="3"/>
    <s v="0001 - CONTRALORIA GENERAL DE LA REPUBLICA"/>
    <x v="0"/>
    <x v="0"/>
    <x v="2"/>
    <x v="6"/>
    <x v="41"/>
    <x v="0"/>
    <x v="0"/>
    <x v="0"/>
    <x v="0"/>
    <x v="0"/>
    <n v="40000"/>
    <n v="0"/>
  </r>
  <r>
    <s v="2024"/>
    <x v="0"/>
    <x v="0"/>
    <x v="1"/>
    <x v="7"/>
    <s v="2 - Poder Ejecutivo"/>
    <x v="3"/>
    <s v="0001 - GABINETE SOCIAL DE LA PRESIDENCIA"/>
    <x v="2"/>
    <x v="3"/>
    <x v="4"/>
    <x v="6"/>
    <x v="36"/>
    <x v="0"/>
    <x v="0"/>
    <x v="0"/>
    <x v="0"/>
    <x v="0"/>
    <n v="0"/>
    <n v="0"/>
  </r>
  <r>
    <s v="2024"/>
    <x v="0"/>
    <x v="0"/>
    <x v="1"/>
    <x v="7"/>
    <s v="2 - Poder Ejecutivo"/>
    <x v="3"/>
    <s v="0001 - GABINETE SOCIAL DE LA PRESIDENCIA"/>
    <x v="2"/>
    <x v="3"/>
    <x v="4"/>
    <x v="6"/>
    <x v="38"/>
    <x v="0"/>
    <x v="0"/>
    <x v="0"/>
    <x v="0"/>
    <x v="0"/>
    <n v="0"/>
    <n v="0"/>
  </r>
  <r>
    <s v="2024"/>
    <x v="0"/>
    <x v="0"/>
    <x v="1"/>
    <x v="7"/>
    <s v="2 - Poder Ejecutivo"/>
    <x v="3"/>
    <s v="0001 - GABINETE SOCIAL DE LA PRESIDENCIA"/>
    <x v="2"/>
    <x v="4"/>
    <x v="5"/>
    <x v="6"/>
    <x v="36"/>
    <x v="0"/>
    <x v="0"/>
    <x v="0"/>
    <x v="0"/>
    <x v="0"/>
    <n v="12749927"/>
    <n v="0"/>
  </r>
  <r>
    <s v="2024"/>
    <x v="0"/>
    <x v="0"/>
    <x v="1"/>
    <x v="7"/>
    <s v="2 - Poder Ejecutivo"/>
    <x v="3"/>
    <s v="0001 - GABINETE SOCIAL DE LA PRESIDENCIA"/>
    <x v="2"/>
    <x v="4"/>
    <x v="5"/>
    <x v="6"/>
    <x v="36"/>
    <x v="1"/>
    <x v="5"/>
    <x v="0"/>
    <x v="4"/>
    <x v="2"/>
    <n v="71023511"/>
    <n v="0"/>
  </r>
  <r>
    <s v="2024"/>
    <x v="0"/>
    <x v="0"/>
    <x v="1"/>
    <x v="7"/>
    <s v="2 - Poder Ejecutivo"/>
    <x v="3"/>
    <s v="0001 - GABINETE SOCIAL DE LA PRESIDENCIA"/>
    <x v="2"/>
    <x v="4"/>
    <x v="5"/>
    <x v="6"/>
    <x v="37"/>
    <x v="0"/>
    <x v="0"/>
    <x v="0"/>
    <x v="0"/>
    <x v="0"/>
    <n v="0"/>
    <n v="0"/>
  </r>
  <r>
    <s v="2024"/>
    <x v="0"/>
    <x v="0"/>
    <x v="1"/>
    <x v="7"/>
    <s v="2 - Poder Ejecutivo"/>
    <x v="3"/>
    <s v="0001 - GABINETE SOCIAL DE LA PRESIDENCIA"/>
    <x v="2"/>
    <x v="4"/>
    <x v="5"/>
    <x v="6"/>
    <x v="37"/>
    <x v="1"/>
    <x v="5"/>
    <x v="0"/>
    <x v="4"/>
    <x v="2"/>
    <n v="0"/>
    <n v="0"/>
  </r>
  <r>
    <s v="2024"/>
    <x v="0"/>
    <x v="0"/>
    <x v="1"/>
    <x v="7"/>
    <s v="2 - Poder Ejecutivo"/>
    <x v="3"/>
    <s v="0001 - GABINETE SOCIAL DE LA PRESIDENCIA"/>
    <x v="2"/>
    <x v="4"/>
    <x v="5"/>
    <x v="6"/>
    <x v="38"/>
    <x v="0"/>
    <x v="0"/>
    <x v="0"/>
    <x v="0"/>
    <x v="0"/>
    <n v="0"/>
    <n v="0"/>
  </r>
  <r>
    <s v="2024"/>
    <x v="0"/>
    <x v="0"/>
    <x v="1"/>
    <x v="7"/>
    <s v="2 - Poder Ejecutivo"/>
    <x v="3"/>
    <s v="0001 - GABINETE SOCIAL DE LA PRESIDENCIA"/>
    <x v="2"/>
    <x v="4"/>
    <x v="5"/>
    <x v="6"/>
    <x v="38"/>
    <x v="1"/>
    <x v="5"/>
    <x v="0"/>
    <x v="4"/>
    <x v="2"/>
    <n v="25536489"/>
    <n v="0"/>
  </r>
  <r>
    <s v="2024"/>
    <x v="0"/>
    <x v="0"/>
    <x v="1"/>
    <x v="7"/>
    <s v="2 - Poder Ejecutivo"/>
    <x v="3"/>
    <s v="0001 - GABINETE SOCIAL DE LA PRESIDENCIA"/>
    <x v="2"/>
    <x v="4"/>
    <x v="5"/>
    <x v="6"/>
    <x v="39"/>
    <x v="0"/>
    <x v="0"/>
    <x v="0"/>
    <x v="0"/>
    <x v="0"/>
    <n v="5161944"/>
    <n v="0"/>
  </r>
  <r>
    <s v="2024"/>
    <x v="0"/>
    <x v="0"/>
    <x v="1"/>
    <x v="7"/>
    <s v="2 - Poder Ejecutivo"/>
    <x v="3"/>
    <s v="0001 - GABINETE SOCIAL DE LA PRESIDENCIA"/>
    <x v="2"/>
    <x v="4"/>
    <x v="5"/>
    <x v="6"/>
    <x v="40"/>
    <x v="0"/>
    <x v="0"/>
    <x v="0"/>
    <x v="0"/>
    <x v="0"/>
    <n v="2201481"/>
    <n v="0"/>
  </r>
  <r>
    <s v="2024"/>
    <x v="0"/>
    <x v="0"/>
    <x v="1"/>
    <x v="7"/>
    <s v="2 - Poder Ejecutivo"/>
    <x v="3"/>
    <s v="0001 - GABINETE SOCIAL DE LA PRESIDENCIA"/>
    <x v="2"/>
    <x v="4"/>
    <x v="5"/>
    <x v="6"/>
    <x v="40"/>
    <x v="1"/>
    <x v="5"/>
    <x v="0"/>
    <x v="4"/>
    <x v="2"/>
    <n v="24800000"/>
    <n v="0"/>
  </r>
  <r>
    <s v="2024"/>
    <x v="0"/>
    <x v="0"/>
    <x v="1"/>
    <x v="7"/>
    <s v="2 - Poder Ejecutivo"/>
    <x v="3"/>
    <s v="0001 - GABINETE SOCIAL DE LA PRESIDENCIA"/>
    <x v="2"/>
    <x v="4"/>
    <x v="5"/>
    <x v="6"/>
    <x v="43"/>
    <x v="1"/>
    <x v="5"/>
    <x v="0"/>
    <x v="4"/>
    <x v="2"/>
    <n v="0"/>
    <n v="0"/>
  </r>
  <r>
    <s v="2024"/>
    <x v="0"/>
    <x v="0"/>
    <x v="1"/>
    <x v="7"/>
    <s v="2 - Poder Ejecutivo"/>
    <x v="3"/>
    <s v="0001 - GABINETE SOCIAL DE LA PRESIDENCIA"/>
    <x v="2"/>
    <x v="4"/>
    <x v="5"/>
    <x v="6"/>
    <x v="45"/>
    <x v="0"/>
    <x v="0"/>
    <x v="0"/>
    <x v="0"/>
    <x v="0"/>
    <n v="0"/>
    <n v="0"/>
  </r>
  <r>
    <s v="2024"/>
    <x v="0"/>
    <x v="0"/>
    <x v="1"/>
    <x v="7"/>
    <s v="2 - Poder Ejecutivo"/>
    <x v="3"/>
    <s v="0001 - GABINETE SOCIAL DE LA PRESIDENCIA"/>
    <x v="2"/>
    <x v="4"/>
    <x v="5"/>
    <x v="6"/>
    <x v="41"/>
    <x v="0"/>
    <x v="0"/>
    <x v="0"/>
    <x v="0"/>
    <x v="0"/>
    <n v="1000000"/>
    <n v="0"/>
  </r>
  <r>
    <s v="2024"/>
    <x v="0"/>
    <x v="0"/>
    <x v="1"/>
    <x v="7"/>
    <s v="2 - Poder Ejecutivo"/>
    <x v="3"/>
    <s v="0001 - GABINETE SOCIAL DE LA PRESIDENCIA"/>
    <x v="2"/>
    <x v="4"/>
    <x v="5"/>
    <x v="6"/>
    <x v="41"/>
    <x v="1"/>
    <x v="5"/>
    <x v="0"/>
    <x v="4"/>
    <x v="2"/>
    <n v="0"/>
    <n v="0"/>
  </r>
  <r>
    <s v="2024"/>
    <x v="0"/>
    <x v="0"/>
    <x v="1"/>
    <x v="7"/>
    <s v="2 - Poder Ejecutivo"/>
    <x v="3"/>
    <s v="0001 - GABINETE SOCIAL DE LA PRESIDENCIA"/>
    <x v="2"/>
    <x v="4"/>
    <x v="5"/>
    <x v="6"/>
    <x v="44"/>
    <x v="0"/>
    <x v="0"/>
    <x v="0"/>
    <x v="0"/>
    <x v="0"/>
    <n v="20203"/>
    <n v="0"/>
  </r>
  <r>
    <s v="2024"/>
    <x v="0"/>
    <x v="0"/>
    <x v="1"/>
    <x v="7"/>
    <s v="2 - Poder Ejecutivo"/>
    <x v="3"/>
    <s v="0001 - GABINETE SOCIAL DE LA PRESIDENCIA"/>
    <x v="2"/>
    <x v="4"/>
    <x v="5"/>
    <x v="5"/>
    <x v="42"/>
    <x v="1"/>
    <x v="5"/>
    <x v="0"/>
    <x v="4"/>
    <x v="2"/>
    <n v="10000000"/>
    <n v="0"/>
  </r>
  <r>
    <s v="2024"/>
    <x v="0"/>
    <x v="0"/>
    <x v="1"/>
    <x v="7"/>
    <s v="2 - Poder Ejecutivo"/>
    <x v="3"/>
    <s v="0001 - GABINETE SOCIAL DE LA PRESIDENCIA"/>
    <x v="2"/>
    <x v="4"/>
    <x v="5"/>
    <x v="5"/>
    <x v="42"/>
    <x v="1"/>
    <x v="5"/>
    <x v="4"/>
    <x v="4"/>
    <x v="2"/>
    <n v="28861218"/>
    <n v="0"/>
  </r>
  <r>
    <s v="2024"/>
    <x v="0"/>
    <x v="0"/>
    <x v="1"/>
    <x v="7"/>
    <s v="2 - Poder Ejecutivo"/>
    <x v="3"/>
    <s v="0001 - GABINETE SOCIAL DE LA PRESIDENCIA"/>
    <x v="2"/>
    <x v="4"/>
    <x v="6"/>
    <x v="6"/>
    <x v="36"/>
    <x v="0"/>
    <x v="0"/>
    <x v="0"/>
    <x v="0"/>
    <x v="0"/>
    <n v="42325000"/>
    <n v="5004687.1500000004"/>
  </r>
  <r>
    <s v="2024"/>
    <x v="0"/>
    <x v="0"/>
    <x v="1"/>
    <x v="7"/>
    <s v="2 - Poder Ejecutivo"/>
    <x v="3"/>
    <s v="0001 - GABINETE SOCIAL DE LA PRESIDENCIA"/>
    <x v="2"/>
    <x v="4"/>
    <x v="6"/>
    <x v="6"/>
    <x v="37"/>
    <x v="0"/>
    <x v="0"/>
    <x v="0"/>
    <x v="0"/>
    <x v="0"/>
    <n v="4470000"/>
    <n v="0"/>
  </r>
  <r>
    <s v="2024"/>
    <x v="0"/>
    <x v="0"/>
    <x v="1"/>
    <x v="7"/>
    <s v="2 - Poder Ejecutivo"/>
    <x v="3"/>
    <s v="0001 - GABINETE SOCIAL DE LA PRESIDENCIA"/>
    <x v="2"/>
    <x v="4"/>
    <x v="6"/>
    <x v="6"/>
    <x v="38"/>
    <x v="0"/>
    <x v="0"/>
    <x v="0"/>
    <x v="0"/>
    <x v="0"/>
    <n v="0"/>
    <n v="0"/>
  </r>
  <r>
    <s v="2024"/>
    <x v="0"/>
    <x v="0"/>
    <x v="1"/>
    <x v="7"/>
    <s v="2 - Poder Ejecutivo"/>
    <x v="3"/>
    <s v="0001 - GABINETE SOCIAL DE LA PRESIDENCIA"/>
    <x v="2"/>
    <x v="4"/>
    <x v="6"/>
    <x v="6"/>
    <x v="39"/>
    <x v="0"/>
    <x v="0"/>
    <x v="0"/>
    <x v="0"/>
    <x v="0"/>
    <n v="10100000"/>
    <n v="19900.7"/>
  </r>
  <r>
    <s v="2024"/>
    <x v="0"/>
    <x v="0"/>
    <x v="1"/>
    <x v="7"/>
    <s v="2 - Poder Ejecutivo"/>
    <x v="3"/>
    <s v="0001 - GABINETE SOCIAL DE LA PRESIDENCIA"/>
    <x v="2"/>
    <x v="4"/>
    <x v="6"/>
    <x v="6"/>
    <x v="40"/>
    <x v="0"/>
    <x v="0"/>
    <x v="0"/>
    <x v="0"/>
    <x v="0"/>
    <n v="16196060"/>
    <n v="84476.2"/>
  </r>
  <r>
    <s v="2024"/>
    <x v="0"/>
    <x v="0"/>
    <x v="1"/>
    <x v="7"/>
    <s v="2 - Poder Ejecutivo"/>
    <x v="3"/>
    <s v="0001 - GABINETE SOCIAL DE LA PRESIDENCIA"/>
    <x v="2"/>
    <x v="4"/>
    <x v="6"/>
    <x v="6"/>
    <x v="43"/>
    <x v="0"/>
    <x v="0"/>
    <x v="0"/>
    <x v="0"/>
    <x v="0"/>
    <n v="150000"/>
    <n v="0"/>
  </r>
  <r>
    <s v="2024"/>
    <x v="0"/>
    <x v="0"/>
    <x v="1"/>
    <x v="7"/>
    <s v="2 - Poder Ejecutivo"/>
    <x v="3"/>
    <s v="0001 - GABINETE SOCIAL DE LA PRESIDENCIA"/>
    <x v="2"/>
    <x v="4"/>
    <x v="6"/>
    <x v="6"/>
    <x v="45"/>
    <x v="0"/>
    <x v="0"/>
    <x v="0"/>
    <x v="0"/>
    <x v="0"/>
    <n v="0"/>
    <n v="0"/>
  </r>
  <r>
    <s v="2024"/>
    <x v="0"/>
    <x v="0"/>
    <x v="1"/>
    <x v="7"/>
    <s v="2 - Poder Ejecutivo"/>
    <x v="3"/>
    <s v="0001 - GABINETE SOCIAL DE LA PRESIDENCIA"/>
    <x v="2"/>
    <x v="4"/>
    <x v="6"/>
    <x v="6"/>
    <x v="41"/>
    <x v="0"/>
    <x v="0"/>
    <x v="0"/>
    <x v="0"/>
    <x v="0"/>
    <n v="608400"/>
    <n v="0"/>
  </r>
  <r>
    <s v="2024"/>
    <x v="0"/>
    <x v="0"/>
    <x v="1"/>
    <x v="7"/>
    <s v="2 - Poder Ejecutivo"/>
    <x v="3"/>
    <s v="0001 - GABINETE SOCIAL DE LA PRESIDENCIA"/>
    <x v="2"/>
    <x v="4"/>
    <x v="6"/>
    <x v="6"/>
    <x v="44"/>
    <x v="0"/>
    <x v="0"/>
    <x v="0"/>
    <x v="0"/>
    <x v="0"/>
    <n v="350000"/>
    <n v="0"/>
  </r>
  <r>
    <s v="2024"/>
    <x v="0"/>
    <x v="0"/>
    <x v="1"/>
    <x v="7"/>
    <s v="2 - Poder Ejecutivo"/>
    <x v="3"/>
    <s v="0001 - GABINETE SOCIAL DE LA PRESIDENCIA"/>
    <x v="2"/>
    <x v="4"/>
    <x v="6"/>
    <x v="5"/>
    <x v="42"/>
    <x v="0"/>
    <x v="0"/>
    <x v="0"/>
    <x v="0"/>
    <x v="0"/>
    <n v="13000000"/>
    <n v="0"/>
  </r>
  <r>
    <s v="2024"/>
    <x v="0"/>
    <x v="0"/>
    <x v="1"/>
    <x v="7"/>
    <s v="2 - Poder Ejecutivo"/>
    <x v="3"/>
    <s v="0001 - GABINETE SOCIAL DE LA PRESIDENCIA"/>
    <x v="2"/>
    <x v="4"/>
    <x v="97"/>
    <x v="6"/>
    <x v="36"/>
    <x v="1"/>
    <x v="0"/>
    <x v="1"/>
    <x v="0"/>
    <x v="0"/>
    <n v="30115000"/>
    <n v="0"/>
  </r>
  <r>
    <s v="2024"/>
    <x v="0"/>
    <x v="0"/>
    <x v="1"/>
    <x v="7"/>
    <s v="2 - Poder Ejecutivo"/>
    <x v="3"/>
    <s v="0001 - GABINETE SOCIAL DE LA PRESIDENCIA"/>
    <x v="2"/>
    <x v="4"/>
    <x v="97"/>
    <x v="6"/>
    <x v="41"/>
    <x v="1"/>
    <x v="0"/>
    <x v="1"/>
    <x v="0"/>
    <x v="0"/>
    <n v="9858507"/>
    <n v="0"/>
  </r>
  <r>
    <s v="2024"/>
    <x v="0"/>
    <x v="0"/>
    <x v="1"/>
    <x v="7"/>
    <s v="2 - Poder Ejecutivo"/>
    <x v="3"/>
    <s v="0001 - MINISTERIO DE LA PRESIDENCIA"/>
    <x v="0"/>
    <x v="0"/>
    <x v="2"/>
    <x v="6"/>
    <x v="36"/>
    <x v="0"/>
    <x v="0"/>
    <x v="0"/>
    <x v="0"/>
    <x v="0"/>
    <n v="9613425"/>
    <n v="239946.7"/>
  </r>
  <r>
    <s v="2024"/>
    <x v="0"/>
    <x v="0"/>
    <x v="1"/>
    <x v="7"/>
    <s v="2 - Poder Ejecutivo"/>
    <x v="3"/>
    <s v="0001 - MINISTERIO DE LA PRESIDENCIA"/>
    <x v="0"/>
    <x v="0"/>
    <x v="2"/>
    <x v="6"/>
    <x v="36"/>
    <x v="0"/>
    <x v="0"/>
    <x v="1"/>
    <x v="0"/>
    <x v="0"/>
    <n v="0"/>
    <n v="0"/>
  </r>
  <r>
    <s v="2024"/>
    <x v="0"/>
    <x v="0"/>
    <x v="1"/>
    <x v="7"/>
    <s v="2 - Poder Ejecutivo"/>
    <x v="3"/>
    <s v="0001 - MINISTERIO DE LA PRESIDENCIA"/>
    <x v="0"/>
    <x v="0"/>
    <x v="2"/>
    <x v="6"/>
    <x v="37"/>
    <x v="0"/>
    <x v="0"/>
    <x v="0"/>
    <x v="0"/>
    <x v="0"/>
    <n v="1787000"/>
    <n v="0"/>
  </r>
  <r>
    <s v="2024"/>
    <x v="0"/>
    <x v="0"/>
    <x v="1"/>
    <x v="7"/>
    <s v="2 - Poder Ejecutivo"/>
    <x v="3"/>
    <s v="0001 - MINISTERIO DE LA PRESIDENCIA"/>
    <x v="0"/>
    <x v="0"/>
    <x v="2"/>
    <x v="6"/>
    <x v="39"/>
    <x v="0"/>
    <x v="0"/>
    <x v="0"/>
    <x v="0"/>
    <x v="0"/>
    <n v="0"/>
    <n v="0"/>
  </r>
  <r>
    <s v="2024"/>
    <x v="0"/>
    <x v="0"/>
    <x v="1"/>
    <x v="7"/>
    <s v="2 - Poder Ejecutivo"/>
    <x v="3"/>
    <s v="0001 - MINISTERIO DE LA PRESIDENCIA"/>
    <x v="0"/>
    <x v="0"/>
    <x v="2"/>
    <x v="6"/>
    <x v="40"/>
    <x v="0"/>
    <x v="0"/>
    <x v="0"/>
    <x v="0"/>
    <x v="0"/>
    <n v="711000"/>
    <n v="0"/>
  </r>
  <r>
    <s v="2024"/>
    <x v="0"/>
    <x v="0"/>
    <x v="1"/>
    <x v="7"/>
    <s v="2 - Poder Ejecutivo"/>
    <x v="3"/>
    <s v="0001 - MINISTERIO DE LA PRESIDENCIA"/>
    <x v="0"/>
    <x v="0"/>
    <x v="2"/>
    <x v="6"/>
    <x v="41"/>
    <x v="0"/>
    <x v="0"/>
    <x v="0"/>
    <x v="0"/>
    <x v="0"/>
    <n v="0"/>
    <n v="1711259.6"/>
  </r>
  <r>
    <s v="2024"/>
    <x v="0"/>
    <x v="0"/>
    <x v="1"/>
    <x v="7"/>
    <s v="2 - Poder Ejecutivo"/>
    <x v="3"/>
    <s v="0001 - MINISTERIO DE LA PRESIDENCIA"/>
    <x v="3"/>
    <x v="6"/>
    <x v="11"/>
    <x v="6"/>
    <x v="36"/>
    <x v="0"/>
    <x v="0"/>
    <x v="0"/>
    <x v="0"/>
    <x v="0"/>
    <n v="450000"/>
    <n v="42175.37"/>
  </r>
  <r>
    <s v="2024"/>
    <x v="0"/>
    <x v="0"/>
    <x v="1"/>
    <x v="7"/>
    <s v="2 - Poder Ejecutivo"/>
    <x v="3"/>
    <s v="0001 - MINISTERIO DE LA PRESIDENCIA"/>
    <x v="3"/>
    <x v="6"/>
    <x v="11"/>
    <x v="6"/>
    <x v="37"/>
    <x v="0"/>
    <x v="0"/>
    <x v="0"/>
    <x v="0"/>
    <x v="0"/>
    <n v="300000"/>
    <n v="0"/>
  </r>
  <r>
    <s v="2024"/>
    <x v="0"/>
    <x v="0"/>
    <x v="1"/>
    <x v="7"/>
    <s v="2 - Poder Ejecutivo"/>
    <x v="3"/>
    <s v="0001 - SECRETARIADO ADMINISTRATIVO DE LA PRESIDENCIA"/>
    <x v="0"/>
    <x v="0"/>
    <x v="2"/>
    <x v="6"/>
    <x v="36"/>
    <x v="0"/>
    <x v="0"/>
    <x v="0"/>
    <x v="0"/>
    <x v="0"/>
    <n v="21740000"/>
    <n v="1101195.28"/>
  </r>
  <r>
    <s v="2024"/>
    <x v="0"/>
    <x v="0"/>
    <x v="1"/>
    <x v="7"/>
    <s v="2 - Poder Ejecutivo"/>
    <x v="3"/>
    <s v="0001 - SECRETARIADO ADMINISTRATIVO DE LA PRESIDENCIA"/>
    <x v="0"/>
    <x v="0"/>
    <x v="2"/>
    <x v="6"/>
    <x v="37"/>
    <x v="0"/>
    <x v="0"/>
    <x v="0"/>
    <x v="0"/>
    <x v="0"/>
    <n v="2260000"/>
    <n v="0"/>
  </r>
  <r>
    <s v="2024"/>
    <x v="0"/>
    <x v="0"/>
    <x v="1"/>
    <x v="7"/>
    <s v="2 - Poder Ejecutivo"/>
    <x v="3"/>
    <s v="0001 - SECRETARIADO ADMINISTRATIVO DE LA PRESIDENCIA"/>
    <x v="0"/>
    <x v="0"/>
    <x v="2"/>
    <x v="6"/>
    <x v="38"/>
    <x v="0"/>
    <x v="0"/>
    <x v="0"/>
    <x v="0"/>
    <x v="0"/>
    <n v="600000"/>
    <n v="0"/>
  </r>
  <r>
    <s v="2024"/>
    <x v="0"/>
    <x v="0"/>
    <x v="1"/>
    <x v="7"/>
    <s v="2 - Poder Ejecutivo"/>
    <x v="3"/>
    <s v="0001 - SECRETARIADO ADMINISTRATIVO DE LA PRESIDENCIA"/>
    <x v="0"/>
    <x v="0"/>
    <x v="2"/>
    <x v="6"/>
    <x v="39"/>
    <x v="0"/>
    <x v="0"/>
    <x v="0"/>
    <x v="0"/>
    <x v="0"/>
    <n v="21300000"/>
    <n v="0"/>
  </r>
  <r>
    <s v="2024"/>
    <x v="0"/>
    <x v="0"/>
    <x v="1"/>
    <x v="7"/>
    <s v="2 - Poder Ejecutivo"/>
    <x v="3"/>
    <s v="0001 - SECRETARIADO ADMINISTRATIVO DE LA PRESIDENCIA"/>
    <x v="0"/>
    <x v="0"/>
    <x v="2"/>
    <x v="6"/>
    <x v="40"/>
    <x v="0"/>
    <x v="0"/>
    <x v="0"/>
    <x v="0"/>
    <x v="0"/>
    <n v="21053219"/>
    <n v="1111914"/>
  </r>
  <r>
    <s v="2024"/>
    <x v="0"/>
    <x v="0"/>
    <x v="1"/>
    <x v="7"/>
    <s v="2 - Poder Ejecutivo"/>
    <x v="3"/>
    <s v="0001 - SECRETARIADO ADMINISTRATIVO DE LA PRESIDENCIA"/>
    <x v="0"/>
    <x v="0"/>
    <x v="2"/>
    <x v="6"/>
    <x v="43"/>
    <x v="0"/>
    <x v="0"/>
    <x v="0"/>
    <x v="0"/>
    <x v="0"/>
    <n v="500000"/>
    <n v="0"/>
  </r>
  <r>
    <s v="2024"/>
    <x v="0"/>
    <x v="0"/>
    <x v="1"/>
    <x v="7"/>
    <s v="2 - Poder Ejecutivo"/>
    <x v="3"/>
    <s v="0001 - SECRETARIADO ADMINISTRATIVO DE LA PRESIDENCIA"/>
    <x v="0"/>
    <x v="0"/>
    <x v="2"/>
    <x v="6"/>
    <x v="41"/>
    <x v="0"/>
    <x v="0"/>
    <x v="0"/>
    <x v="0"/>
    <x v="0"/>
    <n v="600000"/>
    <n v="0"/>
  </r>
  <r>
    <s v="2024"/>
    <x v="0"/>
    <x v="0"/>
    <x v="1"/>
    <x v="7"/>
    <s v="2 - Poder Ejecutivo"/>
    <x v="3"/>
    <s v="0001 - SECRETARIADO ADMINISTRATIVO DE LA PRESIDENCIA"/>
    <x v="0"/>
    <x v="0"/>
    <x v="2"/>
    <x v="6"/>
    <x v="44"/>
    <x v="0"/>
    <x v="0"/>
    <x v="0"/>
    <x v="0"/>
    <x v="0"/>
    <n v="500000"/>
    <n v="0"/>
  </r>
  <r>
    <s v="2024"/>
    <x v="0"/>
    <x v="0"/>
    <x v="1"/>
    <x v="7"/>
    <s v="2 - Poder Ejecutivo"/>
    <x v="3"/>
    <s v="0001 - SECRETARIADO ADMINISTRATIVO DE LA PRESIDENCIA"/>
    <x v="0"/>
    <x v="0"/>
    <x v="2"/>
    <x v="5"/>
    <x v="42"/>
    <x v="0"/>
    <x v="0"/>
    <x v="0"/>
    <x v="0"/>
    <x v="0"/>
    <n v="15000000"/>
    <n v="1266273.67"/>
  </r>
  <r>
    <s v="2024"/>
    <x v="0"/>
    <x v="0"/>
    <x v="1"/>
    <x v="7"/>
    <s v="2 - Poder Ejecutivo"/>
    <x v="3"/>
    <s v="0001 - SECRETARIADO ADMINISTRATIVO DE LA PRESIDENCIA"/>
    <x v="2"/>
    <x v="4"/>
    <x v="6"/>
    <x v="6"/>
    <x v="36"/>
    <x v="0"/>
    <x v="0"/>
    <x v="0"/>
    <x v="0"/>
    <x v="0"/>
    <n v="4000000"/>
    <n v="0"/>
  </r>
  <r>
    <s v="2024"/>
    <x v="0"/>
    <x v="0"/>
    <x v="1"/>
    <x v="7"/>
    <s v="2 - Poder Ejecutivo"/>
    <x v="3"/>
    <s v="0001 - SECRETARIADO ADMINISTRATIVO DE LA PRESIDENCIA"/>
    <x v="2"/>
    <x v="4"/>
    <x v="6"/>
    <x v="6"/>
    <x v="37"/>
    <x v="0"/>
    <x v="0"/>
    <x v="0"/>
    <x v="0"/>
    <x v="0"/>
    <n v="550000"/>
    <n v="0"/>
  </r>
  <r>
    <s v="2024"/>
    <x v="0"/>
    <x v="0"/>
    <x v="1"/>
    <x v="7"/>
    <s v="2 - Poder Ejecutivo"/>
    <x v="3"/>
    <s v="0001 - SECRETARIADO ADMINISTRATIVO DE LA PRESIDENCIA"/>
    <x v="2"/>
    <x v="4"/>
    <x v="6"/>
    <x v="6"/>
    <x v="38"/>
    <x v="0"/>
    <x v="0"/>
    <x v="0"/>
    <x v="0"/>
    <x v="0"/>
    <n v="2250000"/>
    <n v="0"/>
  </r>
  <r>
    <s v="2024"/>
    <x v="0"/>
    <x v="0"/>
    <x v="1"/>
    <x v="7"/>
    <s v="2 - Poder Ejecutivo"/>
    <x v="3"/>
    <s v="0001 - SECRETARIADO ADMINISTRATIVO DE LA PRESIDENCIA"/>
    <x v="2"/>
    <x v="4"/>
    <x v="6"/>
    <x v="6"/>
    <x v="39"/>
    <x v="0"/>
    <x v="0"/>
    <x v="0"/>
    <x v="0"/>
    <x v="0"/>
    <n v="1500000"/>
    <n v="0"/>
  </r>
  <r>
    <s v="2024"/>
    <x v="0"/>
    <x v="0"/>
    <x v="1"/>
    <x v="7"/>
    <s v="2 - Poder Ejecutivo"/>
    <x v="3"/>
    <s v="0001 - SECRETARIADO ADMINISTRATIVO DE LA PRESIDENCIA"/>
    <x v="2"/>
    <x v="4"/>
    <x v="6"/>
    <x v="6"/>
    <x v="40"/>
    <x v="0"/>
    <x v="0"/>
    <x v="0"/>
    <x v="0"/>
    <x v="0"/>
    <n v="125000"/>
    <n v="0"/>
  </r>
  <r>
    <s v="2024"/>
    <x v="0"/>
    <x v="0"/>
    <x v="1"/>
    <x v="7"/>
    <s v="2 - Poder Ejecutivo"/>
    <x v="3"/>
    <s v="0001 - SECRETARIADO ADMINISTRATIVO DE LA PRESIDENCIA"/>
    <x v="2"/>
    <x v="4"/>
    <x v="6"/>
    <x v="6"/>
    <x v="43"/>
    <x v="0"/>
    <x v="0"/>
    <x v="0"/>
    <x v="0"/>
    <x v="0"/>
    <n v="100000"/>
    <n v="0"/>
  </r>
  <r>
    <s v="2024"/>
    <x v="0"/>
    <x v="0"/>
    <x v="1"/>
    <x v="7"/>
    <s v="2 - Poder Ejecutivo"/>
    <x v="3"/>
    <s v="0001 - SECRETARIADO ADMINISTRATIVO DE LA PRESIDENCIA"/>
    <x v="2"/>
    <x v="4"/>
    <x v="6"/>
    <x v="6"/>
    <x v="41"/>
    <x v="0"/>
    <x v="0"/>
    <x v="0"/>
    <x v="0"/>
    <x v="0"/>
    <n v="50000"/>
    <n v="0"/>
  </r>
  <r>
    <s v="2024"/>
    <x v="0"/>
    <x v="0"/>
    <x v="1"/>
    <x v="7"/>
    <s v="2 - Poder Ejecutivo"/>
    <x v="3"/>
    <s v="0001 - SECRETARIADO ADMINISTRATIVO DE LA PRESIDENCIA"/>
    <x v="2"/>
    <x v="4"/>
    <x v="6"/>
    <x v="5"/>
    <x v="42"/>
    <x v="0"/>
    <x v="0"/>
    <x v="0"/>
    <x v="0"/>
    <x v="0"/>
    <n v="2500000"/>
    <n v="0"/>
  </r>
  <r>
    <s v="2024"/>
    <x v="0"/>
    <x v="0"/>
    <x v="1"/>
    <x v="7"/>
    <s v="2 - Poder Ejecutivo"/>
    <x v="3"/>
    <s v="0003 - PLAN PRESIDENCIAL CONTRA LA POBREZA"/>
    <x v="2"/>
    <x v="4"/>
    <x v="6"/>
    <x v="6"/>
    <x v="36"/>
    <x v="0"/>
    <x v="0"/>
    <x v="0"/>
    <x v="0"/>
    <x v="0"/>
    <n v="902000000"/>
    <n v="119370906.34"/>
  </r>
  <r>
    <s v="2024"/>
    <x v="0"/>
    <x v="0"/>
    <x v="1"/>
    <x v="7"/>
    <s v="2 - Poder Ejecutivo"/>
    <x v="3"/>
    <s v="0003 - PLAN PRESIDENCIAL CONTRA LA POBREZA"/>
    <x v="2"/>
    <x v="4"/>
    <x v="6"/>
    <x v="6"/>
    <x v="37"/>
    <x v="0"/>
    <x v="0"/>
    <x v="0"/>
    <x v="0"/>
    <x v="0"/>
    <n v="1800000"/>
    <n v="0"/>
  </r>
  <r>
    <s v="2024"/>
    <x v="0"/>
    <x v="0"/>
    <x v="1"/>
    <x v="7"/>
    <s v="2 - Poder Ejecutivo"/>
    <x v="3"/>
    <s v="0003 - PLAN PRESIDENCIAL CONTRA LA POBREZA"/>
    <x v="2"/>
    <x v="4"/>
    <x v="6"/>
    <x v="6"/>
    <x v="38"/>
    <x v="0"/>
    <x v="0"/>
    <x v="0"/>
    <x v="0"/>
    <x v="0"/>
    <n v="6000000"/>
    <n v="0"/>
  </r>
  <r>
    <s v="2024"/>
    <x v="0"/>
    <x v="0"/>
    <x v="1"/>
    <x v="7"/>
    <s v="2 - Poder Ejecutivo"/>
    <x v="3"/>
    <s v="0003 - PLAN PRESIDENCIAL CONTRA LA POBREZA"/>
    <x v="2"/>
    <x v="4"/>
    <x v="6"/>
    <x v="6"/>
    <x v="39"/>
    <x v="0"/>
    <x v="0"/>
    <x v="0"/>
    <x v="0"/>
    <x v="0"/>
    <n v="16000000"/>
    <n v="0"/>
  </r>
  <r>
    <s v="2024"/>
    <x v="0"/>
    <x v="0"/>
    <x v="1"/>
    <x v="7"/>
    <s v="2 - Poder Ejecutivo"/>
    <x v="3"/>
    <s v="0003 - PLAN PRESIDENCIAL CONTRA LA POBREZA"/>
    <x v="2"/>
    <x v="4"/>
    <x v="6"/>
    <x v="6"/>
    <x v="40"/>
    <x v="0"/>
    <x v="0"/>
    <x v="0"/>
    <x v="0"/>
    <x v="0"/>
    <n v="14000000"/>
    <n v="0"/>
  </r>
  <r>
    <s v="2024"/>
    <x v="0"/>
    <x v="0"/>
    <x v="1"/>
    <x v="7"/>
    <s v="2 - Poder Ejecutivo"/>
    <x v="3"/>
    <s v="0003 - PLAN PRESIDENCIAL CONTRA LA POBREZA"/>
    <x v="2"/>
    <x v="4"/>
    <x v="6"/>
    <x v="5"/>
    <x v="42"/>
    <x v="0"/>
    <x v="0"/>
    <x v="0"/>
    <x v="0"/>
    <x v="0"/>
    <n v="6100000"/>
    <n v="0"/>
  </r>
  <r>
    <s v="2024"/>
    <x v="0"/>
    <x v="0"/>
    <x v="1"/>
    <x v="7"/>
    <s v="2 - Poder Ejecutivo"/>
    <x v="3"/>
    <s v="0004 - COMISION PRESIDENCIAL DE APOYO AL DESARROLLO BARRIAL"/>
    <x v="2"/>
    <x v="4"/>
    <x v="6"/>
    <x v="6"/>
    <x v="36"/>
    <x v="0"/>
    <x v="0"/>
    <x v="0"/>
    <x v="0"/>
    <x v="0"/>
    <n v="51786276"/>
    <n v="0"/>
  </r>
  <r>
    <s v="2024"/>
    <x v="0"/>
    <x v="0"/>
    <x v="1"/>
    <x v="7"/>
    <s v="2 - Poder Ejecutivo"/>
    <x v="3"/>
    <s v="0004 - COMISION PRESIDENCIAL DE APOYO AL DESARROLLO BARRIAL"/>
    <x v="2"/>
    <x v="4"/>
    <x v="6"/>
    <x v="6"/>
    <x v="37"/>
    <x v="0"/>
    <x v="0"/>
    <x v="0"/>
    <x v="0"/>
    <x v="0"/>
    <n v="6036500"/>
    <n v="0"/>
  </r>
  <r>
    <s v="2024"/>
    <x v="0"/>
    <x v="0"/>
    <x v="1"/>
    <x v="7"/>
    <s v="2 - Poder Ejecutivo"/>
    <x v="3"/>
    <s v="0004 - COMISION PRESIDENCIAL DE APOYO AL DESARROLLO BARRIAL"/>
    <x v="2"/>
    <x v="4"/>
    <x v="6"/>
    <x v="6"/>
    <x v="38"/>
    <x v="0"/>
    <x v="0"/>
    <x v="0"/>
    <x v="0"/>
    <x v="0"/>
    <n v="9503200"/>
    <n v="0"/>
  </r>
  <r>
    <s v="2024"/>
    <x v="0"/>
    <x v="0"/>
    <x v="1"/>
    <x v="7"/>
    <s v="2 - Poder Ejecutivo"/>
    <x v="3"/>
    <s v="0004 - COMISION PRESIDENCIAL DE APOYO AL DESARROLLO BARRIAL"/>
    <x v="2"/>
    <x v="4"/>
    <x v="6"/>
    <x v="6"/>
    <x v="40"/>
    <x v="0"/>
    <x v="0"/>
    <x v="0"/>
    <x v="0"/>
    <x v="0"/>
    <n v="4064640"/>
    <n v="0"/>
  </r>
  <r>
    <s v="2024"/>
    <x v="0"/>
    <x v="0"/>
    <x v="1"/>
    <x v="7"/>
    <s v="2 - Poder Ejecutivo"/>
    <x v="3"/>
    <s v="0004 - COMISION PRESIDENCIAL DE APOYO AL DESARROLLO BARRIAL"/>
    <x v="2"/>
    <x v="4"/>
    <x v="6"/>
    <x v="6"/>
    <x v="43"/>
    <x v="0"/>
    <x v="0"/>
    <x v="0"/>
    <x v="0"/>
    <x v="0"/>
    <n v="83700"/>
    <n v="0"/>
  </r>
  <r>
    <s v="2024"/>
    <x v="0"/>
    <x v="0"/>
    <x v="1"/>
    <x v="7"/>
    <s v="2 - Poder Ejecutivo"/>
    <x v="3"/>
    <s v="0004 - COMISION PRESIDENCIAL DE APOYO AL DESARROLLO BARRIAL"/>
    <x v="2"/>
    <x v="4"/>
    <x v="6"/>
    <x v="6"/>
    <x v="41"/>
    <x v="0"/>
    <x v="0"/>
    <x v="0"/>
    <x v="0"/>
    <x v="0"/>
    <n v="76500"/>
    <n v="0"/>
  </r>
  <r>
    <s v="2024"/>
    <x v="0"/>
    <x v="0"/>
    <x v="1"/>
    <x v="7"/>
    <s v="2 - Poder Ejecutivo"/>
    <x v="3"/>
    <s v="0004 - COMISION PRESIDENCIAL DE APOYO AL DESARROLLO BARRIAL"/>
    <x v="2"/>
    <x v="4"/>
    <x v="6"/>
    <x v="5"/>
    <x v="42"/>
    <x v="0"/>
    <x v="0"/>
    <x v="0"/>
    <x v="0"/>
    <x v="0"/>
    <n v="17205750"/>
    <n v="0"/>
  </r>
  <r>
    <s v="2024"/>
    <x v="0"/>
    <x v="0"/>
    <x v="1"/>
    <x v="7"/>
    <s v="2 - Poder Ejecutivo"/>
    <x v="3"/>
    <s v="0004 - SERVICIO INTEGRAL DE EMERGENCIAS"/>
    <x v="0"/>
    <x v="7"/>
    <x v="12"/>
    <x v="6"/>
    <x v="36"/>
    <x v="0"/>
    <x v="0"/>
    <x v="0"/>
    <x v="0"/>
    <x v="0"/>
    <n v="2900000"/>
    <n v="0"/>
  </r>
  <r>
    <s v="2024"/>
    <x v="0"/>
    <x v="0"/>
    <x v="1"/>
    <x v="7"/>
    <s v="2 - Poder Ejecutivo"/>
    <x v="3"/>
    <s v="0004 - SERVICIO INTEGRAL DE EMERGENCIAS"/>
    <x v="0"/>
    <x v="7"/>
    <x v="12"/>
    <x v="6"/>
    <x v="36"/>
    <x v="0"/>
    <x v="0"/>
    <x v="2"/>
    <x v="0"/>
    <x v="0"/>
    <n v="85000000"/>
    <n v="245145"/>
  </r>
  <r>
    <s v="2024"/>
    <x v="0"/>
    <x v="0"/>
    <x v="1"/>
    <x v="7"/>
    <s v="2 - Poder Ejecutivo"/>
    <x v="3"/>
    <s v="0004 - SERVICIO INTEGRAL DE EMERGENCIAS"/>
    <x v="0"/>
    <x v="7"/>
    <x v="12"/>
    <x v="6"/>
    <x v="36"/>
    <x v="1"/>
    <x v="6"/>
    <x v="0"/>
    <x v="5"/>
    <x v="16"/>
    <n v="13689680"/>
    <n v="0"/>
  </r>
  <r>
    <s v="2024"/>
    <x v="0"/>
    <x v="0"/>
    <x v="1"/>
    <x v="7"/>
    <s v="2 - Poder Ejecutivo"/>
    <x v="3"/>
    <s v="0004 - SERVICIO INTEGRAL DE EMERGENCIAS"/>
    <x v="0"/>
    <x v="7"/>
    <x v="12"/>
    <x v="6"/>
    <x v="37"/>
    <x v="0"/>
    <x v="0"/>
    <x v="0"/>
    <x v="0"/>
    <x v="0"/>
    <n v="500000"/>
    <n v="0"/>
  </r>
  <r>
    <s v="2024"/>
    <x v="0"/>
    <x v="0"/>
    <x v="1"/>
    <x v="7"/>
    <s v="2 - Poder Ejecutivo"/>
    <x v="3"/>
    <s v="0004 - SERVICIO INTEGRAL DE EMERGENCIAS"/>
    <x v="0"/>
    <x v="7"/>
    <x v="12"/>
    <x v="6"/>
    <x v="37"/>
    <x v="0"/>
    <x v="0"/>
    <x v="2"/>
    <x v="0"/>
    <x v="0"/>
    <n v="17000000"/>
    <n v="0"/>
  </r>
  <r>
    <s v="2024"/>
    <x v="0"/>
    <x v="0"/>
    <x v="1"/>
    <x v="7"/>
    <s v="2 - Poder Ejecutivo"/>
    <x v="3"/>
    <s v="0004 - SERVICIO INTEGRAL DE EMERGENCIAS"/>
    <x v="0"/>
    <x v="7"/>
    <x v="12"/>
    <x v="6"/>
    <x v="37"/>
    <x v="1"/>
    <x v="6"/>
    <x v="0"/>
    <x v="5"/>
    <x v="16"/>
    <n v="100000"/>
    <n v="0"/>
  </r>
  <r>
    <s v="2024"/>
    <x v="0"/>
    <x v="0"/>
    <x v="1"/>
    <x v="7"/>
    <s v="2 - Poder Ejecutivo"/>
    <x v="3"/>
    <s v="0004 - SERVICIO INTEGRAL DE EMERGENCIAS"/>
    <x v="0"/>
    <x v="7"/>
    <x v="12"/>
    <x v="6"/>
    <x v="38"/>
    <x v="0"/>
    <x v="0"/>
    <x v="0"/>
    <x v="0"/>
    <x v="0"/>
    <n v="700000"/>
    <n v="0"/>
  </r>
  <r>
    <s v="2024"/>
    <x v="0"/>
    <x v="0"/>
    <x v="1"/>
    <x v="7"/>
    <s v="2 - Poder Ejecutivo"/>
    <x v="3"/>
    <s v="0004 - SERVICIO INTEGRAL DE EMERGENCIAS"/>
    <x v="0"/>
    <x v="7"/>
    <x v="12"/>
    <x v="6"/>
    <x v="39"/>
    <x v="0"/>
    <x v="0"/>
    <x v="0"/>
    <x v="0"/>
    <x v="0"/>
    <n v="50000"/>
    <n v="0"/>
  </r>
  <r>
    <s v="2024"/>
    <x v="0"/>
    <x v="0"/>
    <x v="1"/>
    <x v="7"/>
    <s v="2 - Poder Ejecutivo"/>
    <x v="3"/>
    <s v="0004 - SERVICIO INTEGRAL DE EMERGENCIAS"/>
    <x v="0"/>
    <x v="7"/>
    <x v="12"/>
    <x v="6"/>
    <x v="39"/>
    <x v="0"/>
    <x v="0"/>
    <x v="2"/>
    <x v="0"/>
    <x v="0"/>
    <n v="15000000"/>
    <n v="0"/>
  </r>
  <r>
    <s v="2024"/>
    <x v="0"/>
    <x v="0"/>
    <x v="1"/>
    <x v="7"/>
    <s v="2 - Poder Ejecutivo"/>
    <x v="3"/>
    <s v="0004 - SERVICIO INTEGRAL DE EMERGENCIAS"/>
    <x v="0"/>
    <x v="7"/>
    <x v="12"/>
    <x v="6"/>
    <x v="39"/>
    <x v="1"/>
    <x v="6"/>
    <x v="0"/>
    <x v="5"/>
    <x v="16"/>
    <n v="388000000"/>
    <n v="3995000"/>
  </r>
  <r>
    <s v="2024"/>
    <x v="0"/>
    <x v="0"/>
    <x v="1"/>
    <x v="7"/>
    <s v="2 - Poder Ejecutivo"/>
    <x v="3"/>
    <s v="0004 - SERVICIO INTEGRAL DE EMERGENCIAS"/>
    <x v="0"/>
    <x v="7"/>
    <x v="12"/>
    <x v="6"/>
    <x v="40"/>
    <x v="0"/>
    <x v="0"/>
    <x v="0"/>
    <x v="0"/>
    <x v="0"/>
    <n v="7020000"/>
    <n v="0"/>
  </r>
  <r>
    <s v="2024"/>
    <x v="0"/>
    <x v="0"/>
    <x v="1"/>
    <x v="7"/>
    <s v="2 - Poder Ejecutivo"/>
    <x v="3"/>
    <s v="0004 - SERVICIO INTEGRAL DE EMERGENCIAS"/>
    <x v="0"/>
    <x v="7"/>
    <x v="12"/>
    <x v="6"/>
    <x v="40"/>
    <x v="0"/>
    <x v="0"/>
    <x v="2"/>
    <x v="0"/>
    <x v="0"/>
    <n v="115900000"/>
    <n v="1376265.87"/>
  </r>
  <r>
    <s v="2024"/>
    <x v="0"/>
    <x v="0"/>
    <x v="1"/>
    <x v="7"/>
    <s v="2 - Poder Ejecutivo"/>
    <x v="3"/>
    <s v="0004 - SERVICIO INTEGRAL DE EMERGENCIAS"/>
    <x v="0"/>
    <x v="7"/>
    <x v="12"/>
    <x v="6"/>
    <x v="40"/>
    <x v="1"/>
    <x v="6"/>
    <x v="0"/>
    <x v="5"/>
    <x v="16"/>
    <n v="401942250"/>
    <n v="0"/>
  </r>
  <r>
    <s v="2024"/>
    <x v="0"/>
    <x v="0"/>
    <x v="1"/>
    <x v="7"/>
    <s v="2 - Poder Ejecutivo"/>
    <x v="3"/>
    <s v="0004 - SERVICIO INTEGRAL DE EMERGENCIAS"/>
    <x v="0"/>
    <x v="7"/>
    <x v="12"/>
    <x v="6"/>
    <x v="43"/>
    <x v="0"/>
    <x v="0"/>
    <x v="0"/>
    <x v="0"/>
    <x v="0"/>
    <n v="20000"/>
    <n v="0"/>
  </r>
  <r>
    <s v="2024"/>
    <x v="0"/>
    <x v="0"/>
    <x v="1"/>
    <x v="7"/>
    <s v="2 - Poder Ejecutivo"/>
    <x v="3"/>
    <s v="0004 - SERVICIO INTEGRAL DE EMERGENCIAS"/>
    <x v="0"/>
    <x v="7"/>
    <x v="12"/>
    <x v="6"/>
    <x v="43"/>
    <x v="0"/>
    <x v="0"/>
    <x v="2"/>
    <x v="0"/>
    <x v="0"/>
    <n v="700000"/>
    <n v="0"/>
  </r>
  <r>
    <s v="2024"/>
    <x v="0"/>
    <x v="0"/>
    <x v="1"/>
    <x v="7"/>
    <s v="2 - Poder Ejecutivo"/>
    <x v="3"/>
    <s v="0004 - SERVICIO INTEGRAL DE EMERGENCIAS"/>
    <x v="0"/>
    <x v="7"/>
    <x v="12"/>
    <x v="6"/>
    <x v="41"/>
    <x v="0"/>
    <x v="0"/>
    <x v="0"/>
    <x v="0"/>
    <x v="0"/>
    <n v="811922"/>
    <n v="0"/>
  </r>
  <r>
    <s v="2024"/>
    <x v="0"/>
    <x v="0"/>
    <x v="1"/>
    <x v="7"/>
    <s v="2 - Poder Ejecutivo"/>
    <x v="3"/>
    <s v="0004 - SERVICIO INTEGRAL DE EMERGENCIAS"/>
    <x v="0"/>
    <x v="7"/>
    <x v="12"/>
    <x v="6"/>
    <x v="41"/>
    <x v="0"/>
    <x v="0"/>
    <x v="2"/>
    <x v="0"/>
    <x v="0"/>
    <n v="60000000"/>
    <n v="23028098.82"/>
  </r>
  <r>
    <s v="2024"/>
    <x v="0"/>
    <x v="0"/>
    <x v="1"/>
    <x v="7"/>
    <s v="2 - Poder Ejecutivo"/>
    <x v="3"/>
    <s v="0004 - SERVICIO INTEGRAL DE EMERGENCIAS"/>
    <x v="0"/>
    <x v="7"/>
    <x v="12"/>
    <x v="6"/>
    <x v="41"/>
    <x v="1"/>
    <x v="6"/>
    <x v="0"/>
    <x v="5"/>
    <x v="16"/>
    <n v="100000"/>
    <n v="0"/>
  </r>
  <r>
    <s v="2024"/>
    <x v="0"/>
    <x v="0"/>
    <x v="1"/>
    <x v="7"/>
    <s v="2 - Poder Ejecutivo"/>
    <x v="3"/>
    <s v="0004 - SERVICIO INTEGRAL DE EMERGENCIAS"/>
    <x v="0"/>
    <x v="7"/>
    <x v="12"/>
    <x v="5"/>
    <x v="42"/>
    <x v="0"/>
    <x v="0"/>
    <x v="0"/>
    <x v="0"/>
    <x v="0"/>
    <n v="1000000"/>
    <n v="0"/>
  </r>
  <r>
    <s v="2024"/>
    <x v="0"/>
    <x v="0"/>
    <x v="1"/>
    <x v="7"/>
    <s v="2 - Poder Ejecutivo"/>
    <x v="3"/>
    <s v="0004 - SERVICIO INTEGRAL DE EMERGENCIAS"/>
    <x v="0"/>
    <x v="7"/>
    <x v="12"/>
    <x v="5"/>
    <x v="42"/>
    <x v="0"/>
    <x v="0"/>
    <x v="2"/>
    <x v="0"/>
    <x v="0"/>
    <n v="114282940"/>
    <n v="0"/>
  </r>
  <r>
    <s v="2024"/>
    <x v="0"/>
    <x v="0"/>
    <x v="1"/>
    <x v="7"/>
    <s v="2 - Poder Ejecutivo"/>
    <x v="3"/>
    <s v="0004 - SERVICIO INTEGRAL DE EMERGENCIAS"/>
    <x v="0"/>
    <x v="7"/>
    <x v="12"/>
    <x v="5"/>
    <x v="42"/>
    <x v="1"/>
    <x v="6"/>
    <x v="0"/>
    <x v="5"/>
    <x v="16"/>
    <n v="50000"/>
    <n v="0"/>
  </r>
  <r>
    <s v="2024"/>
    <x v="0"/>
    <x v="0"/>
    <x v="1"/>
    <x v="7"/>
    <s v="2 - Poder Ejecutivo"/>
    <x v="3"/>
    <s v="0005 - GOBERNACIÓN  DEL EDIFICIO GUBERNAMENTAL JUAN PABLO DUARTE"/>
    <x v="0"/>
    <x v="0"/>
    <x v="2"/>
    <x v="6"/>
    <x v="36"/>
    <x v="0"/>
    <x v="0"/>
    <x v="0"/>
    <x v="0"/>
    <x v="0"/>
    <n v="300000"/>
    <n v="0"/>
  </r>
  <r>
    <s v="2024"/>
    <x v="0"/>
    <x v="0"/>
    <x v="1"/>
    <x v="7"/>
    <s v="2 - Poder Ejecutivo"/>
    <x v="3"/>
    <s v="0005 - UNIDAD EJECUTORA PARA LA READECUACION DE BARRIOS  Y ENTORNOS (URBE)"/>
    <x v="0"/>
    <x v="0"/>
    <x v="2"/>
    <x v="6"/>
    <x v="36"/>
    <x v="0"/>
    <x v="0"/>
    <x v="0"/>
    <x v="0"/>
    <x v="0"/>
    <n v="3200000"/>
    <n v="0"/>
  </r>
  <r>
    <s v="2024"/>
    <x v="0"/>
    <x v="0"/>
    <x v="1"/>
    <x v="7"/>
    <s v="2 - Poder Ejecutivo"/>
    <x v="3"/>
    <s v="0005 - UNIDAD EJECUTORA PARA LA READECUACION DE BARRIOS  Y ENTORNOS (URBE)"/>
    <x v="0"/>
    <x v="0"/>
    <x v="2"/>
    <x v="6"/>
    <x v="37"/>
    <x v="0"/>
    <x v="0"/>
    <x v="0"/>
    <x v="0"/>
    <x v="0"/>
    <n v="600000"/>
    <n v="0"/>
  </r>
  <r>
    <s v="2024"/>
    <x v="0"/>
    <x v="0"/>
    <x v="1"/>
    <x v="7"/>
    <s v="2 - Poder Ejecutivo"/>
    <x v="3"/>
    <s v="0007 - PROGRAMA SUPÉRATE"/>
    <x v="2"/>
    <x v="4"/>
    <x v="6"/>
    <x v="6"/>
    <x v="36"/>
    <x v="0"/>
    <x v="0"/>
    <x v="0"/>
    <x v="0"/>
    <x v="0"/>
    <n v="33700000"/>
    <n v="86219.99"/>
  </r>
  <r>
    <s v="2024"/>
    <x v="0"/>
    <x v="0"/>
    <x v="1"/>
    <x v="7"/>
    <s v="2 - Poder Ejecutivo"/>
    <x v="3"/>
    <s v="0007 - PROGRAMA SUPÉRATE"/>
    <x v="2"/>
    <x v="4"/>
    <x v="6"/>
    <x v="6"/>
    <x v="37"/>
    <x v="0"/>
    <x v="0"/>
    <x v="0"/>
    <x v="0"/>
    <x v="0"/>
    <n v="2700000"/>
    <n v="0"/>
  </r>
  <r>
    <s v="2024"/>
    <x v="0"/>
    <x v="0"/>
    <x v="1"/>
    <x v="7"/>
    <s v="2 - Poder Ejecutivo"/>
    <x v="3"/>
    <s v="0007 - PROGRAMA SUPÉRATE"/>
    <x v="2"/>
    <x v="4"/>
    <x v="6"/>
    <x v="6"/>
    <x v="38"/>
    <x v="0"/>
    <x v="0"/>
    <x v="0"/>
    <x v="0"/>
    <x v="0"/>
    <n v="550000"/>
    <n v="0"/>
  </r>
  <r>
    <s v="2024"/>
    <x v="0"/>
    <x v="0"/>
    <x v="1"/>
    <x v="7"/>
    <s v="2 - Poder Ejecutivo"/>
    <x v="3"/>
    <s v="0007 - PROGRAMA SUPÉRATE"/>
    <x v="2"/>
    <x v="4"/>
    <x v="6"/>
    <x v="6"/>
    <x v="39"/>
    <x v="0"/>
    <x v="0"/>
    <x v="0"/>
    <x v="0"/>
    <x v="0"/>
    <n v="14200000"/>
    <n v="0"/>
  </r>
  <r>
    <s v="2024"/>
    <x v="0"/>
    <x v="0"/>
    <x v="1"/>
    <x v="7"/>
    <s v="2 - Poder Ejecutivo"/>
    <x v="3"/>
    <s v="0007 - PROGRAMA SUPÉRATE"/>
    <x v="2"/>
    <x v="4"/>
    <x v="6"/>
    <x v="6"/>
    <x v="40"/>
    <x v="0"/>
    <x v="0"/>
    <x v="0"/>
    <x v="0"/>
    <x v="0"/>
    <n v="7350000"/>
    <n v="0"/>
  </r>
  <r>
    <s v="2024"/>
    <x v="0"/>
    <x v="0"/>
    <x v="1"/>
    <x v="7"/>
    <s v="2 - Poder Ejecutivo"/>
    <x v="3"/>
    <s v="0007 - PROGRAMA SUPÉRATE"/>
    <x v="2"/>
    <x v="4"/>
    <x v="6"/>
    <x v="6"/>
    <x v="43"/>
    <x v="0"/>
    <x v="0"/>
    <x v="0"/>
    <x v="0"/>
    <x v="0"/>
    <n v="700000"/>
    <n v="0"/>
  </r>
  <r>
    <s v="2024"/>
    <x v="0"/>
    <x v="0"/>
    <x v="1"/>
    <x v="7"/>
    <s v="2 - Poder Ejecutivo"/>
    <x v="3"/>
    <s v="0007 - PROGRAMA SUPÉRATE"/>
    <x v="2"/>
    <x v="4"/>
    <x v="6"/>
    <x v="6"/>
    <x v="45"/>
    <x v="0"/>
    <x v="0"/>
    <x v="0"/>
    <x v="0"/>
    <x v="0"/>
    <n v="200000"/>
    <n v="0"/>
  </r>
  <r>
    <s v="2024"/>
    <x v="0"/>
    <x v="0"/>
    <x v="1"/>
    <x v="7"/>
    <s v="2 - Poder Ejecutivo"/>
    <x v="3"/>
    <s v="0007 - PROGRAMA SUPÉRATE"/>
    <x v="2"/>
    <x v="4"/>
    <x v="6"/>
    <x v="6"/>
    <x v="41"/>
    <x v="0"/>
    <x v="0"/>
    <x v="0"/>
    <x v="0"/>
    <x v="0"/>
    <n v="100000"/>
    <n v="0"/>
  </r>
  <r>
    <s v="2024"/>
    <x v="0"/>
    <x v="0"/>
    <x v="1"/>
    <x v="7"/>
    <s v="2 - Poder Ejecutivo"/>
    <x v="3"/>
    <s v="0007 - PROGRAMA SUPÉRATE"/>
    <x v="2"/>
    <x v="4"/>
    <x v="6"/>
    <x v="6"/>
    <x v="44"/>
    <x v="0"/>
    <x v="0"/>
    <x v="0"/>
    <x v="0"/>
    <x v="0"/>
    <n v="50000"/>
    <n v="0"/>
  </r>
  <r>
    <s v="2024"/>
    <x v="0"/>
    <x v="0"/>
    <x v="1"/>
    <x v="7"/>
    <s v="2 - Poder Ejecutivo"/>
    <x v="3"/>
    <s v="0007 - PROGRAMA SUPÉRATE"/>
    <x v="2"/>
    <x v="4"/>
    <x v="6"/>
    <x v="5"/>
    <x v="42"/>
    <x v="0"/>
    <x v="0"/>
    <x v="0"/>
    <x v="0"/>
    <x v="0"/>
    <n v="37500000"/>
    <n v="0"/>
  </r>
  <r>
    <s v="2024"/>
    <x v="0"/>
    <x v="0"/>
    <x v="1"/>
    <x v="7"/>
    <s v="2 - Poder Ejecutivo"/>
    <x v="3"/>
    <s v="0007 - PROGRAMA SUPÉRATE"/>
    <x v="2"/>
    <x v="4"/>
    <x v="6"/>
    <x v="5"/>
    <x v="42"/>
    <x v="0"/>
    <x v="0"/>
    <x v="4"/>
    <x v="0"/>
    <x v="0"/>
    <n v="542250000"/>
    <n v="0"/>
  </r>
  <r>
    <s v="2024"/>
    <x v="0"/>
    <x v="0"/>
    <x v="1"/>
    <x v="7"/>
    <s v="2 - Poder Ejecutivo"/>
    <x v="3"/>
    <s v="0007 - PROGRAMA SUPÉRATE"/>
    <x v="2"/>
    <x v="4"/>
    <x v="97"/>
    <x v="5"/>
    <x v="42"/>
    <x v="1"/>
    <x v="0"/>
    <x v="4"/>
    <x v="0"/>
    <x v="0"/>
    <n v="168000000"/>
    <n v="0"/>
  </r>
  <r>
    <s v="2024"/>
    <x v="0"/>
    <x v="0"/>
    <x v="1"/>
    <x v="7"/>
    <s v="2 - Poder Ejecutivo"/>
    <x v="3"/>
    <s v="0007 - PROGRAMA SUPÉRATE"/>
    <x v="2"/>
    <x v="5"/>
    <x v="14"/>
    <x v="6"/>
    <x v="36"/>
    <x v="0"/>
    <x v="0"/>
    <x v="0"/>
    <x v="0"/>
    <x v="0"/>
    <n v="0"/>
    <n v="0"/>
  </r>
  <r>
    <s v="2024"/>
    <x v="0"/>
    <x v="0"/>
    <x v="1"/>
    <x v="7"/>
    <s v="2 - Poder Ejecutivo"/>
    <x v="3"/>
    <s v="0007 - PROGRAMA SUPÉRATE"/>
    <x v="2"/>
    <x v="5"/>
    <x v="14"/>
    <x v="6"/>
    <x v="39"/>
    <x v="0"/>
    <x v="0"/>
    <x v="0"/>
    <x v="0"/>
    <x v="0"/>
    <n v="0"/>
    <n v="0"/>
  </r>
  <r>
    <s v="2024"/>
    <x v="0"/>
    <x v="0"/>
    <x v="1"/>
    <x v="7"/>
    <s v="2 - Poder Ejecutivo"/>
    <x v="3"/>
    <s v="0007 - PROGRAMA SUPÉRATE"/>
    <x v="2"/>
    <x v="5"/>
    <x v="14"/>
    <x v="6"/>
    <x v="40"/>
    <x v="0"/>
    <x v="0"/>
    <x v="0"/>
    <x v="0"/>
    <x v="0"/>
    <n v="0"/>
    <n v="0"/>
  </r>
  <r>
    <s v="2024"/>
    <x v="0"/>
    <x v="0"/>
    <x v="1"/>
    <x v="7"/>
    <s v="2 - Poder Ejecutivo"/>
    <x v="3"/>
    <s v="0008 - ADMINISTRADORA DE SUBSIDIOS SOCIALES"/>
    <x v="2"/>
    <x v="4"/>
    <x v="6"/>
    <x v="6"/>
    <x v="36"/>
    <x v="0"/>
    <x v="0"/>
    <x v="0"/>
    <x v="0"/>
    <x v="0"/>
    <n v="5500000"/>
    <n v="62068"/>
  </r>
  <r>
    <s v="2024"/>
    <x v="0"/>
    <x v="0"/>
    <x v="1"/>
    <x v="7"/>
    <s v="2 - Poder Ejecutivo"/>
    <x v="3"/>
    <s v="0008 - ADMINISTRADORA DE SUBSIDIOS SOCIALES"/>
    <x v="2"/>
    <x v="4"/>
    <x v="6"/>
    <x v="6"/>
    <x v="37"/>
    <x v="0"/>
    <x v="0"/>
    <x v="0"/>
    <x v="0"/>
    <x v="0"/>
    <n v="500000"/>
    <n v="0"/>
  </r>
  <r>
    <s v="2024"/>
    <x v="0"/>
    <x v="0"/>
    <x v="1"/>
    <x v="7"/>
    <s v="2 - Poder Ejecutivo"/>
    <x v="3"/>
    <s v="0008 - ADMINISTRADORA DE SUBSIDIOS SOCIALES"/>
    <x v="2"/>
    <x v="4"/>
    <x v="6"/>
    <x v="6"/>
    <x v="39"/>
    <x v="0"/>
    <x v="0"/>
    <x v="0"/>
    <x v="0"/>
    <x v="0"/>
    <n v="3000000"/>
    <n v="0"/>
  </r>
  <r>
    <s v="2024"/>
    <x v="0"/>
    <x v="0"/>
    <x v="1"/>
    <x v="7"/>
    <s v="2 - Poder Ejecutivo"/>
    <x v="3"/>
    <s v="0008 - ADMINISTRADORA DE SUBSIDIOS SOCIALES"/>
    <x v="2"/>
    <x v="4"/>
    <x v="6"/>
    <x v="6"/>
    <x v="43"/>
    <x v="0"/>
    <x v="0"/>
    <x v="0"/>
    <x v="0"/>
    <x v="0"/>
    <n v="0"/>
    <n v="0"/>
  </r>
  <r>
    <s v="2024"/>
    <x v="0"/>
    <x v="0"/>
    <x v="1"/>
    <x v="7"/>
    <s v="2 - Poder Ejecutivo"/>
    <x v="3"/>
    <s v="0008 - ADMINISTRADORA DE SUBSIDIOS SOCIALES"/>
    <x v="2"/>
    <x v="4"/>
    <x v="6"/>
    <x v="5"/>
    <x v="42"/>
    <x v="0"/>
    <x v="0"/>
    <x v="0"/>
    <x v="0"/>
    <x v="0"/>
    <n v="2000000"/>
    <n v="0"/>
  </r>
  <r>
    <s v="2024"/>
    <x v="0"/>
    <x v="0"/>
    <x v="1"/>
    <x v="7"/>
    <s v="2 - Poder Ejecutivo"/>
    <x v="3"/>
    <s v="0008 - DIRECCION GENERAL DE ETICA E INTEGRIDAD GUBERNAMENTAL"/>
    <x v="0"/>
    <x v="0"/>
    <x v="2"/>
    <x v="6"/>
    <x v="36"/>
    <x v="0"/>
    <x v="0"/>
    <x v="0"/>
    <x v="0"/>
    <x v="0"/>
    <n v="1964500"/>
    <n v="0"/>
  </r>
  <r>
    <s v="2024"/>
    <x v="0"/>
    <x v="0"/>
    <x v="1"/>
    <x v="7"/>
    <s v="2 - Poder Ejecutivo"/>
    <x v="3"/>
    <s v="0008 - DIRECCION GENERAL DE ETICA E INTEGRIDAD GUBERNAMENTAL"/>
    <x v="0"/>
    <x v="0"/>
    <x v="2"/>
    <x v="6"/>
    <x v="37"/>
    <x v="0"/>
    <x v="0"/>
    <x v="0"/>
    <x v="0"/>
    <x v="0"/>
    <n v="1576933"/>
    <n v="0"/>
  </r>
  <r>
    <s v="2024"/>
    <x v="0"/>
    <x v="0"/>
    <x v="1"/>
    <x v="7"/>
    <s v="2 - Poder Ejecutivo"/>
    <x v="3"/>
    <s v="0009 - COMISIÓN PRESIDENCIAL DE APOYO AL DESARROLLO PROVINCIAL"/>
    <x v="0"/>
    <x v="0"/>
    <x v="0"/>
    <x v="5"/>
    <x v="42"/>
    <x v="1"/>
    <x v="7"/>
    <x v="0"/>
    <x v="6"/>
    <x v="6"/>
    <n v="120580"/>
    <n v="0"/>
  </r>
  <r>
    <s v="2024"/>
    <x v="0"/>
    <x v="0"/>
    <x v="1"/>
    <x v="7"/>
    <s v="2 - Poder Ejecutivo"/>
    <x v="3"/>
    <s v="0009 - COMISIÓN PRESIDENCIAL DE APOYO AL DESARROLLO PROVINCIAL"/>
    <x v="0"/>
    <x v="0"/>
    <x v="2"/>
    <x v="6"/>
    <x v="36"/>
    <x v="0"/>
    <x v="0"/>
    <x v="0"/>
    <x v="0"/>
    <x v="0"/>
    <n v="2500000"/>
    <n v="0"/>
  </r>
  <r>
    <s v="2024"/>
    <x v="0"/>
    <x v="0"/>
    <x v="1"/>
    <x v="7"/>
    <s v="2 - Poder Ejecutivo"/>
    <x v="3"/>
    <s v="0009 - COMISIÓN PRESIDENCIAL DE APOYO AL DESARROLLO PROVINCIAL"/>
    <x v="0"/>
    <x v="0"/>
    <x v="2"/>
    <x v="6"/>
    <x v="37"/>
    <x v="0"/>
    <x v="0"/>
    <x v="0"/>
    <x v="0"/>
    <x v="0"/>
    <n v="500000"/>
    <n v="0"/>
  </r>
  <r>
    <s v="2024"/>
    <x v="0"/>
    <x v="0"/>
    <x v="1"/>
    <x v="7"/>
    <s v="2 - Poder Ejecutivo"/>
    <x v="3"/>
    <s v="0009 - COMISIÓN PRESIDENCIAL DE APOYO AL DESARROLLO PROVINCIAL"/>
    <x v="0"/>
    <x v="0"/>
    <x v="2"/>
    <x v="6"/>
    <x v="39"/>
    <x v="0"/>
    <x v="0"/>
    <x v="0"/>
    <x v="0"/>
    <x v="0"/>
    <n v="4000000"/>
    <n v="0"/>
  </r>
  <r>
    <s v="2024"/>
    <x v="0"/>
    <x v="0"/>
    <x v="1"/>
    <x v="7"/>
    <s v="2 - Poder Ejecutivo"/>
    <x v="3"/>
    <s v="0009 - COMISIÓN PRESIDENCIAL DE APOYO AL DESARROLLO PROVINCIAL"/>
    <x v="0"/>
    <x v="0"/>
    <x v="2"/>
    <x v="6"/>
    <x v="40"/>
    <x v="0"/>
    <x v="0"/>
    <x v="0"/>
    <x v="0"/>
    <x v="0"/>
    <n v="0"/>
    <n v="0"/>
  </r>
  <r>
    <s v="2024"/>
    <x v="0"/>
    <x v="0"/>
    <x v="1"/>
    <x v="7"/>
    <s v="2 - Poder Ejecutivo"/>
    <x v="3"/>
    <s v="0009 - COMISIÓN PRESIDENCIAL DE APOYO AL DESARROLLO PROVINCIAL"/>
    <x v="0"/>
    <x v="1"/>
    <x v="22"/>
    <x v="6"/>
    <x v="36"/>
    <x v="1"/>
    <x v="553"/>
    <x v="0"/>
    <x v="544"/>
    <x v="20"/>
    <n v="1099184"/>
    <n v="0"/>
  </r>
  <r>
    <s v="2024"/>
    <x v="0"/>
    <x v="0"/>
    <x v="1"/>
    <x v="7"/>
    <s v="2 - Poder Ejecutivo"/>
    <x v="3"/>
    <s v="0009 - COMISIÓN PRESIDENCIAL DE APOYO AL DESARROLLO PROVINCIAL"/>
    <x v="0"/>
    <x v="1"/>
    <x v="22"/>
    <x v="6"/>
    <x v="36"/>
    <x v="1"/>
    <x v="554"/>
    <x v="0"/>
    <x v="545"/>
    <x v="20"/>
    <n v="1099183"/>
    <n v="0"/>
  </r>
  <r>
    <s v="2024"/>
    <x v="0"/>
    <x v="0"/>
    <x v="1"/>
    <x v="7"/>
    <s v="2 - Poder Ejecutivo"/>
    <x v="3"/>
    <s v="0009 - COMISIÓN PRESIDENCIAL DE APOYO AL DESARROLLO PROVINCIAL"/>
    <x v="0"/>
    <x v="1"/>
    <x v="22"/>
    <x v="5"/>
    <x v="42"/>
    <x v="1"/>
    <x v="555"/>
    <x v="0"/>
    <x v="546"/>
    <x v="5"/>
    <n v="13845712"/>
    <n v="3514524.89"/>
  </r>
  <r>
    <s v="2024"/>
    <x v="0"/>
    <x v="0"/>
    <x v="1"/>
    <x v="7"/>
    <s v="2 - Poder Ejecutivo"/>
    <x v="3"/>
    <s v="0009 - COMISIÓN PRESIDENCIAL DE APOYO AL DESARROLLO PROVINCIAL"/>
    <x v="0"/>
    <x v="1"/>
    <x v="22"/>
    <x v="5"/>
    <x v="42"/>
    <x v="1"/>
    <x v="556"/>
    <x v="0"/>
    <x v="547"/>
    <x v="3"/>
    <n v="63567307"/>
    <n v="21624751.300000004"/>
  </r>
  <r>
    <s v="2024"/>
    <x v="0"/>
    <x v="0"/>
    <x v="1"/>
    <x v="7"/>
    <s v="2 - Poder Ejecutivo"/>
    <x v="3"/>
    <s v="0009 - COMISIÓN PRESIDENCIAL DE APOYO AL DESARROLLO PROVINCIAL"/>
    <x v="0"/>
    <x v="1"/>
    <x v="22"/>
    <x v="5"/>
    <x v="42"/>
    <x v="1"/>
    <x v="557"/>
    <x v="0"/>
    <x v="548"/>
    <x v="2"/>
    <n v="18241063"/>
    <n v="14734339.73"/>
  </r>
  <r>
    <s v="2024"/>
    <x v="0"/>
    <x v="0"/>
    <x v="1"/>
    <x v="7"/>
    <s v="2 - Poder Ejecutivo"/>
    <x v="3"/>
    <s v="0009 - COMISIÓN PRESIDENCIAL DE APOYO AL DESARROLLO PROVINCIAL"/>
    <x v="0"/>
    <x v="1"/>
    <x v="22"/>
    <x v="5"/>
    <x v="42"/>
    <x v="1"/>
    <x v="558"/>
    <x v="0"/>
    <x v="549"/>
    <x v="1"/>
    <n v="27806785"/>
    <n v="0"/>
  </r>
  <r>
    <s v="2024"/>
    <x v="0"/>
    <x v="0"/>
    <x v="1"/>
    <x v="7"/>
    <s v="2 - Poder Ejecutivo"/>
    <x v="3"/>
    <s v="0009 - COMISIÓN PRESIDENCIAL DE APOYO AL DESARROLLO PROVINCIAL"/>
    <x v="0"/>
    <x v="1"/>
    <x v="22"/>
    <x v="5"/>
    <x v="42"/>
    <x v="1"/>
    <x v="559"/>
    <x v="0"/>
    <x v="550"/>
    <x v="4"/>
    <n v="1128082"/>
    <n v="0"/>
  </r>
  <r>
    <s v="2024"/>
    <x v="0"/>
    <x v="0"/>
    <x v="1"/>
    <x v="7"/>
    <s v="2 - Poder Ejecutivo"/>
    <x v="3"/>
    <s v="0009 - COMISIÓN PRESIDENCIAL DE APOYO AL DESARROLLO PROVINCIAL"/>
    <x v="0"/>
    <x v="1"/>
    <x v="22"/>
    <x v="5"/>
    <x v="42"/>
    <x v="1"/>
    <x v="560"/>
    <x v="0"/>
    <x v="551"/>
    <x v="30"/>
    <n v="2400000"/>
    <n v="1501395.78"/>
  </r>
  <r>
    <s v="2024"/>
    <x v="0"/>
    <x v="0"/>
    <x v="1"/>
    <x v="7"/>
    <s v="2 - Poder Ejecutivo"/>
    <x v="3"/>
    <s v="0009 - COMISIÓN PRESIDENCIAL DE APOYO AL DESARROLLO PROVINCIAL"/>
    <x v="0"/>
    <x v="1"/>
    <x v="22"/>
    <x v="5"/>
    <x v="42"/>
    <x v="1"/>
    <x v="561"/>
    <x v="0"/>
    <x v="552"/>
    <x v="11"/>
    <n v="54508365"/>
    <n v="6385154.8300000001"/>
  </r>
  <r>
    <s v="2024"/>
    <x v="0"/>
    <x v="0"/>
    <x v="1"/>
    <x v="7"/>
    <s v="2 - Poder Ejecutivo"/>
    <x v="3"/>
    <s v="0009 - COMISIÓN PRESIDENCIAL DE APOYO AL DESARROLLO PROVINCIAL"/>
    <x v="0"/>
    <x v="1"/>
    <x v="22"/>
    <x v="5"/>
    <x v="42"/>
    <x v="1"/>
    <x v="562"/>
    <x v="0"/>
    <x v="553"/>
    <x v="10"/>
    <n v="10203084"/>
    <n v="0"/>
  </r>
  <r>
    <s v="2024"/>
    <x v="0"/>
    <x v="0"/>
    <x v="1"/>
    <x v="7"/>
    <s v="2 - Poder Ejecutivo"/>
    <x v="3"/>
    <s v="0009 - COMISIÓN PRESIDENCIAL DE APOYO AL DESARROLLO PROVINCIAL"/>
    <x v="0"/>
    <x v="1"/>
    <x v="22"/>
    <x v="5"/>
    <x v="42"/>
    <x v="1"/>
    <x v="553"/>
    <x v="0"/>
    <x v="544"/>
    <x v="20"/>
    <n v="2710114"/>
    <n v="0"/>
  </r>
  <r>
    <s v="2024"/>
    <x v="0"/>
    <x v="0"/>
    <x v="1"/>
    <x v="7"/>
    <s v="2 - Poder Ejecutivo"/>
    <x v="3"/>
    <s v="0009 - COMISIÓN PRESIDENCIAL DE APOYO AL DESARROLLO PROVINCIAL"/>
    <x v="0"/>
    <x v="1"/>
    <x v="22"/>
    <x v="5"/>
    <x v="42"/>
    <x v="1"/>
    <x v="554"/>
    <x v="0"/>
    <x v="545"/>
    <x v="20"/>
    <n v="2710114"/>
    <n v="0"/>
  </r>
  <r>
    <s v="2024"/>
    <x v="0"/>
    <x v="0"/>
    <x v="1"/>
    <x v="7"/>
    <s v="2 - Poder Ejecutivo"/>
    <x v="3"/>
    <s v="0009 - COMISIÓN PRESIDENCIAL DE APOYO AL DESARROLLO PROVINCIAL"/>
    <x v="0"/>
    <x v="1"/>
    <x v="22"/>
    <x v="5"/>
    <x v="42"/>
    <x v="1"/>
    <x v="563"/>
    <x v="0"/>
    <x v="554"/>
    <x v="17"/>
    <n v="11599688"/>
    <n v="4784598.4000000004"/>
  </r>
  <r>
    <s v="2024"/>
    <x v="0"/>
    <x v="0"/>
    <x v="1"/>
    <x v="7"/>
    <s v="2 - Poder Ejecutivo"/>
    <x v="3"/>
    <s v="0009 - COMISIÓN PRESIDENCIAL DE APOYO AL DESARROLLO PROVINCIAL"/>
    <x v="0"/>
    <x v="1"/>
    <x v="25"/>
    <x v="5"/>
    <x v="42"/>
    <x v="1"/>
    <x v="564"/>
    <x v="0"/>
    <x v="555"/>
    <x v="11"/>
    <n v="11859548"/>
    <n v="4605680.74"/>
  </r>
  <r>
    <s v="2024"/>
    <x v="0"/>
    <x v="0"/>
    <x v="1"/>
    <x v="7"/>
    <s v="2 - Poder Ejecutivo"/>
    <x v="3"/>
    <s v="0009 - COMISIÓN PRESIDENCIAL DE APOYO AL DESARROLLO PROVINCIAL"/>
    <x v="0"/>
    <x v="1"/>
    <x v="25"/>
    <x v="5"/>
    <x v="42"/>
    <x v="1"/>
    <x v="565"/>
    <x v="0"/>
    <x v="556"/>
    <x v="10"/>
    <n v="7819574"/>
    <n v="0"/>
  </r>
  <r>
    <s v="2024"/>
    <x v="0"/>
    <x v="0"/>
    <x v="1"/>
    <x v="7"/>
    <s v="2 - Poder Ejecutivo"/>
    <x v="3"/>
    <s v="0009 - COMISIÓN PRESIDENCIAL DE APOYO AL DESARROLLO PROVINCIAL"/>
    <x v="0"/>
    <x v="1"/>
    <x v="1"/>
    <x v="5"/>
    <x v="42"/>
    <x v="1"/>
    <x v="566"/>
    <x v="0"/>
    <x v="557"/>
    <x v="8"/>
    <n v="16000000"/>
    <n v="0"/>
  </r>
  <r>
    <s v="2024"/>
    <x v="0"/>
    <x v="0"/>
    <x v="1"/>
    <x v="7"/>
    <s v="2 - Poder Ejecutivo"/>
    <x v="3"/>
    <s v="0009 - COMISIÓN PRESIDENCIAL DE APOYO AL DESARROLLO PROVINCIAL"/>
    <x v="0"/>
    <x v="1"/>
    <x v="23"/>
    <x v="5"/>
    <x v="42"/>
    <x v="1"/>
    <x v="567"/>
    <x v="0"/>
    <x v="558"/>
    <x v="17"/>
    <n v="5024165"/>
    <n v="0"/>
  </r>
  <r>
    <s v="2024"/>
    <x v="0"/>
    <x v="0"/>
    <x v="1"/>
    <x v="7"/>
    <s v="2 - Poder Ejecutivo"/>
    <x v="3"/>
    <s v="0009 - COMISIÓN PRESIDENCIAL DE APOYO AL DESARROLLO PROVINCIAL"/>
    <x v="1"/>
    <x v="11"/>
    <x v="26"/>
    <x v="5"/>
    <x v="42"/>
    <x v="1"/>
    <x v="12"/>
    <x v="0"/>
    <x v="11"/>
    <x v="1"/>
    <n v="19268817"/>
    <n v="0"/>
  </r>
  <r>
    <s v="2024"/>
    <x v="0"/>
    <x v="0"/>
    <x v="1"/>
    <x v="7"/>
    <s v="2 - Poder Ejecutivo"/>
    <x v="3"/>
    <s v="0009 - COMISIÓN PRESIDENCIAL DE APOYO AL DESARROLLO PROVINCIAL"/>
    <x v="2"/>
    <x v="15"/>
    <x v="57"/>
    <x v="5"/>
    <x v="42"/>
    <x v="1"/>
    <x v="568"/>
    <x v="0"/>
    <x v="559"/>
    <x v="11"/>
    <n v="109863228"/>
    <n v="38242470.93"/>
  </r>
  <r>
    <s v="2024"/>
    <x v="0"/>
    <x v="0"/>
    <x v="1"/>
    <x v="7"/>
    <s v="2 - Poder Ejecutivo"/>
    <x v="3"/>
    <s v="0009 - COMISIÓN PRESIDENCIAL DE APOYO AL DESARROLLO PROVINCIAL"/>
    <x v="2"/>
    <x v="15"/>
    <x v="103"/>
    <x v="5"/>
    <x v="42"/>
    <x v="1"/>
    <x v="569"/>
    <x v="0"/>
    <x v="560"/>
    <x v="23"/>
    <n v="3167835"/>
    <n v="0"/>
  </r>
  <r>
    <s v="2024"/>
    <x v="0"/>
    <x v="0"/>
    <x v="1"/>
    <x v="7"/>
    <s v="2 - Poder Ejecutivo"/>
    <x v="3"/>
    <s v="0009 - COMISIÓN PRESIDENCIAL DE APOYO AL DESARROLLO PROVINCIAL"/>
    <x v="2"/>
    <x v="15"/>
    <x v="103"/>
    <x v="5"/>
    <x v="42"/>
    <x v="1"/>
    <x v="17"/>
    <x v="0"/>
    <x v="16"/>
    <x v="14"/>
    <n v="777515"/>
    <n v="0"/>
  </r>
  <r>
    <s v="2024"/>
    <x v="0"/>
    <x v="0"/>
    <x v="1"/>
    <x v="7"/>
    <s v="2 - Poder Ejecutivo"/>
    <x v="3"/>
    <s v="0009 - COMISIÓN PRESIDENCIAL DE APOYO AL DESARROLLO PROVINCIAL"/>
    <x v="2"/>
    <x v="15"/>
    <x v="103"/>
    <x v="5"/>
    <x v="42"/>
    <x v="1"/>
    <x v="570"/>
    <x v="0"/>
    <x v="561"/>
    <x v="8"/>
    <n v="6462128"/>
    <n v="1589846.72"/>
  </r>
  <r>
    <s v="2024"/>
    <x v="0"/>
    <x v="0"/>
    <x v="1"/>
    <x v="7"/>
    <s v="2 - Poder Ejecutivo"/>
    <x v="3"/>
    <s v="0009 - COMISIÓN PRESIDENCIAL DE APOYO AL DESARROLLO PROVINCIAL"/>
    <x v="2"/>
    <x v="15"/>
    <x v="103"/>
    <x v="5"/>
    <x v="42"/>
    <x v="1"/>
    <x v="571"/>
    <x v="0"/>
    <x v="562"/>
    <x v="8"/>
    <n v="2393489"/>
    <n v="1462934.19"/>
  </r>
  <r>
    <s v="2024"/>
    <x v="0"/>
    <x v="0"/>
    <x v="1"/>
    <x v="7"/>
    <s v="2 - Poder Ejecutivo"/>
    <x v="3"/>
    <s v="0009 - COMISIÓN PRESIDENCIAL DE APOYO AL DESARROLLO PROVINCIAL"/>
    <x v="2"/>
    <x v="15"/>
    <x v="103"/>
    <x v="5"/>
    <x v="42"/>
    <x v="1"/>
    <x v="572"/>
    <x v="0"/>
    <x v="563"/>
    <x v="8"/>
    <n v="4317004"/>
    <n v="1914479.54"/>
  </r>
  <r>
    <s v="2024"/>
    <x v="0"/>
    <x v="0"/>
    <x v="1"/>
    <x v="7"/>
    <s v="2 - Poder Ejecutivo"/>
    <x v="3"/>
    <s v="0009 - COMISIÓN PRESIDENCIAL DE APOYO AL DESARROLLO PROVINCIAL"/>
    <x v="2"/>
    <x v="15"/>
    <x v="103"/>
    <x v="5"/>
    <x v="42"/>
    <x v="1"/>
    <x v="573"/>
    <x v="0"/>
    <x v="564"/>
    <x v="8"/>
    <n v="4317004"/>
    <n v="3272007.5"/>
  </r>
  <r>
    <s v="2024"/>
    <x v="0"/>
    <x v="0"/>
    <x v="1"/>
    <x v="7"/>
    <s v="2 - Poder Ejecutivo"/>
    <x v="3"/>
    <s v="0009 - COMISIÓN PRESIDENCIAL DE APOYO AL DESARROLLO PROVINCIAL"/>
    <x v="2"/>
    <x v="15"/>
    <x v="103"/>
    <x v="5"/>
    <x v="42"/>
    <x v="1"/>
    <x v="574"/>
    <x v="0"/>
    <x v="565"/>
    <x v="10"/>
    <n v="28339230"/>
    <n v="0"/>
  </r>
  <r>
    <s v="2024"/>
    <x v="0"/>
    <x v="0"/>
    <x v="1"/>
    <x v="7"/>
    <s v="2 - Poder Ejecutivo"/>
    <x v="3"/>
    <s v="0009 - COMISIÓN PRESIDENCIAL DE APOYO AL DESARROLLO PROVINCIAL"/>
    <x v="2"/>
    <x v="15"/>
    <x v="103"/>
    <x v="5"/>
    <x v="42"/>
    <x v="1"/>
    <x v="575"/>
    <x v="0"/>
    <x v="566"/>
    <x v="1"/>
    <n v="1883869"/>
    <n v="0"/>
  </r>
  <r>
    <s v="2024"/>
    <x v="0"/>
    <x v="0"/>
    <x v="1"/>
    <x v="7"/>
    <s v="2 - Poder Ejecutivo"/>
    <x v="3"/>
    <s v="0009 - COMISIÓN PRESIDENCIAL DE APOYO AL DESARROLLO PROVINCIAL"/>
    <x v="2"/>
    <x v="15"/>
    <x v="103"/>
    <x v="5"/>
    <x v="42"/>
    <x v="1"/>
    <x v="576"/>
    <x v="0"/>
    <x v="567"/>
    <x v="23"/>
    <n v="4319869"/>
    <n v="0"/>
  </r>
  <r>
    <s v="2024"/>
    <x v="0"/>
    <x v="0"/>
    <x v="1"/>
    <x v="7"/>
    <s v="2 - Poder Ejecutivo"/>
    <x v="3"/>
    <s v="0009 - COMISIÓN PRESIDENCIAL DE APOYO AL DESARROLLO PROVINCIAL"/>
    <x v="2"/>
    <x v="15"/>
    <x v="103"/>
    <x v="5"/>
    <x v="42"/>
    <x v="1"/>
    <x v="577"/>
    <x v="0"/>
    <x v="568"/>
    <x v="28"/>
    <n v="395979"/>
    <n v="0"/>
  </r>
  <r>
    <s v="2024"/>
    <x v="0"/>
    <x v="0"/>
    <x v="1"/>
    <x v="7"/>
    <s v="2 - Poder Ejecutivo"/>
    <x v="3"/>
    <s v="0009 - COMISIÓN PRESIDENCIAL DE APOYO AL DESARROLLO PROVINCIAL"/>
    <x v="2"/>
    <x v="15"/>
    <x v="103"/>
    <x v="5"/>
    <x v="42"/>
    <x v="1"/>
    <x v="578"/>
    <x v="0"/>
    <x v="569"/>
    <x v="28"/>
    <n v="366625"/>
    <n v="0"/>
  </r>
  <r>
    <s v="2024"/>
    <x v="0"/>
    <x v="0"/>
    <x v="1"/>
    <x v="7"/>
    <s v="2 - Poder Ejecutivo"/>
    <x v="3"/>
    <s v="0009 - COMISIÓN PRESIDENCIAL DE APOYO AL DESARROLLO PROVINCIAL"/>
    <x v="2"/>
    <x v="15"/>
    <x v="103"/>
    <x v="5"/>
    <x v="42"/>
    <x v="1"/>
    <x v="579"/>
    <x v="0"/>
    <x v="570"/>
    <x v="28"/>
    <n v="1069096"/>
    <n v="0"/>
  </r>
  <r>
    <s v="2024"/>
    <x v="0"/>
    <x v="0"/>
    <x v="1"/>
    <x v="7"/>
    <s v="2 - Poder Ejecutivo"/>
    <x v="3"/>
    <s v="0009 - COMISIÓN PRESIDENCIAL DE APOYO AL DESARROLLO PROVINCIAL"/>
    <x v="2"/>
    <x v="15"/>
    <x v="103"/>
    <x v="5"/>
    <x v="42"/>
    <x v="1"/>
    <x v="580"/>
    <x v="0"/>
    <x v="571"/>
    <x v="28"/>
    <n v="395979"/>
    <n v="0"/>
  </r>
  <r>
    <s v="2024"/>
    <x v="0"/>
    <x v="0"/>
    <x v="1"/>
    <x v="7"/>
    <s v="2 - Poder Ejecutivo"/>
    <x v="3"/>
    <s v="0009 - COMISIÓN PRESIDENCIAL DE APOYO AL DESARROLLO PROVINCIAL"/>
    <x v="2"/>
    <x v="15"/>
    <x v="103"/>
    <x v="5"/>
    <x v="42"/>
    <x v="1"/>
    <x v="581"/>
    <x v="0"/>
    <x v="572"/>
    <x v="28"/>
    <n v="2706487"/>
    <n v="0"/>
  </r>
  <r>
    <s v="2024"/>
    <x v="0"/>
    <x v="0"/>
    <x v="1"/>
    <x v="7"/>
    <s v="2 - Poder Ejecutivo"/>
    <x v="3"/>
    <s v="0009 - COMISIÓN PRESIDENCIAL DE APOYO AL DESARROLLO PROVINCIAL"/>
    <x v="2"/>
    <x v="15"/>
    <x v="103"/>
    <x v="5"/>
    <x v="42"/>
    <x v="1"/>
    <x v="582"/>
    <x v="0"/>
    <x v="573"/>
    <x v="28"/>
    <n v="5396255"/>
    <n v="0"/>
  </r>
  <r>
    <s v="2024"/>
    <x v="0"/>
    <x v="0"/>
    <x v="1"/>
    <x v="7"/>
    <s v="2 - Poder Ejecutivo"/>
    <x v="3"/>
    <s v="0009 - COMISIÓN PRESIDENCIAL DE APOYO AL DESARROLLO PROVINCIAL"/>
    <x v="2"/>
    <x v="15"/>
    <x v="103"/>
    <x v="5"/>
    <x v="42"/>
    <x v="1"/>
    <x v="583"/>
    <x v="0"/>
    <x v="574"/>
    <x v="28"/>
    <n v="359703"/>
    <n v="0"/>
  </r>
  <r>
    <s v="2024"/>
    <x v="0"/>
    <x v="0"/>
    <x v="1"/>
    <x v="7"/>
    <s v="2 - Poder Ejecutivo"/>
    <x v="3"/>
    <s v="0009 - COMISIÓN PRESIDENCIAL DE APOYO AL DESARROLLO PROVINCIAL"/>
    <x v="2"/>
    <x v="15"/>
    <x v="103"/>
    <x v="5"/>
    <x v="42"/>
    <x v="1"/>
    <x v="584"/>
    <x v="0"/>
    <x v="575"/>
    <x v="11"/>
    <n v="37399895"/>
    <n v="0"/>
  </r>
  <r>
    <s v="2024"/>
    <x v="0"/>
    <x v="0"/>
    <x v="1"/>
    <x v="7"/>
    <s v="2 - Poder Ejecutivo"/>
    <x v="3"/>
    <s v="0009 - COMISIÓN PRESIDENCIAL DE APOYO AL DESARROLLO PROVINCIAL"/>
    <x v="2"/>
    <x v="15"/>
    <x v="103"/>
    <x v="5"/>
    <x v="42"/>
    <x v="1"/>
    <x v="585"/>
    <x v="0"/>
    <x v="576"/>
    <x v="13"/>
    <n v="4000000"/>
    <n v="536614.43999999994"/>
  </r>
  <r>
    <s v="2024"/>
    <x v="0"/>
    <x v="0"/>
    <x v="1"/>
    <x v="7"/>
    <s v="2 - Poder Ejecutivo"/>
    <x v="3"/>
    <s v="0009 - COMISIÓN PRESIDENCIAL DE APOYO AL DESARROLLO PROVINCIAL"/>
    <x v="2"/>
    <x v="15"/>
    <x v="103"/>
    <x v="5"/>
    <x v="42"/>
    <x v="1"/>
    <x v="586"/>
    <x v="0"/>
    <x v="577"/>
    <x v="13"/>
    <n v="4000000"/>
    <n v="2297981.3199999998"/>
  </r>
  <r>
    <s v="2024"/>
    <x v="0"/>
    <x v="0"/>
    <x v="1"/>
    <x v="7"/>
    <s v="2 - Poder Ejecutivo"/>
    <x v="3"/>
    <s v="0009 - COMISIÓN PRESIDENCIAL DE APOYO AL DESARROLLO PROVINCIAL"/>
    <x v="2"/>
    <x v="15"/>
    <x v="103"/>
    <x v="5"/>
    <x v="42"/>
    <x v="1"/>
    <x v="587"/>
    <x v="0"/>
    <x v="578"/>
    <x v="13"/>
    <n v="4000000"/>
    <n v="0"/>
  </r>
  <r>
    <s v="2024"/>
    <x v="0"/>
    <x v="0"/>
    <x v="1"/>
    <x v="7"/>
    <s v="2 - Poder Ejecutivo"/>
    <x v="3"/>
    <s v="0009 - COMISIÓN PRESIDENCIAL DE APOYO AL DESARROLLO PROVINCIAL"/>
    <x v="2"/>
    <x v="15"/>
    <x v="103"/>
    <x v="5"/>
    <x v="42"/>
    <x v="1"/>
    <x v="588"/>
    <x v="0"/>
    <x v="579"/>
    <x v="13"/>
    <n v="4000000"/>
    <n v="0"/>
  </r>
  <r>
    <s v="2024"/>
    <x v="0"/>
    <x v="0"/>
    <x v="1"/>
    <x v="7"/>
    <s v="2 - Poder Ejecutivo"/>
    <x v="3"/>
    <s v="0009 - COMISIÓN PRESIDENCIAL DE APOYO AL DESARROLLO PROVINCIAL"/>
    <x v="2"/>
    <x v="15"/>
    <x v="103"/>
    <x v="5"/>
    <x v="42"/>
    <x v="1"/>
    <x v="589"/>
    <x v="0"/>
    <x v="580"/>
    <x v="13"/>
    <n v="3209853"/>
    <n v="0"/>
  </r>
  <r>
    <s v="2024"/>
    <x v="0"/>
    <x v="0"/>
    <x v="1"/>
    <x v="7"/>
    <s v="2 - Poder Ejecutivo"/>
    <x v="3"/>
    <s v="0009 - COMISIÓN PRESIDENCIAL DE APOYO AL DESARROLLO PROVINCIAL"/>
    <x v="2"/>
    <x v="15"/>
    <x v="103"/>
    <x v="5"/>
    <x v="42"/>
    <x v="1"/>
    <x v="590"/>
    <x v="0"/>
    <x v="581"/>
    <x v="13"/>
    <n v="3209854"/>
    <n v="0"/>
  </r>
  <r>
    <s v="2024"/>
    <x v="0"/>
    <x v="0"/>
    <x v="1"/>
    <x v="7"/>
    <s v="2 - Poder Ejecutivo"/>
    <x v="3"/>
    <s v="0009 - COMISIÓN PRESIDENCIAL DE APOYO AL DESARROLLO PROVINCIAL"/>
    <x v="2"/>
    <x v="15"/>
    <x v="103"/>
    <x v="5"/>
    <x v="42"/>
    <x v="1"/>
    <x v="591"/>
    <x v="0"/>
    <x v="582"/>
    <x v="13"/>
    <n v="3209853"/>
    <n v="0"/>
  </r>
  <r>
    <s v="2024"/>
    <x v="0"/>
    <x v="0"/>
    <x v="1"/>
    <x v="7"/>
    <s v="2 - Poder Ejecutivo"/>
    <x v="3"/>
    <s v="0009 - COMISIÓN PRESIDENCIAL DE APOYO AL DESARROLLO PROVINCIAL"/>
    <x v="2"/>
    <x v="15"/>
    <x v="103"/>
    <x v="5"/>
    <x v="42"/>
    <x v="1"/>
    <x v="592"/>
    <x v="0"/>
    <x v="583"/>
    <x v="8"/>
    <n v="3466653"/>
    <n v="3895872.84"/>
  </r>
  <r>
    <s v="2024"/>
    <x v="0"/>
    <x v="0"/>
    <x v="1"/>
    <x v="7"/>
    <s v="2 - Poder Ejecutivo"/>
    <x v="3"/>
    <s v="0009 - COMISIÓN PRESIDENCIAL DE APOYO AL DESARROLLO PROVINCIAL"/>
    <x v="2"/>
    <x v="15"/>
    <x v="103"/>
    <x v="5"/>
    <x v="42"/>
    <x v="1"/>
    <x v="593"/>
    <x v="0"/>
    <x v="584"/>
    <x v="13"/>
    <n v="3209853"/>
    <n v="3017579.8"/>
  </r>
  <r>
    <s v="2024"/>
    <x v="0"/>
    <x v="0"/>
    <x v="1"/>
    <x v="7"/>
    <s v="2 - Poder Ejecutivo"/>
    <x v="3"/>
    <s v="0009 - COMISIÓN PRESIDENCIAL DE APOYO AL DESARROLLO PROVINCIAL"/>
    <x v="2"/>
    <x v="15"/>
    <x v="103"/>
    <x v="5"/>
    <x v="42"/>
    <x v="1"/>
    <x v="594"/>
    <x v="0"/>
    <x v="585"/>
    <x v="8"/>
    <n v="1602705"/>
    <n v="0"/>
  </r>
  <r>
    <s v="2024"/>
    <x v="0"/>
    <x v="0"/>
    <x v="1"/>
    <x v="7"/>
    <s v="2 - Poder Ejecutivo"/>
    <x v="3"/>
    <s v="0009 - COMISIÓN PRESIDENCIAL DE APOYO AL DESARROLLO PROVINCIAL"/>
    <x v="2"/>
    <x v="15"/>
    <x v="103"/>
    <x v="5"/>
    <x v="42"/>
    <x v="1"/>
    <x v="595"/>
    <x v="0"/>
    <x v="586"/>
    <x v="22"/>
    <n v="9531651"/>
    <n v="0"/>
  </r>
  <r>
    <s v="2024"/>
    <x v="0"/>
    <x v="0"/>
    <x v="1"/>
    <x v="7"/>
    <s v="2 - Poder Ejecutivo"/>
    <x v="3"/>
    <s v="0009 - COMISIÓN PRESIDENCIAL DE APOYO AL DESARROLLO PROVINCIAL"/>
    <x v="2"/>
    <x v="15"/>
    <x v="103"/>
    <x v="5"/>
    <x v="42"/>
    <x v="1"/>
    <x v="596"/>
    <x v="0"/>
    <x v="587"/>
    <x v="8"/>
    <n v="3612275"/>
    <n v="0"/>
  </r>
  <r>
    <s v="2024"/>
    <x v="0"/>
    <x v="0"/>
    <x v="1"/>
    <x v="7"/>
    <s v="2 - Poder Ejecutivo"/>
    <x v="3"/>
    <s v="0009 - COMISIÓN PRESIDENCIAL DE APOYO AL DESARROLLO PROVINCIAL"/>
    <x v="2"/>
    <x v="15"/>
    <x v="103"/>
    <x v="5"/>
    <x v="42"/>
    <x v="1"/>
    <x v="597"/>
    <x v="0"/>
    <x v="588"/>
    <x v="2"/>
    <n v="2782425"/>
    <n v="0"/>
  </r>
  <r>
    <s v="2024"/>
    <x v="0"/>
    <x v="0"/>
    <x v="1"/>
    <x v="7"/>
    <s v="2 - Poder Ejecutivo"/>
    <x v="3"/>
    <s v="0009 - COMISIÓN PRESIDENCIAL DE APOYO AL DESARROLLO PROVINCIAL"/>
    <x v="2"/>
    <x v="15"/>
    <x v="103"/>
    <x v="5"/>
    <x v="42"/>
    <x v="1"/>
    <x v="598"/>
    <x v="0"/>
    <x v="589"/>
    <x v="2"/>
    <n v="2252365"/>
    <n v="0"/>
  </r>
  <r>
    <s v="2024"/>
    <x v="0"/>
    <x v="0"/>
    <x v="1"/>
    <x v="7"/>
    <s v="2 - Poder Ejecutivo"/>
    <x v="3"/>
    <s v="0009 - COMISIÓN PRESIDENCIAL DE APOYO AL DESARROLLO PROVINCIAL"/>
    <x v="2"/>
    <x v="15"/>
    <x v="103"/>
    <x v="5"/>
    <x v="42"/>
    <x v="1"/>
    <x v="599"/>
    <x v="0"/>
    <x v="590"/>
    <x v="2"/>
    <n v="2352222"/>
    <n v="0"/>
  </r>
  <r>
    <s v="2024"/>
    <x v="0"/>
    <x v="0"/>
    <x v="1"/>
    <x v="7"/>
    <s v="2 - Poder Ejecutivo"/>
    <x v="3"/>
    <s v="0009 - COMISIÓN PRESIDENCIAL DE APOYO AL DESARROLLO PROVINCIAL"/>
    <x v="2"/>
    <x v="15"/>
    <x v="103"/>
    <x v="5"/>
    <x v="42"/>
    <x v="1"/>
    <x v="600"/>
    <x v="0"/>
    <x v="591"/>
    <x v="25"/>
    <n v="3694504"/>
    <n v="0"/>
  </r>
  <r>
    <s v="2024"/>
    <x v="0"/>
    <x v="0"/>
    <x v="1"/>
    <x v="7"/>
    <s v="2 - Poder Ejecutivo"/>
    <x v="3"/>
    <s v="0009 - COMISIÓN PRESIDENCIAL DE APOYO AL DESARROLLO PROVINCIAL"/>
    <x v="2"/>
    <x v="8"/>
    <x v="34"/>
    <x v="6"/>
    <x v="37"/>
    <x v="1"/>
    <x v="60"/>
    <x v="0"/>
    <x v="59"/>
    <x v="2"/>
    <n v="1160115"/>
    <n v="0"/>
  </r>
  <r>
    <s v="2024"/>
    <x v="0"/>
    <x v="0"/>
    <x v="1"/>
    <x v="7"/>
    <s v="2 - Poder Ejecutivo"/>
    <x v="3"/>
    <s v="0009 - COMISIÓN PRESIDENCIAL DE APOYO AL DESARROLLO PROVINCIAL"/>
    <x v="2"/>
    <x v="8"/>
    <x v="34"/>
    <x v="5"/>
    <x v="42"/>
    <x v="1"/>
    <x v="20"/>
    <x v="0"/>
    <x v="19"/>
    <x v="2"/>
    <n v="2643439"/>
    <n v="0"/>
  </r>
  <r>
    <s v="2024"/>
    <x v="0"/>
    <x v="0"/>
    <x v="1"/>
    <x v="7"/>
    <s v="2 - Poder Ejecutivo"/>
    <x v="3"/>
    <s v="0009 - COMISIÓN PRESIDENCIAL DE APOYO AL DESARROLLO PROVINCIAL"/>
    <x v="2"/>
    <x v="8"/>
    <x v="34"/>
    <x v="5"/>
    <x v="42"/>
    <x v="1"/>
    <x v="22"/>
    <x v="0"/>
    <x v="21"/>
    <x v="1"/>
    <n v="769597"/>
    <n v="0"/>
  </r>
  <r>
    <s v="2024"/>
    <x v="0"/>
    <x v="0"/>
    <x v="1"/>
    <x v="7"/>
    <s v="2 - Poder Ejecutivo"/>
    <x v="3"/>
    <s v="0009 - COMISIÓN PRESIDENCIAL DE APOYO AL DESARROLLO PROVINCIAL"/>
    <x v="2"/>
    <x v="8"/>
    <x v="34"/>
    <x v="5"/>
    <x v="42"/>
    <x v="1"/>
    <x v="23"/>
    <x v="0"/>
    <x v="22"/>
    <x v="3"/>
    <n v="1825415"/>
    <n v="0"/>
  </r>
  <r>
    <s v="2024"/>
    <x v="0"/>
    <x v="0"/>
    <x v="1"/>
    <x v="7"/>
    <s v="2 - Poder Ejecutivo"/>
    <x v="3"/>
    <s v="0009 - COMISIÓN PRESIDENCIAL DE APOYO AL DESARROLLO PROVINCIAL"/>
    <x v="2"/>
    <x v="8"/>
    <x v="34"/>
    <x v="5"/>
    <x v="42"/>
    <x v="1"/>
    <x v="24"/>
    <x v="0"/>
    <x v="23"/>
    <x v="6"/>
    <n v="203320"/>
    <n v="0"/>
  </r>
  <r>
    <s v="2024"/>
    <x v="0"/>
    <x v="0"/>
    <x v="1"/>
    <x v="7"/>
    <s v="2 - Poder Ejecutivo"/>
    <x v="3"/>
    <s v="0009 - COMISIÓN PRESIDENCIAL DE APOYO AL DESARROLLO PROVINCIAL"/>
    <x v="2"/>
    <x v="8"/>
    <x v="34"/>
    <x v="5"/>
    <x v="42"/>
    <x v="1"/>
    <x v="25"/>
    <x v="0"/>
    <x v="24"/>
    <x v="4"/>
    <n v="815372"/>
    <n v="0"/>
  </r>
  <r>
    <s v="2024"/>
    <x v="0"/>
    <x v="0"/>
    <x v="1"/>
    <x v="7"/>
    <s v="2 - Poder Ejecutivo"/>
    <x v="3"/>
    <s v="0009 - COMISIÓN PRESIDENCIAL DE APOYO AL DESARROLLO PROVINCIAL"/>
    <x v="2"/>
    <x v="8"/>
    <x v="34"/>
    <x v="5"/>
    <x v="42"/>
    <x v="1"/>
    <x v="26"/>
    <x v="0"/>
    <x v="25"/>
    <x v="9"/>
    <n v="1089676"/>
    <n v="0"/>
  </r>
  <r>
    <s v="2024"/>
    <x v="0"/>
    <x v="0"/>
    <x v="1"/>
    <x v="7"/>
    <s v="2 - Poder Ejecutivo"/>
    <x v="3"/>
    <s v="0009 - COMISIÓN PRESIDENCIAL DE APOYO AL DESARROLLO PROVINCIAL"/>
    <x v="2"/>
    <x v="8"/>
    <x v="34"/>
    <x v="5"/>
    <x v="42"/>
    <x v="1"/>
    <x v="27"/>
    <x v="0"/>
    <x v="26"/>
    <x v="23"/>
    <n v="244424"/>
    <n v="0"/>
  </r>
  <r>
    <s v="2024"/>
    <x v="0"/>
    <x v="0"/>
    <x v="1"/>
    <x v="7"/>
    <s v="2 - Poder Ejecutivo"/>
    <x v="3"/>
    <s v="0009 - COMISIÓN PRESIDENCIAL DE APOYO AL DESARROLLO PROVINCIAL"/>
    <x v="2"/>
    <x v="8"/>
    <x v="34"/>
    <x v="5"/>
    <x v="42"/>
    <x v="1"/>
    <x v="28"/>
    <x v="0"/>
    <x v="27"/>
    <x v="23"/>
    <n v="302152"/>
    <n v="0"/>
  </r>
  <r>
    <s v="2024"/>
    <x v="0"/>
    <x v="0"/>
    <x v="1"/>
    <x v="7"/>
    <s v="2 - Poder Ejecutivo"/>
    <x v="3"/>
    <s v="0009 - COMISIÓN PRESIDENCIAL DE APOYO AL DESARROLLO PROVINCIAL"/>
    <x v="2"/>
    <x v="8"/>
    <x v="34"/>
    <x v="5"/>
    <x v="42"/>
    <x v="1"/>
    <x v="29"/>
    <x v="0"/>
    <x v="28"/>
    <x v="2"/>
    <n v="267729"/>
    <n v="0"/>
  </r>
  <r>
    <s v="2024"/>
    <x v="0"/>
    <x v="0"/>
    <x v="1"/>
    <x v="7"/>
    <s v="2 - Poder Ejecutivo"/>
    <x v="3"/>
    <s v="0009 - COMISIÓN PRESIDENCIAL DE APOYO AL DESARROLLO PROVINCIAL"/>
    <x v="2"/>
    <x v="8"/>
    <x v="34"/>
    <x v="5"/>
    <x v="42"/>
    <x v="1"/>
    <x v="30"/>
    <x v="0"/>
    <x v="29"/>
    <x v="24"/>
    <n v="284964"/>
    <n v="0"/>
  </r>
  <r>
    <s v="2024"/>
    <x v="0"/>
    <x v="0"/>
    <x v="1"/>
    <x v="7"/>
    <s v="2 - Poder Ejecutivo"/>
    <x v="3"/>
    <s v="0009 - COMISIÓN PRESIDENCIAL DE APOYO AL DESARROLLO PROVINCIAL"/>
    <x v="2"/>
    <x v="8"/>
    <x v="34"/>
    <x v="5"/>
    <x v="42"/>
    <x v="1"/>
    <x v="31"/>
    <x v="0"/>
    <x v="30"/>
    <x v="23"/>
    <n v="248457"/>
    <n v="0"/>
  </r>
  <r>
    <s v="2024"/>
    <x v="0"/>
    <x v="0"/>
    <x v="1"/>
    <x v="7"/>
    <s v="2 - Poder Ejecutivo"/>
    <x v="3"/>
    <s v="0009 - COMISIÓN PRESIDENCIAL DE APOYO AL DESARROLLO PROVINCIAL"/>
    <x v="2"/>
    <x v="8"/>
    <x v="34"/>
    <x v="5"/>
    <x v="42"/>
    <x v="1"/>
    <x v="32"/>
    <x v="0"/>
    <x v="31"/>
    <x v="2"/>
    <n v="279343"/>
    <n v="0"/>
  </r>
  <r>
    <s v="2024"/>
    <x v="0"/>
    <x v="0"/>
    <x v="1"/>
    <x v="7"/>
    <s v="2 - Poder Ejecutivo"/>
    <x v="3"/>
    <s v="0009 - COMISIÓN PRESIDENCIAL DE APOYO AL DESARROLLO PROVINCIAL"/>
    <x v="2"/>
    <x v="8"/>
    <x v="34"/>
    <x v="5"/>
    <x v="42"/>
    <x v="1"/>
    <x v="33"/>
    <x v="0"/>
    <x v="32"/>
    <x v="23"/>
    <n v="287851"/>
    <n v="0"/>
  </r>
  <r>
    <s v="2024"/>
    <x v="0"/>
    <x v="0"/>
    <x v="1"/>
    <x v="7"/>
    <s v="2 - Poder Ejecutivo"/>
    <x v="3"/>
    <s v="0009 - COMISIÓN PRESIDENCIAL DE APOYO AL DESARROLLO PROVINCIAL"/>
    <x v="2"/>
    <x v="8"/>
    <x v="34"/>
    <x v="5"/>
    <x v="42"/>
    <x v="1"/>
    <x v="34"/>
    <x v="0"/>
    <x v="33"/>
    <x v="24"/>
    <n v="280892"/>
    <n v="0"/>
  </r>
  <r>
    <s v="2024"/>
    <x v="0"/>
    <x v="0"/>
    <x v="1"/>
    <x v="7"/>
    <s v="2 - Poder Ejecutivo"/>
    <x v="3"/>
    <s v="0009 - COMISIÓN PRESIDENCIAL DE APOYO AL DESARROLLO PROVINCIAL"/>
    <x v="2"/>
    <x v="8"/>
    <x v="34"/>
    <x v="5"/>
    <x v="42"/>
    <x v="1"/>
    <x v="35"/>
    <x v="0"/>
    <x v="34"/>
    <x v="22"/>
    <n v="81927"/>
    <n v="0"/>
  </r>
  <r>
    <s v="2024"/>
    <x v="0"/>
    <x v="0"/>
    <x v="1"/>
    <x v="7"/>
    <s v="2 - Poder Ejecutivo"/>
    <x v="3"/>
    <s v="0009 - COMISIÓN PRESIDENCIAL DE APOYO AL DESARROLLO PROVINCIAL"/>
    <x v="2"/>
    <x v="8"/>
    <x v="34"/>
    <x v="5"/>
    <x v="42"/>
    <x v="1"/>
    <x v="37"/>
    <x v="0"/>
    <x v="36"/>
    <x v="2"/>
    <n v="336555"/>
    <n v="0"/>
  </r>
  <r>
    <s v="2024"/>
    <x v="0"/>
    <x v="0"/>
    <x v="1"/>
    <x v="7"/>
    <s v="2 - Poder Ejecutivo"/>
    <x v="3"/>
    <s v="0009 - COMISIÓN PRESIDENCIAL DE APOYO AL DESARROLLO PROVINCIAL"/>
    <x v="2"/>
    <x v="8"/>
    <x v="34"/>
    <x v="5"/>
    <x v="42"/>
    <x v="1"/>
    <x v="38"/>
    <x v="0"/>
    <x v="37"/>
    <x v="2"/>
    <n v="547781"/>
    <n v="0"/>
  </r>
  <r>
    <s v="2024"/>
    <x v="0"/>
    <x v="0"/>
    <x v="1"/>
    <x v="7"/>
    <s v="2 - Poder Ejecutivo"/>
    <x v="3"/>
    <s v="0009 - COMISIÓN PRESIDENCIAL DE APOYO AL DESARROLLO PROVINCIAL"/>
    <x v="2"/>
    <x v="8"/>
    <x v="34"/>
    <x v="5"/>
    <x v="42"/>
    <x v="1"/>
    <x v="39"/>
    <x v="0"/>
    <x v="38"/>
    <x v="2"/>
    <n v="200000"/>
    <n v="0"/>
  </r>
  <r>
    <s v="2024"/>
    <x v="0"/>
    <x v="0"/>
    <x v="1"/>
    <x v="7"/>
    <s v="2 - Poder Ejecutivo"/>
    <x v="3"/>
    <s v="0009 - COMISIÓN PRESIDENCIAL DE APOYO AL DESARROLLO PROVINCIAL"/>
    <x v="2"/>
    <x v="8"/>
    <x v="34"/>
    <x v="5"/>
    <x v="42"/>
    <x v="1"/>
    <x v="40"/>
    <x v="0"/>
    <x v="39"/>
    <x v="24"/>
    <n v="76118"/>
    <n v="0"/>
  </r>
  <r>
    <s v="2024"/>
    <x v="0"/>
    <x v="0"/>
    <x v="1"/>
    <x v="7"/>
    <s v="2 - Poder Ejecutivo"/>
    <x v="3"/>
    <s v="0009 - COMISIÓN PRESIDENCIAL DE APOYO AL DESARROLLO PROVINCIAL"/>
    <x v="2"/>
    <x v="8"/>
    <x v="34"/>
    <x v="5"/>
    <x v="42"/>
    <x v="1"/>
    <x v="41"/>
    <x v="0"/>
    <x v="40"/>
    <x v="25"/>
    <n v="789129"/>
    <n v="0"/>
  </r>
  <r>
    <s v="2024"/>
    <x v="0"/>
    <x v="0"/>
    <x v="1"/>
    <x v="7"/>
    <s v="2 - Poder Ejecutivo"/>
    <x v="3"/>
    <s v="0009 - COMISIÓN PRESIDENCIAL DE APOYO AL DESARROLLO PROVINCIAL"/>
    <x v="2"/>
    <x v="8"/>
    <x v="34"/>
    <x v="5"/>
    <x v="42"/>
    <x v="1"/>
    <x v="43"/>
    <x v="0"/>
    <x v="42"/>
    <x v="21"/>
    <n v="169916"/>
    <n v="0"/>
  </r>
  <r>
    <s v="2024"/>
    <x v="0"/>
    <x v="0"/>
    <x v="1"/>
    <x v="7"/>
    <s v="2 - Poder Ejecutivo"/>
    <x v="3"/>
    <s v="0009 - COMISIÓN PRESIDENCIAL DE APOYO AL DESARROLLO PROVINCIAL"/>
    <x v="2"/>
    <x v="8"/>
    <x v="34"/>
    <x v="5"/>
    <x v="42"/>
    <x v="1"/>
    <x v="44"/>
    <x v="0"/>
    <x v="43"/>
    <x v="26"/>
    <n v="278173"/>
    <n v="0"/>
  </r>
  <r>
    <s v="2024"/>
    <x v="0"/>
    <x v="0"/>
    <x v="1"/>
    <x v="7"/>
    <s v="2 - Poder Ejecutivo"/>
    <x v="3"/>
    <s v="0009 - COMISIÓN PRESIDENCIAL DE APOYO AL DESARROLLO PROVINCIAL"/>
    <x v="2"/>
    <x v="8"/>
    <x v="34"/>
    <x v="5"/>
    <x v="42"/>
    <x v="1"/>
    <x v="45"/>
    <x v="0"/>
    <x v="44"/>
    <x v="2"/>
    <n v="2185261"/>
    <n v="0"/>
  </r>
  <r>
    <s v="2024"/>
    <x v="0"/>
    <x v="0"/>
    <x v="1"/>
    <x v="7"/>
    <s v="2 - Poder Ejecutivo"/>
    <x v="3"/>
    <s v="0009 - COMISIÓN PRESIDENCIAL DE APOYO AL DESARROLLO PROVINCIAL"/>
    <x v="2"/>
    <x v="8"/>
    <x v="34"/>
    <x v="5"/>
    <x v="42"/>
    <x v="1"/>
    <x v="46"/>
    <x v="0"/>
    <x v="45"/>
    <x v="12"/>
    <n v="120868"/>
    <n v="0"/>
  </r>
  <r>
    <s v="2024"/>
    <x v="0"/>
    <x v="0"/>
    <x v="1"/>
    <x v="7"/>
    <s v="2 - Poder Ejecutivo"/>
    <x v="3"/>
    <s v="0009 - COMISIÓN PRESIDENCIAL DE APOYO AL DESARROLLO PROVINCIAL"/>
    <x v="2"/>
    <x v="8"/>
    <x v="34"/>
    <x v="5"/>
    <x v="42"/>
    <x v="1"/>
    <x v="47"/>
    <x v="0"/>
    <x v="46"/>
    <x v="27"/>
    <n v="153595"/>
    <n v="0"/>
  </r>
  <r>
    <s v="2024"/>
    <x v="0"/>
    <x v="0"/>
    <x v="1"/>
    <x v="7"/>
    <s v="2 - Poder Ejecutivo"/>
    <x v="3"/>
    <s v="0009 - COMISIÓN PRESIDENCIAL DE APOYO AL DESARROLLO PROVINCIAL"/>
    <x v="2"/>
    <x v="8"/>
    <x v="34"/>
    <x v="5"/>
    <x v="42"/>
    <x v="1"/>
    <x v="48"/>
    <x v="0"/>
    <x v="47"/>
    <x v="2"/>
    <n v="496010"/>
    <n v="0"/>
  </r>
  <r>
    <s v="2024"/>
    <x v="0"/>
    <x v="0"/>
    <x v="1"/>
    <x v="7"/>
    <s v="2 - Poder Ejecutivo"/>
    <x v="3"/>
    <s v="0009 - COMISIÓN PRESIDENCIAL DE APOYO AL DESARROLLO PROVINCIAL"/>
    <x v="2"/>
    <x v="8"/>
    <x v="34"/>
    <x v="5"/>
    <x v="42"/>
    <x v="1"/>
    <x v="49"/>
    <x v="0"/>
    <x v="48"/>
    <x v="27"/>
    <n v="132267"/>
    <n v="0"/>
  </r>
  <r>
    <s v="2024"/>
    <x v="0"/>
    <x v="0"/>
    <x v="1"/>
    <x v="7"/>
    <s v="2 - Poder Ejecutivo"/>
    <x v="3"/>
    <s v="0009 - COMISIÓN PRESIDENCIAL DE APOYO AL DESARROLLO PROVINCIAL"/>
    <x v="2"/>
    <x v="8"/>
    <x v="34"/>
    <x v="5"/>
    <x v="42"/>
    <x v="1"/>
    <x v="51"/>
    <x v="0"/>
    <x v="50"/>
    <x v="26"/>
    <n v="213290"/>
    <n v="0"/>
  </r>
  <r>
    <s v="2024"/>
    <x v="0"/>
    <x v="0"/>
    <x v="1"/>
    <x v="7"/>
    <s v="2 - Poder Ejecutivo"/>
    <x v="3"/>
    <s v="0009 - COMISIÓN PRESIDENCIAL DE APOYO AL DESARROLLO PROVINCIAL"/>
    <x v="2"/>
    <x v="8"/>
    <x v="34"/>
    <x v="5"/>
    <x v="42"/>
    <x v="1"/>
    <x v="52"/>
    <x v="0"/>
    <x v="51"/>
    <x v="6"/>
    <n v="126268"/>
    <n v="0"/>
  </r>
  <r>
    <s v="2024"/>
    <x v="0"/>
    <x v="0"/>
    <x v="1"/>
    <x v="7"/>
    <s v="2 - Poder Ejecutivo"/>
    <x v="3"/>
    <s v="0009 - COMISIÓN PRESIDENCIAL DE APOYO AL DESARROLLO PROVINCIAL"/>
    <x v="2"/>
    <x v="8"/>
    <x v="34"/>
    <x v="5"/>
    <x v="42"/>
    <x v="1"/>
    <x v="53"/>
    <x v="0"/>
    <x v="52"/>
    <x v="2"/>
    <n v="253225"/>
    <n v="0"/>
  </r>
  <r>
    <s v="2024"/>
    <x v="0"/>
    <x v="0"/>
    <x v="1"/>
    <x v="7"/>
    <s v="2 - Poder Ejecutivo"/>
    <x v="3"/>
    <s v="0009 - COMISIÓN PRESIDENCIAL DE APOYO AL DESARROLLO PROVINCIAL"/>
    <x v="2"/>
    <x v="8"/>
    <x v="34"/>
    <x v="5"/>
    <x v="42"/>
    <x v="1"/>
    <x v="54"/>
    <x v="0"/>
    <x v="53"/>
    <x v="6"/>
    <n v="193013"/>
    <n v="0"/>
  </r>
  <r>
    <s v="2024"/>
    <x v="0"/>
    <x v="0"/>
    <x v="1"/>
    <x v="7"/>
    <s v="2 - Poder Ejecutivo"/>
    <x v="3"/>
    <s v="0009 - COMISIÓN PRESIDENCIAL DE APOYO AL DESARROLLO PROVINCIAL"/>
    <x v="2"/>
    <x v="8"/>
    <x v="34"/>
    <x v="5"/>
    <x v="42"/>
    <x v="1"/>
    <x v="55"/>
    <x v="0"/>
    <x v="54"/>
    <x v="6"/>
    <n v="126456"/>
    <n v="0"/>
  </r>
  <r>
    <s v="2024"/>
    <x v="0"/>
    <x v="0"/>
    <x v="1"/>
    <x v="7"/>
    <s v="2 - Poder Ejecutivo"/>
    <x v="3"/>
    <s v="0009 - COMISIÓN PRESIDENCIAL DE APOYO AL DESARROLLO PROVINCIAL"/>
    <x v="2"/>
    <x v="8"/>
    <x v="34"/>
    <x v="5"/>
    <x v="42"/>
    <x v="1"/>
    <x v="56"/>
    <x v="0"/>
    <x v="55"/>
    <x v="26"/>
    <n v="147048"/>
    <n v="0"/>
  </r>
  <r>
    <s v="2024"/>
    <x v="0"/>
    <x v="0"/>
    <x v="1"/>
    <x v="7"/>
    <s v="2 - Poder Ejecutivo"/>
    <x v="3"/>
    <s v="0009 - COMISIÓN PRESIDENCIAL DE APOYO AL DESARROLLO PROVINCIAL"/>
    <x v="2"/>
    <x v="8"/>
    <x v="34"/>
    <x v="5"/>
    <x v="42"/>
    <x v="1"/>
    <x v="57"/>
    <x v="0"/>
    <x v="56"/>
    <x v="26"/>
    <n v="258663"/>
    <n v="0"/>
  </r>
  <r>
    <s v="2024"/>
    <x v="0"/>
    <x v="0"/>
    <x v="1"/>
    <x v="7"/>
    <s v="2 - Poder Ejecutivo"/>
    <x v="3"/>
    <s v="0009 - COMISIÓN PRESIDENCIAL DE APOYO AL DESARROLLO PROVINCIAL"/>
    <x v="2"/>
    <x v="8"/>
    <x v="34"/>
    <x v="5"/>
    <x v="42"/>
    <x v="1"/>
    <x v="58"/>
    <x v="0"/>
    <x v="57"/>
    <x v="12"/>
    <n v="160263"/>
    <n v="0"/>
  </r>
  <r>
    <s v="2024"/>
    <x v="0"/>
    <x v="0"/>
    <x v="1"/>
    <x v="7"/>
    <s v="2 - Poder Ejecutivo"/>
    <x v="3"/>
    <s v="0009 - COMISIÓN PRESIDENCIAL DE APOYO AL DESARROLLO PROVINCIAL"/>
    <x v="2"/>
    <x v="8"/>
    <x v="34"/>
    <x v="5"/>
    <x v="42"/>
    <x v="1"/>
    <x v="59"/>
    <x v="0"/>
    <x v="58"/>
    <x v="27"/>
    <n v="147499"/>
    <n v="0"/>
  </r>
  <r>
    <s v="2024"/>
    <x v="0"/>
    <x v="0"/>
    <x v="1"/>
    <x v="7"/>
    <s v="2 - Poder Ejecutivo"/>
    <x v="3"/>
    <s v="0009 - COMISIÓN PRESIDENCIAL DE APOYO AL DESARROLLO PROVINCIAL"/>
    <x v="2"/>
    <x v="8"/>
    <x v="34"/>
    <x v="5"/>
    <x v="42"/>
    <x v="1"/>
    <x v="61"/>
    <x v="0"/>
    <x v="60"/>
    <x v="2"/>
    <n v="600000"/>
    <n v="0"/>
  </r>
  <r>
    <s v="2024"/>
    <x v="0"/>
    <x v="0"/>
    <x v="1"/>
    <x v="7"/>
    <s v="2 - Poder Ejecutivo"/>
    <x v="3"/>
    <s v="0009 - COMISIÓN PRESIDENCIAL DE APOYO AL DESARROLLO PROVINCIAL"/>
    <x v="2"/>
    <x v="8"/>
    <x v="34"/>
    <x v="5"/>
    <x v="42"/>
    <x v="1"/>
    <x v="62"/>
    <x v="0"/>
    <x v="61"/>
    <x v="20"/>
    <n v="159899"/>
    <n v="0"/>
  </r>
  <r>
    <s v="2024"/>
    <x v="0"/>
    <x v="0"/>
    <x v="1"/>
    <x v="7"/>
    <s v="2 - Poder Ejecutivo"/>
    <x v="3"/>
    <s v="0009 - COMISIÓN PRESIDENCIAL DE APOYO AL DESARROLLO PROVINCIAL"/>
    <x v="2"/>
    <x v="8"/>
    <x v="34"/>
    <x v="5"/>
    <x v="42"/>
    <x v="1"/>
    <x v="63"/>
    <x v="0"/>
    <x v="62"/>
    <x v="6"/>
    <n v="139059"/>
    <n v="0"/>
  </r>
  <r>
    <s v="2024"/>
    <x v="0"/>
    <x v="0"/>
    <x v="1"/>
    <x v="7"/>
    <s v="2 - Poder Ejecutivo"/>
    <x v="3"/>
    <s v="0009 - COMISIÓN PRESIDENCIAL DE APOYO AL DESARROLLO PROVINCIAL"/>
    <x v="2"/>
    <x v="8"/>
    <x v="34"/>
    <x v="5"/>
    <x v="42"/>
    <x v="1"/>
    <x v="64"/>
    <x v="0"/>
    <x v="63"/>
    <x v="13"/>
    <n v="96590"/>
    <n v="0"/>
  </r>
  <r>
    <s v="2024"/>
    <x v="0"/>
    <x v="0"/>
    <x v="1"/>
    <x v="7"/>
    <s v="2 - Poder Ejecutivo"/>
    <x v="3"/>
    <s v="0009 - COMISIÓN PRESIDENCIAL DE APOYO AL DESARROLLO PROVINCIAL"/>
    <x v="2"/>
    <x v="8"/>
    <x v="34"/>
    <x v="5"/>
    <x v="42"/>
    <x v="1"/>
    <x v="65"/>
    <x v="0"/>
    <x v="64"/>
    <x v="26"/>
    <n v="142555"/>
    <n v="0"/>
  </r>
  <r>
    <s v="2024"/>
    <x v="0"/>
    <x v="0"/>
    <x v="1"/>
    <x v="7"/>
    <s v="2 - Poder Ejecutivo"/>
    <x v="3"/>
    <s v="0009 - COMISIÓN PRESIDENCIAL DE APOYO AL DESARROLLO PROVINCIAL"/>
    <x v="2"/>
    <x v="8"/>
    <x v="34"/>
    <x v="5"/>
    <x v="42"/>
    <x v="1"/>
    <x v="66"/>
    <x v="0"/>
    <x v="65"/>
    <x v="21"/>
    <n v="77134"/>
    <n v="0"/>
  </r>
  <r>
    <s v="2024"/>
    <x v="0"/>
    <x v="0"/>
    <x v="1"/>
    <x v="7"/>
    <s v="2 - Poder Ejecutivo"/>
    <x v="3"/>
    <s v="0009 - COMISIÓN PRESIDENCIAL DE APOYO AL DESARROLLO PROVINCIAL"/>
    <x v="2"/>
    <x v="8"/>
    <x v="34"/>
    <x v="5"/>
    <x v="42"/>
    <x v="1"/>
    <x v="67"/>
    <x v="0"/>
    <x v="66"/>
    <x v="13"/>
    <n v="308833"/>
    <n v="268706.49"/>
  </r>
  <r>
    <s v="2024"/>
    <x v="0"/>
    <x v="0"/>
    <x v="1"/>
    <x v="7"/>
    <s v="2 - Poder Ejecutivo"/>
    <x v="3"/>
    <s v="0009 - COMISIÓN PRESIDENCIAL DE APOYO AL DESARROLLO PROVINCIAL"/>
    <x v="2"/>
    <x v="8"/>
    <x v="34"/>
    <x v="5"/>
    <x v="42"/>
    <x v="1"/>
    <x v="68"/>
    <x v="0"/>
    <x v="67"/>
    <x v="6"/>
    <n v="120829"/>
    <n v="0"/>
  </r>
  <r>
    <s v="2024"/>
    <x v="0"/>
    <x v="0"/>
    <x v="1"/>
    <x v="7"/>
    <s v="2 - Poder Ejecutivo"/>
    <x v="3"/>
    <s v="0009 - COMISIÓN PRESIDENCIAL DE APOYO AL DESARROLLO PROVINCIAL"/>
    <x v="2"/>
    <x v="8"/>
    <x v="34"/>
    <x v="5"/>
    <x v="42"/>
    <x v="1"/>
    <x v="69"/>
    <x v="0"/>
    <x v="68"/>
    <x v="28"/>
    <n v="96589"/>
    <n v="0"/>
  </r>
  <r>
    <s v="2024"/>
    <x v="0"/>
    <x v="0"/>
    <x v="1"/>
    <x v="7"/>
    <s v="2 - Poder Ejecutivo"/>
    <x v="3"/>
    <s v="0009 - COMISIÓN PRESIDENCIAL DE APOYO AL DESARROLLO PROVINCIAL"/>
    <x v="2"/>
    <x v="8"/>
    <x v="34"/>
    <x v="5"/>
    <x v="42"/>
    <x v="1"/>
    <x v="70"/>
    <x v="0"/>
    <x v="69"/>
    <x v="28"/>
    <n v="96590"/>
    <n v="0"/>
  </r>
  <r>
    <s v="2024"/>
    <x v="0"/>
    <x v="0"/>
    <x v="1"/>
    <x v="7"/>
    <s v="2 - Poder Ejecutivo"/>
    <x v="3"/>
    <s v="0009 - COMISIÓN PRESIDENCIAL DE APOYO AL DESARROLLO PROVINCIAL"/>
    <x v="2"/>
    <x v="8"/>
    <x v="34"/>
    <x v="5"/>
    <x v="42"/>
    <x v="1"/>
    <x v="71"/>
    <x v="0"/>
    <x v="70"/>
    <x v="6"/>
    <n v="126298"/>
    <n v="0"/>
  </r>
  <r>
    <s v="2024"/>
    <x v="0"/>
    <x v="0"/>
    <x v="1"/>
    <x v="7"/>
    <s v="2 - Poder Ejecutivo"/>
    <x v="3"/>
    <s v="0009 - COMISIÓN PRESIDENCIAL DE APOYO AL DESARROLLO PROVINCIAL"/>
    <x v="2"/>
    <x v="8"/>
    <x v="34"/>
    <x v="5"/>
    <x v="42"/>
    <x v="1"/>
    <x v="72"/>
    <x v="0"/>
    <x v="71"/>
    <x v="28"/>
    <n v="96589"/>
    <n v="0"/>
  </r>
  <r>
    <s v="2024"/>
    <x v="0"/>
    <x v="0"/>
    <x v="1"/>
    <x v="7"/>
    <s v="2 - Poder Ejecutivo"/>
    <x v="3"/>
    <s v="0009 - COMISIÓN PRESIDENCIAL DE APOYO AL DESARROLLO PROVINCIAL"/>
    <x v="2"/>
    <x v="8"/>
    <x v="34"/>
    <x v="5"/>
    <x v="42"/>
    <x v="1"/>
    <x v="73"/>
    <x v="0"/>
    <x v="72"/>
    <x v="6"/>
    <n v="204479"/>
    <n v="0"/>
  </r>
  <r>
    <s v="2024"/>
    <x v="0"/>
    <x v="0"/>
    <x v="1"/>
    <x v="7"/>
    <s v="2 - Poder Ejecutivo"/>
    <x v="3"/>
    <s v="0009 - COMISIÓN PRESIDENCIAL DE APOYO AL DESARROLLO PROVINCIAL"/>
    <x v="2"/>
    <x v="8"/>
    <x v="34"/>
    <x v="5"/>
    <x v="42"/>
    <x v="1"/>
    <x v="74"/>
    <x v="0"/>
    <x v="73"/>
    <x v="8"/>
    <n v="96590"/>
    <n v="0"/>
  </r>
  <r>
    <s v="2024"/>
    <x v="0"/>
    <x v="0"/>
    <x v="1"/>
    <x v="7"/>
    <s v="2 - Poder Ejecutivo"/>
    <x v="3"/>
    <s v="0009 - COMISIÓN PRESIDENCIAL DE APOYO AL DESARROLLO PROVINCIAL"/>
    <x v="2"/>
    <x v="8"/>
    <x v="34"/>
    <x v="5"/>
    <x v="42"/>
    <x v="1"/>
    <x v="75"/>
    <x v="0"/>
    <x v="74"/>
    <x v="27"/>
    <n v="148515"/>
    <n v="0"/>
  </r>
  <r>
    <s v="2024"/>
    <x v="0"/>
    <x v="0"/>
    <x v="1"/>
    <x v="7"/>
    <s v="2 - Poder Ejecutivo"/>
    <x v="3"/>
    <s v="0009 - COMISIÓN PRESIDENCIAL DE APOYO AL DESARROLLO PROVINCIAL"/>
    <x v="2"/>
    <x v="8"/>
    <x v="34"/>
    <x v="5"/>
    <x v="42"/>
    <x v="1"/>
    <x v="76"/>
    <x v="0"/>
    <x v="75"/>
    <x v="8"/>
    <n v="96590"/>
    <n v="0"/>
  </r>
  <r>
    <s v="2024"/>
    <x v="0"/>
    <x v="0"/>
    <x v="1"/>
    <x v="7"/>
    <s v="2 - Poder Ejecutivo"/>
    <x v="3"/>
    <s v="0009 - COMISIÓN PRESIDENCIAL DE APOYO AL DESARROLLO PROVINCIAL"/>
    <x v="2"/>
    <x v="8"/>
    <x v="34"/>
    <x v="5"/>
    <x v="42"/>
    <x v="1"/>
    <x v="77"/>
    <x v="0"/>
    <x v="76"/>
    <x v="21"/>
    <n v="77042"/>
    <n v="0"/>
  </r>
  <r>
    <s v="2024"/>
    <x v="0"/>
    <x v="0"/>
    <x v="1"/>
    <x v="7"/>
    <s v="2 - Poder Ejecutivo"/>
    <x v="3"/>
    <s v="0009 - COMISIÓN PRESIDENCIAL DE APOYO AL DESARROLLO PROVINCIAL"/>
    <x v="2"/>
    <x v="8"/>
    <x v="34"/>
    <x v="5"/>
    <x v="42"/>
    <x v="1"/>
    <x v="78"/>
    <x v="0"/>
    <x v="77"/>
    <x v="8"/>
    <n v="96589"/>
    <n v="0"/>
  </r>
  <r>
    <s v="2024"/>
    <x v="0"/>
    <x v="0"/>
    <x v="1"/>
    <x v="7"/>
    <s v="2 - Poder Ejecutivo"/>
    <x v="3"/>
    <s v="0009 - COMISIÓN PRESIDENCIAL DE APOYO AL DESARROLLO PROVINCIAL"/>
    <x v="2"/>
    <x v="8"/>
    <x v="34"/>
    <x v="5"/>
    <x v="42"/>
    <x v="1"/>
    <x v="79"/>
    <x v="0"/>
    <x v="78"/>
    <x v="12"/>
    <n v="150799"/>
    <n v="0"/>
  </r>
  <r>
    <s v="2024"/>
    <x v="0"/>
    <x v="0"/>
    <x v="1"/>
    <x v="7"/>
    <s v="2 - Poder Ejecutivo"/>
    <x v="3"/>
    <s v="0009 - COMISIÓN PRESIDENCIAL DE APOYO AL DESARROLLO PROVINCIAL"/>
    <x v="2"/>
    <x v="8"/>
    <x v="34"/>
    <x v="5"/>
    <x v="42"/>
    <x v="1"/>
    <x v="80"/>
    <x v="0"/>
    <x v="79"/>
    <x v="3"/>
    <n v="211353"/>
    <n v="0"/>
  </r>
  <r>
    <s v="2024"/>
    <x v="0"/>
    <x v="0"/>
    <x v="1"/>
    <x v="7"/>
    <s v="2 - Poder Ejecutivo"/>
    <x v="3"/>
    <s v="0009 - COMISIÓN PRESIDENCIAL DE APOYO AL DESARROLLO PROVINCIAL"/>
    <x v="2"/>
    <x v="8"/>
    <x v="20"/>
    <x v="5"/>
    <x v="42"/>
    <x v="1"/>
    <x v="83"/>
    <x v="0"/>
    <x v="82"/>
    <x v="17"/>
    <n v="2023172"/>
    <n v="0"/>
  </r>
  <r>
    <s v="2024"/>
    <x v="0"/>
    <x v="0"/>
    <x v="1"/>
    <x v="7"/>
    <s v="2 - Poder Ejecutivo"/>
    <x v="3"/>
    <s v="0009 - COMISIÓN PRESIDENCIAL DE APOYO AL DESARROLLO PROVINCIAL"/>
    <x v="2"/>
    <x v="8"/>
    <x v="20"/>
    <x v="5"/>
    <x v="42"/>
    <x v="1"/>
    <x v="85"/>
    <x v="0"/>
    <x v="84"/>
    <x v="1"/>
    <n v="844486"/>
    <n v="0"/>
  </r>
  <r>
    <s v="2024"/>
    <x v="0"/>
    <x v="0"/>
    <x v="1"/>
    <x v="7"/>
    <s v="2 - Poder Ejecutivo"/>
    <x v="3"/>
    <s v="0009 - COMISIÓN PRESIDENCIAL DE APOYO AL DESARROLLO PROVINCIAL"/>
    <x v="2"/>
    <x v="8"/>
    <x v="20"/>
    <x v="5"/>
    <x v="42"/>
    <x v="1"/>
    <x v="86"/>
    <x v="0"/>
    <x v="85"/>
    <x v="1"/>
    <n v="228523"/>
    <n v="0"/>
  </r>
  <r>
    <s v="2024"/>
    <x v="0"/>
    <x v="0"/>
    <x v="1"/>
    <x v="7"/>
    <s v="2 - Poder Ejecutivo"/>
    <x v="3"/>
    <s v="0009 - COMISIÓN PRESIDENCIAL DE APOYO AL DESARROLLO PROVINCIAL"/>
    <x v="2"/>
    <x v="8"/>
    <x v="20"/>
    <x v="5"/>
    <x v="42"/>
    <x v="1"/>
    <x v="87"/>
    <x v="0"/>
    <x v="86"/>
    <x v="1"/>
    <n v="9883781"/>
    <n v="5934445.2699999996"/>
  </r>
  <r>
    <s v="2024"/>
    <x v="0"/>
    <x v="0"/>
    <x v="1"/>
    <x v="7"/>
    <s v="2 - Poder Ejecutivo"/>
    <x v="3"/>
    <s v="0009 - COMISIÓN PRESIDENCIAL DE APOYO AL DESARROLLO PROVINCIAL"/>
    <x v="2"/>
    <x v="8"/>
    <x v="92"/>
    <x v="5"/>
    <x v="42"/>
    <x v="1"/>
    <x v="601"/>
    <x v="0"/>
    <x v="592"/>
    <x v="30"/>
    <n v="1581666"/>
    <n v="1200000"/>
  </r>
  <r>
    <s v="2024"/>
    <x v="0"/>
    <x v="0"/>
    <x v="1"/>
    <x v="7"/>
    <s v="2 - Poder Ejecutivo"/>
    <x v="3"/>
    <s v="0009 - COMISIÓN PRESIDENCIAL DE APOYO AL DESARROLLO PROVINCIAL"/>
    <x v="2"/>
    <x v="8"/>
    <x v="92"/>
    <x v="5"/>
    <x v="42"/>
    <x v="1"/>
    <x v="602"/>
    <x v="0"/>
    <x v="593"/>
    <x v="24"/>
    <n v="1764860"/>
    <n v="0"/>
  </r>
  <r>
    <s v="2024"/>
    <x v="0"/>
    <x v="0"/>
    <x v="1"/>
    <x v="7"/>
    <s v="2 - Poder Ejecutivo"/>
    <x v="3"/>
    <s v="0009 - COMISIÓN PRESIDENCIAL DE APOYO AL DESARROLLO PROVINCIAL"/>
    <x v="2"/>
    <x v="8"/>
    <x v="92"/>
    <x v="5"/>
    <x v="42"/>
    <x v="1"/>
    <x v="603"/>
    <x v="0"/>
    <x v="594"/>
    <x v="18"/>
    <n v="1968765"/>
    <n v="0"/>
  </r>
  <r>
    <s v="2024"/>
    <x v="0"/>
    <x v="0"/>
    <x v="1"/>
    <x v="7"/>
    <s v="2 - Poder Ejecutivo"/>
    <x v="3"/>
    <s v="0009 - COMISIÓN PRESIDENCIAL DE APOYO AL DESARROLLO PROVINCIAL"/>
    <x v="2"/>
    <x v="8"/>
    <x v="92"/>
    <x v="5"/>
    <x v="42"/>
    <x v="1"/>
    <x v="604"/>
    <x v="0"/>
    <x v="595"/>
    <x v="20"/>
    <n v="3944668"/>
    <n v="0"/>
  </r>
  <r>
    <s v="2024"/>
    <x v="0"/>
    <x v="0"/>
    <x v="1"/>
    <x v="7"/>
    <s v="2 - Poder Ejecutivo"/>
    <x v="3"/>
    <s v="0009 - COMISIÓN PRESIDENCIAL DE APOYO AL DESARROLLO PROVINCIAL"/>
    <x v="2"/>
    <x v="8"/>
    <x v="92"/>
    <x v="5"/>
    <x v="42"/>
    <x v="1"/>
    <x v="605"/>
    <x v="0"/>
    <x v="596"/>
    <x v="7"/>
    <n v="2000469"/>
    <n v="0"/>
  </r>
  <r>
    <s v="2024"/>
    <x v="0"/>
    <x v="0"/>
    <x v="1"/>
    <x v="7"/>
    <s v="2 - Poder Ejecutivo"/>
    <x v="3"/>
    <s v="0009 - COMISIÓN PRESIDENCIAL DE APOYO AL DESARROLLO PROVINCIAL"/>
    <x v="2"/>
    <x v="8"/>
    <x v="92"/>
    <x v="5"/>
    <x v="42"/>
    <x v="1"/>
    <x v="606"/>
    <x v="0"/>
    <x v="597"/>
    <x v="2"/>
    <n v="2349139"/>
    <n v="0"/>
  </r>
  <r>
    <s v="2024"/>
    <x v="0"/>
    <x v="0"/>
    <x v="1"/>
    <x v="7"/>
    <s v="2 - Poder Ejecutivo"/>
    <x v="3"/>
    <s v="0009 - COMISIÓN PRESIDENCIAL DE APOYO AL DESARROLLO PROVINCIAL"/>
    <x v="2"/>
    <x v="8"/>
    <x v="92"/>
    <x v="5"/>
    <x v="42"/>
    <x v="1"/>
    <x v="607"/>
    <x v="0"/>
    <x v="598"/>
    <x v="21"/>
    <n v="2435924"/>
    <n v="0"/>
  </r>
  <r>
    <s v="2024"/>
    <x v="0"/>
    <x v="0"/>
    <x v="1"/>
    <x v="7"/>
    <s v="2 - Poder Ejecutivo"/>
    <x v="3"/>
    <s v="0009 - COMISIÓN PRESIDENCIAL DE APOYO AL DESARROLLO PROVINCIAL"/>
    <x v="2"/>
    <x v="8"/>
    <x v="92"/>
    <x v="5"/>
    <x v="42"/>
    <x v="1"/>
    <x v="608"/>
    <x v="0"/>
    <x v="599"/>
    <x v="21"/>
    <n v="2624537"/>
    <n v="0"/>
  </r>
  <r>
    <s v="2024"/>
    <x v="0"/>
    <x v="0"/>
    <x v="1"/>
    <x v="7"/>
    <s v="2 - Poder Ejecutivo"/>
    <x v="3"/>
    <s v="0009 - COMISIÓN PRESIDENCIAL DE APOYO AL DESARROLLO PROVINCIAL"/>
    <x v="2"/>
    <x v="8"/>
    <x v="92"/>
    <x v="5"/>
    <x v="42"/>
    <x v="1"/>
    <x v="609"/>
    <x v="0"/>
    <x v="600"/>
    <x v="20"/>
    <n v="2068370"/>
    <n v="0"/>
  </r>
  <r>
    <s v="2024"/>
    <x v="0"/>
    <x v="0"/>
    <x v="1"/>
    <x v="7"/>
    <s v="2 - Poder Ejecutivo"/>
    <x v="3"/>
    <s v="0009 - COMISIÓN PRESIDENCIAL DE APOYO AL DESARROLLO PROVINCIAL"/>
    <x v="2"/>
    <x v="4"/>
    <x v="5"/>
    <x v="5"/>
    <x v="42"/>
    <x v="1"/>
    <x v="610"/>
    <x v="0"/>
    <x v="601"/>
    <x v="20"/>
    <n v="2285637"/>
    <n v="18361078.16"/>
  </r>
  <r>
    <s v="2024"/>
    <x v="0"/>
    <x v="0"/>
    <x v="1"/>
    <x v="7"/>
    <s v="2 - Poder Ejecutivo"/>
    <x v="3"/>
    <s v="0009 - DIRECCIÓN GENERAL DE PROYECTOS ESTRATÉGICOS Y ESPECIALES DE LA PRESIDENCIA DE LA REPÚBLICA (PROPEEP)"/>
    <x v="0"/>
    <x v="0"/>
    <x v="2"/>
    <x v="6"/>
    <x v="36"/>
    <x v="0"/>
    <x v="0"/>
    <x v="0"/>
    <x v="0"/>
    <x v="0"/>
    <n v="46760098"/>
    <n v="18252190.359999999"/>
  </r>
  <r>
    <s v="2024"/>
    <x v="0"/>
    <x v="0"/>
    <x v="1"/>
    <x v="7"/>
    <s v="2 - Poder Ejecutivo"/>
    <x v="3"/>
    <s v="0009 - DIRECCIÓN GENERAL DE PROYECTOS ESTRATÉGICOS Y ESPECIALES DE LA PRESIDENCIA DE LA REPÚBLICA (PROPEEP)"/>
    <x v="0"/>
    <x v="0"/>
    <x v="2"/>
    <x v="6"/>
    <x v="37"/>
    <x v="0"/>
    <x v="0"/>
    <x v="0"/>
    <x v="0"/>
    <x v="0"/>
    <n v="4943000"/>
    <n v="581214"/>
  </r>
  <r>
    <s v="2024"/>
    <x v="0"/>
    <x v="0"/>
    <x v="1"/>
    <x v="7"/>
    <s v="2 - Poder Ejecutivo"/>
    <x v="3"/>
    <s v="0009 - DIRECCIÓN GENERAL DE PROYECTOS ESTRATÉGICOS Y ESPECIALES DE LA PRESIDENCIA DE LA REPÚBLICA (PROPEEP)"/>
    <x v="0"/>
    <x v="0"/>
    <x v="2"/>
    <x v="6"/>
    <x v="38"/>
    <x v="0"/>
    <x v="0"/>
    <x v="0"/>
    <x v="0"/>
    <x v="0"/>
    <n v="25000000"/>
    <n v="720402.4"/>
  </r>
  <r>
    <s v="2024"/>
    <x v="0"/>
    <x v="0"/>
    <x v="1"/>
    <x v="7"/>
    <s v="2 - Poder Ejecutivo"/>
    <x v="3"/>
    <s v="0009 - DIRECCIÓN GENERAL DE PROYECTOS ESTRATÉGICOS Y ESPECIALES DE LA PRESIDENCIA DE LA REPÚBLICA (PROPEEP)"/>
    <x v="0"/>
    <x v="0"/>
    <x v="2"/>
    <x v="6"/>
    <x v="39"/>
    <x v="0"/>
    <x v="0"/>
    <x v="0"/>
    <x v="0"/>
    <x v="0"/>
    <n v="15720205"/>
    <n v="17241208"/>
  </r>
  <r>
    <s v="2024"/>
    <x v="0"/>
    <x v="0"/>
    <x v="1"/>
    <x v="7"/>
    <s v="2 - Poder Ejecutivo"/>
    <x v="3"/>
    <s v="0009 - DIRECCIÓN GENERAL DE PROYECTOS ESTRATÉGICOS Y ESPECIALES DE LA PRESIDENCIA DE LA REPÚBLICA (PROPEEP)"/>
    <x v="0"/>
    <x v="0"/>
    <x v="2"/>
    <x v="6"/>
    <x v="40"/>
    <x v="0"/>
    <x v="0"/>
    <x v="0"/>
    <x v="0"/>
    <x v="0"/>
    <n v="325000"/>
    <n v="997669.87"/>
  </r>
  <r>
    <s v="2024"/>
    <x v="0"/>
    <x v="0"/>
    <x v="1"/>
    <x v="7"/>
    <s v="2 - Poder Ejecutivo"/>
    <x v="3"/>
    <s v="0009 - DIRECCIÓN GENERAL DE PROYECTOS ESTRATÉGICOS Y ESPECIALES DE LA PRESIDENCIA DE LA REPÚBLICA (PROPEEP)"/>
    <x v="0"/>
    <x v="0"/>
    <x v="2"/>
    <x v="6"/>
    <x v="43"/>
    <x v="0"/>
    <x v="0"/>
    <x v="0"/>
    <x v="0"/>
    <x v="0"/>
    <n v="0"/>
    <n v="0"/>
  </r>
  <r>
    <s v="2024"/>
    <x v="0"/>
    <x v="0"/>
    <x v="1"/>
    <x v="7"/>
    <s v="2 - Poder Ejecutivo"/>
    <x v="3"/>
    <s v="0009 - DIRECCIÓN GENERAL DE PROYECTOS ESTRATÉGICOS Y ESPECIALES DE LA PRESIDENCIA DE LA REPÚBLICA (PROPEEP)"/>
    <x v="0"/>
    <x v="0"/>
    <x v="2"/>
    <x v="5"/>
    <x v="42"/>
    <x v="0"/>
    <x v="0"/>
    <x v="0"/>
    <x v="0"/>
    <x v="0"/>
    <n v="168448100"/>
    <n v="0"/>
  </r>
  <r>
    <s v="2024"/>
    <x v="0"/>
    <x v="0"/>
    <x v="1"/>
    <x v="7"/>
    <s v="2 - Poder Ejecutivo"/>
    <x v="3"/>
    <s v="0009 - DIRECCIÓN GENERAL DE PROYECTOS ESTRATÉGICOS Y ESPECIALES DE LA PRESIDENCIA DE LA REPÚBLICA (PROPEEP)"/>
    <x v="2"/>
    <x v="15"/>
    <x v="57"/>
    <x v="6"/>
    <x v="36"/>
    <x v="1"/>
    <x v="90"/>
    <x v="0"/>
    <x v="89"/>
    <x v="16"/>
    <n v="6731435"/>
    <n v="0"/>
  </r>
  <r>
    <s v="2024"/>
    <x v="0"/>
    <x v="0"/>
    <x v="1"/>
    <x v="7"/>
    <s v="2 - Poder Ejecutivo"/>
    <x v="3"/>
    <s v="0009 - DIRECCIÓN GENERAL DE PROYECTOS ESTRATÉGICOS Y ESPECIALES DE LA PRESIDENCIA DE LA REPÚBLICA (PROPEEP)"/>
    <x v="2"/>
    <x v="15"/>
    <x v="57"/>
    <x v="6"/>
    <x v="36"/>
    <x v="1"/>
    <x v="91"/>
    <x v="0"/>
    <x v="90"/>
    <x v="10"/>
    <n v="0"/>
    <n v="0"/>
  </r>
  <r>
    <s v="2024"/>
    <x v="0"/>
    <x v="0"/>
    <x v="1"/>
    <x v="7"/>
    <s v="2 - Poder Ejecutivo"/>
    <x v="3"/>
    <s v="0009 - DIRECCIÓN GENERAL DE PROYECTOS ESTRATÉGICOS Y ESPECIALES DE LA PRESIDENCIA DE LA REPÚBLICA (PROPEEP)"/>
    <x v="2"/>
    <x v="15"/>
    <x v="57"/>
    <x v="6"/>
    <x v="36"/>
    <x v="1"/>
    <x v="92"/>
    <x v="0"/>
    <x v="91"/>
    <x v="13"/>
    <n v="23000000"/>
    <n v="0"/>
  </r>
  <r>
    <s v="2024"/>
    <x v="0"/>
    <x v="0"/>
    <x v="1"/>
    <x v="7"/>
    <s v="2 - Poder Ejecutivo"/>
    <x v="3"/>
    <s v="0009 - DIRECCIÓN GENERAL DE PROYECTOS ESTRATÉGICOS Y ESPECIALES DE LA PRESIDENCIA DE LA REPÚBLICA (PROPEEP)"/>
    <x v="2"/>
    <x v="15"/>
    <x v="57"/>
    <x v="6"/>
    <x v="37"/>
    <x v="1"/>
    <x v="90"/>
    <x v="0"/>
    <x v="89"/>
    <x v="16"/>
    <n v="0"/>
    <n v="0"/>
  </r>
  <r>
    <s v="2024"/>
    <x v="0"/>
    <x v="0"/>
    <x v="1"/>
    <x v="7"/>
    <s v="2 - Poder Ejecutivo"/>
    <x v="3"/>
    <s v="0009 - DIRECCIÓN GENERAL DE PROYECTOS ESTRATÉGICOS Y ESPECIALES DE LA PRESIDENCIA DE LA REPÚBLICA (PROPEEP)"/>
    <x v="2"/>
    <x v="15"/>
    <x v="57"/>
    <x v="6"/>
    <x v="37"/>
    <x v="1"/>
    <x v="91"/>
    <x v="0"/>
    <x v="90"/>
    <x v="10"/>
    <n v="0"/>
    <n v="0"/>
  </r>
  <r>
    <s v="2024"/>
    <x v="0"/>
    <x v="0"/>
    <x v="1"/>
    <x v="7"/>
    <s v="2 - Poder Ejecutivo"/>
    <x v="3"/>
    <s v="0009 - DIRECCIÓN GENERAL DE PROYECTOS ESTRATÉGICOS Y ESPECIALES DE LA PRESIDENCIA DE LA REPÚBLICA (PROPEEP)"/>
    <x v="2"/>
    <x v="15"/>
    <x v="57"/>
    <x v="6"/>
    <x v="37"/>
    <x v="1"/>
    <x v="92"/>
    <x v="0"/>
    <x v="91"/>
    <x v="13"/>
    <n v="0"/>
    <n v="0"/>
  </r>
  <r>
    <s v="2024"/>
    <x v="0"/>
    <x v="0"/>
    <x v="1"/>
    <x v="7"/>
    <s v="2 - Poder Ejecutivo"/>
    <x v="3"/>
    <s v="0009 - DIRECCIÓN GENERAL DE PROYECTOS ESTRATÉGICOS Y ESPECIALES DE LA PRESIDENCIA DE LA REPÚBLICA (PROPEEP)"/>
    <x v="2"/>
    <x v="15"/>
    <x v="57"/>
    <x v="6"/>
    <x v="40"/>
    <x v="1"/>
    <x v="90"/>
    <x v="0"/>
    <x v="89"/>
    <x v="16"/>
    <n v="0"/>
    <n v="0"/>
  </r>
  <r>
    <s v="2024"/>
    <x v="0"/>
    <x v="0"/>
    <x v="1"/>
    <x v="7"/>
    <s v="2 - Poder Ejecutivo"/>
    <x v="3"/>
    <s v="0009 - DIRECCIÓN GENERAL DE PROYECTOS ESTRATÉGICOS Y ESPECIALES DE LA PRESIDENCIA DE LA REPÚBLICA (PROPEEP)"/>
    <x v="2"/>
    <x v="15"/>
    <x v="57"/>
    <x v="6"/>
    <x v="40"/>
    <x v="1"/>
    <x v="91"/>
    <x v="0"/>
    <x v="90"/>
    <x v="10"/>
    <n v="0"/>
    <n v="0"/>
  </r>
  <r>
    <s v="2024"/>
    <x v="0"/>
    <x v="0"/>
    <x v="1"/>
    <x v="7"/>
    <s v="2 - Poder Ejecutivo"/>
    <x v="3"/>
    <s v="0009 - DIRECCIÓN GENERAL DE PROYECTOS ESTRATÉGICOS Y ESPECIALES DE LA PRESIDENCIA DE LA REPÚBLICA (PROPEEP)"/>
    <x v="2"/>
    <x v="15"/>
    <x v="57"/>
    <x v="6"/>
    <x v="40"/>
    <x v="1"/>
    <x v="92"/>
    <x v="0"/>
    <x v="91"/>
    <x v="13"/>
    <n v="7853291"/>
    <n v="0"/>
  </r>
  <r>
    <s v="2024"/>
    <x v="0"/>
    <x v="0"/>
    <x v="1"/>
    <x v="7"/>
    <s v="2 - Poder Ejecutivo"/>
    <x v="3"/>
    <s v="0009 - DIRECCIÓN GENERAL DE PROYECTOS ESTRATÉGICOS Y ESPECIALES DE LA PRESIDENCIA DE LA REPÚBLICA (PROPEEP)"/>
    <x v="2"/>
    <x v="15"/>
    <x v="57"/>
    <x v="5"/>
    <x v="42"/>
    <x v="1"/>
    <x v="611"/>
    <x v="0"/>
    <x v="602"/>
    <x v="4"/>
    <n v="42688222"/>
    <n v="0"/>
  </r>
  <r>
    <s v="2024"/>
    <x v="0"/>
    <x v="0"/>
    <x v="1"/>
    <x v="7"/>
    <s v="2 - Poder Ejecutivo"/>
    <x v="3"/>
    <s v="0009 - DIRECCIÓN GENERAL DE PROYECTOS ESTRATÉGICOS Y ESPECIALES DE LA PRESIDENCIA DE LA REPÚBLICA (PROPEEP)"/>
    <x v="2"/>
    <x v="15"/>
    <x v="57"/>
    <x v="5"/>
    <x v="42"/>
    <x v="1"/>
    <x v="612"/>
    <x v="0"/>
    <x v="603"/>
    <x v="20"/>
    <n v="48144998"/>
    <n v="0"/>
  </r>
  <r>
    <s v="2024"/>
    <x v="0"/>
    <x v="0"/>
    <x v="1"/>
    <x v="7"/>
    <s v="2 - Poder Ejecutivo"/>
    <x v="3"/>
    <s v="0009 - DIRECCIÓN GENERAL DE PROYECTOS ESTRATÉGICOS Y ESPECIALES DE LA PRESIDENCIA DE LA REPÚBLICA (PROPEEP)"/>
    <x v="2"/>
    <x v="15"/>
    <x v="57"/>
    <x v="5"/>
    <x v="42"/>
    <x v="1"/>
    <x v="90"/>
    <x v="0"/>
    <x v="89"/>
    <x v="16"/>
    <n v="11268565"/>
    <n v="0"/>
  </r>
  <r>
    <s v="2024"/>
    <x v="0"/>
    <x v="0"/>
    <x v="1"/>
    <x v="7"/>
    <s v="2 - Poder Ejecutivo"/>
    <x v="3"/>
    <s v="0009 - DIRECCIÓN GENERAL DE PROYECTOS ESTRATÉGICOS Y ESPECIALES DE LA PRESIDENCIA DE LA REPÚBLICA (PROPEEP)"/>
    <x v="2"/>
    <x v="15"/>
    <x v="57"/>
    <x v="5"/>
    <x v="42"/>
    <x v="1"/>
    <x v="91"/>
    <x v="0"/>
    <x v="90"/>
    <x v="10"/>
    <n v="10000000"/>
    <n v="0"/>
  </r>
  <r>
    <s v="2024"/>
    <x v="0"/>
    <x v="0"/>
    <x v="1"/>
    <x v="7"/>
    <s v="2 - Poder Ejecutivo"/>
    <x v="3"/>
    <s v="0009 - DIRECCIÓN GENERAL DE PROYECTOS ESTRATÉGICOS Y ESPECIALES DE LA PRESIDENCIA DE LA REPÚBLICA (PROPEEP)"/>
    <x v="2"/>
    <x v="15"/>
    <x v="57"/>
    <x v="5"/>
    <x v="42"/>
    <x v="1"/>
    <x v="93"/>
    <x v="0"/>
    <x v="92"/>
    <x v="12"/>
    <n v="36322869"/>
    <n v="0"/>
  </r>
  <r>
    <s v="2024"/>
    <x v="0"/>
    <x v="0"/>
    <x v="1"/>
    <x v="7"/>
    <s v="2 - Poder Ejecutivo"/>
    <x v="3"/>
    <s v="0009 - DIRECCIÓN GENERAL DE PROYECTOS ESTRATÉGICOS Y ESPECIALES DE LA PRESIDENCIA DE LA REPÚBLICA (PROPEEP)"/>
    <x v="2"/>
    <x v="15"/>
    <x v="57"/>
    <x v="5"/>
    <x v="42"/>
    <x v="1"/>
    <x v="94"/>
    <x v="0"/>
    <x v="93"/>
    <x v="22"/>
    <n v="35342094"/>
    <n v="0"/>
  </r>
  <r>
    <s v="2024"/>
    <x v="0"/>
    <x v="0"/>
    <x v="1"/>
    <x v="7"/>
    <s v="2 - Poder Ejecutivo"/>
    <x v="3"/>
    <s v="0009 - DIRECCIÓN GENERAL DE PROYECTOS ESTRATÉGICOS Y ESPECIALES DE LA PRESIDENCIA DE LA REPÚBLICA (PROPEEP)"/>
    <x v="2"/>
    <x v="15"/>
    <x v="57"/>
    <x v="5"/>
    <x v="42"/>
    <x v="1"/>
    <x v="92"/>
    <x v="0"/>
    <x v="91"/>
    <x v="13"/>
    <n v="16146438"/>
    <n v="0"/>
  </r>
  <r>
    <s v="2024"/>
    <x v="0"/>
    <x v="0"/>
    <x v="1"/>
    <x v="7"/>
    <s v="2 - Poder Ejecutivo"/>
    <x v="3"/>
    <s v="0009 - DIRECCIÓN GENERAL DE PROYECTOS ESTRATÉGICOS Y ESPECIALES DE LA PRESIDENCIA DE LA REPÚBLICA (PROPEEP)"/>
    <x v="2"/>
    <x v="15"/>
    <x v="57"/>
    <x v="5"/>
    <x v="42"/>
    <x v="1"/>
    <x v="95"/>
    <x v="0"/>
    <x v="94"/>
    <x v="13"/>
    <n v="0"/>
    <n v="0"/>
  </r>
  <r>
    <s v="2024"/>
    <x v="0"/>
    <x v="0"/>
    <x v="1"/>
    <x v="7"/>
    <s v="2 - Poder Ejecutivo"/>
    <x v="3"/>
    <s v="0009 - DIRECCIÓN GENERAL DE PROYECTOS ESTRATÉGICOS Y ESPECIALES DE LA PRESIDENCIA DE LA REPÚBLICA (PROPEEP)"/>
    <x v="2"/>
    <x v="15"/>
    <x v="103"/>
    <x v="6"/>
    <x v="36"/>
    <x v="1"/>
    <x v="96"/>
    <x v="0"/>
    <x v="95"/>
    <x v="15"/>
    <n v="0"/>
    <n v="0"/>
  </r>
  <r>
    <s v="2024"/>
    <x v="0"/>
    <x v="0"/>
    <x v="1"/>
    <x v="7"/>
    <s v="2 - Poder Ejecutivo"/>
    <x v="3"/>
    <s v="0009 - DIRECCIÓN GENERAL DE PROYECTOS ESTRATÉGICOS Y ESPECIALES DE LA PRESIDENCIA DE LA REPÚBLICA (PROPEEP)"/>
    <x v="2"/>
    <x v="15"/>
    <x v="103"/>
    <x v="5"/>
    <x v="42"/>
    <x v="1"/>
    <x v="96"/>
    <x v="0"/>
    <x v="95"/>
    <x v="15"/>
    <n v="0"/>
    <n v="0"/>
  </r>
  <r>
    <s v="2024"/>
    <x v="0"/>
    <x v="0"/>
    <x v="1"/>
    <x v="7"/>
    <s v="2 - Poder Ejecutivo"/>
    <x v="3"/>
    <s v="0010 - CONSEJO NACIONAL DE LA PERSONA ENVEJECIENTE"/>
    <x v="2"/>
    <x v="4"/>
    <x v="6"/>
    <x v="6"/>
    <x v="36"/>
    <x v="0"/>
    <x v="0"/>
    <x v="0"/>
    <x v="0"/>
    <x v="0"/>
    <n v="4000000"/>
    <n v="0"/>
  </r>
  <r>
    <s v="2024"/>
    <x v="0"/>
    <x v="0"/>
    <x v="1"/>
    <x v="7"/>
    <s v="2 - Poder Ejecutivo"/>
    <x v="3"/>
    <s v="0010 - CONSEJO NACIONAL DE LA PERSONA ENVEJECIENTE"/>
    <x v="2"/>
    <x v="4"/>
    <x v="6"/>
    <x v="6"/>
    <x v="38"/>
    <x v="0"/>
    <x v="0"/>
    <x v="0"/>
    <x v="0"/>
    <x v="0"/>
    <n v="1000000"/>
    <n v="0"/>
  </r>
  <r>
    <s v="2024"/>
    <x v="0"/>
    <x v="0"/>
    <x v="1"/>
    <x v="7"/>
    <s v="2 - Poder Ejecutivo"/>
    <x v="3"/>
    <s v="0010 - CONSEJO NACIONAL DE LA PERSONA ENVEJECIENTE"/>
    <x v="2"/>
    <x v="4"/>
    <x v="6"/>
    <x v="6"/>
    <x v="39"/>
    <x v="0"/>
    <x v="0"/>
    <x v="0"/>
    <x v="0"/>
    <x v="3"/>
    <n v="3500000"/>
    <n v="0"/>
  </r>
  <r>
    <s v="2024"/>
    <x v="0"/>
    <x v="0"/>
    <x v="1"/>
    <x v="7"/>
    <s v="2 - Poder Ejecutivo"/>
    <x v="3"/>
    <s v="0010 - CONSEJO NACIONAL DE LA PERSONA ENVEJECIENTE"/>
    <x v="2"/>
    <x v="4"/>
    <x v="6"/>
    <x v="6"/>
    <x v="39"/>
    <x v="0"/>
    <x v="0"/>
    <x v="0"/>
    <x v="0"/>
    <x v="4"/>
    <n v="8500000"/>
    <n v="0"/>
  </r>
  <r>
    <s v="2024"/>
    <x v="0"/>
    <x v="0"/>
    <x v="1"/>
    <x v="7"/>
    <s v="2 - Poder Ejecutivo"/>
    <x v="3"/>
    <s v="0010 - CONSEJO NACIONAL DE LA PERSONA ENVEJECIENTE"/>
    <x v="2"/>
    <x v="4"/>
    <x v="6"/>
    <x v="6"/>
    <x v="39"/>
    <x v="0"/>
    <x v="0"/>
    <x v="0"/>
    <x v="0"/>
    <x v="5"/>
    <n v="5000000"/>
    <n v="0"/>
  </r>
  <r>
    <s v="2024"/>
    <x v="0"/>
    <x v="0"/>
    <x v="1"/>
    <x v="7"/>
    <s v="2 - Poder Ejecutivo"/>
    <x v="3"/>
    <s v="0010 - CONSEJO NACIONAL DE LA PERSONA ENVEJECIENTE"/>
    <x v="2"/>
    <x v="4"/>
    <x v="6"/>
    <x v="6"/>
    <x v="39"/>
    <x v="0"/>
    <x v="0"/>
    <x v="0"/>
    <x v="0"/>
    <x v="6"/>
    <n v="5000000"/>
    <n v="0"/>
  </r>
  <r>
    <s v="2024"/>
    <x v="0"/>
    <x v="0"/>
    <x v="1"/>
    <x v="7"/>
    <s v="2 - Poder Ejecutivo"/>
    <x v="3"/>
    <s v="0010 - CONSEJO NACIONAL DE LA PERSONA ENVEJECIENTE"/>
    <x v="2"/>
    <x v="4"/>
    <x v="6"/>
    <x v="6"/>
    <x v="39"/>
    <x v="0"/>
    <x v="0"/>
    <x v="0"/>
    <x v="0"/>
    <x v="7"/>
    <n v="3500000"/>
    <n v="0"/>
  </r>
  <r>
    <s v="2024"/>
    <x v="0"/>
    <x v="0"/>
    <x v="1"/>
    <x v="7"/>
    <s v="2 - Poder Ejecutivo"/>
    <x v="3"/>
    <s v="0010 - CONSEJO NACIONAL DE LA PERSONA ENVEJECIENTE"/>
    <x v="2"/>
    <x v="4"/>
    <x v="6"/>
    <x v="6"/>
    <x v="39"/>
    <x v="0"/>
    <x v="0"/>
    <x v="0"/>
    <x v="0"/>
    <x v="8"/>
    <n v="5000000"/>
    <n v="0"/>
  </r>
  <r>
    <s v="2024"/>
    <x v="0"/>
    <x v="0"/>
    <x v="1"/>
    <x v="7"/>
    <s v="2 - Poder Ejecutivo"/>
    <x v="3"/>
    <s v="0010 - CONSEJO NACIONAL DE LA PERSONA ENVEJECIENTE"/>
    <x v="2"/>
    <x v="4"/>
    <x v="6"/>
    <x v="6"/>
    <x v="39"/>
    <x v="0"/>
    <x v="0"/>
    <x v="0"/>
    <x v="0"/>
    <x v="9"/>
    <n v="3500000"/>
    <n v="0"/>
  </r>
  <r>
    <s v="2024"/>
    <x v="0"/>
    <x v="0"/>
    <x v="1"/>
    <x v="7"/>
    <s v="2 - Poder Ejecutivo"/>
    <x v="3"/>
    <s v="0010 - CONSEJO NACIONAL DE LA PERSONA ENVEJECIENTE"/>
    <x v="2"/>
    <x v="4"/>
    <x v="6"/>
    <x v="6"/>
    <x v="39"/>
    <x v="0"/>
    <x v="0"/>
    <x v="0"/>
    <x v="0"/>
    <x v="2"/>
    <n v="22000000"/>
    <n v="0"/>
  </r>
  <r>
    <s v="2024"/>
    <x v="0"/>
    <x v="0"/>
    <x v="1"/>
    <x v="7"/>
    <s v="2 - Poder Ejecutivo"/>
    <x v="3"/>
    <s v="0010 - CONSEJO NACIONAL DE LA PERSONA ENVEJECIENTE"/>
    <x v="2"/>
    <x v="4"/>
    <x v="6"/>
    <x v="6"/>
    <x v="39"/>
    <x v="0"/>
    <x v="0"/>
    <x v="0"/>
    <x v="0"/>
    <x v="0"/>
    <n v="1829917"/>
    <n v="0"/>
  </r>
  <r>
    <s v="2024"/>
    <x v="0"/>
    <x v="0"/>
    <x v="1"/>
    <x v="7"/>
    <s v="2 - Poder Ejecutivo"/>
    <x v="3"/>
    <s v="0010 - CONSEJO NACIONAL DE LA PERSONA ENVEJECIENTE"/>
    <x v="2"/>
    <x v="4"/>
    <x v="6"/>
    <x v="6"/>
    <x v="40"/>
    <x v="0"/>
    <x v="0"/>
    <x v="0"/>
    <x v="0"/>
    <x v="0"/>
    <n v="1050000"/>
    <n v="0"/>
  </r>
  <r>
    <s v="2024"/>
    <x v="0"/>
    <x v="0"/>
    <x v="1"/>
    <x v="7"/>
    <s v="2 - Poder Ejecutivo"/>
    <x v="3"/>
    <s v="0010 - CONSEJO NACIONAL DE LA PERSONA ENVEJECIENTE"/>
    <x v="2"/>
    <x v="4"/>
    <x v="6"/>
    <x v="6"/>
    <x v="43"/>
    <x v="0"/>
    <x v="0"/>
    <x v="0"/>
    <x v="0"/>
    <x v="0"/>
    <n v="100000"/>
    <n v="0"/>
  </r>
  <r>
    <s v="2024"/>
    <x v="0"/>
    <x v="0"/>
    <x v="1"/>
    <x v="7"/>
    <s v="2 - Poder Ejecutivo"/>
    <x v="3"/>
    <s v="0010 - CONSEJO NACIONAL DE LA PERSONA ENVEJECIENTE"/>
    <x v="2"/>
    <x v="4"/>
    <x v="6"/>
    <x v="5"/>
    <x v="42"/>
    <x v="0"/>
    <x v="0"/>
    <x v="0"/>
    <x v="0"/>
    <x v="0"/>
    <n v="600000"/>
    <n v="0"/>
  </r>
  <r>
    <s v="2024"/>
    <x v="0"/>
    <x v="0"/>
    <x v="1"/>
    <x v="7"/>
    <s v="2 - Poder Ejecutivo"/>
    <x v="3"/>
    <s v="0010 - CONSEJO NACIONAL PARA EL CAMBIO CLIMÁTICO Y MECANISMO DE DESARROLLO LIMPIO"/>
    <x v="3"/>
    <x v="6"/>
    <x v="17"/>
    <x v="6"/>
    <x v="36"/>
    <x v="0"/>
    <x v="0"/>
    <x v="0"/>
    <x v="0"/>
    <x v="0"/>
    <n v="150000"/>
    <n v="0"/>
  </r>
  <r>
    <s v="2024"/>
    <x v="0"/>
    <x v="0"/>
    <x v="1"/>
    <x v="7"/>
    <s v="2 - Poder Ejecutivo"/>
    <x v="3"/>
    <s v="0010 - CONSEJO NACIONAL PARA EL CAMBIO CLIMÁTICO Y MECANISMO DE DESARROLLO LIMPIO"/>
    <x v="3"/>
    <x v="6"/>
    <x v="17"/>
    <x v="5"/>
    <x v="42"/>
    <x v="0"/>
    <x v="0"/>
    <x v="1"/>
    <x v="0"/>
    <x v="0"/>
    <n v="6994973"/>
    <n v="0"/>
  </r>
  <r>
    <s v="2024"/>
    <x v="0"/>
    <x v="0"/>
    <x v="1"/>
    <x v="7"/>
    <s v="2 - Poder Ejecutivo"/>
    <x v="3"/>
    <s v="0010 - UNIDAD TECNICA EJECUTORA DE TITULACION DE TERRENOS DEL ESTADO"/>
    <x v="0"/>
    <x v="0"/>
    <x v="2"/>
    <x v="6"/>
    <x v="36"/>
    <x v="0"/>
    <x v="0"/>
    <x v="0"/>
    <x v="0"/>
    <x v="0"/>
    <n v="14910732"/>
    <n v="343923.73"/>
  </r>
  <r>
    <s v="2024"/>
    <x v="0"/>
    <x v="0"/>
    <x v="1"/>
    <x v="7"/>
    <s v="2 - Poder Ejecutivo"/>
    <x v="3"/>
    <s v="0010 - UNIDAD TECNICA EJECUTORA DE TITULACION DE TERRENOS DEL ESTADO"/>
    <x v="0"/>
    <x v="0"/>
    <x v="2"/>
    <x v="6"/>
    <x v="37"/>
    <x v="0"/>
    <x v="0"/>
    <x v="0"/>
    <x v="0"/>
    <x v="0"/>
    <n v="831834"/>
    <n v="1442084.08"/>
  </r>
  <r>
    <s v="2024"/>
    <x v="0"/>
    <x v="0"/>
    <x v="1"/>
    <x v="7"/>
    <s v="2 - Poder Ejecutivo"/>
    <x v="3"/>
    <s v="0010 - UNIDAD TECNICA EJECUTORA DE TITULACION DE TERRENOS DEL ESTADO"/>
    <x v="0"/>
    <x v="0"/>
    <x v="2"/>
    <x v="6"/>
    <x v="38"/>
    <x v="0"/>
    <x v="0"/>
    <x v="0"/>
    <x v="0"/>
    <x v="0"/>
    <n v="29350"/>
    <n v="0"/>
  </r>
  <r>
    <s v="2024"/>
    <x v="0"/>
    <x v="0"/>
    <x v="1"/>
    <x v="7"/>
    <s v="2 - Poder Ejecutivo"/>
    <x v="3"/>
    <s v="0010 - UNIDAD TECNICA EJECUTORA DE TITULACION DE TERRENOS DEL ESTADO"/>
    <x v="0"/>
    <x v="0"/>
    <x v="2"/>
    <x v="6"/>
    <x v="39"/>
    <x v="0"/>
    <x v="0"/>
    <x v="0"/>
    <x v="0"/>
    <x v="0"/>
    <n v="10710000"/>
    <n v="0"/>
  </r>
  <r>
    <s v="2024"/>
    <x v="0"/>
    <x v="0"/>
    <x v="1"/>
    <x v="7"/>
    <s v="2 - Poder Ejecutivo"/>
    <x v="3"/>
    <s v="0010 - UNIDAD TECNICA EJECUTORA DE TITULACION DE TERRENOS DEL ESTADO"/>
    <x v="0"/>
    <x v="0"/>
    <x v="2"/>
    <x v="6"/>
    <x v="40"/>
    <x v="0"/>
    <x v="0"/>
    <x v="0"/>
    <x v="0"/>
    <x v="0"/>
    <n v="7642201"/>
    <n v="0"/>
  </r>
  <r>
    <s v="2024"/>
    <x v="0"/>
    <x v="0"/>
    <x v="1"/>
    <x v="7"/>
    <s v="2 - Poder Ejecutivo"/>
    <x v="3"/>
    <s v="0010 - UNIDAD TECNICA EJECUTORA DE TITULACION DE TERRENOS DEL ESTADO"/>
    <x v="0"/>
    <x v="0"/>
    <x v="2"/>
    <x v="6"/>
    <x v="43"/>
    <x v="0"/>
    <x v="0"/>
    <x v="0"/>
    <x v="0"/>
    <x v="0"/>
    <n v="18000"/>
    <n v="0"/>
  </r>
  <r>
    <s v="2024"/>
    <x v="0"/>
    <x v="0"/>
    <x v="1"/>
    <x v="7"/>
    <s v="2 - Poder Ejecutivo"/>
    <x v="3"/>
    <s v="0010 - UNIDAD TECNICA EJECUTORA DE TITULACION DE TERRENOS DEL ESTADO"/>
    <x v="0"/>
    <x v="0"/>
    <x v="2"/>
    <x v="6"/>
    <x v="41"/>
    <x v="0"/>
    <x v="0"/>
    <x v="0"/>
    <x v="0"/>
    <x v="0"/>
    <n v="7200000"/>
    <n v="0"/>
  </r>
  <r>
    <s v="2024"/>
    <x v="0"/>
    <x v="0"/>
    <x v="1"/>
    <x v="7"/>
    <s v="2 - Poder Ejecutivo"/>
    <x v="3"/>
    <s v="0010 - UNIDAD TECNICA EJECUTORA DE TITULACION DE TERRENOS DEL ESTADO"/>
    <x v="0"/>
    <x v="0"/>
    <x v="2"/>
    <x v="5"/>
    <x v="42"/>
    <x v="0"/>
    <x v="0"/>
    <x v="0"/>
    <x v="0"/>
    <x v="0"/>
    <n v="0"/>
    <n v="0"/>
  </r>
  <r>
    <s v="2024"/>
    <x v="0"/>
    <x v="0"/>
    <x v="1"/>
    <x v="7"/>
    <s v="2 - Poder Ejecutivo"/>
    <x v="3"/>
    <s v="0012 - CONSEJO NACIONAL DE DROGAS"/>
    <x v="0"/>
    <x v="1"/>
    <x v="18"/>
    <x v="6"/>
    <x v="36"/>
    <x v="0"/>
    <x v="0"/>
    <x v="2"/>
    <x v="0"/>
    <x v="0"/>
    <n v="0"/>
    <n v="0"/>
  </r>
  <r>
    <s v="2024"/>
    <x v="0"/>
    <x v="0"/>
    <x v="1"/>
    <x v="7"/>
    <s v="2 - Poder Ejecutivo"/>
    <x v="3"/>
    <s v="0012 - CONSEJO NACIONAL DE DROGAS"/>
    <x v="0"/>
    <x v="1"/>
    <x v="18"/>
    <x v="6"/>
    <x v="37"/>
    <x v="0"/>
    <x v="0"/>
    <x v="2"/>
    <x v="0"/>
    <x v="0"/>
    <n v="0"/>
    <n v="0"/>
  </r>
  <r>
    <s v="2024"/>
    <x v="0"/>
    <x v="0"/>
    <x v="1"/>
    <x v="7"/>
    <s v="2 - Poder Ejecutivo"/>
    <x v="3"/>
    <s v="0012 - CONSEJO NACIONAL DE DROGAS"/>
    <x v="0"/>
    <x v="1"/>
    <x v="18"/>
    <x v="6"/>
    <x v="39"/>
    <x v="0"/>
    <x v="0"/>
    <x v="2"/>
    <x v="0"/>
    <x v="0"/>
    <n v="0"/>
    <n v="0"/>
  </r>
  <r>
    <s v="2024"/>
    <x v="0"/>
    <x v="0"/>
    <x v="1"/>
    <x v="7"/>
    <s v="2 - Poder Ejecutivo"/>
    <x v="3"/>
    <s v="0012 - CONSEJO NACIONAL DE DROGAS"/>
    <x v="0"/>
    <x v="1"/>
    <x v="18"/>
    <x v="6"/>
    <x v="40"/>
    <x v="0"/>
    <x v="0"/>
    <x v="2"/>
    <x v="0"/>
    <x v="0"/>
    <n v="0"/>
    <n v="0"/>
  </r>
  <r>
    <s v="2024"/>
    <x v="0"/>
    <x v="0"/>
    <x v="1"/>
    <x v="7"/>
    <s v="2 - Poder Ejecutivo"/>
    <x v="3"/>
    <s v="0014 - COMEDORES ECONOMICOS DEL ESTADO"/>
    <x v="2"/>
    <x v="4"/>
    <x v="6"/>
    <x v="6"/>
    <x v="36"/>
    <x v="0"/>
    <x v="0"/>
    <x v="0"/>
    <x v="0"/>
    <x v="0"/>
    <n v="8707001"/>
    <n v="0"/>
  </r>
  <r>
    <s v="2024"/>
    <x v="0"/>
    <x v="0"/>
    <x v="1"/>
    <x v="7"/>
    <s v="2 - Poder Ejecutivo"/>
    <x v="3"/>
    <s v="0014 - COMEDORES ECONOMICOS DEL ESTADO"/>
    <x v="2"/>
    <x v="4"/>
    <x v="6"/>
    <x v="6"/>
    <x v="36"/>
    <x v="0"/>
    <x v="0"/>
    <x v="2"/>
    <x v="0"/>
    <x v="0"/>
    <n v="10000000"/>
    <n v="0"/>
  </r>
  <r>
    <s v="2024"/>
    <x v="0"/>
    <x v="0"/>
    <x v="1"/>
    <x v="7"/>
    <s v="2 - Poder Ejecutivo"/>
    <x v="3"/>
    <s v="0014 - COMEDORES ECONOMICOS DEL ESTADO"/>
    <x v="2"/>
    <x v="4"/>
    <x v="6"/>
    <x v="6"/>
    <x v="37"/>
    <x v="0"/>
    <x v="0"/>
    <x v="0"/>
    <x v="0"/>
    <x v="0"/>
    <n v="5000000"/>
    <n v="0"/>
  </r>
  <r>
    <s v="2024"/>
    <x v="0"/>
    <x v="0"/>
    <x v="1"/>
    <x v="7"/>
    <s v="2 - Poder Ejecutivo"/>
    <x v="3"/>
    <s v="0014 - COMEDORES ECONOMICOS DEL ESTADO"/>
    <x v="2"/>
    <x v="4"/>
    <x v="6"/>
    <x v="6"/>
    <x v="39"/>
    <x v="0"/>
    <x v="0"/>
    <x v="0"/>
    <x v="0"/>
    <x v="0"/>
    <n v="15000000"/>
    <n v="3045001.09"/>
  </r>
  <r>
    <s v="2024"/>
    <x v="0"/>
    <x v="0"/>
    <x v="1"/>
    <x v="7"/>
    <s v="2 - Poder Ejecutivo"/>
    <x v="3"/>
    <s v="0014 - COMEDORES ECONOMICOS DEL ESTADO"/>
    <x v="2"/>
    <x v="4"/>
    <x v="6"/>
    <x v="6"/>
    <x v="39"/>
    <x v="0"/>
    <x v="0"/>
    <x v="2"/>
    <x v="0"/>
    <x v="0"/>
    <n v="30000000"/>
    <n v="0"/>
  </r>
  <r>
    <s v="2024"/>
    <x v="0"/>
    <x v="0"/>
    <x v="1"/>
    <x v="7"/>
    <s v="2 - Poder Ejecutivo"/>
    <x v="3"/>
    <s v="0014 - COMEDORES ECONOMICOS DEL ESTADO"/>
    <x v="2"/>
    <x v="4"/>
    <x v="6"/>
    <x v="6"/>
    <x v="40"/>
    <x v="0"/>
    <x v="0"/>
    <x v="0"/>
    <x v="0"/>
    <x v="0"/>
    <n v="8025000"/>
    <n v="618214.40000000002"/>
  </r>
  <r>
    <s v="2024"/>
    <x v="0"/>
    <x v="0"/>
    <x v="1"/>
    <x v="7"/>
    <s v="2 - Poder Ejecutivo"/>
    <x v="3"/>
    <s v="0014 - COMEDORES ECONOMICOS DEL ESTADO"/>
    <x v="2"/>
    <x v="4"/>
    <x v="6"/>
    <x v="6"/>
    <x v="40"/>
    <x v="0"/>
    <x v="0"/>
    <x v="2"/>
    <x v="0"/>
    <x v="0"/>
    <n v="55000000"/>
    <n v="0"/>
  </r>
  <r>
    <s v="2024"/>
    <x v="0"/>
    <x v="0"/>
    <x v="1"/>
    <x v="7"/>
    <s v="2 - Poder Ejecutivo"/>
    <x v="3"/>
    <s v="0014 - COMEDORES ECONOMICOS DEL ESTADO"/>
    <x v="2"/>
    <x v="4"/>
    <x v="6"/>
    <x v="6"/>
    <x v="43"/>
    <x v="0"/>
    <x v="0"/>
    <x v="0"/>
    <x v="0"/>
    <x v="0"/>
    <n v="577543"/>
    <n v="0"/>
  </r>
  <r>
    <s v="2024"/>
    <x v="0"/>
    <x v="0"/>
    <x v="1"/>
    <x v="7"/>
    <s v="2 - Poder Ejecutivo"/>
    <x v="3"/>
    <s v="0014 - COMEDORES ECONOMICOS DEL ESTADO"/>
    <x v="2"/>
    <x v="4"/>
    <x v="6"/>
    <x v="5"/>
    <x v="42"/>
    <x v="0"/>
    <x v="0"/>
    <x v="2"/>
    <x v="0"/>
    <x v="0"/>
    <n v="40000000"/>
    <n v="6244361.5499999998"/>
  </r>
  <r>
    <s v="2024"/>
    <x v="0"/>
    <x v="0"/>
    <x v="1"/>
    <x v="7"/>
    <s v="2 - Poder Ejecutivo"/>
    <x v="3"/>
    <s v="0014 - OFICINA DE CUSTODIA Y ADM. DE LOS BIENES INCAUTADOS Y DECOMISADOS"/>
    <x v="0"/>
    <x v="1"/>
    <x v="1"/>
    <x v="6"/>
    <x v="36"/>
    <x v="0"/>
    <x v="0"/>
    <x v="0"/>
    <x v="0"/>
    <x v="0"/>
    <n v="994320"/>
    <n v="0"/>
  </r>
  <r>
    <s v="2024"/>
    <x v="0"/>
    <x v="0"/>
    <x v="1"/>
    <x v="7"/>
    <s v="2 - Poder Ejecutivo"/>
    <x v="3"/>
    <s v="0015 - DIRECCIÓN GENERAL DE DESARROLLO DE LA COMUNIDAD"/>
    <x v="2"/>
    <x v="4"/>
    <x v="6"/>
    <x v="6"/>
    <x v="36"/>
    <x v="0"/>
    <x v="0"/>
    <x v="0"/>
    <x v="0"/>
    <x v="0"/>
    <n v="2400000"/>
    <n v="283493.55"/>
  </r>
  <r>
    <s v="2024"/>
    <x v="0"/>
    <x v="0"/>
    <x v="1"/>
    <x v="7"/>
    <s v="2 - Poder Ejecutivo"/>
    <x v="3"/>
    <s v="0015 - DIRECCIÓN GENERAL DE DESARROLLO DE LA COMUNIDAD"/>
    <x v="2"/>
    <x v="4"/>
    <x v="6"/>
    <x v="6"/>
    <x v="37"/>
    <x v="0"/>
    <x v="0"/>
    <x v="0"/>
    <x v="0"/>
    <x v="0"/>
    <n v="100000"/>
    <n v="0"/>
  </r>
  <r>
    <s v="2024"/>
    <x v="0"/>
    <x v="0"/>
    <x v="1"/>
    <x v="7"/>
    <s v="2 - Poder Ejecutivo"/>
    <x v="3"/>
    <s v="0015 - DIRECCIÓN GENERAL DE DESARROLLO DE LA COMUNIDAD"/>
    <x v="2"/>
    <x v="4"/>
    <x v="6"/>
    <x v="6"/>
    <x v="38"/>
    <x v="0"/>
    <x v="0"/>
    <x v="0"/>
    <x v="0"/>
    <x v="0"/>
    <n v="0"/>
    <n v="0"/>
  </r>
  <r>
    <s v="2024"/>
    <x v="0"/>
    <x v="0"/>
    <x v="1"/>
    <x v="7"/>
    <s v="2 - Poder Ejecutivo"/>
    <x v="3"/>
    <s v="0015 - DIRECCIÓN GENERAL DE DESARROLLO DE LA COMUNIDAD"/>
    <x v="2"/>
    <x v="4"/>
    <x v="6"/>
    <x v="6"/>
    <x v="39"/>
    <x v="0"/>
    <x v="0"/>
    <x v="0"/>
    <x v="0"/>
    <x v="0"/>
    <n v="5873072"/>
    <n v="0"/>
  </r>
  <r>
    <s v="2024"/>
    <x v="0"/>
    <x v="0"/>
    <x v="1"/>
    <x v="7"/>
    <s v="2 - Poder Ejecutivo"/>
    <x v="3"/>
    <s v="0015 - DIRECCIÓN GENERAL DE DESARROLLO DE LA COMUNIDAD"/>
    <x v="2"/>
    <x v="4"/>
    <x v="6"/>
    <x v="6"/>
    <x v="40"/>
    <x v="0"/>
    <x v="0"/>
    <x v="0"/>
    <x v="0"/>
    <x v="0"/>
    <n v="2030589"/>
    <n v="348608.87"/>
  </r>
  <r>
    <s v="2024"/>
    <x v="0"/>
    <x v="0"/>
    <x v="1"/>
    <x v="7"/>
    <s v="2 - Poder Ejecutivo"/>
    <x v="3"/>
    <s v="0015 - DIRECCIÓN GENERAL DE DESARROLLO DE LA COMUNIDAD"/>
    <x v="2"/>
    <x v="4"/>
    <x v="6"/>
    <x v="6"/>
    <x v="45"/>
    <x v="0"/>
    <x v="0"/>
    <x v="0"/>
    <x v="0"/>
    <x v="0"/>
    <n v="0"/>
    <n v="0"/>
  </r>
  <r>
    <s v="2024"/>
    <x v="0"/>
    <x v="0"/>
    <x v="1"/>
    <x v="7"/>
    <s v="2 - Poder Ejecutivo"/>
    <x v="3"/>
    <s v="0015 - DIRECCIÓN GENERAL DE DESARROLLO DE LA COMUNIDAD"/>
    <x v="2"/>
    <x v="4"/>
    <x v="6"/>
    <x v="5"/>
    <x v="42"/>
    <x v="0"/>
    <x v="0"/>
    <x v="0"/>
    <x v="0"/>
    <x v="0"/>
    <n v="11000000"/>
    <n v="0"/>
  </r>
  <r>
    <s v="2024"/>
    <x v="0"/>
    <x v="0"/>
    <x v="1"/>
    <x v="7"/>
    <s v="2 - Poder Ejecutivo"/>
    <x v="3"/>
    <s v="0016 - DIRECCION GENERAL DE DESARROLLO FRONTERIZO"/>
    <x v="2"/>
    <x v="4"/>
    <x v="6"/>
    <x v="6"/>
    <x v="36"/>
    <x v="0"/>
    <x v="0"/>
    <x v="0"/>
    <x v="0"/>
    <x v="0"/>
    <n v="2828780"/>
    <n v="0"/>
  </r>
  <r>
    <s v="2024"/>
    <x v="0"/>
    <x v="0"/>
    <x v="1"/>
    <x v="7"/>
    <s v="2 - Poder Ejecutivo"/>
    <x v="3"/>
    <s v="0016 - DIRECCION GENERAL DE DESARROLLO FRONTERIZO"/>
    <x v="2"/>
    <x v="4"/>
    <x v="6"/>
    <x v="6"/>
    <x v="37"/>
    <x v="0"/>
    <x v="0"/>
    <x v="0"/>
    <x v="0"/>
    <x v="0"/>
    <n v="220272"/>
    <n v="0"/>
  </r>
  <r>
    <s v="2024"/>
    <x v="0"/>
    <x v="0"/>
    <x v="1"/>
    <x v="7"/>
    <s v="2 - Poder Ejecutivo"/>
    <x v="3"/>
    <s v="0016 - DIRECCION GENERAL DE DESARROLLO FRONTERIZO"/>
    <x v="2"/>
    <x v="4"/>
    <x v="6"/>
    <x v="6"/>
    <x v="39"/>
    <x v="0"/>
    <x v="0"/>
    <x v="0"/>
    <x v="0"/>
    <x v="0"/>
    <n v="2000000"/>
    <n v="0"/>
  </r>
  <r>
    <s v="2024"/>
    <x v="0"/>
    <x v="0"/>
    <x v="1"/>
    <x v="7"/>
    <s v="2 - Poder Ejecutivo"/>
    <x v="3"/>
    <s v="0016 - DIRECCION GENERAL DE DESARROLLO FRONTERIZO"/>
    <x v="2"/>
    <x v="4"/>
    <x v="6"/>
    <x v="6"/>
    <x v="40"/>
    <x v="0"/>
    <x v="0"/>
    <x v="0"/>
    <x v="0"/>
    <x v="0"/>
    <n v="567400"/>
    <n v="0"/>
  </r>
  <r>
    <s v="2024"/>
    <x v="0"/>
    <x v="0"/>
    <x v="1"/>
    <x v="7"/>
    <s v="2 - Poder Ejecutivo"/>
    <x v="3"/>
    <s v="0016 - DIRECCION GENERAL DE DESARROLLO FRONTERIZO"/>
    <x v="2"/>
    <x v="4"/>
    <x v="6"/>
    <x v="6"/>
    <x v="43"/>
    <x v="0"/>
    <x v="0"/>
    <x v="0"/>
    <x v="0"/>
    <x v="0"/>
    <n v="240000"/>
    <n v="0"/>
  </r>
  <r>
    <s v="2024"/>
    <x v="0"/>
    <x v="0"/>
    <x v="1"/>
    <x v="7"/>
    <s v="2 - Poder Ejecutivo"/>
    <x v="3"/>
    <s v="0016 - DIRECCION GENERAL DE DESARROLLO FRONTERIZO"/>
    <x v="2"/>
    <x v="4"/>
    <x v="6"/>
    <x v="6"/>
    <x v="45"/>
    <x v="0"/>
    <x v="0"/>
    <x v="0"/>
    <x v="0"/>
    <x v="0"/>
    <n v="129900"/>
    <n v="0"/>
  </r>
  <r>
    <s v="2024"/>
    <x v="0"/>
    <x v="0"/>
    <x v="1"/>
    <x v="7"/>
    <s v="2 - Poder Ejecutivo"/>
    <x v="3"/>
    <s v="0016 - DIRECCION GENERAL DE DESARROLLO FRONTERIZO"/>
    <x v="2"/>
    <x v="4"/>
    <x v="6"/>
    <x v="6"/>
    <x v="41"/>
    <x v="0"/>
    <x v="0"/>
    <x v="0"/>
    <x v="0"/>
    <x v="0"/>
    <n v="42470"/>
    <n v="0"/>
  </r>
  <r>
    <s v="2024"/>
    <x v="0"/>
    <x v="0"/>
    <x v="1"/>
    <x v="7"/>
    <s v="2 - Poder Ejecutivo"/>
    <x v="3"/>
    <s v="0016 - DIRECCION GENERAL DE DESARROLLO FRONTERIZO"/>
    <x v="2"/>
    <x v="4"/>
    <x v="6"/>
    <x v="5"/>
    <x v="42"/>
    <x v="0"/>
    <x v="0"/>
    <x v="0"/>
    <x v="0"/>
    <x v="0"/>
    <n v="0"/>
    <n v="0"/>
  </r>
  <r>
    <s v="2024"/>
    <x v="0"/>
    <x v="0"/>
    <x v="1"/>
    <x v="7"/>
    <s v="2 - Poder Ejecutivo"/>
    <x v="3"/>
    <s v="0018 - COMISIÓN PERMANENTE DE EFEMÉRIDES PATRIA"/>
    <x v="2"/>
    <x v="8"/>
    <x v="20"/>
    <x v="6"/>
    <x v="36"/>
    <x v="0"/>
    <x v="0"/>
    <x v="0"/>
    <x v="0"/>
    <x v="0"/>
    <n v="400000"/>
    <n v="0"/>
  </r>
  <r>
    <s v="2024"/>
    <x v="0"/>
    <x v="0"/>
    <x v="1"/>
    <x v="7"/>
    <s v="2 - Poder Ejecutivo"/>
    <x v="3"/>
    <s v="0018 - COMISIÓN PERMANENTE DE EFEMÉRIDES PATRIA"/>
    <x v="2"/>
    <x v="8"/>
    <x v="20"/>
    <x v="6"/>
    <x v="37"/>
    <x v="0"/>
    <x v="0"/>
    <x v="0"/>
    <x v="0"/>
    <x v="0"/>
    <n v="100000"/>
    <n v="0"/>
  </r>
  <r>
    <s v="2024"/>
    <x v="0"/>
    <x v="0"/>
    <x v="1"/>
    <x v="7"/>
    <s v="2 - Poder Ejecutivo"/>
    <x v="3"/>
    <s v="0018 - COMISIÓN PERMANENTE DE EFEMÉRIDES PATRIA"/>
    <x v="2"/>
    <x v="8"/>
    <x v="20"/>
    <x v="6"/>
    <x v="40"/>
    <x v="0"/>
    <x v="0"/>
    <x v="0"/>
    <x v="0"/>
    <x v="0"/>
    <n v="100000"/>
    <n v="0"/>
  </r>
  <r>
    <s v="2024"/>
    <x v="0"/>
    <x v="0"/>
    <x v="1"/>
    <x v="7"/>
    <s v="2 - Poder Ejecutivo"/>
    <x v="3"/>
    <s v="0024 - AUTORIDAD NACIONAL DE ASUNTOS MARÍTIMOS (ANAMAR)"/>
    <x v="3"/>
    <x v="9"/>
    <x v="21"/>
    <x v="6"/>
    <x v="36"/>
    <x v="0"/>
    <x v="0"/>
    <x v="0"/>
    <x v="0"/>
    <x v="0"/>
    <n v="509400"/>
    <n v="0"/>
  </r>
  <r>
    <s v="2024"/>
    <x v="0"/>
    <x v="0"/>
    <x v="1"/>
    <x v="7"/>
    <s v="2 - Poder Ejecutivo"/>
    <x v="3"/>
    <s v="0024 - AUTORIDAD NACIONAL DE ASUNTOS MARÍTIMOS (ANAMAR)"/>
    <x v="3"/>
    <x v="9"/>
    <x v="21"/>
    <x v="6"/>
    <x v="37"/>
    <x v="0"/>
    <x v="0"/>
    <x v="0"/>
    <x v="0"/>
    <x v="0"/>
    <n v="800000"/>
    <n v="0"/>
  </r>
  <r>
    <s v="2024"/>
    <x v="0"/>
    <x v="0"/>
    <x v="1"/>
    <x v="7"/>
    <s v="2 - Poder Ejecutivo"/>
    <x v="3"/>
    <s v="0024 - AUTORIDAD NACIONAL DE ASUNTOS MARÍTIMOS (ANAMAR)"/>
    <x v="3"/>
    <x v="9"/>
    <x v="21"/>
    <x v="6"/>
    <x v="38"/>
    <x v="0"/>
    <x v="0"/>
    <x v="0"/>
    <x v="0"/>
    <x v="0"/>
    <n v="3934900"/>
    <n v="0"/>
  </r>
  <r>
    <s v="2024"/>
    <x v="0"/>
    <x v="0"/>
    <x v="1"/>
    <x v="7"/>
    <s v="2 - Poder Ejecutivo"/>
    <x v="3"/>
    <s v="0029 - VICE PRESIDENCIA DE LA REPÚBLICA"/>
    <x v="0"/>
    <x v="0"/>
    <x v="2"/>
    <x v="6"/>
    <x v="36"/>
    <x v="0"/>
    <x v="0"/>
    <x v="0"/>
    <x v="0"/>
    <x v="0"/>
    <n v="8200000"/>
    <n v="191466.8"/>
  </r>
  <r>
    <s v="2024"/>
    <x v="0"/>
    <x v="0"/>
    <x v="1"/>
    <x v="7"/>
    <s v="2 - Poder Ejecutivo"/>
    <x v="3"/>
    <s v="0029 - VICE PRESIDENCIA DE LA REPÚBLICA"/>
    <x v="0"/>
    <x v="0"/>
    <x v="2"/>
    <x v="6"/>
    <x v="37"/>
    <x v="0"/>
    <x v="0"/>
    <x v="0"/>
    <x v="0"/>
    <x v="0"/>
    <n v="1700000"/>
    <n v="156940"/>
  </r>
  <r>
    <s v="2024"/>
    <x v="0"/>
    <x v="0"/>
    <x v="1"/>
    <x v="7"/>
    <s v="2 - Poder Ejecutivo"/>
    <x v="3"/>
    <s v="0029 - VICE PRESIDENCIA DE LA REPÚBLICA"/>
    <x v="0"/>
    <x v="0"/>
    <x v="2"/>
    <x v="6"/>
    <x v="38"/>
    <x v="0"/>
    <x v="0"/>
    <x v="0"/>
    <x v="0"/>
    <x v="0"/>
    <n v="250000"/>
    <n v="0"/>
  </r>
  <r>
    <s v="2024"/>
    <x v="0"/>
    <x v="0"/>
    <x v="1"/>
    <x v="7"/>
    <s v="2 - Poder Ejecutivo"/>
    <x v="3"/>
    <s v="0029 - VICE PRESIDENCIA DE LA REPÚBLICA"/>
    <x v="0"/>
    <x v="0"/>
    <x v="2"/>
    <x v="6"/>
    <x v="39"/>
    <x v="0"/>
    <x v="0"/>
    <x v="0"/>
    <x v="0"/>
    <x v="0"/>
    <n v="10020000"/>
    <n v="0"/>
  </r>
  <r>
    <s v="2024"/>
    <x v="0"/>
    <x v="0"/>
    <x v="1"/>
    <x v="7"/>
    <s v="2 - Poder Ejecutivo"/>
    <x v="3"/>
    <s v="0029 - VICE PRESIDENCIA DE LA REPÚBLICA"/>
    <x v="0"/>
    <x v="0"/>
    <x v="2"/>
    <x v="6"/>
    <x v="40"/>
    <x v="0"/>
    <x v="0"/>
    <x v="0"/>
    <x v="0"/>
    <x v="0"/>
    <n v="1320000"/>
    <n v="55000.04"/>
  </r>
  <r>
    <s v="2024"/>
    <x v="0"/>
    <x v="0"/>
    <x v="1"/>
    <x v="7"/>
    <s v="2 - Poder Ejecutivo"/>
    <x v="3"/>
    <s v="0029 - VICE PRESIDENCIA DE LA REPÚBLICA"/>
    <x v="0"/>
    <x v="0"/>
    <x v="2"/>
    <x v="6"/>
    <x v="43"/>
    <x v="0"/>
    <x v="0"/>
    <x v="0"/>
    <x v="0"/>
    <x v="0"/>
    <n v="300000"/>
    <n v="0"/>
  </r>
  <r>
    <s v="2024"/>
    <x v="0"/>
    <x v="0"/>
    <x v="1"/>
    <x v="7"/>
    <s v="2 - Poder Ejecutivo"/>
    <x v="3"/>
    <s v="0029 - VICE PRESIDENCIA DE LA REPÚBLICA"/>
    <x v="0"/>
    <x v="0"/>
    <x v="2"/>
    <x v="6"/>
    <x v="41"/>
    <x v="0"/>
    <x v="0"/>
    <x v="0"/>
    <x v="0"/>
    <x v="0"/>
    <n v="5000000"/>
    <n v="0"/>
  </r>
  <r>
    <s v="2024"/>
    <x v="0"/>
    <x v="0"/>
    <x v="1"/>
    <x v="7"/>
    <s v="2 - Poder Ejecutivo"/>
    <x v="3"/>
    <s v="0031 - DIRECCION DE PRENSA DEL PRESIDENTE"/>
    <x v="0"/>
    <x v="0"/>
    <x v="2"/>
    <x v="6"/>
    <x v="36"/>
    <x v="0"/>
    <x v="0"/>
    <x v="0"/>
    <x v="0"/>
    <x v="0"/>
    <n v="1980800"/>
    <n v="0"/>
  </r>
  <r>
    <s v="2024"/>
    <x v="0"/>
    <x v="0"/>
    <x v="1"/>
    <x v="7"/>
    <s v="2 - Poder Ejecutivo"/>
    <x v="3"/>
    <s v="0031 - DIRECCION DE PRENSA DEL PRESIDENTE"/>
    <x v="0"/>
    <x v="0"/>
    <x v="2"/>
    <x v="6"/>
    <x v="37"/>
    <x v="0"/>
    <x v="0"/>
    <x v="0"/>
    <x v="0"/>
    <x v="0"/>
    <n v="803000"/>
    <n v="0"/>
  </r>
  <r>
    <s v="2024"/>
    <x v="0"/>
    <x v="0"/>
    <x v="1"/>
    <x v="7"/>
    <s v="2 - Poder Ejecutivo"/>
    <x v="3"/>
    <s v="0031 - DIRECCION DE PRENSA DEL PRESIDENTE"/>
    <x v="0"/>
    <x v="0"/>
    <x v="2"/>
    <x v="6"/>
    <x v="38"/>
    <x v="0"/>
    <x v="0"/>
    <x v="0"/>
    <x v="0"/>
    <x v="0"/>
    <n v="16000"/>
    <n v="0"/>
  </r>
  <r>
    <s v="2024"/>
    <x v="0"/>
    <x v="0"/>
    <x v="1"/>
    <x v="7"/>
    <s v="2 - Poder Ejecutivo"/>
    <x v="3"/>
    <s v="0031 - DIRECCION DE PRENSA DEL PRESIDENTE"/>
    <x v="0"/>
    <x v="0"/>
    <x v="2"/>
    <x v="6"/>
    <x v="39"/>
    <x v="0"/>
    <x v="0"/>
    <x v="0"/>
    <x v="0"/>
    <x v="0"/>
    <n v="5000000"/>
    <n v="0"/>
  </r>
  <r>
    <s v="2024"/>
    <x v="0"/>
    <x v="0"/>
    <x v="1"/>
    <x v="7"/>
    <s v="2 - Poder Ejecutivo"/>
    <x v="3"/>
    <s v="0031 - DIRECCION DE PRENSA DEL PRESIDENTE"/>
    <x v="0"/>
    <x v="0"/>
    <x v="2"/>
    <x v="6"/>
    <x v="40"/>
    <x v="0"/>
    <x v="0"/>
    <x v="0"/>
    <x v="0"/>
    <x v="0"/>
    <n v="1345000"/>
    <n v="42749.98"/>
  </r>
  <r>
    <s v="2024"/>
    <x v="0"/>
    <x v="0"/>
    <x v="1"/>
    <x v="7"/>
    <s v="2 - Poder Ejecutivo"/>
    <x v="3"/>
    <s v="0031 - DIRECCION DE PRENSA DEL PRESIDENTE"/>
    <x v="0"/>
    <x v="0"/>
    <x v="2"/>
    <x v="6"/>
    <x v="43"/>
    <x v="0"/>
    <x v="0"/>
    <x v="0"/>
    <x v="0"/>
    <x v="0"/>
    <n v="45000"/>
    <n v="0"/>
  </r>
  <r>
    <s v="2024"/>
    <x v="0"/>
    <x v="0"/>
    <x v="1"/>
    <x v="7"/>
    <s v="2 - Poder Ejecutivo"/>
    <x v="3"/>
    <s v="0032 - DIRECCION DE ESTRATEGIA Y COMUNICACION GUBERNAMENTAL"/>
    <x v="0"/>
    <x v="0"/>
    <x v="2"/>
    <x v="6"/>
    <x v="36"/>
    <x v="0"/>
    <x v="0"/>
    <x v="0"/>
    <x v="0"/>
    <x v="0"/>
    <n v="5658725"/>
    <n v="0"/>
  </r>
  <r>
    <s v="2024"/>
    <x v="0"/>
    <x v="0"/>
    <x v="1"/>
    <x v="7"/>
    <s v="2 - Poder Ejecutivo"/>
    <x v="3"/>
    <s v="0032 - DIRECCION DE ESTRATEGIA Y COMUNICACION GUBERNAMENTAL"/>
    <x v="0"/>
    <x v="0"/>
    <x v="2"/>
    <x v="6"/>
    <x v="37"/>
    <x v="0"/>
    <x v="0"/>
    <x v="0"/>
    <x v="0"/>
    <x v="0"/>
    <n v="3299200"/>
    <n v="6100.01"/>
  </r>
  <r>
    <s v="2024"/>
    <x v="0"/>
    <x v="0"/>
    <x v="1"/>
    <x v="7"/>
    <s v="2 - Poder Ejecutivo"/>
    <x v="3"/>
    <s v="0032 - DIRECCION DE ESTRATEGIA Y COMUNICACION GUBERNAMENTAL"/>
    <x v="0"/>
    <x v="0"/>
    <x v="2"/>
    <x v="6"/>
    <x v="38"/>
    <x v="0"/>
    <x v="0"/>
    <x v="0"/>
    <x v="0"/>
    <x v="0"/>
    <n v="24000"/>
    <n v="0"/>
  </r>
  <r>
    <s v="2024"/>
    <x v="0"/>
    <x v="0"/>
    <x v="1"/>
    <x v="7"/>
    <s v="2 - Poder Ejecutivo"/>
    <x v="3"/>
    <s v="0032 - DIRECCION DE ESTRATEGIA Y COMUNICACION GUBERNAMENTAL"/>
    <x v="0"/>
    <x v="0"/>
    <x v="2"/>
    <x v="6"/>
    <x v="39"/>
    <x v="0"/>
    <x v="0"/>
    <x v="0"/>
    <x v="0"/>
    <x v="0"/>
    <n v="19169500"/>
    <n v="0"/>
  </r>
  <r>
    <s v="2024"/>
    <x v="0"/>
    <x v="0"/>
    <x v="1"/>
    <x v="7"/>
    <s v="2 - Poder Ejecutivo"/>
    <x v="3"/>
    <s v="0032 - DIRECCION DE ESTRATEGIA Y COMUNICACION GUBERNAMENTAL"/>
    <x v="0"/>
    <x v="0"/>
    <x v="2"/>
    <x v="6"/>
    <x v="40"/>
    <x v="0"/>
    <x v="0"/>
    <x v="0"/>
    <x v="0"/>
    <x v="0"/>
    <n v="4413700"/>
    <n v="0"/>
  </r>
  <r>
    <s v="2024"/>
    <x v="0"/>
    <x v="0"/>
    <x v="1"/>
    <x v="7"/>
    <s v="2 - Poder Ejecutivo"/>
    <x v="3"/>
    <s v="0032 - DIRECCION DE ESTRATEGIA Y COMUNICACION GUBERNAMENTAL"/>
    <x v="0"/>
    <x v="0"/>
    <x v="2"/>
    <x v="6"/>
    <x v="43"/>
    <x v="0"/>
    <x v="0"/>
    <x v="0"/>
    <x v="0"/>
    <x v="0"/>
    <n v="750000"/>
    <n v="0"/>
  </r>
  <r>
    <s v="2024"/>
    <x v="0"/>
    <x v="0"/>
    <x v="1"/>
    <x v="7"/>
    <s v="2 - Poder Ejecutivo"/>
    <x v="3"/>
    <s v="0032 - DIRECCION DE ESTRATEGIA Y COMUNICACION GUBERNAMENTAL"/>
    <x v="0"/>
    <x v="0"/>
    <x v="2"/>
    <x v="6"/>
    <x v="41"/>
    <x v="0"/>
    <x v="0"/>
    <x v="0"/>
    <x v="0"/>
    <x v="0"/>
    <n v="2539137"/>
    <n v="0"/>
  </r>
  <r>
    <s v="2024"/>
    <x v="0"/>
    <x v="0"/>
    <x v="1"/>
    <x v="7"/>
    <s v="2 - Poder Ejecutivo"/>
    <x v="3"/>
    <s v="0032 - DIRECCION DE ESTRATEGIA Y COMUNICACION GUBERNAMENTAL"/>
    <x v="0"/>
    <x v="0"/>
    <x v="2"/>
    <x v="5"/>
    <x v="42"/>
    <x v="0"/>
    <x v="0"/>
    <x v="0"/>
    <x v="0"/>
    <x v="0"/>
    <n v="1570000"/>
    <n v="0"/>
  </r>
  <r>
    <s v="2024"/>
    <x v="0"/>
    <x v="0"/>
    <x v="1"/>
    <x v="7"/>
    <s v="2 - Poder Ejecutivo"/>
    <x v="3"/>
    <s v="0033 - ECO5RD"/>
    <x v="0"/>
    <x v="0"/>
    <x v="2"/>
    <x v="6"/>
    <x v="36"/>
    <x v="0"/>
    <x v="0"/>
    <x v="0"/>
    <x v="0"/>
    <x v="0"/>
    <n v="0"/>
    <n v="288615.65000000002"/>
  </r>
  <r>
    <s v="2024"/>
    <x v="0"/>
    <x v="0"/>
    <x v="1"/>
    <x v="7"/>
    <s v="2 - Poder Ejecutivo"/>
    <x v="3"/>
    <s v="0033 - ECO5RD"/>
    <x v="0"/>
    <x v="0"/>
    <x v="2"/>
    <x v="6"/>
    <x v="37"/>
    <x v="0"/>
    <x v="0"/>
    <x v="0"/>
    <x v="0"/>
    <x v="0"/>
    <n v="0"/>
    <n v="0"/>
  </r>
  <r>
    <s v="2024"/>
    <x v="0"/>
    <x v="0"/>
    <x v="1"/>
    <x v="7"/>
    <s v="2 - Poder Ejecutivo"/>
    <x v="3"/>
    <s v="0033 - ECO5RD"/>
    <x v="0"/>
    <x v="0"/>
    <x v="2"/>
    <x v="6"/>
    <x v="40"/>
    <x v="0"/>
    <x v="0"/>
    <x v="0"/>
    <x v="0"/>
    <x v="0"/>
    <n v="0"/>
    <n v="0"/>
  </r>
  <r>
    <s v="2024"/>
    <x v="0"/>
    <x v="0"/>
    <x v="1"/>
    <x v="7"/>
    <s v="2 - Poder Ejecutivo"/>
    <x v="3"/>
    <s v="0033 - ECO5RD"/>
    <x v="0"/>
    <x v="0"/>
    <x v="2"/>
    <x v="6"/>
    <x v="43"/>
    <x v="0"/>
    <x v="0"/>
    <x v="0"/>
    <x v="0"/>
    <x v="0"/>
    <n v="0"/>
    <n v="1530235.8"/>
  </r>
  <r>
    <s v="2024"/>
    <x v="0"/>
    <x v="0"/>
    <x v="1"/>
    <x v="7"/>
    <s v="2 - Poder Ejecutivo"/>
    <x v="3"/>
    <s v="0033 - ECO5RD"/>
    <x v="0"/>
    <x v="0"/>
    <x v="2"/>
    <x v="6"/>
    <x v="41"/>
    <x v="0"/>
    <x v="0"/>
    <x v="0"/>
    <x v="0"/>
    <x v="0"/>
    <n v="0"/>
    <n v="260925"/>
  </r>
  <r>
    <s v="2024"/>
    <x v="0"/>
    <x v="0"/>
    <x v="1"/>
    <x v="7"/>
    <s v="2 - Poder Ejecutivo"/>
    <x v="3"/>
    <s v="0033 - ECO5RD"/>
    <x v="0"/>
    <x v="0"/>
    <x v="2"/>
    <x v="5"/>
    <x v="42"/>
    <x v="0"/>
    <x v="0"/>
    <x v="4"/>
    <x v="0"/>
    <x v="0"/>
    <n v="301250000"/>
    <n v="0"/>
  </r>
  <r>
    <s v="2024"/>
    <x v="0"/>
    <x v="0"/>
    <x v="1"/>
    <x v="7"/>
    <s v="2 - Poder Ejecutivo"/>
    <x v="3"/>
    <s v="0033 - ECO5RD"/>
    <x v="3"/>
    <x v="9"/>
    <x v="72"/>
    <x v="6"/>
    <x v="36"/>
    <x v="1"/>
    <x v="100"/>
    <x v="0"/>
    <x v="99"/>
    <x v="6"/>
    <n v="666254"/>
    <n v="0"/>
  </r>
  <r>
    <s v="2024"/>
    <x v="0"/>
    <x v="0"/>
    <x v="1"/>
    <x v="7"/>
    <s v="2 - Poder Ejecutivo"/>
    <x v="3"/>
    <s v="0033 - ECO5RD"/>
    <x v="3"/>
    <x v="9"/>
    <x v="72"/>
    <x v="6"/>
    <x v="36"/>
    <x v="1"/>
    <x v="101"/>
    <x v="0"/>
    <x v="100"/>
    <x v="6"/>
    <n v="666254"/>
    <n v="0"/>
  </r>
  <r>
    <s v="2024"/>
    <x v="0"/>
    <x v="0"/>
    <x v="1"/>
    <x v="7"/>
    <s v="2 - Poder Ejecutivo"/>
    <x v="3"/>
    <s v="0033 - ECO5RD"/>
    <x v="3"/>
    <x v="9"/>
    <x v="72"/>
    <x v="6"/>
    <x v="36"/>
    <x v="1"/>
    <x v="102"/>
    <x v="0"/>
    <x v="101"/>
    <x v="20"/>
    <n v="666254"/>
    <n v="0"/>
  </r>
  <r>
    <s v="2024"/>
    <x v="0"/>
    <x v="0"/>
    <x v="1"/>
    <x v="7"/>
    <s v="2 - Poder Ejecutivo"/>
    <x v="3"/>
    <s v="0033 - ECO5RD"/>
    <x v="3"/>
    <x v="9"/>
    <x v="72"/>
    <x v="6"/>
    <x v="36"/>
    <x v="1"/>
    <x v="103"/>
    <x v="0"/>
    <x v="102"/>
    <x v="26"/>
    <n v="666254"/>
    <n v="0"/>
  </r>
  <r>
    <s v="2024"/>
    <x v="0"/>
    <x v="0"/>
    <x v="1"/>
    <x v="7"/>
    <s v="2 - Poder Ejecutivo"/>
    <x v="3"/>
    <s v="0033 - ECO5RD"/>
    <x v="3"/>
    <x v="9"/>
    <x v="72"/>
    <x v="6"/>
    <x v="36"/>
    <x v="1"/>
    <x v="104"/>
    <x v="0"/>
    <x v="103"/>
    <x v="26"/>
    <n v="666254"/>
    <n v="0"/>
  </r>
  <r>
    <s v="2024"/>
    <x v="0"/>
    <x v="0"/>
    <x v="1"/>
    <x v="7"/>
    <s v="2 - Poder Ejecutivo"/>
    <x v="3"/>
    <s v="0033 - ECO5RD"/>
    <x v="3"/>
    <x v="9"/>
    <x v="72"/>
    <x v="6"/>
    <x v="36"/>
    <x v="1"/>
    <x v="99"/>
    <x v="0"/>
    <x v="98"/>
    <x v="17"/>
    <n v="666254"/>
    <n v="0"/>
  </r>
  <r>
    <s v="2024"/>
    <x v="0"/>
    <x v="0"/>
    <x v="1"/>
    <x v="7"/>
    <s v="2 - Poder Ejecutivo"/>
    <x v="3"/>
    <s v="0033 - ECO5RD"/>
    <x v="3"/>
    <x v="9"/>
    <x v="72"/>
    <x v="6"/>
    <x v="36"/>
    <x v="1"/>
    <x v="97"/>
    <x v="0"/>
    <x v="96"/>
    <x v="1"/>
    <n v="636808"/>
    <n v="0"/>
  </r>
  <r>
    <s v="2024"/>
    <x v="0"/>
    <x v="0"/>
    <x v="1"/>
    <x v="7"/>
    <s v="2 - Poder Ejecutivo"/>
    <x v="3"/>
    <s v="0033 - ECO5RD"/>
    <x v="3"/>
    <x v="9"/>
    <x v="72"/>
    <x v="6"/>
    <x v="36"/>
    <x v="1"/>
    <x v="98"/>
    <x v="0"/>
    <x v="97"/>
    <x v="18"/>
    <n v="636808"/>
    <n v="0"/>
  </r>
  <r>
    <s v="2024"/>
    <x v="0"/>
    <x v="0"/>
    <x v="1"/>
    <x v="7"/>
    <s v="2 - Poder Ejecutivo"/>
    <x v="3"/>
    <s v="0033 - ECO5RD"/>
    <x v="3"/>
    <x v="9"/>
    <x v="72"/>
    <x v="6"/>
    <x v="40"/>
    <x v="1"/>
    <x v="100"/>
    <x v="0"/>
    <x v="99"/>
    <x v="6"/>
    <n v="1984464"/>
    <n v="0"/>
  </r>
  <r>
    <s v="2024"/>
    <x v="0"/>
    <x v="0"/>
    <x v="1"/>
    <x v="7"/>
    <s v="2 - Poder Ejecutivo"/>
    <x v="3"/>
    <s v="0033 - ECO5RD"/>
    <x v="3"/>
    <x v="9"/>
    <x v="72"/>
    <x v="6"/>
    <x v="40"/>
    <x v="1"/>
    <x v="97"/>
    <x v="0"/>
    <x v="96"/>
    <x v="1"/>
    <n v="19757403"/>
    <n v="0"/>
  </r>
  <r>
    <s v="2024"/>
    <x v="0"/>
    <x v="0"/>
    <x v="1"/>
    <x v="7"/>
    <s v="2 - Poder Ejecutivo"/>
    <x v="3"/>
    <s v="0033 - ECO5RD"/>
    <x v="3"/>
    <x v="9"/>
    <x v="72"/>
    <x v="6"/>
    <x v="40"/>
    <x v="1"/>
    <x v="98"/>
    <x v="0"/>
    <x v="97"/>
    <x v="18"/>
    <n v="32746943"/>
    <n v="0"/>
  </r>
  <r>
    <s v="2024"/>
    <x v="0"/>
    <x v="0"/>
    <x v="1"/>
    <x v="7"/>
    <s v="2 - Poder Ejecutivo"/>
    <x v="3"/>
    <s v="0033 - ECO5RD"/>
    <x v="3"/>
    <x v="9"/>
    <x v="72"/>
    <x v="6"/>
    <x v="44"/>
    <x v="1"/>
    <x v="100"/>
    <x v="0"/>
    <x v="99"/>
    <x v="6"/>
    <n v="23684"/>
    <n v="0"/>
  </r>
  <r>
    <s v="2024"/>
    <x v="0"/>
    <x v="0"/>
    <x v="1"/>
    <x v="7"/>
    <s v="2 - Poder Ejecutivo"/>
    <x v="3"/>
    <s v="0033 - ECO5RD"/>
    <x v="3"/>
    <x v="9"/>
    <x v="72"/>
    <x v="6"/>
    <x v="44"/>
    <x v="1"/>
    <x v="101"/>
    <x v="0"/>
    <x v="100"/>
    <x v="6"/>
    <n v="23684"/>
    <n v="0"/>
  </r>
  <r>
    <s v="2024"/>
    <x v="0"/>
    <x v="0"/>
    <x v="1"/>
    <x v="7"/>
    <s v="2 - Poder Ejecutivo"/>
    <x v="3"/>
    <s v="0033 - ECO5RD"/>
    <x v="3"/>
    <x v="9"/>
    <x v="72"/>
    <x v="6"/>
    <x v="44"/>
    <x v="1"/>
    <x v="102"/>
    <x v="0"/>
    <x v="101"/>
    <x v="20"/>
    <n v="23684"/>
    <n v="0"/>
  </r>
  <r>
    <s v="2024"/>
    <x v="0"/>
    <x v="0"/>
    <x v="1"/>
    <x v="7"/>
    <s v="2 - Poder Ejecutivo"/>
    <x v="3"/>
    <s v="0033 - ECO5RD"/>
    <x v="3"/>
    <x v="9"/>
    <x v="72"/>
    <x v="6"/>
    <x v="44"/>
    <x v="1"/>
    <x v="103"/>
    <x v="0"/>
    <x v="102"/>
    <x v="26"/>
    <n v="23684"/>
    <n v="0"/>
  </r>
  <r>
    <s v="2024"/>
    <x v="0"/>
    <x v="0"/>
    <x v="1"/>
    <x v="7"/>
    <s v="2 - Poder Ejecutivo"/>
    <x v="3"/>
    <s v="0033 - ECO5RD"/>
    <x v="3"/>
    <x v="9"/>
    <x v="72"/>
    <x v="6"/>
    <x v="44"/>
    <x v="1"/>
    <x v="104"/>
    <x v="0"/>
    <x v="103"/>
    <x v="26"/>
    <n v="23684"/>
    <n v="0"/>
  </r>
  <r>
    <s v="2024"/>
    <x v="0"/>
    <x v="0"/>
    <x v="1"/>
    <x v="7"/>
    <s v="2 - Poder Ejecutivo"/>
    <x v="3"/>
    <s v="0033 - ECO5RD"/>
    <x v="3"/>
    <x v="9"/>
    <x v="72"/>
    <x v="6"/>
    <x v="44"/>
    <x v="1"/>
    <x v="99"/>
    <x v="0"/>
    <x v="98"/>
    <x v="17"/>
    <n v="23684"/>
    <n v="0"/>
  </r>
  <r>
    <s v="2024"/>
    <x v="0"/>
    <x v="0"/>
    <x v="1"/>
    <x v="7"/>
    <s v="2 - Poder Ejecutivo"/>
    <x v="3"/>
    <s v="0033 - ECO5RD"/>
    <x v="3"/>
    <x v="9"/>
    <x v="72"/>
    <x v="6"/>
    <x v="44"/>
    <x v="1"/>
    <x v="97"/>
    <x v="0"/>
    <x v="96"/>
    <x v="1"/>
    <n v="25965"/>
    <n v="0"/>
  </r>
  <r>
    <s v="2024"/>
    <x v="0"/>
    <x v="0"/>
    <x v="1"/>
    <x v="7"/>
    <s v="2 - Poder Ejecutivo"/>
    <x v="3"/>
    <s v="0033 - ECO5RD"/>
    <x v="3"/>
    <x v="9"/>
    <x v="72"/>
    <x v="6"/>
    <x v="44"/>
    <x v="1"/>
    <x v="98"/>
    <x v="0"/>
    <x v="97"/>
    <x v="18"/>
    <n v="25965"/>
    <n v="0"/>
  </r>
  <r>
    <s v="2024"/>
    <x v="0"/>
    <x v="0"/>
    <x v="1"/>
    <x v="7"/>
    <s v="2 - Poder Ejecutivo"/>
    <x v="3"/>
    <s v="0033 - ECO5RD"/>
    <x v="3"/>
    <x v="9"/>
    <x v="72"/>
    <x v="5"/>
    <x v="42"/>
    <x v="1"/>
    <x v="100"/>
    <x v="0"/>
    <x v="99"/>
    <x v="6"/>
    <n v="225408792"/>
    <n v="0"/>
  </r>
  <r>
    <s v="2024"/>
    <x v="0"/>
    <x v="0"/>
    <x v="1"/>
    <x v="7"/>
    <s v="2 - Poder Ejecutivo"/>
    <x v="3"/>
    <s v="0033 - ECO5RD"/>
    <x v="3"/>
    <x v="9"/>
    <x v="72"/>
    <x v="5"/>
    <x v="42"/>
    <x v="1"/>
    <x v="101"/>
    <x v="0"/>
    <x v="100"/>
    <x v="6"/>
    <n v="20426471"/>
    <n v="0"/>
  </r>
  <r>
    <s v="2024"/>
    <x v="0"/>
    <x v="0"/>
    <x v="1"/>
    <x v="7"/>
    <s v="2 - Poder Ejecutivo"/>
    <x v="3"/>
    <s v="0033 - ECO5RD"/>
    <x v="3"/>
    <x v="9"/>
    <x v="72"/>
    <x v="5"/>
    <x v="42"/>
    <x v="1"/>
    <x v="102"/>
    <x v="0"/>
    <x v="101"/>
    <x v="20"/>
    <n v="53105500"/>
    <n v="7889701.5199999996"/>
  </r>
  <r>
    <s v="2024"/>
    <x v="0"/>
    <x v="0"/>
    <x v="1"/>
    <x v="7"/>
    <s v="2 - Poder Ejecutivo"/>
    <x v="3"/>
    <s v="0033 - ECO5RD"/>
    <x v="3"/>
    <x v="9"/>
    <x v="72"/>
    <x v="5"/>
    <x v="42"/>
    <x v="1"/>
    <x v="103"/>
    <x v="0"/>
    <x v="102"/>
    <x v="26"/>
    <n v="101322193"/>
    <n v="0"/>
  </r>
  <r>
    <s v="2024"/>
    <x v="0"/>
    <x v="0"/>
    <x v="1"/>
    <x v="7"/>
    <s v="2 - Poder Ejecutivo"/>
    <x v="3"/>
    <s v="0033 - ECO5RD"/>
    <x v="3"/>
    <x v="9"/>
    <x v="72"/>
    <x v="5"/>
    <x v="42"/>
    <x v="1"/>
    <x v="104"/>
    <x v="0"/>
    <x v="103"/>
    <x v="26"/>
    <n v="37613167"/>
    <n v="9871662.9199999999"/>
  </r>
  <r>
    <s v="2024"/>
    <x v="0"/>
    <x v="0"/>
    <x v="1"/>
    <x v="7"/>
    <s v="2 - Poder Ejecutivo"/>
    <x v="3"/>
    <s v="0033 - ECO5RD"/>
    <x v="3"/>
    <x v="9"/>
    <x v="72"/>
    <x v="5"/>
    <x v="42"/>
    <x v="1"/>
    <x v="99"/>
    <x v="0"/>
    <x v="98"/>
    <x v="17"/>
    <n v="37730072"/>
    <n v="0"/>
  </r>
  <r>
    <s v="2024"/>
    <x v="0"/>
    <x v="0"/>
    <x v="1"/>
    <x v="7"/>
    <s v="2 - Poder Ejecutivo"/>
    <x v="3"/>
    <s v="0033 - ECO5RD"/>
    <x v="3"/>
    <x v="9"/>
    <x v="72"/>
    <x v="5"/>
    <x v="42"/>
    <x v="1"/>
    <x v="97"/>
    <x v="0"/>
    <x v="96"/>
    <x v="1"/>
    <n v="72200632"/>
    <n v="0"/>
  </r>
  <r>
    <s v="2024"/>
    <x v="0"/>
    <x v="0"/>
    <x v="1"/>
    <x v="7"/>
    <s v="2 - Poder Ejecutivo"/>
    <x v="3"/>
    <s v="0033 - ECO5RD"/>
    <x v="3"/>
    <x v="9"/>
    <x v="72"/>
    <x v="5"/>
    <x v="42"/>
    <x v="1"/>
    <x v="98"/>
    <x v="0"/>
    <x v="97"/>
    <x v="18"/>
    <n v="141200229"/>
    <n v="0"/>
  </r>
  <r>
    <s v="2024"/>
    <x v="0"/>
    <x v="0"/>
    <x v="1"/>
    <x v="7"/>
    <s v="2 - Poder Ejecutivo"/>
    <x v="3"/>
    <s v="0034 - DIRECCIÓN NACIONAL DE CONTROL DE DROGAS (DNCD)"/>
    <x v="0"/>
    <x v="1"/>
    <x v="18"/>
    <x v="6"/>
    <x v="43"/>
    <x v="0"/>
    <x v="0"/>
    <x v="0"/>
    <x v="0"/>
    <x v="0"/>
    <n v="0"/>
    <n v="826000"/>
  </r>
  <r>
    <s v="2024"/>
    <x v="0"/>
    <x v="0"/>
    <x v="1"/>
    <x v="7"/>
    <s v="2 - Poder Ejecutivo"/>
    <x v="4"/>
    <s v="0001 - MINISTERIO DE INTERIOR Y POLICIA"/>
    <x v="0"/>
    <x v="0"/>
    <x v="2"/>
    <x v="6"/>
    <x v="36"/>
    <x v="0"/>
    <x v="0"/>
    <x v="0"/>
    <x v="0"/>
    <x v="0"/>
    <n v="16247848"/>
    <n v="2793655.36"/>
  </r>
  <r>
    <s v="2024"/>
    <x v="0"/>
    <x v="0"/>
    <x v="1"/>
    <x v="7"/>
    <s v="2 - Poder Ejecutivo"/>
    <x v="4"/>
    <s v="0001 - MINISTERIO DE INTERIOR Y POLICIA"/>
    <x v="0"/>
    <x v="0"/>
    <x v="2"/>
    <x v="6"/>
    <x v="36"/>
    <x v="0"/>
    <x v="0"/>
    <x v="2"/>
    <x v="0"/>
    <x v="0"/>
    <n v="19881567"/>
    <n v="339840"/>
  </r>
  <r>
    <s v="2024"/>
    <x v="0"/>
    <x v="0"/>
    <x v="1"/>
    <x v="7"/>
    <s v="2 - Poder Ejecutivo"/>
    <x v="4"/>
    <s v="0001 - MINISTERIO DE INTERIOR Y POLICIA"/>
    <x v="0"/>
    <x v="0"/>
    <x v="2"/>
    <x v="6"/>
    <x v="37"/>
    <x v="0"/>
    <x v="0"/>
    <x v="0"/>
    <x v="0"/>
    <x v="0"/>
    <n v="2575020"/>
    <n v="0"/>
  </r>
  <r>
    <s v="2024"/>
    <x v="0"/>
    <x v="0"/>
    <x v="1"/>
    <x v="7"/>
    <s v="2 - Poder Ejecutivo"/>
    <x v="4"/>
    <s v="0001 - MINISTERIO DE INTERIOR Y POLICIA"/>
    <x v="0"/>
    <x v="0"/>
    <x v="2"/>
    <x v="6"/>
    <x v="37"/>
    <x v="0"/>
    <x v="0"/>
    <x v="2"/>
    <x v="0"/>
    <x v="0"/>
    <n v="206200"/>
    <n v="0"/>
  </r>
  <r>
    <s v="2024"/>
    <x v="0"/>
    <x v="0"/>
    <x v="1"/>
    <x v="7"/>
    <s v="2 - Poder Ejecutivo"/>
    <x v="4"/>
    <s v="0001 - MINISTERIO DE INTERIOR Y POLICIA"/>
    <x v="0"/>
    <x v="0"/>
    <x v="2"/>
    <x v="6"/>
    <x v="39"/>
    <x v="0"/>
    <x v="0"/>
    <x v="0"/>
    <x v="0"/>
    <x v="0"/>
    <n v="0"/>
    <n v="1439400"/>
  </r>
  <r>
    <s v="2024"/>
    <x v="0"/>
    <x v="0"/>
    <x v="1"/>
    <x v="7"/>
    <s v="2 - Poder Ejecutivo"/>
    <x v="4"/>
    <s v="0001 - MINISTERIO DE INTERIOR Y POLICIA"/>
    <x v="0"/>
    <x v="0"/>
    <x v="2"/>
    <x v="6"/>
    <x v="39"/>
    <x v="0"/>
    <x v="0"/>
    <x v="2"/>
    <x v="0"/>
    <x v="0"/>
    <n v="1411961"/>
    <n v="0"/>
  </r>
  <r>
    <s v="2024"/>
    <x v="0"/>
    <x v="0"/>
    <x v="1"/>
    <x v="7"/>
    <s v="2 - Poder Ejecutivo"/>
    <x v="4"/>
    <s v="0001 - MINISTERIO DE INTERIOR Y POLICIA"/>
    <x v="0"/>
    <x v="0"/>
    <x v="2"/>
    <x v="6"/>
    <x v="40"/>
    <x v="0"/>
    <x v="0"/>
    <x v="0"/>
    <x v="0"/>
    <x v="0"/>
    <n v="249861"/>
    <n v="0"/>
  </r>
  <r>
    <s v="2024"/>
    <x v="0"/>
    <x v="0"/>
    <x v="1"/>
    <x v="7"/>
    <s v="2 - Poder Ejecutivo"/>
    <x v="4"/>
    <s v="0001 - MINISTERIO DE INTERIOR Y POLICIA"/>
    <x v="0"/>
    <x v="0"/>
    <x v="2"/>
    <x v="6"/>
    <x v="40"/>
    <x v="0"/>
    <x v="0"/>
    <x v="2"/>
    <x v="0"/>
    <x v="0"/>
    <n v="2408058"/>
    <n v="181751.25"/>
  </r>
  <r>
    <s v="2024"/>
    <x v="0"/>
    <x v="0"/>
    <x v="1"/>
    <x v="7"/>
    <s v="2 - Poder Ejecutivo"/>
    <x v="4"/>
    <s v="0001 - MINISTERIO DE INTERIOR Y POLICIA"/>
    <x v="0"/>
    <x v="0"/>
    <x v="2"/>
    <x v="6"/>
    <x v="43"/>
    <x v="0"/>
    <x v="0"/>
    <x v="0"/>
    <x v="0"/>
    <x v="0"/>
    <n v="0"/>
    <n v="0"/>
  </r>
  <r>
    <s v="2024"/>
    <x v="0"/>
    <x v="0"/>
    <x v="1"/>
    <x v="7"/>
    <s v="2 - Poder Ejecutivo"/>
    <x v="4"/>
    <s v="0001 - MINISTERIO DE INTERIOR Y POLICIA"/>
    <x v="0"/>
    <x v="0"/>
    <x v="2"/>
    <x v="6"/>
    <x v="43"/>
    <x v="0"/>
    <x v="0"/>
    <x v="2"/>
    <x v="0"/>
    <x v="0"/>
    <n v="0"/>
    <n v="0"/>
  </r>
  <r>
    <s v="2024"/>
    <x v="0"/>
    <x v="0"/>
    <x v="1"/>
    <x v="7"/>
    <s v="2 - Poder Ejecutivo"/>
    <x v="4"/>
    <s v="0001 - MINISTERIO DE INTERIOR Y POLICIA"/>
    <x v="0"/>
    <x v="0"/>
    <x v="2"/>
    <x v="6"/>
    <x v="41"/>
    <x v="0"/>
    <x v="0"/>
    <x v="0"/>
    <x v="0"/>
    <x v="0"/>
    <n v="73036907"/>
    <n v="0"/>
  </r>
  <r>
    <s v="2024"/>
    <x v="0"/>
    <x v="0"/>
    <x v="1"/>
    <x v="7"/>
    <s v="2 - Poder Ejecutivo"/>
    <x v="4"/>
    <s v="0001 - MINISTERIO DE INTERIOR Y POLICIA"/>
    <x v="0"/>
    <x v="1"/>
    <x v="22"/>
    <x v="6"/>
    <x v="36"/>
    <x v="0"/>
    <x v="0"/>
    <x v="0"/>
    <x v="0"/>
    <x v="0"/>
    <n v="82024548"/>
    <n v="1907725.47"/>
  </r>
  <r>
    <s v="2024"/>
    <x v="0"/>
    <x v="0"/>
    <x v="1"/>
    <x v="7"/>
    <s v="2 - Poder Ejecutivo"/>
    <x v="4"/>
    <s v="0001 - MINISTERIO DE INTERIOR Y POLICIA"/>
    <x v="0"/>
    <x v="1"/>
    <x v="22"/>
    <x v="6"/>
    <x v="37"/>
    <x v="0"/>
    <x v="0"/>
    <x v="0"/>
    <x v="0"/>
    <x v="0"/>
    <n v="10647908"/>
    <n v="0"/>
  </r>
  <r>
    <s v="2024"/>
    <x v="0"/>
    <x v="0"/>
    <x v="1"/>
    <x v="7"/>
    <s v="2 - Poder Ejecutivo"/>
    <x v="4"/>
    <s v="0001 - MINISTERIO DE INTERIOR Y POLICIA"/>
    <x v="0"/>
    <x v="1"/>
    <x v="22"/>
    <x v="6"/>
    <x v="39"/>
    <x v="0"/>
    <x v="0"/>
    <x v="0"/>
    <x v="0"/>
    <x v="0"/>
    <n v="301232"/>
    <n v="0"/>
  </r>
  <r>
    <s v="2024"/>
    <x v="0"/>
    <x v="0"/>
    <x v="1"/>
    <x v="7"/>
    <s v="2 - Poder Ejecutivo"/>
    <x v="4"/>
    <s v="0001 - MINISTERIO DE INTERIOR Y POLICIA"/>
    <x v="0"/>
    <x v="1"/>
    <x v="22"/>
    <x v="6"/>
    <x v="40"/>
    <x v="0"/>
    <x v="0"/>
    <x v="0"/>
    <x v="0"/>
    <x v="0"/>
    <n v="4145631"/>
    <n v="0"/>
  </r>
  <r>
    <s v="2024"/>
    <x v="0"/>
    <x v="0"/>
    <x v="1"/>
    <x v="7"/>
    <s v="2 - Poder Ejecutivo"/>
    <x v="4"/>
    <s v="0001 - MINISTERIO DE INTERIOR Y POLICIA"/>
    <x v="0"/>
    <x v="1"/>
    <x v="22"/>
    <x v="6"/>
    <x v="41"/>
    <x v="0"/>
    <x v="0"/>
    <x v="0"/>
    <x v="0"/>
    <x v="0"/>
    <n v="20395335"/>
    <n v="0"/>
  </r>
  <r>
    <s v="2024"/>
    <x v="0"/>
    <x v="0"/>
    <x v="1"/>
    <x v="7"/>
    <s v="2 - Poder Ejecutivo"/>
    <x v="4"/>
    <s v="0001 - MINISTERIO DE INTERIOR Y POLICIA"/>
    <x v="0"/>
    <x v="1"/>
    <x v="22"/>
    <x v="5"/>
    <x v="42"/>
    <x v="0"/>
    <x v="0"/>
    <x v="0"/>
    <x v="0"/>
    <x v="0"/>
    <n v="0"/>
    <n v="64900"/>
  </r>
  <r>
    <s v="2024"/>
    <x v="0"/>
    <x v="0"/>
    <x v="1"/>
    <x v="7"/>
    <s v="2 - Poder Ejecutivo"/>
    <x v="4"/>
    <s v="0001 - MINISTERIO DE INTERIOR Y POLICIA"/>
    <x v="2"/>
    <x v="5"/>
    <x v="8"/>
    <x v="6"/>
    <x v="37"/>
    <x v="0"/>
    <x v="0"/>
    <x v="0"/>
    <x v="0"/>
    <x v="0"/>
    <n v="3000000"/>
    <n v="0"/>
  </r>
  <r>
    <s v="2024"/>
    <x v="0"/>
    <x v="0"/>
    <x v="1"/>
    <x v="7"/>
    <s v="2 - Poder Ejecutivo"/>
    <x v="4"/>
    <s v="0001 - MINISTERIO DE INTERIOR Y POLICIA"/>
    <x v="2"/>
    <x v="5"/>
    <x v="8"/>
    <x v="6"/>
    <x v="41"/>
    <x v="0"/>
    <x v="0"/>
    <x v="0"/>
    <x v="0"/>
    <x v="0"/>
    <n v="3265278"/>
    <n v="0"/>
  </r>
  <r>
    <s v="2024"/>
    <x v="0"/>
    <x v="0"/>
    <x v="1"/>
    <x v="7"/>
    <s v="2 - Poder Ejecutivo"/>
    <x v="4"/>
    <s v="0001 - POLICIA NACIONAL"/>
    <x v="0"/>
    <x v="1"/>
    <x v="22"/>
    <x v="6"/>
    <x v="36"/>
    <x v="0"/>
    <x v="0"/>
    <x v="0"/>
    <x v="0"/>
    <x v="0"/>
    <n v="45363076"/>
    <n v="718443"/>
  </r>
  <r>
    <s v="2024"/>
    <x v="0"/>
    <x v="0"/>
    <x v="1"/>
    <x v="7"/>
    <s v="2 - Poder Ejecutivo"/>
    <x v="4"/>
    <s v="0001 - POLICIA NACIONAL"/>
    <x v="0"/>
    <x v="1"/>
    <x v="22"/>
    <x v="6"/>
    <x v="37"/>
    <x v="0"/>
    <x v="0"/>
    <x v="0"/>
    <x v="0"/>
    <x v="0"/>
    <n v="1323000"/>
    <n v="0"/>
  </r>
  <r>
    <s v="2024"/>
    <x v="0"/>
    <x v="0"/>
    <x v="1"/>
    <x v="7"/>
    <s v="2 - Poder Ejecutivo"/>
    <x v="4"/>
    <s v="0001 - POLICIA NACIONAL"/>
    <x v="0"/>
    <x v="1"/>
    <x v="22"/>
    <x v="6"/>
    <x v="38"/>
    <x v="0"/>
    <x v="0"/>
    <x v="0"/>
    <x v="0"/>
    <x v="0"/>
    <n v="0"/>
    <n v="0"/>
  </r>
  <r>
    <s v="2024"/>
    <x v="0"/>
    <x v="0"/>
    <x v="1"/>
    <x v="7"/>
    <s v="2 - Poder Ejecutivo"/>
    <x v="4"/>
    <s v="0001 - POLICIA NACIONAL"/>
    <x v="0"/>
    <x v="1"/>
    <x v="22"/>
    <x v="6"/>
    <x v="40"/>
    <x v="0"/>
    <x v="0"/>
    <x v="0"/>
    <x v="0"/>
    <x v="0"/>
    <n v="6591266"/>
    <n v="98235"/>
  </r>
  <r>
    <s v="2024"/>
    <x v="0"/>
    <x v="0"/>
    <x v="1"/>
    <x v="7"/>
    <s v="2 - Poder Ejecutivo"/>
    <x v="4"/>
    <s v="0001 - POLICIA NACIONAL"/>
    <x v="0"/>
    <x v="1"/>
    <x v="22"/>
    <x v="6"/>
    <x v="43"/>
    <x v="0"/>
    <x v="0"/>
    <x v="0"/>
    <x v="0"/>
    <x v="0"/>
    <n v="63787500"/>
    <n v="0"/>
  </r>
  <r>
    <s v="2024"/>
    <x v="0"/>
    <x v="0"/>
    <x v="1"/>
    <x v="7"/>
    <s v="2 - Poder Ejecutivo"/>
    <x v="4"/>
    <s v="0002 - DIRECCIÓN GENERAL DE MIGRACIÓN"/>
    <x v="0"/>
    <x v="1"/>
    <x v="23"/>
    <x v="6"/>
    <x v="36"/>
    <x v="0"/>
    <x v="0"/>
    <x v="2"/>
    <x v="0"/>
    <x v="0"/>
    <n v="102691150"/>
    <n v="0"/>
  </r>
  <r>
    <s v="2024"/>
    <x v="0"/>
    <x v="0"/>
    <x v="1"/>
    <x v="7"/>
    <s v="2 - Poder Ejecutivo"/>
    <x v="4"/>
    <s v="0002 - DIRECCIÓN GENERAL DE MIGRACIÓN"/>
    <x v="0"/>
    <x v="1"/>
    <x v="23"/>
    <x v="6"/>
    <x v="37"/>
    <x v="0"/>
    <x v="0"/>
    <x v="2"/>
    <x v="0"/>
    <x v="0"/>
    <n v="860776"/>
    <n v="0"/>
  </r>
  <r>
    <s v="2024"/>
    <x v="0"/>
    <x v="0"/>
    <x v="1"/>
    <x v="7"/>
    <s v="2 - Poder Ejecutivo"/>
    <x v="4"/>
    <s v="0002 - DIRECCIÓN GENERAL DE MIGRACIÓN"/>
    <x v="0"/>
    <x v="1"/>
    <x v="23"/>
    <x v="6"/>
    <x v="38"/>
    <x v="0"/>
    <x v="0"/>
    <x v="2"/>
    <x v="0"/>
    <x v="0"/>
    <n v="151000"/>
    <n v="0"/>
  </r>
  <r>
    <s v="2024"/>
    <x v="0"/>
    <x v="0"/>
    <x v="1"/>
    <x v="7"/>
    <s v="2 - Poder Ejecutivo"/>
    <x v="4"/>
    <s v="0002 - DIRECCIÓN GENERAL DE MIGRACIÓN"/>
    <x v="0"/>
    <x v="1"/>
    <x v="23"/>
    <x v="6"/>
    <x v="39"/>
    <x v="0"/>
    <x v="0"/>
    <x v="0"/>
    <x v="0"/>
    <x v="0"/>
    <n v="0"/>
    <n v="0"/>
  </r>
  <r>
    <s v="2024"/>
    <x v="0"/>
    <x v="0"/>
    <x v="1"/>
    <x v="7"/>
    <s v="2 - Poder Ejecutivo"/>
    <x v="4"/>
    <s v="0002 - DIRECCIÓN GENERAL DE MIGRACIÓN"/>
    <x v="0"/>
    <x v="1"/>
    <x v="23"/>
    <x v="6"/>
    <x v="40"/>
    <x v="0"/>
    <x v="0"/>
    <x v="2"/>
    <x v="0"/>
    <x v="0"/>
    <n v="5600172"/>
    <n v="191868"/>
  </r>
  <r>
    <s v="2024"/>
    <x v="0"/>
    <x v="0"/>
    <x v="1"/>
    <x v="7"/>
    <s v="2 - Poder Ejecutivo"/>
    <x v="4"/>
    <s v="0002 - DIRECCIÓN GENERAL DE MIGRACIÓN"/>
    <x v="0"/>
    <x v="1"/>
    <x v="23"/>
    <x v="6"/>
    <x v="43"/>
    <x v="0"/>
    <x v="0"/>
    <x v="2"/>
    <x v="0"/>
    <x v="0"/>
    <n v="2354050"/>
    <n v="0"/>
  </r>
  <r>
    <s v="2024"/>
    <x v="0"/>
    <x v="0"/>
    <x v="1"/>
    <x v="7"/>
    <s v="2 - Poder Ejecutivo"/>
    <x v="4"/>
    <s v="0002 - DIRECCIÓN GENERAL DE MIGRACIÓN"/>
    <x v="0"/>
    <x v="1"/>
    <x v="23"/>
    <x v="6"/>
    <x v="41"/>
    <x v="0"/>
    <x v="0"/>
    <x v="2"/>
    <x v="0"/>
    <x v="0"/>
    <n v="95611869"/>
    <n v="0"/>
  </r>
  <r>
    <s v="2024"/>
    <x v="0"/>
    <x v="0"/>
    <x v="1"/>
    <x v="7"/>
    <s v="2 - Poder Ejecutivo"/>
    <x v="4"/>
    <s v="0002 - DIRECCIÓN GENERAL DE MIGRACIÓN"/>
    <x v="0"/>
    <x v="1"/>
    <x v="23"/>
    <x v="5"/>
    <x v="42"/>
    <x v="0"/>
    <x v="0"/>
    <x v="2"/>
    <x v="0"/>
    <x v="0"/>
    <n v="138596791"/>
    <n v="0"/>
  </r>
  <r>
    <s v="2024"/>
    <x v="0"/>
    <x v="0"/>
    <x v="1"/>
    <x v="7"/>
    <s v="2 - Poder Ejecutivo"/>
    <x v="4"/>
    <s v="0002 - INSTITUTO POLICIAL DE EDUCACION"/>
    <x v="2"/>
    <x v="10"/>
    <x v="24"/>
    <x v="6"/>
    <x v="36"/>
    <x v="0"/>
    <x v="0"/>
    <x v="0"/>
    <x v="0"/>
    <x v="0"/>
    <n v="3652287"/>
    <n v="0"/>
  </r>
  <r>
    <s v="2024"/>
    <x v="0"/>
    <x v="0"/>
    <x v="1"/>
    <x v="7"/>
    <s v="2 - Poder Ejecutivo"/>
    <x v="4"/>
    <s v="0002 - INSTITUTO POLICIAL DE EDUCACION"/>
    <x v="2"/>
    <x v="10"/>
    <x v="24"/>
    <x v="6"/>
    <x v="37"/>
    <x v="0"/>
    <x v="0"/>
    <x v="0"/>
    <x v="0"/>
    <x v="0"/>
    <n v="406080"/>
    <n v="0"/>
  </r>
  <r>
    <s v="2024"/>
    <x v="0"/>
    <x v="0"/>
    <x v="1"/>
    <x v="7"/>
    <s v="2 - Poder Ejecutivo"/>
    <x v="4"/>
    <s v="0002 - INSTITUTO POLICIAL DE EDUCACION"/>
    <x v="2"/>
    <x v="10"/>
    <x v="24"/>
    <x v="6"/>
    <x v="40"/>
    <x v="0"/>
    <x v="0"/>
    <x v="0"/>
    <x v="0"/>
    <x v="0"/>
    <n v="2361943"/>
    <n v="0"/>
  </r>
  <r>
    <s v="2024"/>
    <x v="0"/>
    <x v="0"/>
    <x v="1"/>
    <x v="7"/>
    <s v="2 - Poder Ejecutivo"/>
    <x v="4"/>
    <s v="0002 - INSTITUTO POLICIAL DE EDUCACION"/>
    <x v="2"/>
    <x v="10"/>
    <x v="24"/>
    <x v="6"/>
    <x v="43"/>
    <x v="0"/>
    <x v="0"/>
    <x v="0"/>
    <x v="0"/>
    <x v="0"/>
    <n v="2698782"/>
    <n v="0"/>
  </r>
  <r>
    <s v="2024"/>
    <x v="0"/>
    <x v="0"/>
    <x v="1"/>
    <x v="7"/>
    <s v="2 - Poder Ejecutivo"/>
    <x v="4"/>
    <s v="0002 - INSTITUTO POLICIAL DE EDUCACION"/>
    <x v="2"/>
    <x v="10"/>
    <x v="24"/>
    <x v="6"/>
    <x v="44"/>
    <x v="0"/>
    <x v="0"/>
    <x v="0"/>
    <x v="0"/>
    <x v="0"/>
    <n v="50150"/>
    <n v="0"/>
  </r>
  <r>
    <s v="2024"/>
    <x v="0"/>
    <x v="0"/>
    <x v="1"/>
    <x v="7"/>
    <s v="2 - Poder Ejecutivo"/>
    <x v="4"/>
    <s v="0002 - INSTITUTO POLICIAL DE EDUCACION"/>
    <x v="2"/>
    <x v="10"/>
    <x v="24"/>
    <x v="5"/>
    <x v="42"/>
    <x v="0"/>
    <x v="0"/>
    <x v="0"/>
    <x v="0"/>
    <x v="0"/>
    <n v="2866086"/>
    <n v="0"/>
  </r>
  <r>
    <s v="2024"/>
    <x v="0"/>
    <x v="0"/>
    <x v="1"/>
    <x v="7"/>
    <s v="2 - Poder Ejecutivo"/>
    <x v="4"/>
    <s v="0003 - INSTITUTO NACIONAL DE MIGRACION"/>
    <x v="0"/>
    <x v="0"/>
    <x v="2"/>
    <x v="6"/>
    <x v="36"/>
    <x v="0"/>
    <x v="0"/>
    <x v="0"/>
    <x v="0"/>
    <x v="0"/>
    <n v="0"/>
    <n v="0"/>
  </r>
  <r>
    <s v="2024"/>
    <x v="0"/>
    <x v="0"/>
    <x v="1"/>
    <x v="7"/>
    <s v="2 - Poder Ejecutivo"/>
    <x v="4"/>
    <s v="0003 - INSTITUTO NACIONAL DE MIGRACION"/>
    <x v="0"/>
    <x v="1"/>
    <x v="23"/>
    <x v="6"/>
    <x v="36"/>
    <x v="0"/>
    <x v="0"/>
    <x v="0"/>
    <x v="0"/>
    <x v="0"/>
    <n v="200000"/>
    <n v="0"/>
  </r>
  <r>
    <s v="2024"/>
    <x v="0"/>
    <x v="0"/>
    <x v="1"/>
    <x v="7"/>
    <s v="2 - Poder Ejecutivo"/>
    <x v="4"/>
    <s v="0003 - INSTITUTO NACIONAL DE MIGRACION"/>
    <x v="0"/>
    <x v="1"/>
    <x v="23"/>
    <x v="6"/>
    <x v="37"/>
    <x v="0"/>
    <x v="0"/>
    <x v="0"/>
    <x v="0"/>
    <x v="0"/>
    <n v="101300"/>
    <n v="0"/>
  </r>
  <r>
    <s v="2024"/>
    <x v="0"/>
    <x v="0"/>
    <x v="1"/>
    <x v="7"/>
    <s v="2 - Poder Ejecutivo"/>
    <x v="4"/>
    <s v="0003 - INSTITUTO NACIONAL DE MIGRACION"/>
    <x v="0"/>
    <x v="1"/>
    <x v="23"/>
    <x v="6"/>
    <x v="40"/>
    <x v="0"/>
    <x v="0"/>
    <x v="0"/>
    <x v="0"/>
    <x v="0"/>
    <n v="18000"/>
    <n v="0"/>
  </r>
  <r>
    <s v="2024"/>
    <x v="0"/>
    <x v="0"/>
    <x v="1"/>
    <x v="7"/>
    <s v="2 - Poder Ejecutivo"/>
    <x v="4"/>
    <s v="0003 - INSTITUTO NACIONAL DE MIGRACION"/>
    <x v="0"/>
    <x v="1"/>
    <x v="23"/>
    <x v="6"/>
    <x v="41"/>
    <x v="0"/>
    <x v="0"/>
    <x v="0"/>
    <x v="0"/>
    <x v="0"/>
    <n v="194200"/>
    <n v="0"/>
  </r>
  <r>
    <s v="2024"/>
    <x v="0"/>
    <x v="0"/>
    <x v="1"/>
    <x v="7"/>
    <s v="2 - Poder Ejecutivo"/>
    <x v="4"/>
    <s v="0004 - CUERPO DE BOMBEROS DE SANTO DOMINGO, DISTRITO NACIONAL"/>
    <x v="0"/>
    <x v="1"/>
    <x v="25"/>
    <x v="6"/>
    <x v="36"/>
    <x v="0"/>
    <x v="0"/>
    <x v="0"/>
    <x v="0"/>
    <x v="3"/>
    <n v="1780000"/>
    <n v="0"/>
  </r>
  <r>
    <s v="2024"/>
    <x v="0"/>
    <x v="0"/>
    <x v="1"/>
    <x v="7"/>
    <s v="2 - Poder Ejecutivo"/>
    <x v="4"/>
    <s v="0004 - CUERPO DE BOMBEROS DE SANTO DOMINGO, DISTRITO NACIONAL"/>
    <x v="0"/>
    <x v="1"/>
    <x v="25"/>
    <x v="6"/>
    <x v="40"/>
    <x v="0"/>
    <x v="0"/>
    <x v="0"/>
    <x v="0"/>
    <x v="3"/>
    <n v="435000"/>
    <n v="0"/>
  </r>
  <r>
    <s v="2024"/>
    <x v="0"/>
    <x v="0"/>
    <x v="1"/>
    <x v="7"/>
    <s v="2 - Poder Ejecutivo"/>
    <x v="4"/>
    <s v="0004 - DIRECCION CENTRAL  DE  POLICIA DE TURISMO"/>
    <x v="0"/>
    <x v="1"/>
    <x v="22"/>
    <x v="6"/>
    <x v="36"/>
    <x v="0"/>
    <x v="0"/>
    <x v="0"/>
    <x v="0"/>
    <x v="0"/>
    <n v="4937500"/>
    <n v="0"/>
  </r>
  <r>
    <s v="2024"/>
    <x v="0"/>
    <x v="0"/>
    <x v="1"/>
    <x v="7"/>
    <s v="2 - Poder Ejecutivo"/>
    <x v="4"/>
    <s v="0004 - DIRECCION CENTRAL  DE  POLICIA DE TURISMO"/>
    <x v="0"/>
    <x v="1"/>
    <x v="22"/>
    <x v="6"/>
    <x v="37"/>
    <x v="0"/>
    <x v="0"/>
    <x v="0"/>
    <x v="0"/>
    <x v="0"/>
    <n v="460000"/>
    <n v="0"/>
  </r>
  <r>
    <s v="2024"/>
    <x v="0"/>
    <x v="0"/>
    <x v="1"/>
    <x v="7"/>
    <s v="2 - Poder Ejecutivo"/>
    <x v="4"/>
    <s v="0004 - DIRECCION CENTRAL  DE  POLICIA DE TURISMO"/>
    <x v="0"/>
    <x v="1"/>
    <x v="22"/>
    <x v="6"/>
    <x v="39"/>
    <x v="0"/>
    <x v="0"/>
    <x v="0"/>
    <x v="0"/>
    <x v="0"/>
    <n v="1083832"/>
    <n v="0"/>
  </r>
  <r>
    <s v="2024"/>
    <x v="0"/>
    <x v="0"/>
    <x v="1"/>
    <x v="7"/>
    <s v="2 - Poder Ejecutivo"/>
    <x v="4"/>
    <s v="0004 - DIRECCION CENTRAL  DE  POLICIA DE TURISMO"/>
    <x v="0"/>
    <x v="1"/>
    <x v="22"/>
    <x v="6"/>
    <x v="40"/>
    <x v="0"/>
    <x v="0"/>
    <x v="0"/>
    <x v="0"/>
    <x v="0"/>
    <n v="2431950"/>
    <n v="0"/>
  </r>
  <r>
    <s v="2024"/>
    <x v="0"/>
    <x v="0"/>
    <x v="1"/>
    <x v="7"/>
    <s v="2 - Poder Ejecutivo"/>
    <x v="4"/>
    <s v="0004 - DIRECCION CENTRAL  DE  POLICIA DE TURISMO"/>
    <x v="0"/>
    <x v="1"/>
    <x v="22"/>
    <x v="6"/>
    <x v="43"/>
    <x v="0"/>
    <x v="0"/>
    <x v="0"/>
    <x v="0"/>
    <x v="0"/>
    <n v="1719418"/>
    <n v="0"/>
  </r>
  <r>
    <s v="2024"/>
    <x v="0"/>
    <x v="0"/>
    <x v="1"/>
    <x v="7"/>
    <s v="2 - Poder Ejecutivo"/>
    <x v="4"/>
    <s v="0005 - CUERPO DE BOMBEROS SANTO DOMINGO NORTE"/>
    <x v="0"/>
    <x v="1"/>
    <x v="25"/>
    <x v="6"/>
    <x v="36"/>
    <x v="0"/>
    <x v="0"/>
    <x v="0"/>
    <x v="0"/>
    <x v="3"/>
    <n v="200000"/>
    <n v="52252.29"/>
  </r>
  <r>
    <s v="2024"/>
    <x v="0"/>
    <x v="0"/>
    <x v="1"/>
    <x v="7"/>
    <s v="2 - Poder Ejecutivo"/>
    <x v="4"/>
    <s v="0005 - CUERPO DE BOMBEROS SANTO DOMINGO NORTE"/>
    <x v="0"/>
    <x v="1"/>
    <x v="25"/>
    <x v="6"/>
    <x v="40"/>
    <x v="0"/>
    <x v="0"/>
    <x v="0"/>
    <x v="0"/>
    <x v="3"/>
    <n v="160000"/>
    <n v="0"/>
  </r>
  <r>
    <s v="2024"/>
    <x v="0"/>
    <x v="0"/>
    <x v="1"/>
    <x v="7"/>
    <s v="2 - Poder Ejecutivo"/>
    <x v="4"/>
    <s v="0005 - CUERPO DE BOMBEROS SANTO DOMINGO NORTE"/>
    <x v="0"/>
    <x v="1"/>
    <x v="25"/>
    <x v="6"/>
    <x v="43"/>
    <x v="0"/>
    <x v="0"/>
    <x v="0"/>
    <x v="0"/>
    <x v="3"/>
    <n v="5338"/>
    <n v="0"/>
  </r>
  <r>
    <s v="2024"/>
    <x v="0"/>
    <x v="0"/>
    <x v="1"/>
    <x v="7"/>
    <s v="2 - Poder Ejecutivo"/>
    <x v="4"/>
    <s v="0005 - DIRECCION GENERAL DE SEGURIDAD DE TRANSITO Y TRANSPORTE TERRESTRE (DIGESETT)"/>
    <x v="1"/>
    <x v="11"/>
    <x v="26"/>
    <x v="6"/>
    <x v="36"/>
    <x v="0"/>
    <x v="0"/>
    <x v="0"/>
    <x v="0"/>
    <x v="0"/>
    <n v="8650000"/>
    <n v="0"/>
  </r>
  <r>
    <s v="2024"/>
    <x v="0"/>
    <x v="0"/>
    <x v="1"/>
    <x v="7"/>
    <s v="2 - Poder Ejecutivo"/>
    <x v="4"/>
    <s v="0005 - DIRECCION GENERAL DE SEGURIDAD DE TRANSITO Y TRANSPORTE TERRESTRE (DIGESETT)"/>
    <x v="1"/>
    <x v="11"/>
    <x v="26"/>
    <x v="6"/>
    <x v="40"/>
    <x v="0"/>
    <x v="0"/>
    <x v="0"/>
    <x v="0"/>
    <x v="0"/>
    <n v="2000000"/>
    <n v="1748633.65"/>
  </r>
  <r>
    <s v="2024"/>
    <x v="0"/>
    <x v="0"/>
    <x v="1"/>
    <x v="7"/>
    <s v="2 - Poder Ejecutivo"/>
    <x v="4"/>
    <s v="0005 - DIRECCION GENERAL DE SEGURIDAD DE TRANSITO Y TRANSPORTE TERRESTRE (DIGESETT)"/>
    <x v="1"/>
    <x v="11"/>
    <x v="26"/>
    <x v="6"/>
    <x v="43"/>
    <x v="0"/>
    <x v="0"/>
    <x v="0"/>
    <x v="0"/>
    <x v="0"/>
    <n v="3216987"/>
    <n v="0"/>
  </r>
  <r>
    <s v="2024"/>
    <x v="0"/>
    <x v="0"/>
    <x v="1"/>
    <x v="7"/>
    <s v="2 - Poder Ejecutivo"/>
    <x v="4"/>
    <s v="0006 - CUERPO DE BOMBEROS SANTO DOMINGO ESTE"/>
    <x v="0"/>
    <x v="1"/>
    <x v="25"/>
    <x v="6"/>
    <x v="36"/>
    <x v="0"/>
    <x v="0"/>
    <x v="0"/>
    <x v="0"/>
    <x v="3"/>
    <n v="500000"/>
    <n v="0"/>
  </r>
  <r>
    <s v="2024"/>
    <x v="0"/>
    <x v="0"/>
    <x v="1"/>
    <x v="7"/>
    <s v="2 - Poder Ejecutivo"/>
    <x v="4"/>
    <s v="0006 - CUERPO DE BOMBEROS SANTO DOMINGO ESTE"/>
    <x v="0"/>
    <x v="1"/>
    <x v="25"/>
    <x v="6"/>
    <x v="37"/>
    <x v="0"/>
    <x v="0"/>
    <x v="0"/>
    <x v="0"/>
    <x v="3"/>
    <n v="0"/>
    <n v="0"/>
  </r>
  <r>
    <s v="2024"/>
    <x v="0"/>
    <x v="0"/>
    <x v="1"/>
    <x v="7"/>
    <s v="2 - Poder Ejecutivo"/>
    <x v="4"/>
    <s v="0006 - CUERPO DE BOMBEROS SANTO DOMINGO ESTE"/>
    <x v="0"/>
    <x v="1"/>
    <x v="25"/>
    <x v="6"/>
    <x v="39"/>
    <x v="0"/>
    <x v="0"/>
    <x v="0"/>
    <x v="0"/>
    <x v="3"/>
    <n v="25000"/>
    <n v="0"/>
  </r>
  <r>
    <s v="2024"/>
    <x v="0"/>
    <x v="0"/>
    <x v="1"/>
    <x v="7"/>
    <s v="2 - Poder Ejecutivo"/>
    <x v="4"/>
    <s v="0006 - CUERPO DE BOMBEROS SANTO DOMINGO ESTE"/>
    <x v="0"/>
    <x v="1"/>
    <x v="25"/>
    <x v="6"/>
    <x v="40"/>
    <x v="0"/>
    <x v="0"/>
    <x v="0"/>
    <x v="0"/>
    <x v="3"/>
    <n v="980500"/>
    <n v="21500"/>
  </r>
  <r>
    <s v="2024"/>
    <x v="0"/>
    <x v="0"/>
    <x v="1"/>
    <x v="7"/>
    <s v="2 - Poder Ejecutivo"/>
    <x v="4"/>
    <s v="0006 - CUERPO DE BOMBEROS SANTO DOMINGO ESTE"/>
    <x v="0"/>
    <x v="1"/>
    <x v="25"/>
    <x v="6"/>
    <x v="43"/>
    <x v="0"/>
    <x v="0"/>
    <x v="0"/>
    <x v="0"/>
    <x v="3"/>
    <n v="100000"/>
    <n v="0"/>
  </r>
  <r>
    <s v="2024"/>
    <x v="0"/>
    <x v="0"/>
    <x v="1"/>
    <x v="7"/>
    <s v="2 - Poder Ejecutivo"/>
    <x v="4"/>
    <s v="0006 - CUERPO DE BOMBEROS SANTO DOMINGO ESTE"/>
    <x v="0"/>
    <x v="1"/>
    <x v="25"/>
    <x v="6"/>
    <x v="44"/>
    <x v="0"/>
    <x v="0"/>
    <x v="0"/>
    <x v="0"/>
    <x v="3"/>
    <n v="50000"/>
    <n v="0"/>
  </r>
  <r>
    <s v="2024"/>
    <x v="0"/>
    <x v="0"/>
    <x v="1"/>
    <x v="7"/>
    <s v="2 - Poder Ejecutivo"/>
    <x v="4"/>
    <s v="0007 - CUERPO DE BOMBEROS DE SANTO DOMINGO DE BOCA CHICA"/>
    <x v="0"/>
    <x v="1"/>
    <x v="25"/>
    <x v="6"/>
    <x v="36"/>
    <x v="0"/>
    <x v="0"/>
    <x v="0"/>
    <x v="0"/>
    <x v="3"/>
    <n v="230325"/>
    <n v="54162"/>
  </r>
  <r>
    <s v="2024"/>
    <x v="0"/>
    <x v="0"/>
    <x v="1"/>
    <x v="7"/>
    <s v="2 - Poder Ejecutivo"/>
    <x v="4"/>
    <s v="0007 - CUERPO DE BOMBEROS DE SANTO DOMINGO DE BOCA CHICA"/>
    <x v="0"/>
    <x v="1"/>
    <x v="25"/>
    <x v="6"/>
    <x v="37"/>
    <x v="0"/>
    <x v="0"/>
    <x v="0"/>
    <x v="0"/>
    <x v="3"/>
    <n v="105000"/>
    <n v="0"/>
  </r>
  <r>
    <s v="2024"/>
    <x v="0"/>
    <x v="0"/>
    <x v="1"/>
    <x v="7"/>
    <s v="2 - Poder Ejecutivo"/>
    <x v="4"/>
    <s v="0007 - CUERPO DE BOMBEROS DE SANTO DOMINGO DE BOCA CHICA"/>
    <x v="0"/>
    <x v="1"/>
    <x v="25"/>
    <x v="6"/>
    <x v="40"/>
    <x v="0"/>
    <x v="0"/>
    <x v="0"/>
    <x v="0"/>
    <x v="3"/>
    <n v="267000"/>
    <n v="0"/>
  </r>
  <r>
    <s v="2024"/>
    <x v="0"/>
    <x v="0"/>
    <x v="1"/>
    <x v="7"/>
    <s v="2 - Poder Ejecutivo"/>
    <x v="4"/>
    <s v="0007 - DIRECCION GENERAL DE LA RESERVA DE LA POLICIA NACIONAL"/>
    <x v="2"/>
    <x v="4"/>
    <x v="27"/>
    <x v="6"/>
    <x v="36"/>
    <x v="0"/>
    <x v="0"/>
    <x v="0"/>
    <x v="0"/>
    <x v="0"/>
    <n v="650000"/>
    <n v="0"/>
  </r>
  <r>
    <s v="2024"/>
    <x v="0"/>
    <x v="0"/>
    <x v="1"/>
    <x v="7"/>
    <s v="2 - Poder Ejecutivo"/>
    <x v="4"/>
    <s v="0007 - DIRECCION GENERAL DE LA RESERVA DE LA POLICIA NACIONAL"/>
    <x v="2"/>
    <x v="4"/>
    <x v="27"/>
    <x v="5"/>
    <x v="42"/>
    <x v="0"/>
    <x v="0"/>
    <x v="0"/>
    <x v="0"/>
    <x v="0"/>
    <n v="2000000"/>
    <n v="0"/>
  </r>
  <r>
    <s v="2024"/>
    <x v="0"/>
    <x v="0"/>
    <x v="1"/>
    <x v="7"/>
    <s v="2 - Poder Ejecutivo"/>
    <x v="4"/>
    <s v="0008 - CUERPO DE BOMBEROS DE SANTO DOMINGO DE LOS ALCARRIZOS"/>
    <x v="0"/>
    <x v="1"/>
    <x v="25"/>
    <x v="6"/>
    <x v="36"/>
    <x v="0"/>
    <x v="0"/>
    <x v="0"/>
    <x v="0"/>
    <x v="3"/>
    <n v="65000"/>
    <n v="0"/>
  </r>
  <r>
    <s v="2024"/>
    <x v="0"/>
    <x v="0"/>
    <x v="1"/>
    <x v="7"/>
    <s v="2 - Poder Ejecutivo"/>
    <x v="4"/>
    <s v="0008 - HOSPITAL GENERAL DOCENTE DE LA POLICIA NACIONAL"/>
    <x v="2"/>
    <x v="3"/>
    <x v="28"/>
    <x v="6"/>
    <x v="36"/>
    <x v="0"/>
    <x v="0"/>
    <x v="0"/>
    <x v="0"/>
    <x v="0"/>
    <n v="1575502"/>
    <n v="0"/>
  </r>
  <r>
    <s v="2024"/>
    <x v="0"/>
    <x v="0"/>
    <x v="1"/>
    <x v="7"/>
    <s v="2 - Poder Ejecutivo"/>
    <x v="4"/>
    <s v="0008 - HOSPITAL GENERAL DOCENTE DE LA POLICIA NACIONAL"/>
    <x v="2"/>
    <x v="3"/>
    <x v="28"/>
    <x v="6"/>
    <x v="36"/>
    <x v="0"/>
    <x v="0"/>
    <x v="2"/>
    <x v="0"/>
    <x v="0"/>
    <n v="0"/>
    <n v="0"/>
  </r>
  <r>
    <s v="2024"/>
    <x v="0"/>
    <x v="0"/>
    <x v="1"/>
    <x v="7"/>
    <s v="2 - Poder Ejecutivo"/>
    <x v="4"/>
    <s v="0008 - HOSPITAL GENERAL DOCENTE DE LA POLICIA NACIONAL"/>
    <x v="2"/>
    <x v="3"/>
    <x v="28"/>
    <x v="6"/>
    <x v="38"/>
    <x v="0"/>
    <x v="0"/>
    <x v="0"/>
    <x v="0"/>
    <x v="0"/>
    <n v="500000"/>
    <n v="0"/>
  </r>
  <r>
    <s v="2024"/>
    <x v="0"/>
    <x v="0"/>
    <x v="1"/>
    <x v="7"/>
    <s v="2 - Poder Ejecutivo"/>
    <x v="4"/>
    <s v="0009 - COMITÉ DE RETIRO DE LA POLICIA NACIONAL"/>
    <x v="2"/>
    <x v="4"/>
    <x v="27"/>
    <x v="6"/>
    <x v="36"/>
    <x v="0"/>
    <x v="0"/>
    <x v="0"/>
    <x v="0"/>
    <x v="0"/>
    <n v="726500"/>
    <n v="370999.96"/>
  </r>
  <r>
    <s v="2024"/>
    <x v="0"/>
    <x v="0"/>
    <x v="1"/>
    <x v="7"/>
    <s v="2 - Poder Ejecutivo"/>
    <x v="4"/>
    <s v="0009 - CUERPO DE BOMBEROS DE SANTO DOMINGO DE PEDRO BRAND"/>
    <x v="0"/>
    <x v="1"/>
    <x v="25"/>
    <x v="6"/>
    <x v="36"/>
    <x v="0"/>
    <x v="0"/>
    <x v="0"/>
    <x v="0"/>
    <x v="3"/>
    <n v="0"/>
    <n v="195791.82"/>
  </r>
  <r>
    <s v="2024"/>
    <x v="0"/>
    <x v="0"/>
    <x v="1"/>
    <x v="7"/>
    <s v="2 - Poder Ejecutivo"/>
    <x v="4"/>
    <s v="0009 - CUERPO DE BOMBEROS DE SANTO DOMINGO DE PEDRO BRAND"/>
    <x v="0"/>
    <x v="1"/>
    <x v="25"/>
    <x v="6"/>
    <x v="40"/>
    <x v="0"/>
    <x v="0"/>
    <x v="0"/>
    <x v="0"/>
    <x v="3"/>
    <n v="0"/>
    <n v="0"/>
  </r>
  <r>
    <s v="2024"/>
    <x v="0"/>
    <x v="0"/>
    <x v="1"/>
    <x v="7"/>
    <s v="2 - Poder Ejecutivo"/>
    <x v="4"/>
    <s v="0010 - CUERPO DE BOMBEROS DE SANTO DOMINGO OESTE"/>
    <x v="0"/>
    <x v="1"/>
    <x v="25"/>
    <x v="6"/>
    <x v="36"/>
    <x v="0"/>
    <x v="0"/>
    <x v="0"/>
    <x v="0"/>
    <x v="3"/>
    <n v="242997"/>
    <n v="0"/>
  </r>
  <r>
    <s v="2024"/>
    <x v="0"/>
    <x v="0"/>
    <x v="1"/>
    <x v="7"/>
    <s v="2 - Poder Ejecutivo"/>
    <x v="4"/>
    <s v="0010 - CUERPO DE BOMBEROS DE SANTO DOMINGO OESTE"/>
    <x v="0"/>
    <x v="1"/>
    <x v="25"/>
    <x v="6"/>
    <x v="37"/>
    <x v="0"/>
    <x v="0"/>
    <x v="0"/>
    <x v="0"/>
    <x v="3"/>
    <n v="35000"/>
    <n v="0"/>
  </r>
  <r>
    <s v="2024"/>
    <x v="0"/>
    <x v="0"/>
    <x v="1"/>
    <x v="7"/>
    <s v="2 - Poder Ejecutivo"/>
    <x v="4"/>
    <s v="0010 - CUERPO DE BOMBEROS DE SANTO DOMINGO OESTE"/>
    <x v="0"/>
    <x v="1"/>
    <x v="25"/>
    <x v="6"/>
    <x v="40"/>
    <x v="0"/>
    <x v="0"/>
    <x v="0"/>
    <x v="0"/>
    <x v="3"/>
    <n v="75000"/>
    <n v="0"/>
  </r>
  <r>
    <s v="2024"/>
    <x v="0"/>
    <x v="0"/>
    <x v="1"/>
    <x v="7"/>
    <s v="2 - Poder Ejecutivo"/>
    <x v="4"/>
    <s v="0010 - CUERPO DE BOMBEROS DE SANTO DOMINGO OESTE"/>
    <x v="0"/>
    <x v="1"/>
    <x v="25"/>
    <x v="6"/>
    <x v="43"/>
    <x v="0"/>
    <x v="0"/>
    <x v="0"/>
    <x v="0"/>
    <x v="3"/>
    <n v="50000"/>
    <n v="0"/>
  </r>
  <r>
    <s v="2024"/>
    <x v="0"/>
    <x v="0"/>
    <x v="1"/>
    <x v="7"/>
    <s v="2 - Poder Ejecutivo"/>
    <x v="5"/>
    <s v="0001 - ARMADA DE LA REPUBLICA DOMINICANA"/>
    <x v="0"/>
    <x v="7"/>
    <x v="29"/>
    <x v="6"/>
    <x v="36"/>
    <x v="0"/>
    <x v="0"/>
    <x v="0"/>
    <x v="0"/>
    <x v="0"/>
    <n v="14914900"/>
    <n v="443623.36"/>
  </r>
  <r>
    <s v="2024"/>
    <x v="0"/>
    <x v="0"/>
    <x v="1"/>
    <x v="7"/>
    <s v="2 - Poder Ejecutivo"/>
    <x v="5"/>
    <s v="0001 - ARMADA DE LA REPUBLICA DOMINICANA"/>
    <x v="0"/>
    <x v="7"/>
    <x v="29"/>
    <x v="6"/>
    <x v="37"/>
    <x v="0"/>
    <x v="0"/>
    <x v="0"/>
    <x v="0"/>
    <x v="0"/>
    <n v="0"/>
    <n v="0"/>
  </r>
  <r>
    <s v="2024"/>
    <x v="0"/>
    <x v="0"/>
    <x v="1"/>
    <x v="7"/>
    <s v="2 - Poder Ejecutivo"/>
    <x v="5"/>
    <s v="0001 - ARMADA DE LA REPUBLICA DOMINICANA"/>
    <x v="0"/>
    <x v="7"/>
    <x v="29"/>
    <x v="6"/>
    <x v="38"/>
    <x v="0"/>
    <x v="0"/>
    <x v="0"/>
    <x v="0"/>
    <x v="0"/>
    <n v="0"/>
    <n v="0"/>
  </r>
  <r>
    <s v="2024"/>
    <x v="0"/>
    <x v="0"/>
    <x v="1"/>
    <x v="7"/>
    <s v="2 - Poder Ejecutivo"/>
    <x v="5"/>
    <s v="0001 - ARMADA DE LA REPUBLICA DOMINICANA"/>
    <x v="0"/>
    <x v="7"/>
    <x v="29"/>
    <x v="6"/>
    <x v="39"/>
    <x v="0"/>
    <x v="0"/>
    <x v="0"/>
    <x v="0"/>
    <x v="0"/>
    <n v="114000000"/>
    <n v="0"/>
  </r>
  <r>
    <s v="2024"/>
    <x v="0"/>
    <x v="0"/>
    <x v="1"/>
    <x v="7"/>
    <s v="2 - Poder Ejecutivo"/>
    <x v="5"/>
    <s v="0001 - ARMADA DE LA REPUBLICA DOMINICANA"/>
    <x v="0"/>
    <x v="7"/>
    <x v="29"/>
    <x v="6"/>
    <x v="40"/>
    <x v="0"/>
    <x v="0"/>
    <x v="0"/>
    <x v="0"/>
    <x v="0"/>
    <n v="0"/>
    <n v="189626"/>
  </r>
  <r>
    <s v="2024"/>
    <x v="0"/>
    <x v="0"/>
    <x v="1"/>
    <x v="7"/>
    <s v="2 - Poder Ejecutivo"/>
    <x v="5"/>
    <s v="0001 - ARMADA DE LA REPUBLICA DOMINICANA"/>
    <x v="0"/>
    <x v="7"/>
    <x v="29"/>
    <x v="6"/>
    <x v="43"/>
    <x v="0"/>
    <x v="0"/>
    <x v="0"/>
    <x v="0"/>
    <x v="0"/>
    <n v="0"/>
    <n v="0"/>
  </r>
  <r>
    <s v="2024"/>
    <x v="0"/>
    <x v="0"/>
    <x v="1"/>
    <x v="7"/>
    <s v="2 - Poder Ejecutivo"/>
    <x v="5"/>
    <s v="0001 - ARMADA DE LA REPUBLICA DOMINICANA"/>
    <x v="2"/>
    <x v="10"/>
    <x v="30"/>
    <x v="6"/>
    <x v="36"/>
    <x v="0"/>
    <x v="0"/>
    <x v="0"/>
    <x v="0"/>
    <x v="0"/>
    <n v="8435100"/>
    <n v="0"/>
  </r>
  <r>
    <s v="2024"/>
    <x v="0"/>
    <x v="0"/>
    <x v="1"/>
    <x v="7"/>
    <s v="2 - Poder Ejecutivo"/>
    <x v="5"/>
    <s v="0001 - EJERCITO DE LA REPUBLICA DOMINICANA"/>
    <x v="0"/>
    <x v="7"/>
    <x v="29"/>
    <x v="6"/>
    <x v="36"/>
    <x v="0"/>
    <x v="0"/>
    <x v="0"/>
    <x v="0"/>
    <x v="0"/>
    <n v="23682900"/>
    <n v="10194993.5"/>
  </r>
  <r>
    <s v="2024"/>
    <x v="0"/>
    <x v="0"/>
    <x v="1"/>
    <x v="7"/>
    <s v="2 - Poder Ejecutivo"/>
    <x v="5"/>
    <s v="0001 - EJERCITO DE LA REPUBLICA DOMINICANA"/>
    <x v="0"/>
    <x v="7"/>
    <x v="29"/>
    <x v="6"/>
    <x v="37"/>
    <x v="0"/>
    <x v="0"/>
    <x v="0"/>
    <x v="0"/>
    <x v="0"/>
    <n v="2690000"/>
    <n v="613600"/>
  </r>
  <r>
    <s v="2024"/>
    <x v="0"/>
    <x v="0"/>
    <x v="1"/>
    <x v="7"/>
    <s v="2 - Poder Ejecutivo"/>
    <x v="5"/>
    <s v="0001 - EJERCITO DE LA REPUBLICA DOMINICANA"/>
    <x v="0"/>
    <x v="7"/>
    <x v="29"/>
    <x v="6"/>
    <x v="38"/>
    <x v="0"/>
    <x v="0"/>
    <x v="0"/>
    <x v="0"/>
    <x v="0"/>
    <n v="1500000"/>
    <n v="0"/>
  </r>
  <r>
    <s v="2024"/>
    <x v="0"/>
    <x v="0"/>
    <x v="1"/>
    <x v="7"/>
    <s v="2 - Poder Ejecutivo"/>
    <x v="5"/>
    <s v="0001 - EJERCITO DE LA REPUBLICA DOMINICANA"/>
    <x v="0"/>
    <x v="7"/>
    <x v="29"/>
    <x v="6"/>
    <x v="39"/>
    <x v="0"/>
    <x v="0"/>
    <x v="0"/>
    <x v="0"/>
    <x v="0"/>
    <n v="0"/>
    <n v="122152000"/>
  </r>
  <r>
    <s v="2024"/>
    <x v="0"/>
    <x v="0"/>
    <x v="1"/>
    <x v="7"/>
    <s v="2 - Poder Ejecutivo"/>
    <x v="5"/>
    <s v="0001 - EJERCITO DE LA REPUBLICA DOMINICANA"/>
    <x v="0"/>
    <x v="7"/>
    <x v="29"/>
    <x v="6"/>
    <x v="40"/>
    <x v="0"/>
    <x v="0"/>
    <x v="0"/>
    <x v="0"/>
    <x v="0"/>
    <n v="2567120"/>
    <n v="0"/>
  </r>
  <r>
    <s v="2024"/>
    <x v="0"/>
    <x v="0"/>
    <x v="1"/>
    <x v="7"/>
    <s v="2 - Poder Ejecutivo"/>
    <x v="5"/>
    <s v="0001 - EJERCITO DE LA REPUBLICA DOMINICANA"/>
    <x v="0"/>
    <x v="7"/>
    <x v="29"/>
    <x v="6"/>
    <x v="43"/>
    <x v="0"/>
    <x v="0"/>
    <x v="0"/>
    <x v="0"/>
    <x v="0"/>
    <n v="1140000"/>
    <n v="798380"/>
  </r>
  <r>
    <s v="2024"/>
    <x v="0"/>
    <x v="0"/>
    <x v="1"/>
    <x v="7"/>
    <s v="2 - Poder Ejecutivo"/>
    <x v="5"/>
    <s v="0001 - EJERCITO DE LA REPUBLICA DOMINICANA"/>
    <x v="0"/>
    <x v="7"/>
    <x v="29"/>
    <x v="5"/>
    <x v="42"/>
    <x v="0"/>
    <x v="0"/>
    <x v="0"/>
    <x v="0"/>
    <x v="0"/>
    <n v="0"/>
    <n v="27075821.289999999"/>
  </r>
  <r>
    <s v="2024"/>
    <x v="0"/>
    <x v="0"/>
    <x v="1"/>
    <x v="7"/>
    <s v="2 - Poder Ejecutivo"/>
    <x v="5"/>
    <s v="0001 - FUERZA AEREA DE LA  REPUBLICA DOMINICANA"/>
    <x v="0"/>
    <x v="7"/>
    <x v="29"/>
    <x v="6"/>
    <x v="36"/>
    <x v="0"/>
    <x v="0"/>
    <x v="0"/>
    <x v="0"/>
    <x v="0"/>
    <n v="1400000"/>
    <n v="160279.4"/>
  </r>
  <r>
    <s v="2024"/>
    <x v="0"/>
    <x v="0"/>
    <x v="1"/>
    <x v="7"/>
    <s v="2 - Poder Ejecutivo"/>
    <x v="5"/>
    <s v="0001 - FUERZA AEREA DE LA  REPUBLICA DOMINICANA"/>
    <x v="0"/>
    <x v="7"/>
    <x v="29"/>
    <x v="6"/>
    <x v="36"/>
    <x v="0"/>
    <x v="0"/>
    <x v="2"/>
    <x v="0"/>
    <x v="0"/>
    <n v="0"/>
    <n v="312228"/>
  </r>
  <r>
    <s v="2024"/>
    <x v="0"/>
    <x v="0"/>
    <x v="1"/>
    <x v="7"/>
    <s v="2 - Poder Ejecutivo"/>
    <x v="5"/>
    <s v="0001 - FUERZA AEREA DE LA  REPUBLICA DOMINICANA"/>
    <x v="0"/>
    <x v="7"/>
    <x v="29"/>
    <x v="6"/>
    <x v="37"/>
    <x v="0"/>
    <x v="0"/>
    <x v="0"/>
    <x v="0"/>
    <x v="0"/>
    <n v="200000"/>
    <n v="0"/>
  </r>
  <r>
    <s v="2024"/>
    <x v="0"/>
    <x v="0"/>
    <x v="1"/>
    <x v="7"/>
    <s v="2 - Poder Ejecutivo"/>
    <x v="5"/>
    <s v="0001 - FUERZA AEREA DE LA  REPUBLICA DOMINICANA"/>
    <x v="0"/>
    <x v="7"/>
    <x v="29"/>
    <x v="6"/>
    <x v="37"/>
    <x v="0"/>
    <x v="0"/>
    <x v="2"/>
    <x v="0"/>
    <x v="0"/>
    <n v="0"/>
    <n v="0"/>
  </r>
  <r>
    <s v="2024"/>
    <x v="0"/>
    <x v="0"/>
    <x v="1"/>
    <x v="7"/>
    <s v="2 - Poder Ejecutivo"/>
    <x v="5"/>
    <s v="0001 - FUERZA AEREA DE LA  REPUBLICA DOMINICANA"/>
    <x v="0"/>
    <x v="7"/>
    <x v="29"/>
    <x v="6"/>
    <x v="38"/>
    <x v="0"/>
    <x v="0"/>
    <x v="0"/>
    <x v="0"/>
    <x v="0"/>
    <n v="300000"/>
    <n v="0"/>
  </r>
  <r>
    <s v="2024"/>
    <x v="0"/>
    <x v="0"/>
    <x v="1"/>
    <x v="7"/>
    <s v="2 - Poder Ejecutivo"/>
    <x v="5"/>
    <s v="0001 - FUERZA AEREA DE LA  REPUBLICA DOMINICANA"/>
    <x v="0"/>
    <x v="7"/>
    <x v="29"/>
    <x v="6"/>
    <x v="39"/>
    <x v="0"/>
    <x v="0"/>
    <x v="0"/>
    <x v="0"/>
    <x v="0"/>
    <n v="47500"/>
    <n v="0"/>
  </r>
  <r>
    <s v="2024"/>
    <x v="0"/>
    <x v="0"/>
    <x v="1"/>
    <x v="7"/>
    <s v="2 - Poder Ejecutivo"/>
    <x v="5"/>
    <s v="0001 - FUERZA AEREA DE LA  REPUBLICA DOMINICANA"/>
    <x v="0"/>
    <x v="7"/>
    <x v="29"/>
    <x v="6"/>
    <x v="39"/>
    <x v="0"/>
    <x v="0"/>
    <x v="2"/>
    <x v="0"/>
    <x v="0"/>
    <n v="0"/>
    <n v="223998400"/>
  </r>
  <r>
    <s v="2024"/>
    <x v="0"/>
    <x v="0"/>
    <x v="1"/>
    <x v="7"/>
    <s v="2 - Poder Ejecutivo"/>
    <x v="5"/>
    <s v="0001 - FUERZA AEREA DE LA  REPUBLICA DOMINICANA"/>
    <x v="0"/>
    <x v="7"/>
    <x v="29"/>
    <x v="6"/>
    <x v="40"/>
    <x v="0"/>
    <x v="0"/>
    <x v="0"/>
    <x v="0"/>
    <x v="0"/>
    <n v="2928800"/>
    <n v="0"/>
  </r>
  <r>
    <s v="2024"/>
    <x v="0"/>
    <x v="0"/>
    <x v="1"/>
    <x v="7"/>
    <s v="2 - Poder Ejecutivo"/>
    <x v="5"/>
    <s v="0001 - FUERZA AEREA DE LA  REPUBLICA DOMINICANA"/>
    <x v="0"/>
    <x v="7"/>
    <x v="29"/>
    <x v="6"/>
    <x v="40"/>
    <x v="0"/>
    <x v="0"/>
    <x v="2"/>
    <x v="0"/>
    <x v="0"/>
    <n v="0"/>
    <n v="586047"/>
  </r>
  <r>
    <s v="2024"/>
    <x v="0"/>
    <x v="0"/>
    <x v="1"/>
    <x v="7"/>
    <s v="2 - Poder Ejecutivo"/>
    <x v="5"/>
    <s v="0001 - FUERZA AEREA DE LA  REPUBLICA DOMINICANA"/>
    <x v="0"/>
    <x v="7"/>
    <x v="29"/>
    <x v="6"/>
    <x v="43"/>
    <x v="0"/>
    <x v="0"/>
    <x v="0"/>
    <x v="0"/>
    <x v="0"/>
    <n v="250000"/>
    <n v="0"/>
  </r>
  <r>
    <s v="2024"/>
    <x v="0"/>
    <x v="0"/>
    <x v="1"/>
    <x v="7"/>
    <s v="2 - Poder Ejecutivo"/>
    <x v="5"/>
    <s v="0001 - FUERZA AEREA DE LA  REPUBLICA DOMINICANA"/>
    <x v="0"/>
    <x v="7"/>
    <x v="29"/>
    <x v="6"/>
    <x v="43"/>
    <x v="0"/>
    <x v="0"/>
    <x v="2"/>
    <x v="0"/>
    <x v="0"/>
    <n v="0"/>
    <n v="0"/>
  </r>
  <r>
    <s v="2024"/>
    <x v="0"/>
    <x v="0"/>
    <x v="1"/>
    <x v="7"/>
    <s v="2 - Poder Ejecutivo"/>
    <x v="5"/>
    <s v="0001 - FUERZA AEREA DE LA  REPUBLICA DOMINICANA"/>
    <x v="0"/>
    <x v="7"/>
    <x v="29"/>
    <x v="6"/>
    <x v="44"/>
    <x v="0"/>
    <x v="0"/>
    <x v="0"/>
    <x v="0"/>
    <x v="0"/>
    <n v="215000"/>
    <n v="0"/>
  </r>
  <r>
    <s v="2024"/>
    <x v="0"/>
    <x v="0"/>
    <x v="1"/>
    <x v="7"/>
    <s v="2 - Poder Ejecutivo"/>
    <x v="5"/>
    <s v="0001 - MINISTERIO DE DEFENSA"/>
    <x v="0"/>
    <x v="7"/>
    <x v="29"/>
    <x v="6"/>
    <x v="36"/>
    <x v="0"/>
    <x v="0"/>
    <x v="0"/>
    <x v="0"/>
    <x v="0"/>
    <n v="58778274"/>
    <n v="8247595.8600000013"/>
  </r>
  <r>
    <s v="2024"/>
    <x v="0"/>
    <x v="0"/>
    <x v="1"/>
    <x v="7"/>
    <s v="2 - Poder Ejecutivo"/>
    <x v="5"/>
    <s v="0001 - MINISTERIO DE DEFENSA"/>
    <x v="0"/>
    <x v="7"/>
    <x v="29"/>
    <x v="6"/>
    <x v="37"/>
    <x v="0"/>
    <x v="0"/>
    <x v="0"/>
    <x v="0"/>
    <x v="0"/>
    <n v="23500000"/>
    <n v="1153603.3999999999"/>
  </r>
  <r>
    <s v="2024"/>
    <x v="0"/>
    <x v="0"/>
    <x v="1"/>
    <x v="7"/>
    <s v="2 - Poder Ejecutivo"/>
    <x v="5"/>
    <s v="0001 - MINISTERIO DE DEFENSA"/>
    <x v="0"/>
    <x v="7"/>
    <x v="29"/>
    <x v="6"/>
    <x v="38"/>
    <x v="0"/>
    <x v="0"/>
    <x v="0"/>
    <x v="0"/>
    <x v="0"/>
    <n v="13000000"/>
    <n v="0"/>
  </r>
  <r>
    <s v="2024"/>
    <x v="0"/>
    <x v="0"/>
    <x v="1"/>
    <x v="7"/>
    <s v="2 - Poder Ejecutivo"/>
    <x v="5"/>
    <s v="0001 - MINISTERIO DE DEFENSA"/>
    <x v="0"/>
    <x v="7"/>
    <x v="29"/>
    <x v="6"/>
    <x v="39"/>
    <x v="0"/>
    <x v="0"/>
    <x v="0"/>
    <x v="0"/>
    <x v="0"/>
    <n v="31000000"/>
    <n v="1120982.3"/>
  </r>
  <r>
    <s v="2024"/>
    <x v="0"/>
    <x v="0"/>
    <x v="1"/>
    <x v="7"/>
    <s v="2 - Poder Ejecutivo"/>
    <x v="5"/>
    <s v="0001 - MINISTERIO DE DEFENSA"/>
    <x v="0"/>
    <x v="7"/>
    <x v="29"/>
    <x v="6"/>
    <x v="39"/>
    <x v="1"/>
    <x v="105"/>
    <x v="0"/>
    <x v="104"/>
    <x v="25"/>
    <n v="0"/>
    <n v="1734600"/>
  </r>
  <r>
    <s v="2024"/>
    <x v="0"/>
    <x v="0"/>
    <x v="1"/>
    <x v="7"/>
    <s v="2 - Poder Ejecutivo"/>
    <x v="5"/>
    <s v="0001 - MINISTERIO DE DEFENSA"/>
    <x v="0"/>
    <x v="7"/>
    <x v="29"/>
    <x v="6"/>
    <x v="40"/>
    <x v="0"/>
    <x v="0"/>
    <x v="0"/>
    <x v="0"/>
    <x v="0"/>
    <n v="51980411"/>
    <n v="3354589.46"/>
  </r>
  <r>
    <s v="2024"/>
    <x v="0"/>
    <x v="0"/>
    <x v="1"/>
    <x v="7"/>
    <s v="2 - Poder Ejecutivo"/>
    <x v="5"/>
    <s v="0001 - MINISTERIO DE DEFENSA"/>
    <x v="0"/>
    <x v="7"/>
    <x v="29"/>
    <x v="6"/>
    <x v="43"/>
    <x v="0"/>
    <x v="0"/>
    <x v="0"/>
    <x v="0"/>
    <x v="0"/>
    <n v="29702528"/>
    <n v="209804"/>
  </r>
  <r>
    <s v="2024"/>
    <x v="0"/>
    <x v="0"/>
    <x v="1"/>
    <x v="7"/>
    <s v="2 - Poder Ejecutivo"/>
    <x v="5"/>
    <s v="0001 - MINISTERIO DE DEFENSA"/>
    <x v="0"/>
    <x v="7"/>
    <x v="29"/>
    <x v="6"/>
    <x v="43"/>
    <x v="1"/>
    <x v="613"/>
    <x v="0"/>
    <x v="604"/>
    <x v="2"/>
    <n v="137083153"/>
    <n v="0"/>
  </r>
  <r>
    <s v="2024"/>
    <x v="0"/>
    <x v="0"/>
    <x v="1"/>
    <x v="7"/>
    <s v="2 - Poder Ejecutivo"/>
    <x v="5"/>
    <s v="0001 - MINISTERIO DE DEFENSA"/>
    <x v="0"/>
    <x v="7"/>
    <x v="29"/>
    <x v="6"/>
    <x v="41"/>
    <x v="0"/>
    <x v="0"/>
    <x v="0"/>
    <x v="0"/>
    <x v="0"/>
    <n v="4000000"/>
    <n v="0"/>
  </r>
  <r>
    <s v="2024"/>
    <x v="0"/>
    <x v="0"/>
    <x v="1"/>
    <x v="7"/>
    <s v="2 - Poder Ejecutivo"/>
    <x v="5"/>
    <s v="0001 - MINISTERIO DE DEFENSA"/>
    <x v="0"/>
    <x v="7"/>
    <x v="29"/>
    <x v="6"/>
    <x v="44"/>
    <x v="0"/>
    <x v="0"/>
    <x v="0"/>
    <x v="0"/>
    <x v="0"/>
    <n v="3000000"/>
    <n v="0"/>
  </r>
  <r>
    <s v="2024"/>
    <x v="0"/>
    <x v="0"/>
    <x v="1"/>
    <x v="7"/>
    <s v="2 - Poder Ejecutivo"/>
    <x v="5"/>
    <s v="0001 - MINISTERIO DE DEFENSA"/>
    <x v="0"/>
    <x v="7"/>
    <x v="29"/>
    <x v="5"/>
    <x v="42"/>
    <x v="0"/>
    <x v="0"/>
    <x v="0"/>
    <x v="0"/>
    <x v="0"/>
    <n v="40394385"/>
    <n v="3888657.66"/>
  </r>
  <r>
    <s v="2024"/>
    <x v="0"/>
    <x v="0"/>
    <x v="1"/>
    <x v="7"/>
    <s v="2 - Poder Ejecutivo"/>
    <x v="5"/>
    <s v="0001 - MINISTERIO DE DEFENSA"/>
    <x v="0"/>
    <x v="7"/>
    <x v="29"/>
    <x v="5"/>
    <x v="42"/>
    <x v="1"/>
    <x v="105"/>
    <x v="0"/>
    <x v="104"/>
    <x v="25"/>
    <n v="1250000000"/>
    <n v="0"/>
  </r>
  <r>
    <s v="2024"/>
    <x v="0"/>
    <x v="0"/>
    <x v="1"/>
    <x v="7"/>
    <s v="2 - Poder Ejecutivo"/>
    <x v="5"/>
    <s v="0001 - MINISTERIO DE DEFENSA"/>
    <x v="0"/>
    <x v="7"/>
    <x v="29"/>
    <x v="5"/>
    <x v="42"/>
    <x v="1"/>
    <x v="613"/>
    <x v="0"/>
    <x v="604"/>
    <x v="2"/>
    <n v="162916847"/>
    <n v="0"/>
  </r>
  <r>
    <s v="2024"/>
    <x v="0"/>
    <x v="0"/>
    <x v="1"/>
    <x v="7"/>
    <s v="2 - Poder Ejecutivo"/>
    <x v="5"/>
    <s v="0002 - ACADEMIA MILITAR BATALLA DE LA CARRERA"/>
    <x v="2"/>
    <x v="10"/>
    <x v="30"/>
    <x v="6"/>
    <x v="36"/>
    <x v="0"/>
    <x v="0"/>
    <x v="0"/>
    <x v="0"/>
    <x v="2"/>
    <n v="707821"/>
    <n v="66339.600000000006"/>
  </r>
  <r>
    <s v="2024"/>
    <x v="0"/>
    <x v="0"/>
    <x v="1"/>
    <x v="7"/>
    <s v="2 - Poder Ejecutivo"/>
    <x v="5"/>
    <s v="0002 - ACADEMIA MILITAR BATALLA DE LA CARRERA"/>
    <x v="2"/>
    <x v="10"/>
    <x v="30"/>
    <x v="6"/>
    <x v="37"/>
    <x v="0"/>
    <x v="0"/>
    <x v="0"/>
    <x v="0"/>
    <x v="2"/>
    <n v="100000"/>
    <n v="124791.37"/>
  </r>
  <r>
    <s v="2024"/>
    <x v="0"/>
    <x v="0"/>
    <x v="1"/>
    <x v="7"/>
    <s v="2 - Poder Ejecutivo"/>
    <x v="5"/>
    <s v="0002 - ACADEMIA MILITAR BATALLA DE LA CARRERA"/>
    <x v="2"/>
    <x v="10"/>
    <x v="30"/>
    <x v="6"/>
    <x v="40"/>
    <x v="0"/>
    <x v="0"/>
    <x v="0"/>
    <x v="0"/>
    <x v="2"/>
    <n v="200000"/>
    <n v="0"/>
  </r>
  <r>
    <s v="2024"/>
    <x v="0"/>
    <x v="0"/>
    <x v="1"/>
    <x v="7"/>
    <s v="2 - Poder Ejecutivo"/>
    <x v="5"/>
    <s v="0002 - ACADEMIA MILITAR BATALLA DE LA CARRERA"/>
    <x v="2"/>
    <x v="10"/>
    <x v="30"/>
    <x v="6"/>
    <x v="43"/>
    <x v="0"/>
    <x v="0"/>
    <x v="0"/>
    <x v="0"/>
    <x v="2"/>
    <n v="0"/>
    <n v="8285.58"/>
  </r>
  <r>
    <s v="2024"/>
    <x v="0"/>
    <x v="0"/>
    <x v="1"/>
    <x v="7"/>
    <s v="2 - Poder Ejecutivo"/>
    <x v="5"/>
    <s v="0002 - DIRECCION GENERAL DE DRAGAS, PRESAS Y BALIZAMIENTO, M.G"/>
    <x v="0"/>
    <x v="7"/>
    <x v="29"/>
    <x v="6"/>
    <x v="36"/>
    <x v="0"/>
    <x v="0"/>
    <x v="0"/>
    <x v="0"/>
    <x v="0"/>
    <n v="1045000"/>
    <n v="200160.01"/>
  </r>
  <r>
    <s v="2024"/>
    <x v="0"/>
    <x v="0"/>
    <x v="1"/>
    <x v="7"/>
    <s v="2 - Poder Ejecutivo"/>
    <x v="5"/>
    <s v="0002 - DIRECCION GENERAL DE DRAGAS, PRESAS Y BALIZAMIENTO, M.G"/>
    <x v="0"/>
    <x v="7"/>
    <x v="29"/>
    <x v="6"/>
    <x v="37"/>
    <x v="0"/>
    <x v="0"/>
    <x v="0"/>
    <x v="0"/>
    <x v="0"/>
    <n v="60000"/>
    <n v="59094.400000000001"/>
  </r>
  <r>
    <s v="2024"/>
    <x v="0"/>
    <x v="0"/>
    <x v="1"/>
    <x v="7"/>
    <s v="2 - Poder Ejecutivo"/>
    <x v="5"/>
    <s v="0002 - DIRECCION GENERAL DE DRAGAS, PRESAS Y BALIZAMIENTO, M.G"/>
    <x v="0"/>
    <x v="7"/>
    <x v="29"/>
    <x v="6"/>
    <x v="38"/>
    <x v="0"/>
    <x v="0"/>
    <x v="0"/>
    <x v="0"/>
    <x v="0"/>
    <n v="250000"/>
    <n v="0"/>
  </r>
  <r>
    <s v="2024"/>
    <x v="0"/>
    <x v="0"/>
    <x v="1"/>
    <x v="7"/>
    <s v="2 - Poder Ejecutivo"/>
    <x v="5"/>
    <s v="0002 - DIRECCION GENERAL DE DRAGAS, PRESAS Y BALIZAMIENTO, M.G"/>
    <x v="0"/>
    <x v="7"/>
    <x v="29"/>
    <x v="6"/>
    <x v="40"/>
    <x v="0"/>
    <x v="0"/>
    <x v="0"/>
    <x v="0"/>
    <x v="0"/>
    <n v="510000"/>
    <n v="99990.84"/>
  </r>
  <r>
    <s v="2024"/>
    <x v="0"/>
    <x v="0"/>
    <x v="1"/>
    <x v="7"/>
    <s v="2 - Poder Ejecutivo"/>
    <x v="5"/>
    <s v="0002 - DIRECCION GENERAL DE DRAGAS, PRESAS Y BALIZAMIENTO, M.G"/>
    <x v="0"/>
    <x v="7"/>
    <x v="29"/>
    <x v="6"/>
    <x v="43"/>
    <x v="0"/>
    <x v="0"/>
    <x v="0"/>
    <x v="0"/>
    <x v="0"/>
    <n v="5000"/>
    <n v="0"/>
  </r>
  <r>
    <s v="2024"/>
    <x v="0"/>
    <x v="0"/>
    <x v="1"/>
    <x v="7"/>
    <s v="2 - Poder Ejecutivo"/>
    <x v="5"/>
    <s v="0002 - DIRECCION GENERAL DE DRAGAS, PRESAS Y BALIZAMIENTO, M.G"/>
    <x v="0"/>
    <x v="7"/>
    <x v="29"/>
    <x v="5"/>
    <x v="42"/>
    <x v="0"/>
    <x v="0"/>
    <x v="0"/>
    <x v="0"/>
    <x v="0"/>
    <n v="1000"/>
    <n v="0"/>
  </r>
  <r>
    <s v="2024"/>
    <x v="0"/>
    <x v="0"/>
    <x v="1"/>
    <x v="7"/>
    <s v="2 - Poder Ejecutivo"/>
    <x v="5"/>
    <s v="0002 - DIRECCION GENERAL DE ESCUELAS VOCACIONALES"/>
    <x v="2"/>
    <x v="10"/>
    <x v="31"/>
    <x v="6"/>
    <x v="36"/>
    <x v="0"/>
    <x v="0"/>
    <x v="0"/>
    <x v="0"/>
    <x v="0"/>
    <n v="1700000"/>
    <n v="2217574"/>
  </r>
  <r>
    <s v="2024"/>
    <x v="0"/>
    <x v="0"/>
    <x v="1"/>
    <x v="7"/>
    <s v="2 - Poder Ejecutivo"/>
    <x v="5"/>
    <s v="0002 - DIRECCION GENERAL DE ESCUELAS VOCACIONALES"/>
    <x v="2"/>
    <x v="10"/>
    <x v="31"/>
    <x v="6"/>
    <x v="37"/>
    <x v="0"/>
    <x v="0"/>
    <x v="0"/>
    <x v="0"/>
    <x v="0"/>
    <n v="750000"/>
    <n v="0"/>
  </r>
  <r>
    <s v="2024"/>
    <x v="0"/>
    <x v="0"/>
    <x v="1"/>
    <x v="7"/>
    <s v="2 - Poder Ejecutivo"/>
    <x v="5"/>
    <s v="0002 - DIRECCION GENERAL DE ESCUELAS VOCACIONALES"/>
    <x v="2"/>
    <x v="10"/>
    <x v="31"/>
    <x v="6"/>
    <x v="38"/>
    <x v="0"/>
    <x v="0"/>
    <x v="0"/>
    <x v="0"/>
    <x v="0"/>
    <n v="600000"/>
    <n v="182900"/>
  </r>
  <r>
    <s v="2024"/>
    <x v="0"/>
    <x v="0"/>
    <x v="1"/>
    <x v="7"/>
    <s v="2 - Poder Ejecutivo"/>
    <x v="5"/>
    <s v="0002 - DIRECCION GENERAL DE ESCUELAS VOCACIONALES"/>
    <x v="2"/>
    <x v="10"/>
    <x v="31"/>
    <x v="6"/>
    <x v="38"/>
    <x v="0"/>
    <x v="0"/>
    <x v="2"/>
    <x v="0"/>
    <x v="0"/>
    <n v="100000"/>
    <n v="0"/>
  </r>
  <r>
    <s v="2024"/>
    <x v="0"/>
    <x v="0"/>
    <x v="1"/>
    <x v="7"/>
    <s v="2 - Poder Ejecutivo"/>
    <x v="5"/>
    <s v="0002 - DIRECCION GENERAL DE ESCUELAS VOCACIONALES"/>
    <x v="2"/>
    <x v="10"/>
    <x v="31"/>
    <x v="6"/>
    <x v="39"/>
    <x v="0"/>
    <x v="0"/>
    <x v="0"/>
    <x v="0"/>
    <x v="0"/>
    <n v="8300000"/>
    <n v="0"/>
  </r>
  <r>
    <s v="2024"/>
    <x v="0"/>
    <x v="0"/>
    <x v="1"/>
    <x v="7"/>
    <s v="2 - Poder Ejecutivo"/>
    <x v="5"/>
    <s v="0002 - DIRECCION GENERAL DE ESCUELAS VOCACIONALES"/>
    <x v="2"/>
    <x v="10"/>
    <x v="31"/>
    <x v="6"/>
    <x v="40"/>
    <x v="0"/>
    <x v="0"/>
    <x v="0"/>
    <x v="0"/>
    <x v="0"/>
    <n v="2280000"/>
    <n v="651053.19999999995"/>
  </r>
  <r>
    <s v="2024"/>
    <x v="0"/>
    <x v="0"/>
    <x v="1"/>
    <x v="7"/>
    <s v="2 - Poder Ejecutivo"/>
    <x v="5"/>
    <s v="0002 - DIRECCION GENERAL DE ESCUELAS VOCACIONALES"/>
    <x v="2"/>
    <x v="10"/>
    <x v="31"/>
    <x v="6"/>
    <x v="40"/>
    <x v="0"/>
    <x v="0"/>
    <x v="2"/>
    <x v="0"/>
    <x v="0"/>
    <n v="100000"/>
    <n v="0"/>
  </r>
  <r>
    <s v="2024"/>
    <x v="0"/>
    <x v="0"/>
    <x v="1"/>
    <x v="7"/>
    <s v="2 - Poder Ejecutivo"/>
    <x v="5"/>
    <s v="0002 - DIRECCION GENERAL DE ESCUELAS VOCACIONALES"/>
    <x v="2"/>
    <x v="10"/>
    <x v="31"/>
    <x v="6"/>
    <x v="41"/>
    <x v="0"/>
    <x v="0"/>
    <x v="0"/>
    <x v="0"/>
    <x v="0"/>
    <n v="700499"/>
    <n v="0"/>
  </r>
  <r>
    <s v="2024"/>
    <x v="0"/>
    <x v="0"/>
    <x v="1"/>
    <x v="7"/>
    <s v="2 - Poder Ejecutivo"/>
    <x v="5"/>
    <s v="0002 - DIRECCION GENERAL DE ESCUELAS VOCACIONALES"/>
    <x v="2"/>
    <x v="10"/>
    <x v="31"/>
    <x v="6"/>
    <x v="44"/>
    <x v="0"/>
    <x v="0"/>
    <x v="2"/>
    <x v="0"/>
    <x v="0"/>
    <n v="100000"/>
    <n v="0"/>
  </r>
  <r>
    <s v="2024"/>
    <x v="0"/>
    <x v="0"/>
    <x v="1"/>
    <x v="7"/>
    <s v="2 - Poder Ejecutivo"/>
    <x v="5"/>
    <s v="0002 - DIRECCION GENERAL DE ESCUELAS VOCACIONALES"/>
    <x v="2"/>
    <x v="10"/>
    <x v="31"/>
    <x v="5"/>
    <x v="42"/>
    <x v="0"/>
    <x v="0"/>
    <x v="0"/>
    <x v="0"/>
    <x v="0"/>
    <n v="88648537"/>
    <n v="8698456.6500000004"/>
  </r>
  <r>
    <s v="2024"/>
    <x v="0"/>
    <x v="0"/>
    <x v="1"/>
    <x v="7"/>
    <s v="2 - Poder Ejecutivo"/>
    <x v="5"/>
    <s v="0002 - DIRECCION GENERAL DE ESCUELAS VOCACIONALES"/>
    <x v="2"/>
    <x v="4"/>
    <x v="6"/>
    <x v="6"/>
    <x v="36"/>
    <x v="0"/>
    <x v="0"/>
    <x v="0"/>
    <x v="0"/>
    <x v="0"/>
    <n v="815000"/>
    <n v="457.84"/>
  </r>
  <r>
    <s v="2024"/>
    <x v="0"/>
    <x v="0"/>
    <x v="1"/>
    <x v="7"/>
    <s v="2 - Poder Ejecutivo"/>
    <x v="5"/>
    <s v="0002 - DIRECCION GENERAL DE ESCUELAS VOCACIONALES"/>
    <x v="2"/>
    <x v="4"/>
    <x v="6"/>
    <x v="6"/>
    <x v="40"/>
    <x v="0"/>
    <x v="0"/>
    <x v="0"/>
    <x v="0"/>
    <x v="0"/>
    <n v="92633"/>
    <n v="5369"/>
  </r>
  <r>
    <s v="2024"/>
    <x v="0"/>
    <x v="0"/>
    <x v="1"/>
    <x v="7"/>
    <s v="2 - Poder Ejecutivo"/>
    <x v="5"/>
    <s v="0002 - HOSPITAL MILITAR FAD DR RAMON DE LARA"/>
    <x v="2"/>
    <x v="3"/>
    <x v="28"/>
    <x v="6"/>
    <x v="36"/>
    <x v="0"/>
    <x v="0"/>
    <x v="0"/>
    <x v="0"/>
    <x v="0"/>
    <n v="0"/>
    <n v="0"/>
  </r>
  <r>
    <s v="2024"/>
    <x v="0"/>
    <x v="0"/>
    <x v="1"/>
    <x v="7"/>
    <s v="2 - Poder Ejecutivo"/>
    <x v="5"/>
    <s v="0002 - HOSPITAL MILITAR FAD DR RAMON DE LARA"/>
    <x v="2"/>
    <x v="3"/>
    <x v="28"/>
    <x v="6"/>
    <x v="36"/>
    <x v="0"/>
    <x v="0"/>
    <x v="2"/>
    <x v="0"/>
    <x v="0"/>
    <n v="0"/>
    <n v="246336.8"/>
  </r>
  <r>
    <s v="2024"/>
    <x v="0"/>
    <x v="0"/>
    <x v="1"/>
    <x v="7"/>
    <s v="2 - Poder Ejecutivo"/>
    <x v="5"/>
    <s v="0002 - HOSPITAL MILITAR FAD DR RAMON DE LARA"/>
    <x v="2"/>
    <x v="3"/>
    <x v="28"/>
    <x v="6"/>
    <x v="38"/>
    <x v="0"/>
    <x v="0"/>
    <x v="0"/>
    <x v="0"/>
    <x v="0"/>
    <n v="0"/>
    <n v="972554.35"/>
  </r>
  <r>
    <s v="2024"/>
    <x v="0"/>
    <x v="0"/>
    <x v="1"/>
    <x v="7"/>
    <s v="2 - Poder Ejecutivo"/>
    <x v="5"/>
    <s v="0002 - HOSPITAL MILITAR FAD DR RAMON DE LARA"/>
    <x v="2"/>
    <x v="3"/>
    <x v="28"/>
    <x v="6"/>
    <x v="38"/>
    <x v="0"/>
    <x v="0"/>
    <x v="2"/>
    <x v="0"/>
    <x v="0"/>
    <n v="0"/>
    <n v="0"/>
  </r>
  <r>
    <s v="2024"/>
    <x v="0"/>
    <x v="0"/>
    <x v="1"/>
    <x v="7"/>
    <s v="2 - Poder Ejecutivo"/>
    <x v="5"/>
    <s v="0002 - HOSPITAL MILITAR FAD DR RAMON DE LARA"/>
    <x v="2"/>
    <x v="3"/>
    <x v="28"/>
    <x v="6"/>
    <x v="39"/>
    <x v="0"/>
    <x v="0"/>
    <x v="2"/>
    <x v="0"/>
    <x v="0"/>
    <n v="0"/>
    <n v="0"/>
  </r>
  <r>
    <s v="2024"/>
    <x v="0"/>
    <x v="0"/>
    <x v="1"/>
    <x v="7"/>
    <s v="2 - Poder Ejecutivo"/>
    <x v="5"/>
    <s v="0002 - HOSPITAL MILITAR FAD DR RAMON DE LARA"/>
    <x v="2"/>
    <x v="3"/>
    <x v="28"/>
    <x v="6"/>
    <x v="40"/>
    <x v="0"/>
    <x v="0"/>
    <x v="0"/>
    <x v="0"/>
    <x v="0"/>
    <n v="0"/>
    <n v="0"/>
  </r>
  <r>
    <s v="2024"/>
    <x v="0"/>
    <x v="0"/>
    <x v="1"/>
    <x v="7"/>
    <s v="2 - Poder Ejecutivo"/>
    <x v="5"/>
    <s v="0002 - HOSPITAL MILITAR FAD DR RAMON DE LARA"/>
    <x v="2"/>
    <x v="3"/>
    <x v="28"/>
    <x v="6"/>
    <x v="40"/>
    <x v="0"/>
    <x v="0"/>
    <x v="2"/>
    <x v="0"/>
    <x v="0"/>
    <n v="0"/>
    <n v="220931.4"/>
  </r>
  <r>
    <s v="2024"/>
    <x v="0"/>
    <x v="0"/>
    <x v="1"/>
    <x v="7"/>
    <s v="2 - Poder Ejecutivo"/>
    <x v="5"/>
    <s v="0002 - HOSPITAL MILITAR FAD DR RAMON DE LARA"/>
    <x v="2"/>
    <x v="3"/>
    <x v="28"/>
    <x v="6"/>
    <x v="44"/>
    <x v="0"/>
    <x v="0"/>
    <x v="2"/>
    <x v="0"/>
    <x v="0"/>
    <n v="0"/>
    <n v="0"/>
  </r>
  <r>
    <s v="2024"/>
    <x v="0"/>
    <x v="0"/>
    <x v="1"/>
    <x v="7"/>
    <s v="2 - Poder Ejecutivo"/>
    <x v="5"/>
    <s v="0002 - HOSPITAL MILITAR FAD DR RAMON DE LARA"/>
    <x v="2"/>
    <x v="3"/>
    <x v="28"/>
    <x v="5"/>
    <x v="42"/>
    <x v="0"/>
    <x v="0"/>
    <x v="2"/>
    <x v="0"/>
    <x v="0"/>
    <n v="0"/>
    <n v="7729301.1799999997"/>
  </r>
  <r>
    <s v="2024"/>
    <x v="0"/>
    <x v="0"/>
    <x v="1"/>
    <x v="7"/>
    <s v="2 - Poder Ejecutivo"/>
    <x v="5"/>
    <s v="0003 - DIRECCIÓN GENERAL DE COMUNIDADES FRONTERIZAS"/>
    <x v="1"/>
    <x v="12"/>
    <x v="32"/>
    <x v="6"/>
    <x v="39"/>
    <x v="0"/>
    <x v="0"/>
    <x v="0"/>
    <x v="0"/>
    <x v="0"/>
    <n v="2500000"/>
    <n v="0"/>
  </r>
  <r>
    <s v="2024"/>
    <x v="0"/>
    <x v="0"/>
    <x v="1"/>
    <x v="7"/>
    <s v="2 - Poder Ejecutivo"/>
    <x v="5"/>
    <s v="0003 - DIRECCIÓN GENERAL DE COMUNIDADES FRONTERIZAS"/>
    <x v="1"/>
    <x v="12"/>
    <x v="32"/>
    <x v="6"/>
    <x v="40"/>
    <x v="0"/>
    <x v="0"/>
    <x v="0"/>
    <x v="0"/>
    <x v="0"/>
    <n v="500000"/>
    <n v="0"/>
  </r>
  <r>
    <s v="2024"/>
    <x v="0"/>
    <x v="0"/>
    <x v="1"/>
    <x v="7"/>
    <s v="2 - Poder Ejecutivo"/>
    <x v="5"/>
    <s v="0003 - ESCUELA DE GRADUADOS DE ESTUDIOS MILITARES DEL EJERCITO DE REP. DOM."/>
    <x v="2"/>
    <x v="10"/>
    <x v="24"/>
    <x v="6"/>
    <x v="36"/>
    <x v="0"/>
    <x v="0"/>
    <x v="0"/>
    <x v="0"/>
    <x v="2"/>
    <n v="750000"/>
    <n v="578683.80000000005"/>
  </r>
  <r>
    <s v="2024"/>
    <x v="0"/>
    <x v="0"/>
    <x v="1"/>
    <x v="7"/>
    <s v="2 - Poder Ejecutivo"/>
    <x v="5"/>
    <s v="0003 - ESCUELA DE GRADUADOS DE ESTUDIOS MILITARES DEL EJERCITO DE REP. DOM."/>
    <x v="2"/>
    <x v="10"/>
    <x v="24"/>
    <x v="6"/>
    <x v="37"/>
    <x v="0"/>
    <x v="0"/>
    <x v="0"/>
    <x v="0"/>
    <x v="2"/>
    <n v="200000"/>
    <n v="0"/>
  </r>
  <r>
    <s v="2024"/>
    <x v="0"/>
    <x v="0"/>
    <x v="1"/>
    <x v="7"/>
    <s v="2 - Poder Ejecutivo"/>
    <x v="5"/>
    <s v="0003 - ESCUELA DE GRADUADOS DE ESTUDIOS MILITARES DEL EJERCITO DE REP. DOM."/>
    <x v="2"/>
    <x v="10"/>
    <x v="24"/>
    <x v="6"/>
    <x v="38"/>
    <x v="0"/>
    <x v="0"/>
    <x v="0"/>
    <x v="0"/>
    <x v="2"/>
    <n v="50000"/>
    <n v="0"/>
  </r>
  <r>
    <s v="2024"/>
    <x v="0"/>
    <x v="0"/>
    <x v="1"/>
    <x v="7"/>
    <s v="2 - Poder Ejecutivo"/>
    <x v="5"/>
    <s v="0003 - ESCUELA DE GRADUADOS DE ESTUDIOS MILITARES DEL EJERCITO DE REP. DOM."/>
    <x v="2"/>
    <x v="10"/>
    <x v="24"/>
    <x v="6"/>
    <x v="40"/>
    <x v="0"/>
    <x v="0"/>
    <x v="0"/>
    <x v="0"/>
    <x v="2"/>
    <n v="450000"/>
    <n v="296475"/>
  </r>
  <r>
    <s v="2024"/>
    <x v="0"/>
    <x v="0"/>
    <x v="1"/>
    <x v="7"/>
    <s v="2 - Poder Ejecutivo"/>
    <x v="5"/>
    <s v="0003 - FORMACION Y CAPACITACION TECNICO PROFESIONAL (IMESA)"/>
    <x v="2"/>
    <x v="10"/>
    <x v="30"/>
    <x v="6"/>
    <x v="36"/>
    <x v="0"/>
    <x v="0"/>
    <x v="0"/>
    <x v="0"/>
    <x v="0"/>
    <n v="115000"/>
    <n v="0"/>
  </r>
  <r>
    <s v="2024"/>
    <x v="0"/>
    <x v="0"/>
    <x v="1"/>
    <x v="7"/>
    <s v="2 - Poder Ejecutivo"/>
    <x v="5"/>
    <s v="0003 - FORMACION Y CAPACITACION TECNICO PROFESIONAL (IMESA)"/>
    <x v="2"/>
    <x v="10"/>
    <x v="30"/>
    <x v="6"/>
    <x v="40"/>
    <x v="0"/>
    <x v="0"/>
    <x v="0"/>
    <x v="0"/>
    <x v="0"/>
    <n v="60000"/>
    <n v="0"/>
  </r>
  <r>
    <s v="2024"/>
    <x v="0"/>
    <x v="0"/>
    <x v="1"/>
    <x v="7"/>
    <s v="2 - Poder Ejecutivo"/>
    <x v="5"/>
    <s v="0003 - SERVICIOS DE PESCA"/>
    <x v="0"/>
    <x v="7"/>
    <x v="29"/>
    <x v="6"/>
    <x v="36"/>
    <x v="0"/>
    <x v="0"/>
    <x v="0"/>
    <x v="0"/>
    <x v="0"/>
    <n v="858824"/>
    <n v="0"/>
  </r>
  <r>
    <s v="2024"/>
    <x v="0"/>
    <x v="0"/>
    <x v="1"/>
    <x v="7"/>
    <s v="2 - Poder Ejecutivo"/>
    <x v="5"/>
    <s v="0003 - SERVICIOS DE PESCA"/>
    <x v="0"/>
    <x v="7"/>
    <x v="29"/>
    <x v="6"/>
    <x v="40"/>
    <x v="0"/>
    <x v="0"/>
    <x v="0"/>
    <x v="0"/>
    <x v="0"/>
    <n v="200000"/>
    <n v="0"/>
  </r>
  <r>
    <s v="2024"/>
    <x v="0"/>
    <x v="0"/>
    <x v="1"/>
    <x v="7"/>
    <s v="2 - Poder Ejecutivo"/>
    <x v="5"/>
    <s v="0005 - HOSPITAL CENTRAL FUERZAS  ARMADAS"/>
    <x v="2"/>
    <x v="3"/>
    <x v="28"/>
    <x v="6"/>
    <x v="36"/>
    <x v="0"/>
    <x v="0"/>
    <x v="0"/>
    <x v="0"/>
    <x v="0"/>
    <n v="2100000"/>
    <n v="311354.8"/>
  </r>
  <r>
    <s v="2024"/>
    <x v="0"/>
    <x v="0"/>
    <x v="1"/>
    <x v="7"/>
    <s v="2 - Poder Ejecutivo"/>
    <x v="5"/>
    <s v="0005 - HOSPITAL CENTRAL FUERZAS  ARMADAS"/>
    <x v="2"/>
    <x v="3"/>
    <x v="28"/>
    <x v="6"/>
    <x v="36"/>
    <x v="0"/>
    <x v="0"/>
    <x v="2"/>
    <x v="0"/>
    <x v="0"/>
    <n v="0"/>
    <n v="636241.84000000008"/>
  </r>
  <r>
    <s v="2024"/>
    <x v="0"/>
    <x v="0"/>
    <x v="1"/>
    <x v="7"/>
    <s v="2 - Poder Ejecutivo"/>
    <x v="5"/>
    <s v="0005 - HOSPITAL CENTRAL FUERZAS  ARMADAS"/>
    <x v="2"/>
    <x v="3"/>
    <x v="28"/>
    <x v="6"/>
    <x v="37"/>
    <x v="0"/>
    <x v="0"/>
    <x v="0"/>
    <x v="0"/>
    <x v="0"/>
    <n v="73367"/>
    <n v="53395"/>
  </r>
  <r>
    <s v="2024"/>
    <x v="0"/>
    <x v="0"/>
    <x v="1"/>
    <x v="7"/>
    <s v="2 - Poder Ejecutivo"/>
    <x v="5"/>
    <s v="0005 - HOSPITAL CENTRAL FUERZAS  ARMADAS"/>
    <x v="2"/>
    <x v="3"/>
    <x v="28"/>
    <x v="6"/>
    <x v="37"/>
    <x v="0"/>
    <x v="0"/>
    <x v="2"/>
    <x v="0"/>
    <x v="0"/>
    <n v="0"/>
    <n v="48499.99"/>
  </r>
  <r>
    <s v="2024"/>
    <x v="0"/>
    <x v="0"/>
    <x v="1"/>
    <x v="7"/>
    <s v="2 - Poder Ejecutivo"/>
    <x v="5"/>
    <s v="0005 - HOSPITAL CENTRAL FUERZAS  ARMADAS"/>
    <x v="2"/>
    <x v="3"/>
    <x v="28"/>
    <x v="6"/>
    <x v="38"/>
    <x v="0"/>
    <x v="0"/>
    <x v="0"/>
    <x v="0"/>
    <x v="0"/>
    <n v="6279974"/>
    <n v="42627"/>
  </r>
  <r>
    <s v="2024"/>
    <x v="0"/>
    <x v="0"/>
    <x v="1"/>
    <x v="7"/>
    <s v="2 - Poder Ejecutivo"/>
    <x v="5"/>
    <s v="0005 - HOSPITAL CENTRAL FUERZAS  ARMADAS"/>
    <x v="2"/>
    <x v="3"/>
    <x v="28"/>
    <x v="6"/>
    <x v="38"/>
    <x v="0"/>
    <x v="0"/>
    <x v="2"/>
    <x v="0"/>
    <x v="0"/>
    <n v="0"/>
    <n v="0"/>
  </r>
  <r>
    <s v="2024"/>
    <x v="0"/>
    <x v="0"/>
    <x v="1"/>
    <x v="7"/>
    <s v="2 - Poder Ejecutivo"/>
    <x v="5"/>
    <s v="0005 - HOSPITAL CENTRAL FUERZAS  ARMADAS"/>
    <x v="2"/>
    <x v="3"/>
    <x v="28"/>
    <x v="6"/>
    <x v="40"/>
    <x v="0"/>
    <x v="0"/>
    <x v="0"/>
    <x v="0"/>
    <x v="0"/>
    <n v="1330000"/>
    <n v="309809"/>
  </r>
  <r>
    <s v="2024"/>
    <x v="0"/>
    <x v="0"/>
    <x v="1"/>
    <x v="7"/>
    <s v="2 - Poder Ejecutivo"/>
    <x v="5"/>
    <s v="0005 - HOSPITAL CENTRAL FUERZAS  ARMADAS"/>
    <x v="2"/>
    <x v="3"/>
    <x v="28"/>
    <x v="6"/>
    <x v="40"/>
    <x v="0"/>
    <x v="0"/>
    <x v="2"/>
    <x v="0"/>
    <x v="0"/>
    <n v="0"/>
    <n v="0"/>
  </r>
  <r>
    <s v="2024"/>
    <x v="0"/>
    <x v="0"/>
    <x v="1"/>
    <x v="7"/>
    <s v="2 - Poder Ejecutivo"/>
    <x v="5"/>
    <s v="0005 - HOSPITAL CENTRAL FUERZAS  ARMADAS"/>
    <x v="2"/>
    <x v="3"/>
    <x v="28"/>
    <x v="6"/>
    <x v="44"/>
    <x v="0"/>
    <x v="0"/>
    <x v="0"/>
    <x v="0"/>
    <x v="0"/>
    <n v="100000"/>
    <n v="0"/>
  </r>
  <r>
    <s v="2024"/>
    <x v="0"/>
    <x v="0"/>
    <x v="1"/>
    <x v="7"/>
    <s v="2 - Poder Ejecutivo"/>
    <x v="5"/>
    <s v="0006 - INSTITUTO CARTOGRÁFICO MILITAR DE LAS FUERZAS ARMADAS"/>
    <x v="0"/>
    <x v="7"/>
    <x v="33"/>
    <x v="6"/>
    <x v="36"/>
    <x v="0"/>
    <x v="0"/>
    <x v="0"/>
    <x v="0"/>
    <x v="3"/>
    <n v="480000"/>
    <n v="86730"/>
  </r>
  <r>
    <s v="2024"/>
    <x v="0"/>
    <x v="0"/>
    <x v="1"/>
    <x v="7"/>
    <s v="2 - Poder Ejecutivo"/>
    <x v="5"/>
    <s v="0006 - INSTITUTO CARTOGRÁFICO MILITAR DE LAS FUERZAS ARMADAS"/>
    <x v="0"/>
    <x v="7"/>
    <x v="33"/>
    <x v="6"/>
    <x v="37"/>
    <x v="0"/>
    <x v="0"/>
    <x v="0"/>
    <x v="0"/>
    <x v="3"/>
    <n v="0"/>
    <n v="23541"/>
  </r>
  <r>
    <s v="2024"/>
    <x v="0"/>
    <x v="0"/>
    <x v="1"/>
    <x v="7"/>
    <s v="2 - Poder Ejecutivo"/>
    <x v="5"/>
    <s v="0006 - INSTITUTO CARTOGRÁFICO MILITAR DE LAS FUERZAS ARMADAS"/>
    <x v="0"/>
    <x v="7"/>
    <x v="33"/>
    <x v="6"/>
    <x v="40"/>
    <x v="0"/>
    <x v="0"/>
    <x v="0"/>
    <x v="0"/>
    <x v="3"/>
    <n v="240000"/>
    <n v="145113.13"/>
  </r>
  <r>
    <s v="2024"/>
    <x v="0"/>
    <x v="0"/>
    <x v="1"/>
    <x v="7"/>
    <s v="2 - Poder Ejecutivo"/>
    <x v="5"/>
    <s v="0007 - ESC DE GRAD.DE COM.Y ESTADO MAYOR CONJ.'GRAL DE DIV. GREGORIO LUPERON'"/>
    <x v="2"/>
    <x v="10"/>
    <x v="24"/>
    <x v="6"/>
    <x v="36"/>
    <x v="0"/>
    <x v="0"/>
    <x v="0"/>
    <x v="0"/>
    <x v="0"/>
    <n v="556854"/>
    <n v="0"/>
  </r>
  <r>
    <s v="2024"/>
    <x v="0"/>
    <x v="0"/>
    <x v="1"/>
    <x v="7"/>
    <s v="2 - Poder Ejecutivo"/>
    <x v="5"/>
    <s v="0007 - ESC DE GRAD.DE COM.Y ESTADO MAYOR CONJ.'GRAL DE DIV. GREGORIO LUPERON'"/>
    <x v="2"/>
    <x v="10"/>
    <x v="24"/>
    <x v="6"/>
    <x v="37"/>
    <x v="0"/>
    <x v="0"/>
    <x v="0"/>
    <x v="0"/>
    <x v="0"/>
    <n v="650000"/>
    <n v="0"/>
  </r>
  <r>
    <s v="2024"/>
    <x v="0"/>
    <x v="0"/>
    <x v="1"/>
    <x v="7"/>
    <s v="2 - Poder Ejecutivo"/>
    <x v="5"/>
    <s v="0007 - ESC DE GRAD.DE COM.Y ESTADO MAYOR CONJ.'GRAL DE DIV. GREGORIO LUPERON'"/>
    <x v="2"/>
    <x v="10"/>
    <x v="24"/>
    <x v="6"/>
    <x v="40"/>
    <x v="0"/>
    <x v="0"/>
    <x v="0"/>
    <x v="0"/>
    <x v="0"/>
    <n v="125000"/>
    <n v="0"/>
  </r>
  <r>
    <s v="2024"/>
    <x v="0"/>
    <x v="0"/>
    <x v="1"/>
    <x v="7"/>
    <s v="2 - Poder Ejecutivo"/>
    <x v="5"/>
    <s v="0009 - ESCUELA DE GRADUADOS EN DERECHOS HUMANOS Y DERECHO INTERNACIONAL HUMANITARIO"/>
    <x v="2"/>
    <x v="10"/>
    <x v="30"/>
    <x v="6"/>
    <x v="36"/>
    <x v="0"/>
    <x v="0"/>
    <x v="0"/>
    <x v="0"/>
    <x v="0"/>
    <n v="0"/>
    <n v="0"/>
  </r>
  <r>
    <s v="2024"/>
    <x v="0"/>
    <x v="0"/>
    <x v="1"/>
    <x v="7"/>
    <s v="2 - Poder Ejecutivo"/>
    <x v="5"/>
    <s v="0009 - ESCUELA DE GRADUADOS EN DERECHOS HUMANOS Y DERECHO INTERNACIONAL HUMANITARIO"/>
    <x v="2"/>
    <x v="10"/>
    <x v="30"/>
    <x v="6"/>
    <x v="40"/>
    <x v="0"/>
    <x v="0"/>
    <x v="0"/>
    <x v="0"/>
    <x v="0"/>
    <n v="0"/>
    <n v="74004.88"/>
  </r>
  <r>
    <s v="2024"/>
    <x v="0"/>
    <x v="0"/>
    <x v="1"/>
    <x v="7"/>
    <s v="2 - Poder Ejecutivo"/>
    <x v="5"/>
    <s v="0009 - ESCUELA DE GRADUADOS EN DERECHOS HUMANOS Y DERECHO INTERNACIONAL HUMANITARIO"/>
    <x v="2"/>
    <x v="10"/>
    <x v="30"/>
    <x v="5"/>
    <x v="42"/>
    <x v="0"/>
    <x v="0"/>
    <x v="0"/>
    <x v="0"/>
    <x v="0"/>
    <n v="0"/>
    <n v="2969084.12"/>
  </r>
  <r>
    <s v="2024"/>
    <x v="0"/>
    <x v="0"/>
    <x v="1"/>
    <x v="7"/>
    <s v="2 - Poder Ejecutivo"/>
    <x v="5"/>
    <s v="0010 - 'ESCUELA DE GRADUADOS DE ALTOS ESTUDIOS ESTRATÉGICOS' (EGAEE)"/>
    <x v="2"/>
    <x v="10"/>
    <x v="24"/>
    <x v="6"/>
    <x v="36"/>
    <x v="0"/>
    <x v="0"/>
    <x v="0"/>
    <x v="0"/>
    <x v="0"/>
    <n v="650000"/>
    <n v="420080"/>
  </r>
  <r>
    <s v="2024"/>
    <x v="0"/>
    <x v="0"/>
    <x v="1"/>
    <x v="7"/>
    <s v="2 - Poder Ejecutivo"/>
    <x v="5"/>
    <s v="0010 - 'ESCUELA DE GRADUADOS DE ALTOS ESTUDIOS ESTRATÉGICOS' (EGAEE)"/>
    <x v="2"/>
    <x v="10"/>
    <x v="24"/>
    <x v="6"/>
    <x v="37"/>
    <x v="0"/>
    <x v="0"/>
    <x v="0"/>
    <x v="0"/>
    <x v="0"/>
    <n v="110000"/>
    <n v="143960"/>
  </r>
  <r>
    <s v="2024"/>
    <x v="0"/>
    <x v="0"/>
    <x v="1"/>
    <x v="7"/>
    <s v="2 - Poder Ejecutivo"/>
    <x v="5"/>
    <s v="0010 - 'ESCUELA DE GRADUADOS DE ALTOS ESTUDIOS ESTRATÉGICOS' (EGAEE)"/>
    <x v="2"/>
    <x v="10"/>
    <x v="24"/>
    <x v="6"/>
    <x v="40"/>
    <x v="0"/>
    <x v="0"/>
    <x v="0"/>
    <x v="0"/>
    <x v="0"/>
    <n v="159999"/>
    <n v="4130"/>
  </r>
  <r>
    <s v="2024"/>
    <x v="0"/>
    <x v="0"/>
    <x v="1"/>
    <x v="7"/>
    <s v="2 - Poder Ejecutivo"/>
    <x v="5"/>
    <s v="0011 - COMISION PERMANENTE PARA LA REFORMA Y MODERNIZACIÓN DE LAS  FF.AA Y P.N."/>
    <x v="0"/>
    <x v="7"/>
    <x v="33"/>
    <x v="6"/>
    <x v="36"/>
    <x v="0"/>
    <x v="0"/>
    <x v="0"/>
    <x v="0"/>
    <x v="0"/>
    <n v="3355131"/>
    <n v="0"/>
  </r>
  <r>
    <s v="2024"/>
    <x v="0"/>
    <x v="0"/>
    <x v="1"/>
    <x v="7"/>
    <s v="2 - Poder Ejecutivo"/>
    <x v="5"/>
    <s v="0011 - COMISION PERMANENTE PARA LA REFORMA Y MODERNIZACIÓN DE LAS  FF.AA Y P.N."/>
    <x v="0"/>
    <x v="7"/>
    <x v="33"/>
    <x v="6"/>
    <x v="37"/>
    <x v="0"/>
    <x v="0"/>
    <x v="0"/>
    <x v="0"/>
    <x v="0"/>
    <n v="50000"/>
    <n v="0"/>
  </r>
  <r>
    <s v="2024"/>
    <x v="0"/>
    <x v="0"/>
    <x v="1"/>
    <x v="7"/>
    <s v="2 - Poder Ejecutivo"/>
    <x v="5"/>
    <s v="0011 - COMISION PERMANENTE PARA LA REFORMA Y MODERNIZACIÓN DE LAS  FF.AA Y P.N."/>
    <x v="0"/>
    <x v="7"/>
    <x v="33"/>
    <x v="6"/>
    <x v="40"/>
    <x v="0"/>
    <x v="0"/>
    <x v="0"/>
    <x v="0"/>
    <x v="0"/>
    <n v="150000"/>
    <n v="0"/>
  </r>
  <r>
    <s v="2024"/>
    <x v="0"/>
    <x v="0"/>
    <x v="1"/>
    <x v="7"/>
    <s v="2 - Poder Ejecutivo"/>
    <x v="5"/>
    <s v="0012 - CUERPO ESPECIALIZADO DE SEGURIDAD FRONTERIZA TERRESTRE"/>
    <x v="0"/>
    <x v="7"/>
    <x v="29"/>
    <x v="6"/>
    <x v="36"/>
    <x v="0"/>
    <x v="0"/>
    <x v="0"/>
    <x v="0"/>
    <x v="0"/>
    <n v="3225000"/>
    <n v="3084372.0799999996"/>
  </r>
  <r>
    <s v="2024"/>
    <x v="0"/>
    <x v="0"/>
    <x v="1"/>
    <x v="7"/>
    <s v="2 - Poder Ejecutivo"/>
    <x v="5"/>
    <s v="0012 - CUERPO ESPECIALIZADO DE SEGURIDAD FRONTERIZA TERRESTRE"/>
    <x v="0"/>
    <x v="7"/>
    <x v="29"/>
    <x v="6"/>
    <x v="37"/>
    <x v="0"/>
    <x v="0"/>
    <x v="0"/>
    <x v="0"/>
    <x v="0"/>
    <n v="800000"/>
    <n v="913472.24"/>
  </r>
  <r>
    <s v="2024"/>
    <x v="0"/>
    <x v="0"/>
    <x v="1"/>
    <x v="7"/>
    <s v="2 - Poder Ejecutivo"/>
    <x v="5"/>
    <s v="0012 - CUERPO ESPECIALIZADO DE SEGURIDAD FRONTERIZA TERRESTRE"/>
    <x v="0"/>
    <x v="7"/>
    <x v="29"/>
    <x v="6"/>
    <x v="39"/>
    <x v="0"/>
    <x v="0"/>
    <x v="0"/>
    <x v="0"/>
    <x v="0"/>
    <n v="3000000"/>
    <n v="0"/>
  </r>
  <r>
    <s v="2024"/>
    <x v="0"/>
    <x v="0"/>
    <x v="1"/>
    <x v="7"/>
    <s v="2 - Poder Ejecutivo"/>
    <x v="5"/>
    <s v="0012 - CUERPO ESPECIALIZADO DE SEGURIDAD FRONTERIZA TERRESTRE"/>
    <x v="0"/>
    <x v="7"/>
    <x v="29"/>
    <x v="6"/>
    <x v="40"/>
    <x v="0"/>
    <x v="0"/>
    <x v="0"/>
    <x v="0"/>
    <x v="0"/>
    <n v="3820000"/>
    <n v="296533.81"/>
  </r>
  <r>
    <s v="2024"/>
    <x v="0"/>
    <x v="0"/>
    <x v="1"/>
    <x v="7"/>
    <s v="2 - Poder Ejecutivo"/>
    <x v="5"/>
    <s v="0012 - CUERPO ESPECIALIZADO DE SEGURIDAD FRONTERIZA TERRESTRE"/>
    <x v="0"/>
    <x v="7"/>
    <x v="29"/>
    <x v="6"/>
    <x v="43"/>
    <x v="0"/>
    <x v="0"/>
    <x v="0"/>
    <x v="0"/>
    <x v="0"/>
    <n v="400000"/>
    <n v="0"/>
  </r>
  <r>
    <s v="2024"/>
    <x v="0"/>
    <x v="0"/>
    <x v="1"/>
    <x v="7"/>
    <s v="2 - Poder Ejecutivo"/>
    <x v="5"/>
    <s v="0012 - CUERPO ESPECIALIZADO DE SEGURIDAD FRONTERIZA TERRESTRE"/>
    <x v="0"/>
    <x v="7"/>
    <x v="29"/>
    <x v="6"/>
    <x v="44"/>
    <x v="0"/>
    <x v="0"/>
    <x v="0"/>
    <x v="0"/>
    <x v="0"/>
    <n v="500000"/>
    <n v="0"/>
  </r>
  <r>
    <s v="2024"/>
    <x v="0"/>
    <x v="0"/>
    <x v="1"/>
    <x v="7"/>
    <s v="2 - Poder Ejecutivo"/>
    <x v="5"/>
    <s v="0014 - DIRECCION GENERAL DE LA RESERVA DE LAS FUERZAS ARMADAS Y POLICIA NACIONAL"/>
    <x v="0"/>
    <x v="7"/>
    <x v="29"/>
    <x v="6"/>
    <x v="36"/>
    <x v="0"/>
    <x v="0"/>
    <x v="0"/>
    <x v="0"/>
    <x v="0"/>
    <n v="675000"/>
    <n v="48970"/>
  </r>
  <r>
    <s v="2024"/>
    <x v="0"/>
    <x v="0"/>
    <x v="1"/>
    <x v="7"/>
    <s v="2 - Poder Ejecutivo"/>
    <x v="5"/>
    <s v="0014 - DIRECCION GENERAL DE LA RESERVA DE LAS FUERZAS ARMADAS Y POLICIA NACIONAL"/>
    <x v="0"/>
    <x v="7"/>
    <x v="29"/>
    <x v="6"/>
    <x v="38"/>
    <x v="0"/>
    <x v="0"/>
    <x v="0"/>
    <x v="0"/>
    <x v="0"/>
    <n v="80000"/>
    <n v="22125"/>
  </r>
  <r>
    <s v="2024"/>
    <x v="0"/>
    <x v="0"/>
    <x v="1"/>
    <x v="7"/>
    <s v="2 - Poder Ejecutivo"/>
    <x v="5"/>
    <s v="0014 - DIRECCION GENERAL DE LA RESERVA DE LAS FUERZAS ARMADAS Y POLICIA NACIONAL"/>
    <x v="0"/>
    <x v="7"/>
    <x v="29"/>
    <x v="6"/>
    <x v="40"/>
    <x v="0"/>
    <x v="0"/>
    <x v="0"/>
    <x v="0"/>
    <x v="0"/>
    <n v="133572"/>
    <n v="63720"/>
  </r>
  <r>
    <s v="2024"/>
    <x v="0"/>
    <x v="0"/>
    <x v="1"/>
    <x v="7"/>
    <s v="2 - Poder Ejecutivo"/>
    <x v="5"/>
    <s v="0015 - CUERPOS ESPECIALIZADOS DE SEGURIDAD PORTUARIA"/>
    <x v="0"/>
    <x v="7"/>
    <x v="29"/>
    <x v="6"/>
    <x v="39"/>
    <x v="0"/>
    <x v="0"/>
    <x v="0"/>
    <x v="0"/>
    <x v="0"/>
    <n v="0"/>
    <n v="0"/>
  </r>
  <r>
    <s v="2024"/>
    <x v="0"/>
    <x v="0"/>
    <x v="1"/>
    <x v="7"/>
    <s v="2 - Poder Ejecutivo"/>
    <x v="5"/>
    <s v="0017 - SERVICIO MILITAR VOLUNTARIO"/>
    <x v="0"/>
    <x v="7"/>
    <x v="29"/>
    <x v="6"/>
    <x v="36"/>
    <x v="0"/>
    <x v="0"/>
    <x v="0"/>
    <x v="0"/>
    <x v="0"/>
    <n v="2473492"/>
    <n v="0"/>
  </r>
  <r>
    <s v="2024"/>
    <x v="0"/>
    <x v="0"/>
    <x v="1"/>
    <x v="7"/>
    <s v="2 - Poder Ejecutivo"/>
    <x v="5"/>
    <s v="0017 - SERVICIO MILITAR VOLUNTARIO"/>
    <x v="0"/>
    <x v="7"/>
    <x v="29"/>
    <x v="6"/>
    <x v="40"/>
    <x v="0"/>
    <x v="0"/>
    <x v="0"/>
    <x v="0"/>
    <x v="0"/>
    <n v="0"/>
    <n v="5310"/>
  </r>
  <r>
    <s v="2024"/>
    <x v="0"/>
    <x v="0"/>
    <x v="1"/>
    <x v="7"/>
    <s v="2 - Poder Ejecutivo"/>
    <x v="5"/>
    <s v="0019 - SUPERINTENDENCIA DE VIGILANCIA Y SEGURIDAD PRIVADA"/>
    <x v="0"/>
    <x v="7"/>
    <x v="29"/>
    <x v="6"/>
    <x v="36"/>
    <x v="0"/>
    <x v="0"/>
    <x v="0"/>
    <x v="0"/>
    <x v="0"/>
    <n v="522120"/>
    <n v="0"/>
  </r>
  <r>
    <s v="2024"/>
    <x v="0"/>
    <x v="0"/>
    <x v="1"/>
    <x v="7"/>
    <s v="2 - Poder Ejecutivo"/>
    <x v="5"/>
    <s v="0019 - SUPERINTENDENCIA DE VIGILANCIA Y SEGURIDAD PRIVADA"/>
    <x v="0"/>
    <x v="7"/>
    <x v="29"/>
    <x v="6"/>
    <x v="40"/>
    <x v="0"/>
    <x v="0"/>
    <x v="0"/>
    <x v="0"/>
    <x v="0"/>
    <n v="0"/>
    <n v="149978"/>
  </r>
  <r>
    <s v="2024"/>
    <x v="0"/>
    <x v="0"/>
    <x v="1"/>
    <x v="7"/>
    <s v="2 - Poder Ejecutivo"/>
    <x v="5"/>
    <s v="0020 - CUERPO ESPECIALIZADO PARA LA SEGURIDAD DEL METRO DE SANTO DOMINGO"/>
    <x v="0"/>
    <x v="7"/>
    <x v="29"/>
    <x v="6"/>
    <x v="36"/>
    <x v="0"/>
    <x v="0"/>
    <x v="0"/>
    <x v="0"/>
    <x v="0"/>
    <n v="2450000"/>
    <n v="292050"/>
  </r>
  <r>
    <s v="2024"/>
    <x v="0"/>
    <x v="0"/>
    <x v="1"/>
    <x v="7"/>
    <s v="2 - Poder Ejecutivo"/>
    <x v="5"/>
    <s v="0020 - CUERPO ESPECIALIZADO PARA LA SEGURIDAD DEL METRO DE SANTO DOMINGO"/>
    <x v="0"/>
    <x v="7"/>
    <x v="29"/>
    <x v="6"/>
    <x v="37"/>
    <x v="0"/>
    <x v="0"/>
    <x v="0"/>
    <x v="0"/>
    <x v="0"/>
    <n v="500000"/>
    <n v="0"/>
  </r>
  <r>
    <s v="2024"/>
    <x v="0"/>
    <x v="0"/>
    <x v="1"/>
    <x v="7"/>
    <s v="2 - Poder Ejecutivo"/>
    <x v="5"/>
    <s v="0020 - CUERPO ESPECIALIZADO PARA LA SEGURIDAD DEL METRO DE SANTO DOMINGO"/>
    <x v="0"/>
    <x v="7"/>
    <x v="29"/>
    <x v="6"/>
    <x v="38"/>
    <x v="0"/>
    <x v="0"/>
    <x v="0"/>
    <x v="0"/>
    <x v="0"/>
    <n v="100000"/>
    <n v="0"/>
  </r>
  <r>
    <s v="2024"/>
    <x v="0"/>
    <x v="0"/>
    <x v="1"/>
    <x v="7"/>
    <s v="2 - Poder Ejecutivo"/>
    <x v="5"/>
    <s v="0020 - CUERPO ESPECIALIZADO PARA LA SEGURIDAD DEL METRO DE SANTO DOMINGO"/>
    <x v="0"/>
    <x v="7"/>
    <x v="29"/>
    <x v="6"/>
    <x v="39"/>
    <x v="0"/>
    <x v="0"/>
    <x v="0"/>
    <x v="0"/>
    <x v="0"/>
    <n v="1000000"/>
    <n v="0"/>
  </r>
  <r>
    <s v="2024"/>
    <x v="0"/>
    <x v="0"/>
    <x v="1"/>
    <x v="7"/>
    <s v="2 - Poder Ejecutivo"/>
    <x v="5"/>
    <s v="0020 - CUERPO ESPECIALIZADO PARA LA SEGURIDAD DEL METRO DE SANTO DOMINGO"/>
    <x v="0"/>
    <x v="7"/>
    <x v="29"/>
    <x v="6"/>
    <x v="40"/>
    <x v="0"/>
    <x v="0"/>
    <x v="0"/>
    <x v="0"/>
    <x v="0"/>
    <n v="1700000"/>
    <n v="115484"/>
  </r>
  <r>
    <s v="2024"/>
    <x v="0"/>
    <x v="0"/>
    <x v="1"/>
    <x v="7"/>
    <s v="2 - Poder Ejecutivo"/>
    <x v="5"/>
    <s v="0020 - CUERPO ESPECIALIZADO PARA LA SEGURIDAD DEL METRO DE SANTO DOMINGO"/>
    <x v="0"/>
    <x v="7"/>
    <x v="29"/>
    <x v="6"/>
    <x v="43"/>
    <x v="0"/>
    <x v="0"/>
    <x v="0"/>
    <x v="0"/>
    <x v="0"/>
    <n v="500000"/>
    <n v="0"/>
  </r>
  <r>
    <s v="2024"/>
    <x v="0"/>
    <x v="0"/>
    <x v="1"/>
    <x v="7"/>
    <s v="2 - Poder Ejecutivo"/>
    <x v="5"/>
    <s v="0020 - CUERPO ESPECIALIZADO PARA LA SEGURIDAD DEL METRO DE SANTO DOMINGO"/>
    <x v="0"/>
    <x v="7"/>
    <x v="29"/>
    <x v="6"/>
    <x v="45"/>
    <x v="0"/>
    <x v="0"/>
    <x v="0"/>
    <x v="0"/>
    <x v="0"/>
    <n v="700000"/>
    <n v="0"/>
  </r>
  <r>
    <s v="2024"/>
    <x v="0"/>
    <x v="0"/>
    <x v="1"/>
    <x v="7"/>
    <s v="2 - Poder Ejecutivo"/>
    <x v="5"/>
    <s v="0026 - Cuerpo Especializado de Seguridad Aeroportuaria y de Aviación Civil (CESAC)"/>
    <x v="0"/>
    <x v="7"/>
    <x v="29"/>
    <x v="6"/>
    <x v="36"/>
    <x v="0"/>
    <x v="0"/>
    <x v="2"/>
    <x v="0"/>
    <x v="0"/>
    <n v="0"/>
    <n v="71980"/>
  </r>
  <r>
    <s v="2024"/>
    <x v="0"/>
    <x v="0"/>
    <x v="1"/>
    <x v="7"/>
    <s v="2 - Poder Ejecutivo"/>
    <x v="5"/>
    <s v="0026 - Cuerpo Especializado de Seguridad Aeroportuaria y de Aviación Civil (CESAC)"/>
    <x v="0"/>
    <x v="7"/>
    <x v="29"/>
    <x v="6"/>
    <x v="37"/>
    <x v="0"/>
    <x v="0"/>
    <x v="2"/>
    <x v="0"/>
    <x v="0"/>
    <n v="0"/>
    <n v="0"/>
  </r>
  <r>
    <s v="2024"/>
    <x v="0"/>
    <x v="0"/>
    <x v="1"/>
    <x v="7"/>
    <s v="2 - Poder Ejecutivo"/>
    <x v="5"/>
    <s v="0026 - Cuerpo Especializado de Seguridad Aeroportuaria y de Aviación Civil (CESAC)"/>
    <x v="0"/>
    <x v="7"/>
    <x v="29"/>
    <x v="6"/>
    <x v="38"/>
    <x v="0"/>
    <x v="0"/>
    <x v="2"/>
    <x v="0"/>
    <x v="0"/>
    <n v="0"/>
    <n v="0"/>
  </r>
  <r>
    <s v="2024"/>
    <x v="0"/>
    <x v="0"/>
    <x v="1"/>
    <x v="7"/>
    <s v="2 - Poder Ejecutivo"/>
    <x v="5"/>
    <s v="0026 - Cuerpo Especializado de Seguridad Aeroportuaria y de Aviación Civil (CESAC)"/>
    <x v="0"/>
    <x v="7"/>
    <x v="29"/>
    <x v="6"/>
    <x v="40"/>
    <x v="0"/>
    <x v="0"/>
    <x v="2"/>
    <x v="0"/>
    <x v="0"/>
    <n v="0"/>
    <n v="1225813.5"/>
  </r>
  <r>
    <s v="2024"/>
    <x v="0"/>
    <x v="0"/>
    <x v="1"/>
    <x v="7"/>
    <s v="2 - Poder Ejecutivo"/>
    <x v="5"/>
    <s v="0026 - Cuerpo Especializado de Seguridad Aeroportuaria y de Aviación Civil (CESAC)"/>
    <x v="0"/>
    <x v="7"/>
    <x v="29"/>
    <x v="6"/>
    <x v="43"/>
    <x v="0"/>
    <x v="0"/>
    <x v="2"/>
    <x v="0"/>
    <x v="0"/>
    <n v="0"/>
    <n v="0"/>
  </r>
  <r>
    <s v="2024"/>
    <x v="0"/>
    <x v="0"/>
    <x v="1"/>
    <x v="7"/>
    <s v="2 - Poder Ejecutivo"/>
    <x v="5"/>
    <s v="0026 - Cuerpo Especializado de Seguridad Aeroportuaria y de Aviación Civil (CESAC)"/>
    <x v="0"/>
    <x v="7"/>
    <x v="29"/>
    <x v="6"/>
    <x v="41"/>
    <x v="0"/>
    <x v="0"/>
    <x v="2"/>
    <x v="0"/>
    <x v="0"/>
    <n v="0"/>
    <n v="299000"/>
  </r>
  <r>
    <s v="2024"/>
    <x v="0"/>
    <x v="0"/>
    <x v="1"/>
    <x v="7"/>
    <s v="2 - Poder Ejecutivo"/>
    <x v="5"/>
    <s v="0026 - Cuerpo Especializado de Seguridad Aeroportuaria y de Aviación Civil (CESAC)"/>
    <x v="0"/>
    <x v="7"/>
    <x v="29"/>
    <x v="6"/>
    <x v="44"/>
    <x v="0"/>
    <x v="0"/>
    <x v="2"/>
    <x v="0"/>
    <x v="0"/>
    <n v="0"/>
    <n v="25656.09"/>
  </r>
  <r>
    <s v="2024"/>
    <x v="0"/>
    <x v="0"/>
    <x v="1"/>
    <x v="7"/>
    <s v="2 - Poder Ejecutivo"/>
    <x v="5"/>
    <s v="0028 - INSTITUTO SUPERIOR PARA LA DEFENSA ' GENERAL JUAN PABLO DUARTE DIEZ' INSUDE."/>
    <x v="2"/>
    <x v="10"/>
    <x v="24"/>
    <x v="6"/>
    <x v="36"/>
    <x v="0"/>
    <x v="0"/>
    <x v="0"/>
    <x v="0"/>
    <x v="0"/>
    <n v="543000"/>
    <n v="47200"/>
  </r>
  <r>
    <s v="2024"/>
    <x v="0"/>
    <x v="0"/>
    <x v="1"/>
    <x v="7"/>
    <s v="2 - Poder Ejecutivo"/>
    <x v="5"/>
    <s v="0030 - SERVICIO NACIONAL DE PROTECCION AMBIENTAL"/>
    <x v="3"/>
    <x v="9"/>
    <x v="35"/>
    <x v="6"/>
    <x v="36"/>
    <x v="0"/>
    <x v="0"/>
    <x v="0"/>
    <x v="0"/>
    <x v="0"/>
    <n v="322898"/>
    <n v="0"/>
  </r>
  <r>
    <s v="2024"/>
    <x v="0"/>
    <x v="0"/>
    <x v="1"/>
    <x v="7"/>
    <s v="2 - Poder Ejecutivo"/>
    <x v="5"/>
    <s v="0030 - SERVICIO NACIONAL DE PROTECCION AMBIENTAL"/>
    <x v="3"/>
    <x v="9"/>
    <x v="35"/>
    <x v="6"/>
    <x v="39"/>
    <x v="0"/>
    <x v="0"/>
    <x v="0"/>
    <x v="0"/>
    <x v="0"/>
    <n v="5400000"/>
    <n v="0"/>
  </r>
  <r>
    <s v="2024"/>
    <x v="0"/>
    <x v="0"/>
    <x v="1"/>
    <x v="7"/>
    <s v="2 - Poder Ejecutivo"/>
    <x v="5"/>
    <s v="0030 - SERVICIO NACIONAL DE PROTECCION AMBIENTAL"/>
    <x v="3"/>
    <x v="9"/>
    <x v="35"/>
    <x v="6"/>
    <x v="40"/>
    <x v="0"/>
    <x v="0"/>
    <x v="0"/>
    <x v="0"/>
    <x v="0"/>
    <n v="185000"/>
    <n v="0"/>
  </r>
  <r>
    <s v="2024"/>
    <x v="0"/>
    <x v="0"/>
    <x v="1"/>
    <x v="7"/>
    <s v="2 - Poder Ejecutivo"/>
    <x v="5"/>
    <s v="0030 - SERVICIO NACIONAL DE PROTECCION AMBIENTAL"/>
    <x v="3"/>
    <x v="9"/>
    <x v="35"/>
    <x v="5"/>
    <x v="42"/>
    <x v="0"/>
    <x v="0"/>
    <x v="0"/>
    <x v="0"/>
    <x v="0"/>
    <n v="1187777"/>
    <n v="0"/>
  </r>
  <r>
    <s v="2024"/>
    <x v="0"/>
    <x v="0"/>
    <x v="1"/>
    <x v="7"/>
    <s v="2 - Poder Ejecutivo"/>
    <x v="5"/>
    <s v="0031 - DIRECCIÓN GENERAL DE LA INDUSTRIA MILITAR DE LAS FUERZAS ARMADAS"/>
    <x v="0"/>
    <x v="7"/>
    <x v="29"/>
    <x v="6"/>
    <x v="36"/>
    <x v="0"/>
    <x v="0"/>
    <x v="0"/>
    <x v="0"/>
    <x v="0"/>
    <n v="0"/>
    <n v="66630.490000000005"/>
  </r>
  <r>
    <s v="2024"/>
    <x v="0"/>
    <x v="0"/>
    <x v="1"/>
    <x v="7"/>
    <s v="2 - Poder Ejecutivo"/>
    <x v="5"/>
    <s v="0031 - DIRECCIÓN GENERAL DE LA INDUSTRIA MILITAR DE LAS FUERZAS ARMADAS"/>
    <x v="0"/>
    <x v="7"/>
    <x v="29"/>
    <x v="6"/>
    <x v="40"/>
    <x v="0"/>
    <x v="0"/>
    <x v="0"/>
    <x v="0"/>
    <x v="0"/>
    <n v="3500000"/>
    <n v="201780"/>
  </r>
  <r>
    <s v="2024"/>
    <x v="0"/>
    <x v="0"/>
    <x v="1"/>
    <x v="7"/>
    <s v="2 - Poder Ejecutivo"/>
    <x v="6"/>
    <s v="0001 - MINISTERIO DE RELACIONES EXTERIORES"/>
    <x v="0"/>
    <x v="13"/>
    <x v="36"/>
    <x v="6"/>
    <x v="36"/>
    <x v="0"/>
    <x v="0"/>
    <x v="0"/>
    <x v="0"/>
    <x v="3"/>
    <n v="25000000"/>
    <n v="2775334.4200000004"/>
  </r>
  <r>
    <s v="2024"/>
    <x v="0"/>
    <x v="0"/>
    <x v="1"/>
    <x v="7"/>
    <s v="2 - Poder Ejecutivo"/>
    <x v="6"/>
    <s v="0001 - MINISTERIO DE RELACIONES EXTERIORES"/>
    <x v="0"/>
    <x v="13"/>
    <x v="36"/>
    <x v="6"/>
    <x v="37"/>
    <x v="0"/>
    <x v="0"/>
    <x v="0"/>
    <x v="0"/>
    <x v="3"/>
    <n v="164500"/>
    <n v="0"/>
  </r>
  <r>
    <s v="2024"/>
    <x v="0"/>
    <x v="0"/>
    <x v="1"/>
    <x v="7"/>
    <s v="2 - Poder Ejecutivo"/>
    <x v="6"/>
    <s v="0001 - MINISTERIO DE RELACIONES EXTERIORES"/>
    <x v="0"/>
    <x v="13"/>
    <x v="36"/>
    <x v="6"/>
    <x v="39"/>
    <x v="0"/>
    <x v="0"/>
    <x v="0"/>
    <x v="0"/>
    <x v="3"/>
    <n v="40500000"/>
    <n v="0"/>
  </r>
  <r>
    <s v="2024"/>
    <x v="0"/>
    <x v="0"/>
    <x v="1"/>
    <x v="7"/>
    <s v="2 - Poder Ejecutivo"/>
    <x v="6"/>
    <s v="0001 - MINISTERIO DE RELACIONES EXTERIORES"/>
    <x v="0"/>
    <x v="13"/>
    <x v="36"/>
    <x v="6"/>
    <x v="40"/>
    <x v="0"/>
    <x v="0"/>
    <x v="0"/>
    <x v="0"/>
    <x v="3"/>
    <n v="113310000"/>
    <n v="0"/>
  </r>
  <r>
    <s v="2024"/>
    <x v="0"/>
    <x v="0"/>
    <x v="1"/>
    <x v="7"/>
    <s v="2 - Poder Ejecutivo"/>
    <x v="6"/>
    <s v="0001 - MINISTERIO DE RELACIONES EXTERIORES"/>
    <x v="0"/>
    <x v="13"/>
    <x v="36"/>
    <x v="6"/>
    <x v="43"/>
    <x v="0"/>
    <x v="0"/>
    <x v="0"/>
    <x v="0"/>
    <x v="3"/>
    <n v="113363404"/>
    <n v="0"/>
  </r>
  <r>
    <s v="2024"/>
    <x v="0"/>
    <x v="0"/>
    <x v="1"/>
    <x v="7"/>
    <s v="2 - Poder Ejecutivo"/>
    <x v="6"/>
    <s v="0001 - MINISTERIO DE RELACIONES EXTERIORES"/>
    <x v="0"/>
    <x v="13"/>
    <x v="36"/>
    <x v="6"/>
    <x v="41"/>
    <x v="0"/>
    <x v="0"/>
    <x v="0"/>
    <x v="0"/>
    <x v="3"/>
    <n v="87580983"/>
    <n v="0"/>
  </r>
  <r>
    <s v="2024"/>
    <x v="0"/>
    <x v="0"/>
    <x v="1"/>
    <x v="7"/>
    <s v="2 - Poder Ejecutivo"/>
    <x v="6"/>
    <s v="0001 - MINISTERIO DE RELACIONES EXTERIORES"/>
    <x v="0"/>
    <x v="13"/>
    <x v="36"/>
    <x v="6"/>
    <x v="44"/>
    <x v="0"/>
    <x v="0"/>
    <x v="0"/>
    <x v="0"/>
    <x v="3"/>
    <n v="0"/>
    <n v="0"/>
  </r>
  <r>
    <s v="2024"/>
    <x v="0"/>
    <x v="0"/>
    <x v="1"/>
    <x v="7"/>
    <s v="2 - Poder Ejecutivo"/>
    <x v="6"/>
    <s v="0001 - MINISTERIO DE RELACIONES EXTERIORES"/>
    <x v="0"/>
    <x v="13"/>
    <x v="36"/>
    <x v="5"/>
    <x v="42"/>
    <x v="0"/>
    <x v="0"/>
    <x v="0"/>
    <x v="0"/>
    <x v="3"/>
    <n v="20000000"/>
    <n v="0"/>
  </r>
  <r>
    <s v="2024"/>
    <x v="0"/>
    <x v="0"/>
    <x v="1"/>
    <x v="7"/>
    <s v="2 - Poder Ejecutivo"/>
    <x v="6"/>
    <s v="0002 - DIRECCION GENERAL DE PASAPORTES"/>
    <x v="0"/>
    <x v="13"/>
    <x v="36"/>
    <x v="6"/>
    <x v="36"/>
    <x v="0"/>
    <x v="0"/>
    <x v="2"/>
    <x v="0"/>
    <x v="0"/>
    <n v="35200000"/>
    <n v="120739.96"/>
  </r>
  <r>
    <s v="2024"/>
    <x v="0"/>
    <x v="0"/>
    <x v="1"/>
    <x v="7"/>
    <s v="2 - Poder Ejecutivo"/>
    <x v="6"/>
    <s v="0002 - DIRECCION GENERAL DE PASAPORTES"/>
    <x v="0"/>
    <x v="13"/>
    <x v="36"/>
    <x v="6"/>
    <x v="37"/>
    <x v="0"/>
    <x v="0"/>
    <x v="2"/>
    <x v="0"/>
    <x v="0"/>
    <n v="1400000"/>
    <n v="0"/>
  </r>
  <r>
    <s v="2024"/>
    <x v="0"/>
    <x v="0"/>
    <x v="1"/>
    <x v="7"/>
    <s v="2 - Poder Ejecutivo"/>
    <x v="6"/>
    <s v="0002 - DIRECCION GENERAL DE PASAPORTES"/>
    <x v="0"/>
    <x v="13"/>
    <x v="36"/>
    <x v="6"/>
    <x v="38"/>
    <x v="0"/>
    <x v="0"/>
    <x v="2"/>
    <x v="0"/>
    <x v="0"/>
    <n v="250000"/>
    <n v="0"/>
  </r>
  <r>
    <s v="2024"/>
    <x v="0"/>
    <x v="0"/>
    <x v="1"/>
    <x v="7"/>
    <s v="2 - Poder Ejecutivo"/>
    <x v="6"/>
    <s v="0002 - DIRECCION GENERAL DE PASAPORTES"/>
    <x v="0"/>
    <x v="13"/>
    <x v="36"/>
    <x v="6"/>
    <x v="39"/>
    <x v="0"/>
    <x v="0"/>
    <x v="2"/>
    <x v="0"/>
    <x v="0"/>
    <n v="12250000"/>
    <n v="0"/>
  </r>
  <r>
    <s v="2024"/>
    <x v="0"/>
    <x v="0"/>
    <x v="1"/>
    <x v="7"/>
    <s v="2 - Poder Ejecutivo"/>
    <x v="6"/>
    <s v="0002 - DIRECCION GENERAL DE PASAPORTES"/>
    <x v="0"/>
    <x v="13"/>
    <x v="36"/>
    <x v="6"/>
    <x v="40"/>
    <x v="0"/>
    <x v="0"/>
    <x v="2"/>
    <x v="0"/>
    <x v="0"/>
    <n v="4500000"/>
    <n v="0"/>
  </r>
  <r>
    <s v="2024"/>
    <x v="0"/>
    <x v="0"/>
    <x v="1"/>
    <x v="7"/>
    <s v="2 - Poder Ejecutivo"/>
    <x v="6"/>
    <s v="0002 - DIRECCION GENERAL DE PASAPORTES"/>
    <x v="0"/>
    <x v="13"/>
    <x v="36"/>
    <x v="6"/>
    <x v="43"/>
    <x v="0"/>
    <x v="0"/>
    <x v="2"/>
    <x v="0"/>
    <x v="0"/>
    <n v="2000000"/>
    <n v="0"/>
  </r>
  <r>
    <s v="2024"/>
    <x v="0"/>
    <x v="0"/>
    <x v="1"/>
    <x v="7"/>
    <s v="2 - Poder Ejecutivo"/>
    <x v="6"/>
    <s v="0002 - DIRECCION GENERAL DE PASAPORTES"/>
    <x v="0"/>
    <x v="13"/>
    <x v="36"/>
    <x v="6"/>
    <x v="41"/>
    <x v="0"/>
    <x v="0"/>
    <x v="2"/>
    <x v="0"/>
    <x v="0"/>
    <n v="300000"/>
    <n v="0"/>
  </r>
  <r>
    <s v="2024"/>
    <x v="0"/>
    <x v="0"/>
    <x v="1"/>
    <x v="7"/>
    <s v="2 - Poder Ejecutivo"/>
    <x v="6"/>
    <s v="0002 - DIRECCION GENERAL DE PASAPORTES"/>
    <x v="0"/>
    <x v="13"/>
    <x v="36"/>
    <x v="6"/>
    <x v="44"/>
    <x v="0"/>
    <x v="0"/>
    <x v="2"/>
    <x v="0"/>
    <x v="0"/>
    <n v="500000"/>
    <n v="0"/>
  </r>
  <r>
    <s v="2024"/>
    <x v="0"/>
    <x v="0"/>
    <x v="1"/>
    <x v="7"/>
    <s v="2 - Poder Ejecutivo"/>
    <x v="6"/>
    <s v="0002 - DIRECCION GENERAL DE PASAPORTES"/>
    <x v="0"/>
    <x v="13"/>
    <x v="36"/>
    <x v="5"/>
    <x v="42"/>
    <x v="0"/>
    <x v="0"/>
    <x v="2"/>
    <x v="0"/>
    <x v="0"/>
    <n v="10000000"/>
    <n v="0"/>
  </r>
  <r>
    <s v="2024"/>
    <x v="0"/>
    <x v="0"/>
    <x v="1"/>
    <x v="7"/>
    <s v="2 - Poder Ejecutivo"/>
    <x v="6"/>
    <s v="0003 - INSTITUTO DE EDUCACION SUPERIOR"/>
    <x v="2"/>
    <x v="10"/>
    <x v="24"/>
    <x v="6"/>
    <x v="36"/>
    <x v="0"/>
    <x v="0"/>
    <x v="0"/>
    <x v="0"/>
    <x v="3"/>
    <n v="4050000"/>
    <n v="40892.9"/>
  </r>
  <r>
    <s v="2024"/>
    <x v="0"/>
    <x v="0"/>
    <x v="1"/>
    <x v="7"/>
    <s v="2 - Poder Ejecutivo"/>
    <x v="6"/>
    <s v="0003 - INSTITUTO DE EDUCACION SUPERIOR"/>
    <x v="2"/>
    <x v="10"/>
    <x v="24"/>
    <x v="6"/>
    <x v="37"/>
    <x v="0"/>
    <x v="0"/>
    <x v="0"/>
    <x v="0"/>
    <x v="3"/>
    <n v="550000"/>
    <n v="0"/>
  </r>
  <r>
    <s v="2024"/>
    <x v="0"/>
    <x v="0"/>
    <x v="1"/>
    <x v="7"/>
    <s v="2 - Poder Ejecutivo"/>
    <x v="6"/>
    <s v="0003 - INSTITUTO DE EDUCACION SUPERIOR"/>
    <x v="2"/>
    <x v="10"/>
    <x v="24"/>
    <x v="6"/>
    <x v="38"/>
    <x v="0"/>
    <x v="0"/>
    <x v="0"/>
    <x v="0"/>
    <x v="3"/>
    <n v="100000"/>
    <n v="0"/>
  </r>
  <r>
    <s v="2024"/>
    <x v="0"/>
    <x v="0"/>
    <x v="1"/>
    <x v="7"/>
    <s v="2 - Poder Ejecutivo"/>
    <x v="6"/>
    <s v="0003 - INSTITUTO DE EDUCACION SUPERIOR"/>
    <x v="2"/>
    <x v="10"/>
    <x v="24"/>
    <x v="6"/>
    <x v="39"/>
    <x v="0"/>
    <x v="0"/>
    <x v="0"/>
    <x v="0"/>
    <x v="3"/>
    <n v="1000"/>
    <n v="0"/>
  </r>
  <r>
    <s v="2024"/>
    <x v="0"/>
    <x v="0"/>
    <x v="1"/>
    <x v="7"/>
    <s v="2 - Poder Ejecutivo"/>
    <x v="6"/>
    <s v="0003 - INSTITUTO DE EDUCACION SUPERIOR"/>
    <x v="2"/>
    <x v="10"/>
    <x v="24"/>
    <x v="6"/>
    <x v="40"/>
    <x v="0"/>
    <x v="0"/>
    <x v="0"/>
    <x v="0"/>
    <x v="3"/>
    <n v="660000"/>
    <n v="0"/>
  </r>
  <r>
    <s v="2024"/>
    <x v="0"/>
    <x v="0"/>
    <x v="1"/>
    <x v="7"/>
    <s v="2 - Poder Ejecutivo"/>
    <x v="6"/>
    <s v="0003 - INSTITUTO DE EDUCACION SUPERIOR"/>
    <x v="2"/>
    <x v="10"/>
    <x v="24"/>
    <x v="6"/>
    <x v="43"/>
    <x v="0"/>
    <x v="0"/>
    <x v="0"/>
    <x v="0"/>
    <x v="3"/>
    <n v="150000"/>
    <n v="0"/>
  </r>
  <r>
    <s v="2024"/>
    <x v="0"/>
    <x v="0"/>
    <x v="1"/>
    <x v="7"/>
    <s v="2 - Poder Ejecutivo"/>
    <x v="6"/>
    <s v="0003 - INSTITUTO DE EDUCACION SUPERIOR"/>
    <x v="2"/>
    <x v="10"/>
    <x v="24"/>
    <x v="6"/>
    <x v="41"/>
    <x v="0"/>
    <x v="0"/>
    <x v="0"/>
    <x v="0"/>
    <x v="3"/>
    <n v="400000"/>
    <n v="0"/>
  </r>
  <r>
    <s v="2024"/>
    <x v="0"/>
    <x v="0"/>
    <x v="1"/>
    <x v="7"/>
    <s v="2 - Poder Ejecutivo"/>
    <x v="6"/>
    <s v="0003 - INSTITUTO DE EDUCACION SUPERIOR"/>
    <x v="2"/>
    <x v="10"/>
    <x v="24"/>
    <x v="5"/>
    <x v="42"/>
    <x v="0"/>
    <x v="0"/>
    <x v="0"/>
    <x v="0"/>
    <x v="3"/>
    <n v="1500000"/>
    <n v="0"/>
  </r>
  <r>
    <s v="2024"/>
    <x v="0"/>
    <x v="0"/>
    <x v="1"/>
    <x v="7"/>
    <s v="2 - Poder Ejecutivo"/>
    <x v="6"/>
    <s v="0004 - CONSEJO NACIONAL DE FRONTERAS"/>
    <x v="0"/>
    <x v="13"/>
    <x v="36"/>
    <x v="6"/>
    <x v="36"/>
    <x v="0"/>
    <x v="0"/>
    <x v="0"/>
    <x v="0"/>
    <x v="0"/>
    <n v="100000"/>
    <n v="0"/>
  </r>
  <r>
    <s v="2024"/>
    <x v="0"/>
    <x v="0"/>
    <x v="1"/>
    <x v="7"/>
    <s v="2 - Poder Ejecutivo"/>
    <x v="6"/>
    <s v="0005 - COMISION NACIONAL DE NEGOCIACIONES  COMERCIALES (CNNC)"/>
    <x v="0"/>
    <x v="13"/>
    <x v="36"/>
    <x v="6"/>
    <x v="36"/>
    <x v="0"/>
    <x v="0"/>
    <x v="0"/>
    <x v="0"/>
    <x v="3"/>
    <n v="950000"/>
    <n v="0"/>
  </r>
  <r>
    <s v="2024"/>
    <x v="0"/>
    <x v="0"/>
    <x v="1"/>
    <x v="7"/>
    <s v="2 - Poder Ejecutivo"/>
    <x v="6"/>
    <s v="0005 - COMISION NACIONAL DE NEGOCIACIONES  COMERCIALES (CNNC)"/>
    <x v="0"/>
    <x v="13"/>
    <x v="36"/>
    <x v="6"/>
    <x v="40"/>
    <x v="0"/>
    <x v="0"/>
    <x v="0"/>
    <x v="0"/>
    <x v="3"/>
    <n v="150000"/>
    <n v="0"/>
  </r>
  <r>
    <s v="2024"/>
    <x v="0"/>
    <x v="0"/>
    <x v="1"/>
    <x v="7"/>
    <s v="2 - Poder Ejecutivo"/>
    <x v="7"/>
    <s v="0001 - MINISTERIO DE HACIENDA"/>
    <x v="0"/>
    <x v="0"/>
    <x v="2"/>
    <x v="6"/>
    <x v="36"/>
    <x v="0"/>
    <x v="0"/>
    <x v="0"/>
    <x v="0"/>
    <x v="0"/>
    <n v="16952011"/>
    <n v="4414745.59"/>
  </r>
  <r>
    <s v="2024"/>
    <x v="0"/>
    <x v="0"/>
    <x v="1"/>
    <x v="7"/>
    <s v="2 - Poder Ejecutivo"/>
    <x v="7"/>
    <s v="0001 - MINISTERIO DE HACIENDA"/>
    <x v="0"/>
    <x v="0"/>
    <x v="2"/>
    <x v="6"/>
    <x v="36"/>
    <x v="0"/>
    <x v="0"/>
    <x v="2"/>
    <x v="0"/>
    <x v="0"/>
    <n v="2300000"/>
    <n v="1474965.99"/>
  </r>
  <r>
    <s v="2024"/>
    <x v="0"/>
    <x v="0"/>
    <x v="1"/>
    <x v="7"/>
    <s v="2 - Poder Ejecutivo"/>
    <x v="7"/>
    <s v="0001 - MINISTERIO DE HACIENDA"/>
    <x v="0"/>
    <x v="0"/>
    <x v="2"/>
    <x v="6"/>
    <x v="36"/>
    <x v="1"/>
    <x v="0"/>
    <x v="4"/>
    <x v="0"/>
    <x v="0"/>
    <n v="32433868"/>
    <n v="0"/>
  </r>
  <r>
    <s v="2024"/>
    <x v="0"/>
    <x v="0"/>
    <x v="1"/>
    <x v="7"/>
    <s v="2 - Poder Ejecutivo"/>
    <x v="7"/>
    <s v="0001 - MINISTERIO DE HACIENDA"/>
    <x v="0"/>
    <x v="0"/>
    <x v="2"/>
    <x v="6"/>
    <x v="37"/>
    <x v="0"/>
    <x v="0"/>
    <x v="0"/>
    <x v="0"/>
    <x v="0"/>
    <n v="2492500"/>
    <n v="1180252.6100000001"/>
  </r>
  <r>
    <s v="2024"/>
    <x v="0"/>
    <x v="0"/>
    <x v="1"/>
    <x v="7"/>
    <s v="2 - Poder Ejecutivo"/>
    <x v="7"/>
    <s v="0001 - MINISTERIO DE HACIENDA"/>
    <x v="0"/>
    <x v="0"/>
    <x v="2"/>
    <x v="6"/>
    <x v="37"/>
    <x v="0"/>
    <x v="0"/>
    <x v="2"/>
    <x v="0"/>
    <x v="0"/>
    <n v="1450000"/>
    <n v="0"/>
  </r>
  <r>
    <s v="2024"/>
    <x v="0"/>
    <x v="0"/>
    <x v="1"/>
    <x v="7"/>
    <s v="2 - Poder Ejecutivo"/>
    <x v="7"/>
    <s v="0001 - MINISTERIO DE HACIENDA"/>
    <x v="0"/>
    <x v="0"/>
    <x v="2"/>
    <x v="6"/>
    <x v="38"/>
    <x v="0"/>
    <x v="0"/>
    <x v="0"/>
    <x v="0"/>
    <x v="0"/>
    <n v="137000"/>
    <n v="0"/>
  </r>
  <r>
    <s v="2024"/>
    <x v="0"/>
    <x v="0"/>
    <x v="1"/>
    <x v="7"/>
    <s v="2 - Poder Ejecutivo"/>
    <x v="7"/>
    <s v="0001 - MINISTERIO DE HACIENDA"/>
    <x v="0"/>
    <x v="0"/>
    <x v="2"/>
    <x v="6"/>
    <x v="38"/>
    <x v="0"/>
    <x v="0"/>
    <x v="2"/>
    <x v="0"/>
    <x v="0"/>
    <n v="400000"/>
    <n v="0"/>
  </r>
  <r>
    <s v="2024"/>
    <x v="0"/>
    <x v="0"/>
    <x v="1"/>
    <x v="7"/>
    <s v="2 - Poder Ejecutivo"/>
    <x v="7"/>
    <s v="0001 - MINISTERIO DE HACIENDA"/>
    <x v="0"/>
    <x v="0"/>
    <x v="2"/>
    <x v="6"/>
    <x v="39"/>
    <x v="0"/>
    <x v="0"/>
    <x v="0"/>
    <x v="0"/>
    <x v="0"/>
    <n v="173776063"/>
    <n v="0"/>
  </r>
  <r>
    <s v="2024"/>
    <x v="0"/>
    <x v="0"/>
    <x v="1"/>
    <x v="7"/>
    <s v="2 - Poder Ejecutivo"/>
    <x v="7"/>
    <s v="0001 - MINISTERIO DE HACIENDA"/>
    <x v="0"/>
    <x v="0"/>
    <x v="2"/>
    <x v="6"/>
    <x v="39"/>
    <x v="0"/>
    <x v="0"/>
    <x v="2"/>
    <x v="0"/>
    <x v="0"/>
    <n v="41100000"/>
    <n v="0"/>
  </r>
  <r>
    <s v="2024"/>
    <x v="0"/>
    <x v="0"/>
    <x v="1"/>
    <x v="7"/>
    <s v="2 - Poder Ejecutivo"/>
    <x v="7"/>
    <s v="0001 - MINISTERIO DE HACIENDA"/>
    <x v="0"/>
    <x v="0"/>
    <x v="2"/>
    <x v="6"/>
    <x v="40"/>
    <x v="0"/>
    <x v="0"/>
    <x v="0"/>
    <x v="0"/>
    <x v="0"/>
    <n v="26545900"/>
    <n v="389598.12"/>
  </r>
  <r>
    <s v="2024"/>
    <x v="0"/>
    <x v="0"/>
    <x v="1"/>
    <x v="7"/>
    <s v="2 - Poder Ejecutivo"/>
    <x v="7"/>
    <s v="0001 - MINISTERIO DE HACIENDA"/>
    <x v="0"/>
    <x v="0"/>
    <x v="2"/>
    <x v="6"/>
    <x v="40"/>
    <x v="0"/>
    <x v="0"/>
    <x v="2"/>
    <x v="0"/>
    <x v="0"/>
    <n v="30150000"/>
    <n v="782610.22"/>
  </r>
  <r>
    <s v="2024"/>
    <x v="0"/>
    <x v="0"/>
    <x v="1"/>
    <x v="7"/>
    <s v="2 - Poder Ejecutivo"/>
    <x v="7"/>
    <s v="0001 - MINISTERIO DE HACIENDA"/>
    <x v="0"/>
    <x v="0"/>
    <x v="2"/>
    <x v="6"/>
    <x v="43"/>
    <x v="0"/>
    <x v="0"/>
    <x v="0"/>
    <x v="0"/>
    <x v="0"/>
    <n v="9963050"/>
    <n v="0"/>
  </r>
  <r>
    <s v="2024"/>
    <x v="0"/>
    <x v="0"/>
    <x v="1"/>
    <x v="7"/>
    <s v="2 - Poder Ejecutivo"/>
    <x v="7"/>
    <s v="0001 - MINISTERIO DE HACIENDA"/>
    <x v="0"/>
    <x v="0"/>
    <x v="2"/>
    <x v="6"/>
    <x v="41"/>
    <x v="0"/>
    <x v="0"/>
    <x v="0"/>
    <x v="0"/>
    <x v="0"/>
    <n v="2000000"/>
    <n v="0"/>
  </r>
  <r>
    <s v="2024"/>
    <x v="0"/>
    <x v="0"/>
    <x v="1"/>
    <x v="7"/>
    <s v="2 - Poder Ejecutivo"/>
    <x v="7"/>
    <s v="0001 - MINISTERIO DE HACIENDA"/>
    <x v="0"/>
    <x v="0"/>
    <x v="2"/>
    <x v="6"/>
    <x v="41"/>
    <x v="0"/>
    <x v="0"/>
    <x v="2"/>
    <x v="0"/>
    <x v="0"/>
    <n v="0"/>
    <n v="0"/>
  </r>
  <r>
    <s v="2024"/>
    <x v="0"/>
    <x v="0"/>
    <x v="1"/>
    <x v="7"/>
    <s v="2 - Poder Ejecutivo"/>
    <x v="7"/>
    <s v="0001 - MINISTERIO DE HACIENDA"/>
    <x v="0"/>
    <x v="0"/>
    <x v="2"/>
    <x v="6"/>
    <x v="41"/>
    <x v="1"/>
    <x v="0"/>
    <x v="0"/>
    <x v="0"/>
    <x v="3"/>
    <n v="119000000"/>
    <n v="0"/>
  </r>
  <r>
    <s v="2024"/>
    <x v="0"/>
    <x v="0"/>
    <x v="1"/>
    <x v="7"/>
    <s v="2 - Poder Ejecutivo"/>
    <x v="7"/>
    <s v="0002 - DIRECCION NACIONAL DE CATASTRO"/>
    <x v="0"/>
    <x v="0"/>
    <x v="2"/>
    <x v="6"/>
    <x v="36"/>
    <x v="0"/>
    <x v="0"/>
    <x v="0"/>
    <x v="0"/>
    <x v="0"/>
    <n v="502000"/>
    <n v="0"/>
  </r>
  <r>
    <s v="2024"/>
    <x v="0"/>
    <x v="0"/>
    <x v="1"/>
    <x v="7"/>
    <s v="2 - Poder Ejecutivo"/>
    <x v="7"/>
    <s v="0002 - DIRECCION NACIONAL DE CATASTRO"/>
    <x v="0"/>
    <x v="0"/>
    <x v="2"/>
    <x v="6"/>
    <x v="36"/>
    <x v="0"/>
    <x v="0"/>
    <x v="2"/>
    <x v="0"/>
    <x v="0"/>
    <n v="217600"/>
    <n v="0"/>
  </r>
  <r>
    <s v="2024"/>
    <x v="0"/>
    <x v="0"/>
    <x v="1"/>
    <x v="7"/>
    <s v="2 - Poder Ejecutivo"/>
    <x v="7"/>
    <s v="0002 - DIRECCION NACIONAL DE CATASTRO"/>
    <x v="0"/>
    <x v="0"/>
    <x v="2"/>
    <x v="6"/>
    <x v="40"/>
    <x v="0"/>
    <x v="0"/>
    <x v="0"/>
    <x v="0"/>
    <x v="0"/>
    <n v="15500"/>
    <n v="0"/>
  </r>
  <r>
    <s v="2024"/>
    <x v="0"/>
    <x v="0"/>
    <x v="1"/>
    <x v="7"/>
    <s v="2 - Poder Ejecutivo"/>
    <x v="7"/>
    <s v="0002 - DIRECCION NACIONAL DE CATASTRO"/>
    <x v="0"/>
    <x v="0"/>
    <x v="2"/>
    <x v="6"/>
    <x v="40"/>
    <x v="0"/>
    <x v="0"/>
    <x v="2"/>
    <x v="0"/>
    <x v="0"/>
    <n v="692000"/>
    <n v="0"/>
  </r>
  <r>
    <s v="2024"/>
    <x v="0"/>
    <x v="0"/>
    <x v="1"/>
    <x v="7"/>
    <s v="2 - Poder Ejecutivo"/>
    <x v="7"/>
    <s v="0003 - ADMINISTRACION GENERAL DE BIENES NACIONALES"/>
    <x v="0"/>
    <x v="0"/>
    <x v="2"/>
    <x v="6"/>
    <x v="36"/>
    <x v="0"/>
    <x v="0"/>
    <x v="0"/>
    <x v="0"/>
    <x v="0"/>
    <n v="2125000"/>
    <n v="0"/>
  </r>
  <r>
    <s v="2024"/>
    <x v="0"/>
    <x v="0"/>
    <x v="1"/>
    <x v="7"/>
    <s v="2 - Poder Ejecutivo"/>
    <x v="7"/>
    <s v="0003 - ADMINISTRACION GENERAL DE BIENES NACIONALES"/>
    <x v="0"/>
    <x v="0"/>
    <x v="2"/>
    <x v="6"/>
    <x v="36"/>
    <x v="0"/>
    <x v="0"/>
    <x v="2"/>
    <x v="0"/>
    <x v="0"/>
    <n v="2359798"/>
    <n v="0"/>
  </r>
  <r>
    <s v="2024"/>
    <x v="0"/>
    <x v="0"/>
    <x v="1"/>
    <x v="7"/>
    <s v="2 - Poder Ejecutivo"/>
    <x v="7"/>
    <s v="0003 - ADMINISTRACION GENERAL DE BIENES NACIONALES"/>
    <x v="0"/>
    <x v="0"/>
    <x v="2"/>
    <x v="6"/>
    <x v="37"/>
    <x v="0"/>
    <x v="0"/>
    <x v="2"/>
    <x v="0"/>
    <x v="0"/>
    <n v="545000"/>
    <n v="0"/>
  </r>
  <r>
    <s v="2024"/>
    <x v="0"/>
    <x v="0"/>
    <x v="1"/>
    <x v="7"/>
    <s v="2 - Poder Ejecutivo"/>
    <x v="7"/>
    <s v="0003 - ADMINISTRACION GENERAL DE BIENES NACIONALES"/>
    <x v="0"/>
    <x v="0"/>
    <x v="2"/>
    <x v="6"/>
    <x v="38"/>
    <x v="0"/>
    <x v="0"/>
    <x v="2"/>
    <x v="0"/>
    <x v="0"/>
    <n v="65000"/>
    <n v="0"/>
  </r>
  <r>
    <s v="2024"/>
    <x v="0"/>
    <x v="0"/>
    <x v="1"/>
    <x v="7"/>
    <s v="2 - Poder Ejecutivo"/>
    <x v="7"/>
    <s v="0003 - ADMINISTRACION GENERAL DE BIENES NACIONALES"/>
    <x v="0"/>
    <x v="0"/>
    <x v="2"/>
    <x v="6"/>
    <x v="40"/>
    <x v="0"/>
    <x v="0"/>
    <x v="0"/>
    <x v="0"/>
    <x v="0"/>
    <n v="645000"/>
    <n v="0"/>
  </r>
  <r>
    <s v="2024"/>
    <x v="0"/>
    <x v="0"/>
    <x v="1"/>
    <x v="7"/>
    <s v="2 - Poder Ejecutivo"/>
    <x v="7"/>
    <s v="0003 - ADMINISTRACION GENERAL DE BIENES NACIONALES"/>
    <x v="0"/>
    <x v="0"/>
    <x v="2"/>
    <x v="6"/>
    <x v="40"/>
    <x v="0"/>
    <x v="0"/>
    <x v="2"/>
    <x v="0"/>
    <x v="0"/>
    <n v="345000"/>
    <n v="0"/>
  </r>
  <r>
    <s v="2024"/>
    <x v="0"/>
    <x v="0"/>
    <x v="1"/>
    <x v="7"/>
    <s v="2 - Poder Ejecutivo"/>
    <x v="7"/>
    <s v="0003 - ADMINISTRACION GENERAL DE BIENES NACIONALES"/>
    <x v="0"/>
    <x v="0"/>
    <x v="2"/>
    <x v="6"/>
    <x v="40"/>
    <x v="0"/>
    <x v="0"/>
    <x v="1"/>
    <x v="0"/>
    <x v="0"/>
    <n v="0"/>
    <n v="0"/>
  </r>
  <r>
    <s v="2024"/>
    <x v="0"/>
    <x v="0"/>
    <x v="1"/>
    <x v="7"/>
    <s v="2 - Poder Ejecutivo"/>
    <x v="7"/>
    <s v="0003 - ADMINISTRACION GENERAL DE BIENES NACIONALES"/>
    <x v="0"/>
    <x v="0"/>
    <x v="2"/>
    <x v="5"/>
    <x v="42"/>
    <x v="0"/>
    <x v="0"/>
    <x v="2"/>
    <x v="0"/>
    <x v="0"/>
    <n v="0"/>
    <n v="0"/>
  </r>
  <r>
    <s v="2024"/>
    <x v="0"/>
    <x v="0"/>
    <x v="1"/>
    <x v="7"/>
    <s v="2 - Poder Ejecutivo"/>
    <x v="7"/>
    <s v="0004 - DIRECCION GENERAL DE CONTRATACIONES PUBLICAS"/>
    <x v="0"/>
    <x v="0"/>
    <x v="2"/>
    <x v="6"/>
    <x v="36"/>
    <x v="0"/>
    <x v="0"/>
    <x v="0"/>
    <x v="0"/>
    <x v="0"/>
    <n v="13553489"/>
    <n v="0"/>
  </r>
  <r>
    <s v="2024"/>
    <x v="0"/>
    <x v="0"/>
    <x v="1"/>
    <x v="7"/>
    <s v="2 - Poder Ejecutivo"/>
    <x v="7"/>
    <s v="0004 - DIRECCION GENERAL DE CONTRATACIONES PUBLICAS"/>
    <x v="0"/>
    <x v="0"/>
    <x v="2"/>
    <x v="6"/>
    <x v="36"/>
    <x v="0"/>
    <x v="0"/>
    <x v="1"/>
    <x v="0"/>
    <x v="0"/>
    <n v="0"/>
    <n v="468331.25"/>
  </r>
  <r>
    <s v="2024"/>
    <x v="0"/>
    <x v="0"/>
    <x v="1"/>
    <x v="7"/>
    <s v="2 - Poder Ejecutivo"/>
    <x v="7"/>
    <s v="0004 - DIRECCION GENERAL DE CONTRATACIONES PUBLICAS"/>
    <x v="0"/>
    <x v="0"/>
    <x v="2"/>
    <x v="6"/>
    <x v="37"/>
    <x v="0"/>
    <x v="0"/>
    <x v="0"/>
    <x v="0"/>
    <x v="0"/>
    <n v="50000"/>
    <n v="0"/>
  </r>
  <r>
    <s v="2024"/>
    <x v="0"/>
    <x v="0"/>
    <x v="1"/>
    <x v="7"/>
    <s v="2 - Poder Ejecutivo"/>
    <x v="7"/>
    <s v="0004 - DIRECCION GENERAL DE CONTRATACIONES PUBLICAS"/>
    <x v="0"/>
    <x v="0"/>
    <x v="2"/>
    <x v="6"/>
    <x v="38"/>
    <x v="0"/>
    <x v="0"/>
    <x v="0"/>
    <x v="0"/>
    <x v="0"/>
    <n v="0"/>
    <n v="0"/>
  </r>
  <r>
    <s v="2024"/>
    <x v="0"/>
    <x v="0"/>
    <x v="1"/>
    <x v="7"/>
    <s v="2 - Poder Ejecutivo"/>
    <x v="7"/>
    <s v="0004 - DIRECCION GENERAL DE CONTRATACIONES PUBLICAS"/>
    <x v="0"/>
    <x v="0"/>
    <x v="2"/>
    <x v="6"/>
    <x v="39"/>
    <x v="0"/>
    <x v="0"/>
    <x v="0"/>
    <x v="0"/>
    <x v="0"/>
    <n v="0"/>
    <n v="0"/>
  </r>
  <r>
    <s v="2024"/>
    <x v="0"/>
    <x v="0"/>
    <x v="1"/>
    <x v="7"/>
    <s v="2 - Poder Ejecutivo"/>
    <x v="7"/>
    <s v="0004 - DIRECCION GENERAL DE CONTRATACIONES PUBLICAS"/>
    <x v="0"/>
    <x v="0"/>
    <x v="2"/>
    <x v="6"/>
    <x v="40"/>
    <x v="0"/>
    <x v="0"/>
    <x v="0"/>
    <x v="0"/>
    <x v="0"/>
    <n v="508061"/>
    <n v="76700"/>
  </r>
  <r>
    <s v="2024"/>
    <x v="0"/>
    <x v="0"/>
    <x v="1"/>
    <x v="7"/>
    <s v="2 - Poder Ejecutivo"/>
    <x v="7"/>
    <s v="0004 - DIRECCION GENERAL DE CONTRATACIONES PUBLICAS"/>
    <x v="0"/>
    <x v="0"/>
    <x v="2"/>
    <x v="6"/>
    <x v="43"/>
    <x v="0"/>
    <x v="0"/>
    <x v="0"/>
    <x v="0"/>
    <x v="0"/>
    <n v="50000"/>
    <n v="0"/>
  </r>
  <r>
    <s v="2024"/>
    <x v="0"/>
    <x v="0"/>
    <x v="1"/>
    <x v="7"/>
    <s v="2 - Poder Ejecutivo"/>
    <x v="7"/>
    <s v="0004 - DIRECCION GENERAL DE CONTRATACIONES PUBLICAS"/>
    <x v="0"/>
    <x v="0"/>
    <x v="2"/>
    <x v="6"/>
    <x v="45"/>
    <x v="0"/>
    <x v="0"/>
    <x v="0"/>
    <x v="0"/>
    <x v="0"/>
    <n v="0"/>
    <n v="0"/>
  </r>
  <r>
    <s v="2024"/>
    <x v="0"/>
    <x v="0"/>
    <x v="1"/>
    <x v="7"/>
    <s v="2 - Poder Ejecutivo"/>
    <x v="7"/>
    <s v="0004 - DIRECCION GENERAL DE CONTRATACIONES PUBLICAS"/>
    <x v="0"/>
    <x v="0"/>
    <x v="2"/>
    <x v="6"/>
    <x v="41"/>
    <x v="0"/>
    <x v="0"/>
    <x v="0"/>
    <x v="0"/>
    <x v="0"/>
    <n v="9000000"/>
    <n v="0"/>
  </r>
  <r>
    <s v="2024"/>
    <x v="0"/>
    <x v="0"/>
    <x v="1"/>
    <x v="7"/>
    <s v="2 - Poder Ejecutivo"/>
    <x v="7"/>
    <s v="0004 - DIRECCION GENERAL DE CONTRATACIONES PUBLICAS"/>
    <x v="0"/>
    <x v="0"/>
    <x v="2"/>
    <x v="6"/>
    <x v="44"/>
    <x v="0"/>
    <x v="0"/>
    <x v="0"/>
    <x v="0"/>
    <x v="0"/>
    <n v="0"/>
    <n v="0"/>
  </r>
  <r>
    <s v="2024"/>
    <x v="0"/>
    <x v="0"/>
    <x v="1"/>
    <x v="7"/>
    <s v="2 - Poder Ejecutivo"/>
    <x v="7"/>
    <s v="0004 - DIRECCION GENERAL DE CONTRATACIONES PUBLICAS"/>
    <x v="0"/>
    <x v="0"/>
    <x v="2"/>
    <x v="5"/>
    <x v="42"/>
    <x v="0"/>
    <x v="0"/>
    <x v="0"/>
    <x v="0"/>
    <x v="0"/>
    <n v="17070"/>
    <n v="0"/>
  </r>
  <r>
    <s v="2024"/>
    <x v="0"/>
    <x v="0"/>
    <x v="1"/>
    <x v="7"/>
    <s v="2 - Poder Ejecutivo"/>
    <x v="7"/>
    <s v="0005 - DIRECCION GENERAL DE POLITICA Y LEGISLACION TRIBUTARIA"/>
    <x v="0"/>
    <x v="0"/>
    <x v="2"/>
    <x v="6"/>
    <x v="36"/>
    <x v="0"/>
    <x v="0"/>
    <x v="0"/>
    <x v="0"/>
    <x v="0"/>
    <n v="1250000"/>
    <n v="0"/>
  </r>
  <r>
    <s v="2024"/>
    <x v="0"/>
    <x v="0"/>
    <x v="1"/>
    <x v="7"/>
    <s v="2 - Poder Ejecutivo"/>
    <x v="7"/>
    <s v="0005 - DIRECCION GENERAL DE POLITICA Y LEGISLACION TRIBUTARIA"/>
    <x v="0"/>
    <x v="0"/>
    <x v="2"/>
    <x v="6"/>
    <x v="40"/>
    <x v="0"/>
    <x v="0"/>
    <x v="0"/>
    <x v="0"/>
    <x v="0"/>
    <n v="0"/>
    <n v="0"/>
  </r>
  <r>
    <s v="2024"/>
    <x v="0"/>
    <x v="0"/>
    <x v="1"/>
    <x v="7"/>
    <s v="2 - Poder Ejecutivo"/>
    <x v="7"/>
    <s v="0006 - CENTRO DE CAPACITACIÓN EN POLITICA Y GESTION FISCAL"/>
    <x v="2"/>
    <x v="10"/>
    <x v="39"/>
    <x v="6"/>
    <x v="36"/>
    <x v="0"/>
    <x v="0"/>
    <x v="0"/>
    <x v="0"/>
    <x v="0"/>
    <n v="200000"/>
    <n v="0"/>
  </r>
  <r>
    <s v="2024"/>
    <x v="0"/>
    <x v="0"/>
    <x v="1"/>
    <x v="7"/>
    <s v="2 - Poder Ejecutivo"/>
    <x v="7"/>
    <s v="0006 - CENTRO DE CAPACITACIÓN EN POLITICA Y GESTION FISCAL"/>
    <x v="2"/>
    <x v="10"/>
    <x v="39"/>
    <x v="6"/>
    <x v="37"/>
    <x v="0"/>
    <x v="0"/>
    <x v="0"/>
    <x v="0"/>
    <x v="0"/>
    <n v="0"/>
    <n v="0"/>
  </r>
  <r>
    <s v="2024"/>
    <x v="0"/>
    <x v="0"/>
    <x v="1"/>
    <x v="7"/>
    <s v="2 - Poder Ejecutivo"/>
    <x v="7"/>
    <s v="0006 - CENTRO DE CAPACITACIÓN EN POLITICA Y GESTION FISCAL"/>
    <x v="2"/>
    <x v="10"/>
    <x v="39"/>
    <x v="6"/>
    <x v="39"/>
    <x v="0"/>
    <x v="0"/>
    <x v="0"/>
    <x v="0"/>
    <x v="0"/>
    <n v="0"/>
    <n v="0"/>
  </r>
  <r>
    <s v="2024"/>
    <x v="0"/>
    <x v="0"/>
    <x v="1"/>
    <x v="7"/>
    <s v="2 - Poder Ejecutivo"/>
    <x v="7"/>
    <s v="0006 - CENTRO DE CAPACITACIÓN EN POLITICA Y GESTION FISCAL"/>
    <x v="2"/>
    <x v="10"/>
    <x v="39"/>
    <x v="6"/>
    <x v="40"/>
    <x v="0"/>
    <x v="0"/>
    <x v="0"/>
    <x v="0"/>
    <x v="0"/>
    <n v="540000"/>
    <n v="0"/>
  </r>
  <r>
    <s v="2024"/>
    <x v="0"/>
    <x v="0"/>
    <x v="1"/>
    <x v="7"/>
    <s v="2 - Poder Ejecutivo"/>
    <x v="7"/>
    <s v="0006 - CENTRO DE CAPACITACIÓN EN POLITICA Y GESTION FISCAL"/>
    <x v="2"/>
    <x v="10"/>
    <x v="39"/>
    <x v="5"/>
    <x v="42"/>
    <x v="0"/>
    <x v="0"/>
    <x v="1"/>
    <x v="0"/>
    <x v="0"/>
    <n v="0"/>
    <n v="2223952.96"/>
  </r>
  <r>
    <s v="2024"/>
    <x v="0"/>
    <x v="0"/>
    <x v="1"/>
    <x v="7"/>
    <s v="2 - Poder Ejecutivo"/>
    <x v="7"/>
    <s v="0006 - CENTRO DE CAPACITACIÓN EN POLITICA Y GESTION FISCAL"/>
    <x v="2"/>
    <x v="10"/>
    <x v="40"/>
    <x v="6"/>
    <x v="36"/>
    <x v="0"/>
    <x v="0"/>
    <x v="2"/>
    <x v="0"/>
    <x v="0"/>
    <n v="600000"/>
    <n v="0"/>
  </r>
  <r>
    <s v="2024"/>
    <x v="0"/>
    <x v="0"/>
    <x v="1"/>
    <x v="7"/>
    <s v="2 - Poder Ejecutivo"/>
    <x v="7"/>
    <s v="0006 - CENTRO DE CAPACITACIÓN EN POLITICA Y GESTION FISCAL"/>
    <x v="2"/>
    <x v="10"/>
    <x v="40"/>
    <x v="6"/>
    <x v="40"/>
    <x v="0"/>
    <x v="0"/>
    <x v="2"/>
    <x v="0"/>
    <x v="0"/>
    <n v="800000"/>
    <n v="0"/>
  </r>
  <r>
    <s v="2024"/>
    <x v="0"/>
    <x v="0"/>
    <x v="1"/>
    <x v="7"/>
    <s v="2 - Poder Ejecutivo"/>
    <x v="7"/>
    <s v="0008 - TESORERIA NACIONAL"/>
    <x v="0"/>
    <x v="0"/>
    <x v="2"/>
    <x v="6"/>
    <x v="36"/>
    <x v="0"/>
    <x v="0"/>
    <x v="0"/>
    <x v="0"/>
    <x v="0"/>
    <n v="3328728"/>
    <n v="218945"/>
  </r>
  <r>
    <s v="2024"/>
    <x v="0"/>
    <x v="0"/>
    <x v="1"/>
    <x v="7"/>
    <s v="2 - Poder Ejecutivo"/>
    <x v="7"/>
    <s v="0008 - TESORERIA NACIONAL"/>
    <x v="0"/>
    <x v="0"/>
    <x v="2"/>
    <x v="6"/>
    <x v="37"/>
    <x v="0"/>
    <x v="0"/>
    <x v="0"/>
    <x v="0"/>
    <x v="0"/>
    <n v="125000"/>
    <n v="0"/>
  </r>
  <r>
    <s v="2024"/>
    <x v="0"/>
    <x v="0"/>
    <x v="1"/>
    <x v="7"/>
    <s v="2 - Poder Ejecutivo"/>
    <x v="7"/>
    <s v="0008 - TESORERIA NACIONAL"/>
    <x v="0"/>
    <x v="0"/>
    <x v="2"/>
    <x v="6"/>
    <x v="38"/>
    <x v="0"/>
    <x v="0"/>
    <x v="0"/>
    <x v="0"/>
    <x v="0"/>
    <n v="15000"/>
    <n v="0"/>
  </r>
  <r>
    <s v="2024"/>
    <x v="0"/>
    <x v="0"/>
    <x v="1"/>
    <x v="7"/>
    <s v="2 - Poder Ejecutivo"/>
    <x v="7"/>
    <s v="0008 - TESORERIA NACIONAL"/>
    <x v="0"/>
    <x v="0"/>
    <x v="2"/>
    <x v="6"/>
    <x v="40"/>
    <x v="0"/>
    <x v="0"/>
    <x v="0"/>
    <x v="0"/>
    <x v="0"/>
    <n v="1331000"/>
    <n v="75000"/>
  </r>
  <r>
    <s v="2024"/>
    <x v="0"/>
    <x v="0"/>
    <x v="1"/>
    <x v="7"/>
    <s v="2 - Poder Ejecutivo"/>
    <x v="7"/>
    <s v="0008 - TESORERIA NACIONAL"/>
    <x v="0"/>
    <x v="0"/>
    <x v="2"/>
    <x v="6"/>
    <x v="43"/>
    <x v="0"/>
    <x v="0"/>
    <x v="0"/>
    <x v="0"/>
    <x v="0"/>
    <n v="2000"/>
    <n v="0"/>
  </r>
  <r>
    <s v="2024"/>
    <x v="0"/>
    <x v="0"/>
    <x v="1"/>
    <x v="7"/>
    <s v="2 - Poder Ejecutivo"/>
    <x v="7"/>
    <s v="0008 - TESORERIA NACIONAL"/>
    <x v="0"/>
    <x v="0"/>
    <x v="2"/>
    <x v="6"/>
    <x v="41"/>
    <x v="0"/>
    <x v="0"/>
    <x v="0"/>
    <x v="0"/>
    <x v="0"/>
    <n v="1110370"/>
    <n v="0"/>
  </r>
  <r>
    <s v="2024"/>
    <x v="0"/>
    <x v="0"/>
    <x v="1"/>
    <x v="7"/>
    <s v="2 - Poder Ejecutivo"/>
    <x v="7"/>
    <s v="0009 - DIRECCIÓN GENERAL DE CONTABILIDAD GUBERNAMENTAL"/>
    <x v="0"/>
    <x v="0"/>
    <x v="2"/>
    <x v="6"/>
    <x v="36"/>
    <x v="0"/>
    <x v="0"/>
    <x v="0"/>
    <x v="0"/>
    <x v="0"/>
    <n v="2634216"/>
    <n v="59668.54"/>
  </r>
  <r>
    <s v="2024"/>
    <x v="0"/>
    <x v="0"/>
    <x v="1"/>
    <x v="7"/>
    <s v="2 - Poder Ejecutivo"/>
    <x v="7"/>
    <s v="0009 - DIRECCIÓN GENERAL DE CONTABILIDAD GUBERNAMENTAL"/>
    <x v="0"/>
    <x v="0"/>
    <x v="2"/>
    <x v="6"/>
    <x v="36"/>
    <x v="0"/>
    <x v="0"/>
    <x v="1"/>
    <x v="0"/>
    <x v="0"/>
    <n v="0"/>
    <n v="2749141.1"/>
  </r>
  <r>
    <s v="2024"/>
    <x v="0"/>
    <x v="0"/>
    <x v="1"/>
    <x v="7"/>
    <s v="2 - Poder Ejecutivo"/>
    <x v="7"/>
    <s v="0009 - DIRECCIÓN GENERAL DE CONTABILIDAD GUBERNAMENTAL"/>
    <x v="0"/>
    <x v="0"/>
    <x v="2"/>
    <x v="6"/>
    <x v="37"/>
    <x v="0"/>
    <x v="0"/>
    <x v="0"/>
    <x v="0"/>
    <x v="0"/>
    <n v="74850"/>
    <n v="0"/>
  </r>
  <r>
    <s v="2024"/>
    <x v="0"/>
    <x v="0"/>
    <x v="1"/>
    <x v="7"/>
    <s v="2 - Poder Ejecutivo"/>
    <x v="7"/>
    <s v="0009 - DIRECCIÓN GENERAL DE CONTABILIDAD GUBERNAMENTAL"/>
    <x v="0"/>
    <x v="0"/>
    <x v="2"/>
    <x v="6"/>
    <x v="38"/>
    <x v="0"/>
    <x v="0"/>
    <x v="0"/>
    <x v="0"/>
    <x v="0"/>
    <n v="35200"/>
    <n v="0"/>
  </r>
  <r>
    <s v="2024"/>
    <x v="0"/>
    <x v="0"/>
    <x v="1"/>
    <x v="7"/>
    <s v="2 - Poder Ejecutivo"/>
    <x v="7"/>
    <s v="0009 - DIRECCIÓN GENERAL DE CONTABILIDAD GUBERNAMENTAL"/>
    <x v="0"/>
    <x v="0"/>
    <x v="2"/>
    <x v="6"/>
    <x v="39"/>
    <x v="0"/>
    <x v="0"/>
    <x v="0"/>
    <x v="0"/>
    <x v="0"/>
    <n v="2500000"/>
    <n v="0"/>
  </r>
  <r>
    <s v="2024"/>
    <x v="0"/>
    <x v="0"/>
    <x v="1"/>
    <x v="7"/>
    <s v="2 - Poder Ejecutivo"/>
    <x v="7"/>
    <s v="0009 - DIRECCIÓN GENERAL DE CONTABILIDAD GUBERNAMENTAL"/>
    <x v="0"/>
    <x v="0"/>
    <x v="2"/>
    <x v="6"/>
    <x v="40"/>
    <x v="0"/>
    <x v="0"/>
    <x v="0"/>
    <x v="0"/>
    <x v="0"/>
    <n v="112000"/>
    <n v="0"/>
  </r>
  <r>
    <s v="2024"/>
    <x v="0"/>
    <x v="0"/>
    <x v="1"/>
    <x v="7"/>
    <s v="2 - Poder Ejecutivo"/>
    <x v="7"/>
    <s v="0010 - DIRECCION GENERAL  DE PRESUPUESTO"/>
    <x v="0"/>
    <x v="0"/>
    <x v="2"/>
    <x v="6"/>
    <x v="36"/>
    <x v="0"/>
    <x v="0"/>
    <x v="0"/>
    <x v="0"/>
    <x v="0"/>
    <n v="20828200"/>
    <n v="0"/>
  </r>
  <r>
    <s v="2024"/>
    <x v="0"/>
    <x v="0"/>
    <x v="1"/>
    <x v="7"/>
    <s v="2 - Poder Ejecutivo"/>
    <x v="7"/>
    <s v="0010 - DIRECCION GENERAL  DE PRESUPUESTO"/>
    <x v="0"/>
    <x v="0"/>
    <x v="2"/>
    <x v="6"/>
    <x v="39"/>
    <x v="0"/>
    <x v="0"/>
    <x v="0"/>
    <x v="0"/>
    <x v="0"/>
    <n v="4000000"/>
    <n v="5174.3"/>
  </r>
  <r>
    <s v="2024"/>
    <x v="0"/>
    <x v="0"/>
    <x v="1"/>
    <x v="7"/>
    <s v="2 - Poder Ejecutivo"/>
    <x v="7"/>
    <s v="0010 - DIRECCION GENERAL  DE PRESUPUESTO"/>
    <x v="0"/>
    <x v="0"/>
    <x v="2"/>
    <x v="6"/>
    <x v="40"/>
    <x v="0"/>
    <x v="0"/>
    <x v="0"/>
    <x v="0"/>
    <x v="0"/>
    <n v="2700000"/>
    <n v="0"/>
  </r>
  <r>
    <s v="2024"/>
    <x v="0"/>
    <x v="0"/>
    <x v="1"/>
    <x v="7"/>
    <s v="2 - Poder Ejecutivo"/>
    <x v="7"/>
    <s v="0010 - DIRECCION GENERAL  DE PRESUPUESTO"/>
    <x v="0"/>
    <x v="0"/>
    <x v="2"/>
    <x v="6"/>
    <x v="43"/>
    <x v="0"/>
    <x v="0"/>
    <x v="0"/>
    <x v="0"/>
    <x v="0"/>
    <n v="32500"/>
    <n v="0"/>
  </r>
  <r>
    <s v="2024"/>
    <x v="0"/>
    <x v="0"/>
    <x v="1"/>
    <x v="7"/>
    <s v="2 - Poder Ejecutivo"/>
    <x v="7"/>
    <s v="0010 - DIRECCION GENERAL  DE PRESUPUESTO"/>
    <x v="0"/>
    <x v="0"/>
    <x v="2"/>
    <x v="6"/>
    <x v="41"/>
    <x v="0"/>
    <x v="0"/>
    <x v="0"/>
    <x v="0"/>
    <x v="0"/>
    <n v="2000000"/>
    <n v="0"/>
  </r>
  <r>
    <s v="2024"/>
    <x v="0"/>
    <x v="0"/>
    <x v="1"/>
    <x v="7"/>
    <s v="2 - Poder Ejecutivo"/>
    <x v="7"/>
    <s v="0011 - DIRECCION GENERAL DE CREDITO PUBLICO"/>
    <x v="0"/>
    <x v="0"/>
    <x v="2"/>
    <x v="6"/>
    <x v="36"/>
    <x v="0"/>
    <x v="0"/>
    <x v="0"/>
    <x v="0"/>
    <x v="0"/>
    <n v="1650000"/>
    <n v="779689.01"/>
  </r>
  <r>
    <s v="2024"/>
    <x v="0"/>
    <x v="0"/>
    <x v="1"/>
    <x v="7"/>
    <s v="2 - Poder Ejecutivo"/>
    <x v="7"/>
    <s v="0011 - DIRECCION GENERAL DE CREDITO PUBLICO"/>
    <x v="0"/>
    <x v="0"/>
    <x v="2"/>
    <x v="6"/>
    <x v="38"/>
    <x v="0"/>
    <x v="0"/>
    <x v="0"/>
    <x v="0"/>
    <x v="0"/>
    <n v="2000"/>
    <n v="0"/>
  </r>
  <r>
    <s v="2024"/>
    <x v="0"/>
    <x v="0"/>
    <x v="1"/>
    <x v="7"/>
    <s v="2 - Poder Ejecutivo"/>
    <x v="7"/>
    <s v="0011 - DIRECCION GENERAL DE CREDITO PUBLICO"/>
    <x v="0"/>
    <x v="0"/>
    <x v="2"/>
    <x v="6"/>
    <x v="39"/>
    <x v="0"/>
    <x v="0"/>
    <x v="0"/>
    <x v="0"/>
    <x v="0"/>
    <n v="4125"/>
    <n v="0"/>
  </r>
  <r>
    <s v="2024"/>
    <x v="0"/>
    <x v="0"/>
    <x v="1"/>
    <x v="7"/>
    <s v="2 - Poder Ejecutivo"/>
    <x v="7"/>
    <s v="0011 - DIRECCION GENERAL DE CREDITO PUBLICO"/>
    <x v="0"/>
    <x v="0"/>
    <x v="2"/>
    <x v="6"/>
    <x v="41"/>
    <x v="0"/>
    <x v="0"/>
    <x v="0"/>
    <x v="0"/>
    <x v="0"/>
    <n v="1000000"/>
    <n v="0"/>
  </r>
  <r>
    <s v="2024"/>
    <x v="0"/>
    <x v="0"/>
    <x v="1"/>
    <x v="7"/>
    <s v="2 - Poder Ejecutivo"/>
    <x v="7"/>
    <s v="0012 - DIRECCION GENERAL DE JUBILACIONES Y PENSIONES A CARGO DEL ESTADO"/>
    <x v="0"/>
    <x v="0"/>
    <x v="2"/>
    <x v="6"/>
    <x v="36"/>
    <x v="0"/>
    <x v="0"/>
    <x v="0"/>
    <x v="0"/>
    <x v="0"/>
    <n v="270000"/>
    <n v="0"/>
  </r>
  <r>
    <s v="2024"/>
    <x v="0"/>
    <x v="0"/>
    <x v="1"/>
    <x v="7"/>
    <s v="2 - Poder Ejecutivo"/>
    <x v="7"/>
    <s v="0012 - DIRECCION GENERAL DE JUBILACIONES Y PENSIONES A CARGO DEL ESTADO"/>
    <x v="0"/>
    <x v="0"/>
    <x v="2"/>
    <x v="6"/>
    <x v="37"/>
    <x v="0"/>
    <x v="0"/>
    <x v="0"/>
    <x v="0"/>
    <x v="0"/>
    <n v="0"/>
    <n v="0"/>
  </r>
  <r>
    <s v="2024"/>
    <x v="0"/>
    <x v="0"/>
    <x v="1"/>
    <x v="7"/>
    <s v="2 - Poder Ejecutivo"/>
    <x v="8"/>
    <s v="0001 - MINISTERIO DE EDUCACION"/>
    <x v="3"/>
    <x v="6"/>
    <x v="13"/>
    <x v="6"/>
    <x v="36"/>
    <x v="0"/>
    <x v="0"/>
    <x v="0"/>
    <x v="0"/>
    <x v="0"/>
    <n v="0"/>
    <n v="0"/>
  </r>
  <r>
    <s v="2024"/>
    <x v="0"/>
    <x v="0"/>
    <x v="1"/>
    <x v="7"/>
    <s v="2 - Poder Ejecutivo"/>
    <x v="8"/>
    <s v="0001 - MINISTERIO DE EDUCACION"/>
    <x v="3"/>
    <x v="6"/>
    <x v="13"/>
    <x v="6"/>
    <x v="37"/>
    <x v="0"/>
    <x v="0"/>
    <x v="0"/>
    <x v="0"/>
    <x v="0"/>
    <n v="225000"/>
    <n v="0"/>
  </r>
  <r>
    <s v="2024"/>
    <x v="0"/>
    <x v="0"/>
    <x v="1"/>
    <x v="7"/>
    <s v="2 - Poder Ejecutivo"/>
    <x v="8"/>
    <s v="0001 - MINISTERIO DE EDUCACION"/>
    <x v="2"/>
    <x v="10"/>
    <x v="41"/>
    <x v="6"/>
    <x v="36"/>
    <x v="0"/>
    <x v="0"/>
    <x v="0"/>
    <x v="0"/>
    <x v="0"/>
    <n v="93689085"/>
    <n v="0"/>
  </r>
  <r>
    <s v="2024"/>
    <x v="0"/>
    <x v="0"/>
    <x v="1"/>
    <x v="7"/>
    <s v="2 - Poder Ejecutivo"/>
    <x v="8"/>
    <s v="0001 - MINISTERIO DE EDUCACION"/>
    <x v="2"/>
    <x v="10"/>
    <x v="41"/>
    <x v="6"/>
    <x v="36"/>
    <x v="1"/>
    <x v="614"/>
    <x v="0"/>
    <x v="605"/>
    <x v="1"/>
    <n v="12557877"/>
    <n v="0"/>
  </r>
  <r>
    <s v="2024"/>
    <x v="0"/>
    <x v="0"/>
    <x v="1"/>
    <x v="7"/>
    <s v="2 - Poder Ejecutivo"/>
    <x v="8"/>
    <s v="0001 - MINISTERIO DE EDUCACION"/>
    <x v="2"/>
    <x v="10"/>
    <x v="41"/>
    <x v="6"/>
    <x v="37"/>
    <x v="0"/>
    <x v="0"/>
    <x v="0"/>
    <x v="0"/>
    <x v="0"/>
    <n v="123500000"/>
    <n v="15415899.140000001"/>
  </r>
  <r>
    <s v="2024"/>
    <x v="0"/>
    <x v="0"/>
    <x v="1"/>
    <x v="7"/>
    <s v="2 - Poder Ejecutivo"/>
    <x v="8"/>
    <s v="0001 - MINISTERIO DE EDUCACION"/>
    <x v="2"/>
    <x v="10"/>
    <x v="41"/>
    <x v="5"/>
    <x v="42"/>
    <x v="1"/>
    <x v="615"/>
    <x v="0"/>
    <x v="606"/>
    <x v="2"/>
    <n v="4684890"/>
    <n v="0"/>
  </r>
  <r>
    <s v="2024"/>
    <x v="0"/>
    <x v="0"/>
    <x v="1"/>
    <x v="7"/>
    <s v="2 - Poder Ejecutivo"/>
    <x v="8"/>
    <s v="0001 - MINISTERIO DE EDUCACION"/>
    <x v="2"/>
    <x v="10"/>
    <x v="41"/>
    <x v="5"/>
    <x v="42"/>
    <x v="1"/>
    <x v="616"/>
    <x v="0"/>
    <x v="607"/>
    <x v="14"/>
    <n v="4628889"/>
    <n v="0"/>
  </r>
  <r>
    <s v="2024"/>
    <x v="0"/>
    <x v="0"/>
    <x v="1"/>
    <x v="7"/>
    <s v="2 - Poder Ejecutivo"/>
    <x v="8"/>
    <s v="0001 - MINISTERIO DE EDUCACION"/>
    <x v="2"/>
    <x v="10"/>
    <x v="41"/>
    <x v="5"/>
    <x v="42"/>
    <x v="1"/>
    <x v="617"/>
    <x v="0"/>
    <x v="608"/>
    <x v="15"/>
    <n v="11075727"/>
    <n v="0"/>
  </r>
  <r>
    <s v="2024"/>
    <x v="0"/>
    <x v="0"/>
    <x v="1"/>
    <x v="7"/>
    <s v="2 - Poder Ejecutivo"/>
    <x v="8"/>
    <s v="0001 - MINISTERIO DE EDUCACION"/>
    <x v="2"/>
    <x v="10"/>
    <x v="41"/>
    <x v="5"/>
    <x v="42"/>
    <x v="1"/>
    <x v="618"/>
    <x v="0"/>
    <x v="609"/>
    <x v="16"/>
    <n v="4628889"/>
    <n v="0"/>
  </r>
  <r>
    <s v="2024"/>
    <x v="0"/>
    <x v="0"/>
    <x v="1"/>
    <x v="7"/>
    <s v="2 - Poder Ejecutivo"/>
    <x v="8"/>
    <s v="0001 - MINISTERIO DE EDUCACION"/>
    <x v="2"/>
    <x v="10"/>
    <x v="41"/>
    <x v="5"/>
    <x v="42"/>
    <x v="1"/>
    <x v="619"/>
    <x v="0"/>
    <x v="610"/>
    <x v="24"/>
    <n v="4561511"/>
    <n v="0"/>
  </r>
  <r>
    <s v="2024"/>
    <x v="0"/>
    <x v="0"/>
    <x v="1"/>
    <x v="7"/>
    <s v="2 - Poder Ejecutivo"/>
    <x v="8"/>
    <s v="0001 - MINISTERIO DE EDUCACION"/>
    <x v="2"/>
    <x v="10"/>
    <x v="41"/>
    <x v="5"/>
    <x v="42"/>
    <x v="1"/>
    <x v="620"/>
    <x v="0"/>
    <x v="611"/>
    <x v="19"/>
    <n v="11035275"/>
    <n v="0"/>
  </r>
  <r>
    <s v="2024"/>
    <x v="0"/>
    <x v="0"/>
    <x v="1"/>
    <x v="7"/>
    <s v="2 - Poder Ejecutivo"/>
    <x v="8"/>
    <s v="0001 - MINISTERIO DE EDUCACION"/>
    <x v="2"/>
    <x v="10"/>
    <x v="41"/>
    <x v="5"/>
    <x v="42"/>
    <x v="1"/>
    <x v="621"/>
    <x v="0"/>
    <x v="612"/>
    <x v="6"/>
    <n v="11075727"/>
    <n v="0"/>
  </r>
  <r>
    <s v="2024"/>
    <x v="0"/>
    <x v="0"/>
    <x v="1"/>
    <x v="7"/>
    <s v="2 - Poder Ejecutivo"/>
    <x v="8"/>
    <s v="0001 - MINISTERIO DE EDUCACION"/>
    <x v="2"/>
    <x v="10"/>
    <x v="41"/>
    <x v="5"/>
    <x v="42"/>
    <x v="1"/>
    <x v="622"/>
    <x v="0"/>
    <x v="613"/>
    <x v="17"/>
    <n v="6779437"/>
    <n v="1593656.63"/>
  </r>
  <r>
    <s v="2024"/>
    <x v="0"/>
    <x v="0"/>
    <x v="1"/>
    <x v="7"/>
    <s v="2 - Poder Ejecutivo"/>
    <x v="8"/>
    <s v="0001 - MINISTERIO DE EDUCACION"/>
    <x v="2"/>
    <x v="10"/>
    <x v="41"/>
    <x v="5"/>
    <x v="42"/>
    <x v="1"/>
    <x v="623"/>
    <x v="0"/>
    <x v="614"/>
    <x v="23"/>
    <n v="6558125"/>
    <n v="0"/>
  </r>
  <r>
    <s v="2024"/>
    <x v="0"/>
    <x v="0"/>
    <x v="1"/>
    <x v="7"/>
    <s v="2 - Poder Ejecutivo"/>
    <x v="8"/>
    <s v="0001 - MINISTERIO DE EDUCACION"/>
    <x v="2"/>
    <x v="10"/>
    <x v="41"/>
    <x v="5"/>
    <x v="42"/>
    <x v="1"/>
    <x v="624"/>
    <x v="0"/>
    <x v="615"/>
    <x v="18"/>
    <n v="11035275"/>
    <n v="0"/>
  </r>
  <r>
    <s v="2024"/>
    <x v="0"/>
    <x v="0"/>
    <x v="1"/>
    <x v="7"/>
    <s v="2 - Poder Ejecutivo"/>
    <x v="8"/>
    <s v="0001 - MINISTERIO DE EDUCACION"/>
    <x v="2"/>
    <x v="10"/>
    <x v="41"/>
    <x v="5"/>
    <x v="42"/>
    <x v="1"/>
    <x v="625"/>
    <x v="0"/>
    <x v="616"/>
    <x v="7"/>
    <n v="12313456"/>
    <n v="0"/>
  </r>
  <r>
    <s v="2024"/>
    <x v="0"/>
    <x v="0"/>
    <x v="1"/>
    <x v="7"/>
    <s v="2 - Poder Ejecutivo"/>
    <x v="8"/>
    <s v="0001 - MINISTERIO DE EDUCACION"/>
    <x v="2"/>
    <x v="10"/>
    <x v="41"/>
    <x v="5"/>
    <x v="42"/>
    <x v="1"/>
    <x v="626"/>
    <x v="0"/>
    <x v="617"/>
    <x v="2"/>
    <n v="12087770"/>
    <n v="0"/>
  </r>
  <r>
    <s v="2024"/>
    <x v="0"/>
    <x v="0"/>
    <x v="1"/>
    <x v="7"/>
    <s v="2 - Poder Ejecutivo"/>
    <x v="8"/>
    <s v="0001 - MINISTERIO DE EDUCACION"/>
    <x v="2"/>
    <x v="10"/>
    <x v="41"/>
    <x v="5"/>
    <x v="42"/>
    <x v="1"/>
    <x v="627"/>
    <x v="0"/>
    <x v="618"/>
    <x v="24"/>
    <n v="10954371"/>
    <n v="0"/>
  </r>
  <r>
    <s v="2024"/>
    <x v="0"/>
    <x v="0"/>
    <x v="1"/>
    <x v="7"/>
    <s v="2 - Poder Ejecutivo"/>
    <x v="8"/>
    <s v="0001 - MINISTERIO DE EDUCACION"/>
    <x v="2"/>
    <x v="10"/>
    <x v="41"/>
    <x v="5"/>
    <x v="42"/>
    <x v="1"/>
    <x v="628"/>
    <x v="0"/>
    <x v="619"/>
    <x v="15"/>
    <n v="4612045"/>
    <n v="0"/>
  </r>
  <r>
    <s v="2024"/>
    <x v="0"/>
    <x v="0"/>
    <x v="1"/>
    <x v="7"/>
    <s v="2 - Poder Ejecutivo"/>
    <x v="8"/>
    <s v="0001 - MINISTERIO DE EDUCACION"/>
    <x v="2"/>
    <x v="10"/>
    <x v="41"/>
    <x v="5"/>
    <x v="42"/>
    <x v="1"/>
    <x v="629"/>
    <x v="0"/>
    <x v="620"/>
    <x v="19"/>
    <n v="4595200"/>
    <n v="0"/>
  </r>
  <r>
    <s v="2024"/>
    <x v="0"/>
    <x v="0"/>
    <x v="1"/>
    <x v="7"/>
    <s v="2 - Poder Ejecutivo"/>
    <x v="8"/>
    <s v="0001 - MINISTERIO DE EDUCACION"/>
    <x v="2"/>
    <x v="10"/>
    <x v="41"/>
    <x v="5"/>
    <x v="42"/>
    <x v="1"/>
    <x v="630"/>
    <x v="0"/>
    <x v="621"/>
    <x v="23"/>
    <n v="12313456"/>
    <n v="0"/>
  </r>
  <r>
    <s v="2024"/>
    <x v="0"/>
    <x v="0"/>
    <x v="1"/>
    <x v="7"/>
    <s v="2 - Poder Ejecutivo"/>
    <x v="8"/>
    <s v="0001 - MINISTERIO DE EDUCACION"/>
    <x v="2"/>
    <x v="10"/>
    <x v="41"/>
    <x v="5"/>
    <x v="42"/>
    <x v="1"/>
    <x v="631"/>
    <x v="0"/>
    <x v="622"/>
    <x v="16"/>
    <n v="6606206"/>
    <n v="0"/>
  </r>
  <r>
    <s v="2024"/>
    <x v="0"/>
    <x v="0"/>
    <x v="1"/>
    <x v="7"/>
    <s v="2 - Poder Ejecutivo"/>
    <x v="8"/>
    <s v="0001 - MINISTERIO DE EDUCACION"/>
    <x v="2"/>
    <x v="10"/>
    <x v="41"/>
    <x v="5"/>
    <x v="42"/>
    <x v="1"/>
    <x v="632"/>
    <x v="0"/>
    <x v="623"/>
    <x v="2"/>
    <n v="10833015"/>
    <n v="0"/>
  </r>
  <r>
    <s v="2024"/>
    <x v="0"/>
    <x v="0"/>
    <x v="1"/>
    <x v="7"/>
    <s v="2 - Poder Ejecutivo"/>
    <x v="8"/>
    <s v="0001 - MINISTERIO DE EDUCACION"/>
    <x v="2"/>
    <x v="10"/>
    <x v="41"/>
    <x v="5"/>
    <x v="42"/>
    <x v="1"/>
    <x v="633"/>
    <x v="0"/>
    <x v="624"/>
    <x v="6"/>
    <n v="4612045"/>
    <n v="0"/>
  </r>
  <r>
    <s v="2024"/>
    <x v="0"/>
    <x v="0"/>
    <x v="1"/>
    <x v="7"/>
    <s v="2 - Poder Ejecutivo"/>
    <x v="8"/>
    <s v="0001 - MINISTERIO DE EDUCACION"/>
    <x v="2"/>
    <x v="10"/>
    <x v="41"/>
    <x v="5"/>
    <x v="42"/>
    <x v="1"/>
    <x v="634"/>
    <x v="0"/>
    <x v="625"/>
    <x v="7"/>
    <n v="6558125"/>
    <n v="0"/>
  </r>
  <r>
    <s v="2024"/>
    <x v="0"/>
    <x v="0"/>
    <x v="1"/>
    <x v="7"/>
    <s v="2 - Poder Ejecutivo"/>
    <x v="8"/>
    <s v="0001 - MINISTERIO DE EDUCACION"/>
    <x v="2"/>
    <x v="10"/>
    <x v="41"/>
    <x v="5"/>
    <x v="42"/>
    <x v="1"/>
    <x v="635"/>
    <x v="0"/>
    <x v="626"/>
    <x v="17"/>
    <n v="11289410"/>
    <n v="2464313.7999999998"/>
  </r>
  <r>
    <s v="2024"/>
    <x v="0"/>
    <x v="0"/>
    <x v="1"/>
    <x v="7"/>
    <s v="2 - Poder Ejecutivo"/>
    <x v="8"/>
    <s v="0001 - MINISTERIO DE EDUCACION"/>
    <x v="2"/>
    <x v="10"/>
    <x v="41"/>
    <x v="5"/>
    <x v="42"/>
    <x v="1"/>
    <x v="636"/>
    <x v="0"/>
    <x v="627"/>
    <x v="14"/>
    <n v="6606206"/>
    <n v="0"/>
  </r>
  <r>
    <s v="2024"/>
    <x v="0"/>
    <x v="0"/>
    <x v="1"/>
    <x v="7"/>
    <s v="2 - Poder Ejecutivo"/>
    <x v="8"/>
    <s v="0001 - MINISTERIO DE EDUCACION"/>
    <x v="2"/>
    <x v="10"/>
    <x v="41"/>
    <x v="5"/>
    <x v="42"/>
    <x v="1"/>
    <x v="637"/>
    <x v="0"/>
    <x v="628"/>
    <x v="2"/>
    <n v="6611838"/>
    <n v="0"/>
  </r>
  <r>
    <s v="2024"/>
    <x v="0"/>
    <x v="0"/>
    <x v="1"/>
    <x v="7"/>
    <s v="2 - Poder Ejecutivo"/>
    <x v="8"/>
    <s v="0001 - MINISTERIO DE EDUCACION"/>
    <x v="2"/>
    <x v="10"/>
    <x v="41"/>
    <x v="5"/>
    <x v="42"/>
    <x v="1"/>
    <x v="638"/>
    <x v="0"/>
    <x v="629"/>
    <x v="18"/>
    <n v="4595200"/>
    <n v="0"/>
  </r>
  <r>
    <s v="2024"/>
    <x v="0"/>
    <x v="0"/>
    <x v="1"/>
    <x v="7"/>
    <s v="2 - Poder Ejecutivo"/>
    <x v="8"/>
    <s v="0001 - MINISTERIO DE EDUCACION"/>
    <x v="2"/>
    <x v="10"/>
    <x v="41"/>
    <x v="5"/>
    <x v="42"/>
    <x v="1"/>
    <x v="639"/>
    <x v="0"/>
    <x v="630"/>
    <x v="14"/>
    <n v="4628889"/>
    <n v="0"/>
  </r>
  <r>
    <s v="2024"/>
    <x v="0"/>
    <x v="0"/>
    <x v="1"/>
    <x v="7"/>
    <s v="2 - Poder Ejecutivo"/>
    <x v="8"/>
    <s v="0001 - MINISTERIO DE EDUCACION"/>
    <x v="2"/>
    <x v="10"/>
    <x v="41"/>
    <x v="5"/>
    <x v="42"/>
    <x v="1"/>
    <x v="640"/>
    <x v="0"/>
    <x v="631"/>
    <x v="2"/>
    <n v="10833015"/>
    <n v="0"/>
  </r>
  <r>
    <s v="2024"/>
    <x v="0"/>
    <x v="0"/>
    <x v="1"/>
    <x v="7"/>
    <s v="2 - Poder Ejecutivo"/>
    <x v="8"/>
    <s v="0001 - MINISTERIO DE EDUCACION"/>
    <x v="2"/>
    <x v="10"/>
    <x v="41"/>
    <x v="5"/>
    <x v="42"/>
    <x v="1"/>
    <x v="641"/>
    <x v="0"/>
    <x v="632"/>
    <x v="7"/>
    <n v="6731551"/>
    <n v="0"/>
  </r>
  <r>
    <s v="2024"/>
    <x v="0"/>
    <x v="0"/>
    <x v="1"/>
    <x v="7"/>
    <s v="2 - Poder Ejecutivo"/>
    <x v="8"/>
    <s v="0001 - MINISTERIO DE EDUCACION"/>
    <x v="2"/>
    <x v="10"/>
    <x v="41"/>
    <x v="5"/>
    <x v="42"/>
    <x v="1"/>
    <x v="642"/>
    <x v="0"/>
    <x v="633"/>
    <x v="24"/>
    <n v="4561511"/>
    <n v="0"/>
  </r>
  <r>
    <s v="2024"/>
    <x v="0"/>
    <x v="0"/>
    <x v="1"/>
    <x v="7"/>
    <s v="2 - Poder Ejecutivo"/>
    <x v="8"/>
    <s v="0001 - MINISTERIO DE EDUCACION"/>
    <x v="2"/>
    <x v="10"/>
    <x v="41"/>
    <x v="5"/>
    <x v="42"/>
    <x v="1"/>
    <x v="643"/>
    <x v="0"/>
    <x v="634"/>
    <x v="8"/>
    <n v="11075727"/>
    <n v="0"/>
  </r>
  <r>
    <s v="2024"/>
    <x v="0"/>
    <x v="0"/>
    <x v="1"/>
    <x v="7"/>
    <s v="2 - Poder Ejecutivo"/>
    <x v="8"/>
    <s v="0001 - MINISTERIO DE EDUCACION"/>
    <x v="2"/>
    <x v="10"/>
    <x v="41"/>
    <x v="5"/>
    <x v="42"/>
    <x v="1"/>
    <x v="644"/>
    <x v="0"/>
    <x v="635"/>
    <x v="6"/>
    <n v="6582165"/>
    <n v="0"/>
  </r>
  <r>
    <s v="2024"/>
    <x v="0"/>
    <x v="0"/>
    <x v="1"/>
    <x v="7"/>
    <s v="2 - Poder Ejecutivo"/>
    <x v="8"/>
    <s v="0001 - MINISTERIO DE EDUCACION"/>
    <x v="2"/>
    <x v="10"/>
    <x v="41"/>
    <x v="5"/>
    <x v="42"/>
    <x v="1"/>
    <x v="645"/>
    <x v="0"/>
    <x v="636"/>
    <x v="23"/>
    <n v="11035275"/>
    <n v="0"/>
  </r>
  <r>
    <s v="2024"/>
    <x v="0"/>
    <x v="0"/>
    <x v="1"/>
    <x v="7"/>
    <s v="2 - Poder Ejecutivo"/>
    <x v="8"/>
    <s v="0001 - MINISTERIO DE EDUCACION"/>
    <x v="2"/>
    <x v="10"/>
    <x v="41"/>
    <x v="5"/>
    <x v="42"/>
    <x v="1"/>
    <x v="646"/>
    <x v="0"/>
    <x v="637"/>
    <x v="18"/>
    <n v="6558125"/>
    <n v="0"/>
  </r>
  <r>
    <s v="2024"/>
    <x v="0"/>
    <x v="0"/>
    <x v="1"/>
    <x v="7"/>
    <s v="2 - Poder Ejecutivo"/>
    <x v="8"/>
    <s v="0001 - MINISTERIO DE EDUCACION"/>
    <x v="2"/>
    <x v="10"/>
    <x v="41"/>
    <x v="5"/>
    <x v="42"/>
    <x v="1"/>
    <x v="647"/>
    <x v="0"/>
    <x v="638"/>
    <x v="17"/>
    <n v="4802120"/>
    <n v="1095516.8799999999"/>
  </r>
  <r>
    <s v="2024"/>
    <x v="0"/>
    <x v="0"/>
    <x v="1"/>
    <x v="7"/>
    <s v="2 - Poder Ejecutivo"/>
    <x v="8"/>
    <s v="0001 - MINISTERIO DE EDUCACION"/>
    <x v="2"/>
    <x v="10"/>
    <x v="41"/>
    <x v="5"/>
    <x v="42"/>
    <x v="1"/>
    <x v="648"/>
    <x v="0"/>
    <x v="639"/>
    <x v="19"/>
    <n v="4595200"/>
    <n v="0"/>
  </r>
  <r>
    <s v="2024"/>
    <x v="0"/>
    <x v="0"/>
    <x v="1"/>
    <x v="7"/>
    <s v="2 - Poder Ejecutivo"/>
    <x v="8"/>
    <s v="0001 - MINISTERIO DE EDUCACION"/>
    <x v="2"/>
    <x v="10"/>
    <x v="41"/>
    <x v="5"/>
    <x v="42"/>
    <x v="1"/>
    <x v="649"/>
    <x v="0"/>
    <x v="640"/>
    <x v="16"/>
    <n v="12403731"/>
    <n v="0"/>
  </r>
  <r>
    <s v="2024"/>
    <x v="0"/>
    <x v="0"/>
    <x v="1"/>
    <x v="7"/>
    <s v="2 - Poder Ejecutivo"/>
    <x v="8"/>
    <s v="0001 - MINISTERIO DE EDUCACION"/>
    <x v="2"/>
    <x v="10"/>
    <x v="41"/>
    <x v="5"/>
    <x v="42"/>
    <x v="1"/>
    <x v="650"/>
    <x v="0"/>
    <x v="641"/>
    <x v="14"/>
    <n v="6606206"/>
    <n v="0"/>
  </r>
  <r>
    <s v="2024"/>
    <x v="0"/>
    <x v="0"/>
    <x v="1"/>
    <x v="7"/>
    <s v="2 - Poder Ejecutivo"/>
    <x v="8"/>
    <s v="0001 - MINISTERIO DE EDUCACION"/>
    <x v="2"/>
    <x v="10"/>
    <x v="41"/>
    <x v="5"/>
    <x v="42"/>
    <x v="1"/>
    <x v="651"/>
    <x v="0"/>
    <x v="642"/>
    <x v="23"/>
    <n v="6558125"/>
    <n v="0"/>
  </r>
  <r>
    <s v="2024"/>
    <x v="0"/>
    <x v="0"/>
    <x v="1"/>
    <x v="7"/>
    <s v="2 - Poder Ejecutivo"/>
    <x v="8"/>
    <s v="0001 - MINISTERIO DE EDUCACION"/>
    <x v="2"/>
    <x v="10"/>
    <x v="41"/>
    <x v="5"/>
    <x v="42"/>
    <x v="1"/>
    <x v="652"/>
    <x v="0"/>
    <x v="643"/>
    <x v="6"/>
    <n v="4612045"/>
    <n v="0"/>
  </r>
  <r>
    <s v="2024"/>
    <x v="0"/>
    <x v="0"/>
    <x v="1"/>
    <x v="7"/>
    <s v="2 - Poder Ejecutivo"/>
    <x v="8"/>
    <s v="0001 - MINISTERIO DE EDUCACION"/>
    <x v="2"/>
    <x v="10"/>
    <x v="41"/>
    <x v="5"/>
    <x v="42"/>
    <x v="1"/>
    <x v="653"/>
    <x v="0"/>
    <x v="644"/>
    <x v="2"/>
    <n v="4510977"/>
    <n v="0"/>
  </r>
  <r>
    <s v="2024"/>
    <x v="0"/>
    <x v="0"/>
    <x v="1"/>
    <x v="7"/>
    <s v="2 - Poder Ejecutivo"/>
    <x v="8"/>
    <s v="0001 - MINISTERIO DE EDUCACION"/>
    <x v="2"/>
    <x v="10"/>
    <x v="41"/>
    <x v="5"/>
    <x v="42"/>
    <x v="1"/>
    <x v="654"/>
    <x v="0"/>
    <x v="645"/>
    <x v="19"/>
    <n v="6558125"/>
    <n v="0"/>
  </r>
  <r>
    <s v="2024"/>
    <x v="0"/>
    <x v="0"/>
    <x v="1"/>
    <x v="7"/>
    <s v="2 - Poder Ejecutivo"/>
    <x v="8"/>
    <s v="0001 - MINISTERIO DE EDUCACION"/>
    <x v="2"/>
    <x v="10"/>
    <x v="41"/>
    <x v="5"/>
    <x v="42"/>
    <x v="1"/>
    <x v="655"/>
    <x v="0"/>
    <x v="646"/>
    <x v="8"/>
    <n v="11075727"/>
    <n v="0"/>
  </r>
  <r>
    <s v="2024"/>
    <x v="0"/>
    <x v="0"/>
    <x v="1"/>
    <x v="7"/>
    <s v="2 - Poder Ejecutivo"/>
    <x v="8"/>
    <s v="0001 - MINISTERIO DE EDUCACION"/>
    <x v="2"/>
    <x v="10"/>
    <x v="41"/>
    <x v="5"/>
    <x v="42"/>
    <x v="1"/>
    <x v="656"/>
    <x v="0"/>
    <x v="647"/>
    <x v="18"/>
    <n v="11035275"/>
    <n v="0"/>
  </r>
  <r>
    <s v="2024"/>
    <x v="0"/>
    <x v="0"/>
    <x v="1"/>
    <x v="7"/>
    <s v="2 - Poder Ejecutivo"/>
    <x v="8"/>
    <s v="0001 - MINISTERIO DE EDUCACION"/>
    <x v="2"/>
    <x v="10"/>
    <x v="41"/>
    <x v="5"/>
    <x v="42"/>
    <x v="1"/>
    <x v="657"/>
    <x v="0"/>
    <x v="648"/>
    <x v="7"/>
    <n v="11208701"/>
    <n v="0"/>
  </r>
  <r>
    <s v="2024"/>
    <x v="0"/>
    <x v="0"/>
    <x v="1"/>
    <x v="7"/>
    <s v="2 - Poder Ejecutivo"/>
    <x v="8"/>
    <s v="0001 - MINISTERIO DE EDUCACION"/>
    <x v="2"/>
    <x v="10"/>
    <x v="41"/>
    <x v="5"/>
    <x v="42"/>
    <x v="1"/>
    <x v="658"/>
    <x v="0"/>
    <x v="649"/>
    <x v="17"/>
    <n v="11289410"/>
    <n v="2464313.9"/>
  </r>
  <r>
    <s v="2024"/>
    <x v="0"/>
    <x v="0"/>
    <x v="1"/>
    <x v="7"/>
    <s v="2 - Poder Ejecutivo"/>
    <x v="8"/>
    <s v="0001 - MINISTERIO DE EDUCACION"/>
    <x v="2"/>
    <x v="10"/>
    <x v="41"/>
    <x v="5"/>
    <x v="42"/>
    <x v="1"/>
    <x v="659"/>
    <x v="0"/>
    <x v="650"/>
    <x v="24"/>
    <n v="6510045"/>
    <n v="0"/>
  </r>
  <r>
    <s v="2024"/>
    <x v="0"/>
    <x v="0"/>
    <x v="1"/>
    <x v="7"/>
    <s v="2 - Poder Ejecutivo"/>
    <x v="8"/>
    <s v="0001 - MINISTERIO DE EDUCACION"/>
    <x v="2"/>
    <x v="10"/>
    <x v="41"/>
    <x v="5"/>
    <x v="42"/>
    <x v="1"/>
    <x v="660"/>
    <x v="0"/>
    <x v="651"/>
    <x v="16"/>
    <n v="4628889"/>
    <n v="0"/>
  </r>
  <r>
    <s v="2024"/>
    <x v="0"/>
    <x v="0"/>
    <x v="1"/>
    <x v="7"/>
    <s v="2 - Poder Ejecutivo"/>
    <x v="8"/>
    <s v="0001 - MINISTERIO DE EDUCACION"/>
    <x v="2"/>
    <x v="10"/>
    <x v="41"/>
    <x v="5"/>
    <x v="42"/>
    <x v="1"/>
    <x v="661"/>
    <x v="0"/>
    <x v="652"/>
    <x v="3"/>
    <n v="26575728"/>
    <n v="4932212.26"/>
  </r>
  <r>
    <s v="2024"/>
    <x v="0"/>
    <x v="0"/>
    <x v="1"/>
    <x v="7"/>
    <s v="2 - Poder Ejecutivo"/>
    <x v="8"/>
    <s v="0001 - MINISTERIO DE EDUCACION"/>
    <x v="2"/>
    <x v="10"/>
    <x v="41"/>
    <x v="5"/>
    <x v="42"/>
    <x v="1"/>
    <x v="662"/>
    <x v="0"/>
    <x v="653"/>
    <x v="14"/>
    <n v="12403731"/>
    <n v="0"/>
  </r>
  <r>
    <s v="2024"/>
    <x v="0"/>
    <x v="0"/>
    <x v="1"/>
    <x v="7"/>
    <s v="2 - Poder Ejecutivo"/>
    <x v="8"/>
    <s v="0001 - MINISTERIO DE EDUCACION"/>
    <x v="2"/>
    <x v="10"/>
    <x v="41"/>
    <x v="5"/>
    <x v="42"/>
    <x v="1"/>
    <x v="663"/>
    <x v="0"/>
    <x v="654"/>
    <x v="18"/>
    <n v="4595200"/>
    <n v="0"/>
  </r>
  <r>
    <s v="2024"/>
    <x v="0"/>
    <x v="0"/>
    <x v="1"/>
    <x v="7"/>
    <s v="2 - Poder Ejecutivo"/>
    <x v="8"/>
    <s v="0001 - MINISTERIO DE EDUCACION"/>
    <x v="2"/>
    <x v="10"/>
    <x v="41"/>
    <x v="5"/>
    <x v="42"/>
    <x v="1"/>
    <x v="664"/>
    <x v="0"/>
    <x v="655"/>
    <x v="19"/>
    <n v="4595200"/>
    <n v="0"/>
  </r>
  <r>
    <s v="2024"/>
    <x v="0"/>
    <x v="0"/>
    <x v="1"/>
    <x v="7"/>
    <s v="2 - Poder Ejecutivo"/>
    <x v="8"/>
    <s v="0001 - MINISTERIO DE EDUCACION"/>
    <x v="2"/>
    <x v="10"/>
    <x v="41"/>
    <x v="5"/>
    <x v="42"/>
    <x v="1"/>
    <x v="665"/>
    <x v="0"/>
    <x v="656"/>
    <x v="24"/>
    <n v="12223182"/>
    <n v="0"/>
  </r>
  <r>
    <s v="2024"/>
    <x v="0"/>
    <x v="0"/>
    <x v="1"/>
    <x v="7"/>
    <s v="2 - Poder Ejecutivo"/>
    <x v="8"/>
    <s v="0001 - MINISTERIO DE EDUCACION"/>
    <x v="2"/>
    <x v="10"/>
    <x v="41"/>
    <x v="5"/>
    <x v="42"/>
    <x v="1"/>
    <x v="666"/>
    <x v="0"/>
    <x v="657"/>
    <x v="23"/>
    <n v="11035275"/>
    <n v="0"/>
  </r>
  <r>
    <s v="2024"/>
    <x v="0"/>
    <x v="0"/>
    <x v="1"/>
    <x v="7"/>
    <s v="2 - Poder Ejecutivo"/>
    <x v="8"/>
    <s v="0001 - MINISTERIO DE EDUCACION"/>
    <x v="2"/>
    <x v="10"/>
    <x v="41"/>
    <x v="5"/>
    <x v="42"/>
    <x v="1"/>
    <x v="667"/>
    <x v="0"/>
    <x v="658"/>
    <x v="7"/>
    <n v="4768626"/>
    <n v="0"/>
  </r>
  <r>
    <s v="2024"/>
    <x v="0"/>
    <x v="0"/>
    <x v="1"/>
    <x v="7"/>
    <s v="2 - Poder Ejecutivo"/>
    <x v="8"/>
    <s v="0001 - MINISTERIO DE EDUCACION"/>
    <x v="2"/>
    <x v="10"/>
    <x v="41"/>
    <x v="5"/>
    <x v="42"/>
    <x v="1"/>
    <x v="668"/>
    <x v="0"/>
    <x v="659"/>
    <x v="2"/>
    <n v="10833015"/>
    <n v="0"/>
  </r>
  <r>
    <s v="2024"/>
    <x v="0"/>
    <x v="0"/>
    <x v="1"/>
    <x v="7"/>
    <s v="2 - Poder Ejecutivo"/>
    <x v="8"/>
    <s v="0001 - MINISTERIO DE EDUCACION"/>
    <x v="2"/>
    <x v="10"/>
    <x v="41"/>
    <x v="5"/>
    <x v="42"/>
    <x v="1"/>
    <x v="669"/>
    <x v="0"/>
    <x v="660"/>
    <x v="16"/>
    <n v="6606206"/>
    <n v="0"/>
  </r>
  <r>
    <s v="2024"/>
    <x v="0"/>
    <x v="0"/>
    <x v="1"/>
    <x v="7"/>
    <s v="2 - Poder Ejecutivo"/>
    <x v="8"/>
    <s v="0001 - MINISTERIO DE EDUCACION"/>
    <x v="2"/>
    <x v="10"/>
    <x v="41"/>
    <x v="5"/>
    <x v="42"/>
    <x v="1"/>
    <x v="670"/>
    <x v="0"/>
    <x v="661"/>
    <x v="6"/>
    <n v="6582165"/>
    <n v="0"/>
  </r>
  <r>
    <s v="2024"/>
    <x v="0"/>
    <x v="0"/>
    <x v="1"/>
    <x v="7"/>
    <s v="2 - Poder Ejecutivo"/>
    <x v="8"/>
    <s v="0001 - MINISTERIO DE EDUCACION"/>
    <x v="2"/>
    <x v="10"/>
    <x v="41"/>
    <x v="5"/>
    <x v="42"/>
    <x v="1"/>
    <x v="671"/>
    <x v="0"/>
    <x v="662"/>
    <x v="8"/>
    <n v="11075727"/>
    <n v="0"/>
  </r>
  <r>
    <s v="2024"/>
    <x v="0"/>
    <x v="0"/>
    <x v="1"/>
    <x v="7"/>
    <s v="2 - Poder Ejecutivo"/>
    <x v="8"/>
    <s v="0001 - MINISTERIO DE EDUCACION"/>
    <x v="2"/>
    <x v="10"/>
    <x v="41"/>
    <x v="5"/>
    <x v="42"/>
    <x v="1"/>
    <x v="672"/>
    <x v="0"/>
    <x v="663"/>
    <x v="17"/>
    <n v="11289410"/>
    <n v="2510239.4300000002"/>
  </r>
  <r>
    <s v="2024"/>
    <x v="0"/>
    <x v="0"/>
    <x v="1"/>
    <x v="7"/>
    <s v="2 - Poder Ejecutivo"/>
    <x v="8"/>
    <s v="0001 - MINISTERIO DE EDUCACION"/>
    <x v="2"/>
    <x v="10"/>
    <x v="41"/>
    <x v="5"/>
    <x v="42"/>
    <x v="1"/>
    <x v="673"/>
    <x v="0"/>
    <x v="664"/>
    <x v="8"/>
    <n v="11070175"/>
    <n v="0"/>
  </r>
  <r>
    <s v="2024"/>
    <x v="0"/>
    <x v="0"/>
    <x v="1"/>
    <x v="7"/>
    <s v="2 - Poder Ejecutivo"/>
    <x v="8"/>
    <s v="0001 - MINISTERIO DE EDUCACION"/>
    <x v="2"/>
    <x v="10"/>
    <x v="41"/>
    <x v="5"/>
    <x v="42"/>
    <x v="1"/>
    <x v="674"/>
    <x v="0"/>
    <x v="665"/>
    <x v="23"/>
    <n v="11035275"/>
    <n v="0"/>
  </r>
  <r>
    <s v="2024"/>
    <x v="0"/>
    <x v="0"/>
    <x v="1"/>
    <x v="7"/>
    <s v="2 - Poder Ejecutivo"/>
    <x v="8"/>
    <s v="0001 - MINISTERIO DE EDUCACION"/>
    <x v="2"/>
    <x v="10"/>
    <x v="41"/>
    <x v="5"/>
    <x v="42"/>
    <x v="1"/>
    <x v="675"/>
    <x v="0"/>
    <x v="666"/>
    <x v="24"/>
    <n v="4561511"/>
    <n v="0"/>
  </r>
  <r>
    <s v="2024"/>
    <x v="0"/>
    <x v="0"/>
    <x v="1"/>
    <x v="7"/>
    <s v="2 - Poder Ejecutivo"/>
    <x v="8"/>
    <s v="0001 - MINISTERIO DE EDUCACION"/>
    <x v="2"/>
    <x v="10"/>
    <x v="41"/>
    <x v="5"/>
    <x v="42"/>
    <x v="1"/>
    <x v="676"/>
    <x v="0"/>
    <x v="667"/>
    <x v="7"/>
    <n v="6731551"/>
    <n v="0"/>
  </r>
  <r>
    <s v="2024"/>
    <x v="0"/>
    <x v="0"/>
    <x v="1"/>
    <x v="7"/>
    <s v="2 - Poder Ejecutivo"/>
    <x v="8"/>
    <s v="0001 - MINISTERIO DE EDUCACION"/>
    <x v="2"/>
    <x v="10"/>
    <x v="41"/>
    <x v="5"/>
    <x v="42"/>
    <x v="1"/>
    <x v="677"/>
    <x v="0"/>
    <x v="668"/>
    <x v="18"/>
    <n v="4595200"/>
    <n v="0"/>
  </r>
  <r>
    <s v="2024"/>
    <x v="0"/>
    <x v="0"/>
    <x v="1"/>
    <x v="7"/>
    <s v="2 - Poder Ejecutivo"/>
    <x v="8"/>
    <s v="0001 - MINISTERIO DE EDUCACION"/>
    <x v="2"/>
    <x v="10"/>
    <x v="41"/>
    <x v="5"/>
    <x v="42"/>
    <x v="1"/>
    <x v="678"/>
    <x v="0"/>
    <x v="669"/>
    <x v="11"/>
    <n v="11035275"/>
    <n v="0"/>
  </r>
  <r>
    <s v="2024"/>
    <x v="0"/>
    <x v="0"/>
    <x v="1"/>
    <x v="7"/>
    <s v="2 - Poder Ejecutivo"/>
    <x v="8"/>
    <s v="0001 - MINISTERIO DE EDUCACION"/>
    <x v="2"/>
    <x v="10"/>
    <x v="41"/>
    <x v="5"/>
    <x v="42"/>
    <x v="1"/>
    <x v="679"/>
    <x v="0"/>
    <x v="670"/>
    <x v="6"/>
    <n v="6582165"/>
    <n v="0"/>
  </r>
  <r>
    <s v="2024"/>
    <x v="0"/>
    <x v="0"/>
    <x v="1"/>
    <x v="7"/>
    <s v="2 - Poder Ejecutivo"/>
    <x v="8"/>
    <s v="0001 - MINISTERIO DE EDUCACION"/>
    <x v="2"/>
    <x v="10"/>
    <x v="41"/>
    <x v="5"/>
    <x v="42"/>
    <x v="1"/>
    <x v="680"/>
    <x v="0"/>
    <x v="671"/>
    <x v="14"/>
    <n v="12403731"/>
    <n v="0"/>
  </r>
  <r>
    <s v="2024"/>
    <x v="0"/>
    <x v="0"/>
    <x v="1"/>
    <x v="7"/>
    <s v="2 - Poder Ejecutivo"/>
    <x v="8"/>
    <s v="0001 - MINISTERIO DE EDUCACION"/>
    <x v="2"/>
    <x v="10"/>
    <x v="41"/>
    <x v="5"/>
    <x v="42"/>
    <x v="1"/>
    <x v="681"/>
    <x v="0"/>
    <x v="672"/>
    <x v="16"/>
    <n v="4628889"/>
    <n v="0"/>
  </r>
  <r>
    <s v="2024"/>
    <x v="0"/>
    <x v="0"/>
    <x v="1"/>
    <x v="7"/>
    <s v="2 - Poder Ejecutivo"/>
    <x v="8"/>
    <s v="0001 - MINISTERIO DE EDUCACION"/>
    <x v="2"/>
    <x v="10"/>
    <x v="41"/>
    <x v="5"/>
    <x v="42"/>
    <x v="1"/>
    <x v="682"/>
    <x v="0"/>
    <x v="673"/>
    <x v="17"/>
    <n v="11289410"/>
    <n v="2510239.4300000002"/>
  </r>
  <r>
    <s v="2024"/>
    <x v="0"/>
    <x v="0"/>
    <x v="1"/>
    <x v="7"/>
    <s v="2 - Poder Ejecutivo"/>
    <x v="8"/>
    <s v="0001 - MINISTERIO DE EDUCACION"/>
    <x v="2"/>
    <x v="10"/>
    <x v="41"/>
    <x v="5"/>
    <x v="42"/>
    <x v="1"/>
    <x v="683"/>
    <x v="0"/>
    <x v="674"/>
    <x v="2"/>
    <n v="10833015"/>
    <n v="0"/>
  </r>
  <r>
    <s v="2024"/>
    <x v="0"/>
    <x v="0"/>
    <x v="1"/>
    <x v="7"/>
    <s v="2 - Poder Ejecutivo"/>
    <x v="8"/>
    <s v="0001 - MINISTERIO DE EDUCACION"/>
    <x v="2"/>
    <x v="10"/>
    <x v="41"/>
    <x v="5"/>
    <x v="42"/>
    <x v="1"/>
    <x v="684"/>
    <x v="0"/>
    <x v="675"/>
    <x v="15"/>
    <n v="1427920"/>
    <n v="0"/>
  </r>
  <r>
    <s v="2024"/>
    <x v="0"/>
    <x v="0"/>
    <x v="1"/>
    <x v="7"/>
    <s v="2 - Poder Ejecutivo"/>
    <x v="8"/>
    <s v="0001 - MINISTERIO DE EDUCACION"/>
    <x v="2"/>
    <x v="10"/>
    <x v="41"/>
    <x v="5"/>
    <x v="42"/>
    <x v="1"/>
    <x v="685"/>
    <x v="0"/>
    <x v="676"/>
    <x v="23"/>
    <n v="11035275"/>
    <n v="0"/>
  </r>
  <r>
    <s v="2024"/>
    <x v="0"/>
    <x v="0"/>
    <x v="1"/>
    <x v="7"/>
    <s v="2 - Poder Ejecutivo"/>
    <x v="8"/>
    <s v="0001 - MINISTERIO DE EDUCACION"/>
    <x v="2"/>
    <x v="10"/>
    <x v="41"/>
    <x v="5"/>
    <x v="42"/>
    <x v="1"/>
    <x v="686"/>
    <x v="0"/>
    <x v="677"/>
    <x v="11"/>
    <n v="4595200"/>
    <n v="0"/>
  </r>
  <r>
    <s v="2024"/>
    <x v="0"/>
    <x v="0"/>
    <x v="1"/>
    <x v="7"/>
    <s v="2 - Poder Ejecutivo"/>
    <x v="8"/>
    <s v="0001 - MINISTERIO DE EDUCACION"/>
    <x v="2"/>
    <x v="10"/>
    <x v="41"/>
    <x v="5"/>
    <x v="42"/>
    <x v="1"/>
    <x v="687"/>
    <x v="0"/>
    <x v="678"/>
    <x v="24"/>
    <n v="6510045"/>
    <n v="0"/>
  </r>
  <r>
    <s v="2024"/>
    <x v="0"/>
    <x v="0"/>
    <x v="1"/>
    <x v="7"/>
    <s v="2 - Poder Ejecutivo"/>
    <x v="8"/>
    <s v="0001 - MINISTERIO DE EDUCACION"/>
    <x v="2"/>
    <x v="10"/>
    <x v="41"/>
    <x v="5"/>
    <x v="42"/>
    <x v="1"/>
    <x v="688"/>
    <x v="0"/>
    <x v="679"/>
    <x v="17"/>
    <n v="11289410"/>
    <n v="2510239.4300000002"/>
  </r>
  <r>
    <s v="2024"/>
    <x v="0"/>
    <x v="0"/>
    <x v="1"/>
    <x v="7"/>
    <s v="2 - Poder Ejecutivo"/>
    <x v="8"/>
    <s v="0001 - MINISTERIO DE EDUCACION"/>
    <x v="2"/>
    <x v="10"/>
    <x v="41"/>
    <x v="5"/>
    <x v="42"/>
    <x v="1"/>
    <x v="689"/>
    <x v="0"/>
    <x v="680"/>
    <x v="8"/>
    <n v="6582165"/>
    <n v="0"/>
  </r>
  <r>
    <s v="2024"/>
    <x v="0"/>
    <x v="0"/>
    <x v="1"/>
    <x v="7"/>
    <s v="2 - Poder Ejecutivo"/>
    <x v="8"/>
    <s v="0001 - MINISTERIO DE EDUCACION"/>
    <x v="2"/>
    <x v="10"/>
    <x v="41"/>
    <x v="5"/>
    <x v="42"/>
    <x v="1"/>
    <x v="690"/>
    <x v="0"/>
    <x v="681"/>
    <x v="16"/>
    <n v="4628889"/>
    <n v="0"/>
  </r>
  <r>
    <s v="2024"/>
    <x v="0"/>
    <x v="0"/>
    <x v="1"/>
    <x v="7"/>
    <s v="2 - Poder Ejecutivo"/>
    <x v="8"/>
    <s v="0001 - MINISTERIO DE EDUCACION"/>
    <x v="2"/>
    <x v="10"/>
    <x v="41"/>
    <x v="5"/>
    <x v="42"/>
    <x v="1"/>
    <x v="691"/>
    <x v="0"/>
    <x v="682"/>
    <x v="6"/>
    <n v="11075727"/>
    <n v="0"/>
  </r>
  <r>
    <s v="2024"/>
    <x v="0"/>
    <x v="0"/>
    <x v="1"/>
    <x v="7"/>
    <s v="2 - Poder Ejecutivo"/>
    <x v="8"/>
    <s v="0001 - MINISTERIO DE EDUCACION"/>
    <x v="2"/>
    <x v="10"/>
    <x v="41"/>
    <x v="5"/>
    <x v="42"/>
    <x v="1"/>
    <x v="692"/>
    <x v="0"/>
    <x v="683"/>
    <x v="7"/>
    <n v="6731551"/>
    <n v="0"/>
  </r>
  <r>
    <s v="2024"/>
    <x v="0"/>
    <x v="0"/>
    <x v="1"/>
    <x v="7"/>
    <s v="2 - Poder Ejecutivo"/>
    <x v="8"/>
    <s v="0001 - MINISTERIO DE EDUCACION"/>
    <x v="2"/>
    <x v="10"/>
    <x v="41"/>
    <x v="5"/>
    <x v="42"/>
    <x v="1"/>
    <x v="693"/>
    <x v="0"/>
    <x v="684"/>
    <x v="2"/>
    <n v="6437925"/>
    <n v="0"/>
  </r>
  <r>
    <s v="2024"/>
    <x v="0"/>
    <x v="0"/>
    <x v="1"/>
    <x v="7"/>
    <s v="2 - Poder Ejecutivo"/>
    <x v="8"/>
    <s v="0001 - MINISTERIO DE EDUCACION"/>
    <x v="2"/>
    <x v="10"/>
    <x v="41"/>
    <x v="5"/>
    <x v="42"/>
    <x v="1"/>
    <x v="694"/>
    <x v="0"/>
    <x v="685"/>
    <x v="5"/>
    <n v="6606206"/>
    <n v="0"/>
  </r>
  <r>
    <s v="2024"/>
    <x v="0"/>
    <x v="0"/>
    <x v="1"/>
    <x v="7"/>
    <s v="2 - Poder Ejecutivo"/>
    <x v="8"/>
    <s v="0001 - MINISTERIO DE EDUCACION"/>
    <x v="2"/>
    <x v="10"/>
    <x v="41"/>
    <x v="5"/>
    <x v="42"/>
    <x v="1"/>
    <x v="695"/>
    <x v="0"/>
    <x v="686"/>
    <x v="18"/>
    <n v="4595200"/>
    <n v="0"/>
  </r>
  <r>
    <s v="2024"/>
    <x v="0"/>
    <x v="0"/>
    <x v="1"/>
    <x v="7"/>
    <s v="2 - Poder Ejecutivo"/>
    <x v="8"/>
    <s v="0001 - MINISTERIO DE EDUCACION"/>
    <x v="2"/>
    <x v="10"/>
    <x v="41"/>
    <x v="5"/>
    <x v="42"/>
    <x v="1"/>
    <x v="696"/>
    <x v="0"/>
    <x v="687"/>
    <x v="23"/>
    <n v="12313456"/>
    <n v="0"/>
  </r>
  <r>
    <s v="2024"/>
    <x v="0"/>
    <x v="0"/>
    <x v="1"/>
    <x v="7"/>
    <s v="2 - Poder Ejecutivo"/>
    <x v="8"/>
    <s v="0001 - MINISTERIO DE EDUCACION"/>
    <x v="2"/>
    <x v="10"/>
    <x v="41"/>
    <x v="5"/>
    <x v="42"/>
    <x v="1"/>
    <x v="697"/>
    <x v="0"/>
    <x v="688"/>
    <x v="5"/>
    <n v="6606206"/>
    <n v="0"/>
  </r>
  <r>
    <s v="2024"/>
    <x v="0"/>
    <x v="0"/>
    <x v="1"/>
    <x v="7"/>
    <s v="2 - Poder Ejecutivo"/>
    <x v="8"/>
    <s v="0001 - MINISTERIO DE EDUCACION"/>
    <x v="2"/>
    <x v="10"/>
    <x v="41"/>
    <x v="5"/>
    <x v="42"/>
    <x v="1"/>
    <x v="698"/>
    <x v="0"/>
    <x v="689"/>
    <x v="6"/>
    <n v="4612045"/>
    <n v="0"/>
  </r>
  <r>
    <s v="2024"/>
    <x v="0"/>
    <x v="0"/>
    <x v="1"/>
    <x v="7"/>
    <s v="2 - Poder Ejecutivo"/>
    <x v="8"/>
    <s v="0001 - MINISTERIO DE EDUCACION"/>
    <x v="2"/>
    <x v="10"/>
    <x v="41"/>
    <x v="5"/>
    <x v="42"/>
    <x v="1"/>
    <x v="699"/>
    <x v="0"/>
    <x v="690"/>
    <x v="7"/>
    <n v="11208701"/>
    <n v="0"/>
  </r>
  <r>
    <s v="2024"/>
    <x v="0"/>
    <x v="0"/>
    <x v="1"/>
    <x v="7"/>
    <s v="2 - Poder Ejecutivo"/>
    <x v="8"/>
    <s v="0001 - MINISTERIO DE EDUCACION"/>
    <x v="2"/>
    <x v="10"/>
    <x v="41"/>
    <x v="5"/>
    <x v="42"/>
    <x v="1"/>
    <x v="700"/>
    <x v="0"/>
    <x v="691"/>
    <x v="16"/>
    <n v="11116179"/>
    <n v="0"/>
  </r>
  <r>
    <s v="2024"/>
    <x v="0"/>
    <x v="0"/>
    <x v="1"/>
    <x v="7"/>
    <s v="2 - Poder Ejecutivo"/>
    <x v="8"/>
    <s v="0001 - MINISTERIO DE EDUCACION"/>
    <x v="2"/>
    <x v="10"/>
    <x v="41"/>
    <x v="5"/>
    <x v="42"/>
    <x v="1"/>
    <x v="701"/>
    <x v="0"/>
    <x v="692"/>
    <x v="8"/>
    <n v="6582165"/>
    <n v="0"/>
  </r>
  <r>
    <s v="2024"/>
    <x v="0"/>
    <x v="0"/>
    <x v="1"/>
    <x v="7"/>
    <s v="2 - Poder Ejecutivo"/>
    <x v="8"/>
    <s v="0001 - MINISTERIO DE EDUCACION"/>
    <x v="2"/>
    <x v="10"/>
    <x v="41"/>
    <x v="5"/>
    <x v="42"/>
    <x v="1"/>
    <x v="702"/>
    <x v="0"/>
    <x v="693"/>
    <x v="22"/>
    <n v="6659723"/>
    <n v="0"/>
  </r>
  <r>
    <s v="2024"/>
    <x v="0"/>
    <x v="0"/>
    <x v="1"/>
    <x v="7"/>
    <s v="2 - Poder Ejecutivo"/>
    <x v="8"/>
    <s v="0001 - MINISTERIO DE EDUCACION"/>
    <x v="2"/>
    <x v="10"/>
    <x v="41"/>
    <x v="5"/>
    <x v="42"/>
    <x v="1"/>
    <x v="703"/>
    <x v="0"/>
    <x v="694"/>
    <x v="11"/>
    <n v="12313456"/>
    <n v="0"/>
  </r>
  <r>
    <s v="2024"/>
    <x v="0"/>
    <x v="0"/>
    <x v="1"/>
    <x v="7"/>
    <s v="2 - Poder Ejecutivo"/>
    <x v="8"/>
    <s v="0001 - MINISTERIO DE EDUCACION"/>
    <x v="2"/>
    <x v="10"/>
    <x v="41"/>
    <x v="5"/>
    <x v="42"/>
    <x v="1"/>
    <x v="704"/>
    <x v="0"/>
    <x v="695"/>
    <x v="2"/>
    <n v="10833015"/>
    <n v="0"/>
  </r>
  <r>
    <s v="2024"/>
    <x v="0"/>
    <x v="0"/>
    <x v="1"/>
    <x v="7"/>
    <s v="2 - Poder Ejecutivo"/>
    <x v="8"/>
    <s v="0001 - MINISTERIO DE EDUCACION"/>
    <x v="2"/>
    <x v="10"/>
    <x v="41"/>
    <x v="5"/>
    <x v="42"/>
    <x v="1"/>
    <x v="705"/>
    <x v="0"/>
    <x v="696"/>
    <x v="18"/>
    <n v="12313456"/>
    <n v="0"/>
  </r>
  <r>
    <s v="2024"/>
    <x v="0"/>
    <x v="0"/>
    <x v="1"/>
    <x v="7"/>
    <s v="2 - Poder Ejecutivo"/>
    <x v="8"/>
    <s v="0001 - MINISTERIO DE EDUCACION"/>
    <x v="2"/>
    <x v="10"/>
    <x v="41"/>
    <x v="5"/>
    <x v="42"/>
    <x v="1"/>
    <x v="706"/>
    <x v="0"/>
    <x v="697"/>
    <x v="17"/>
    <n v="6779437"/>
    <n v="1615006.54"/>
  </r>
  <r>
    <s v="2024"/>
    <x v="0"/>
    <x v="0"/>
    <x v="1"/>
    <x v="7"/>
    <s v="2 - Poder Ejecutivo"/>
    <x v="8"/>
    <s v="0001 - MINISTERIO DE EDUCACION"/>
    <x v="2"/>
    <x v="10"/>
    <x v="41"/>
    <x v="5"/>
    <x v="42"/>
    <x v="1"/>
    <x v="707"/>
    <x v="0"/>
    <x v="698"/>
    <x v="8"/>
    <n v="6582165"/>
    <n v="0"/>
  </r>
  <r>
    <s v="2024"/>
    <x v="0"/>
    <x v="0"/>
    <x v="1"/>
    <x v="7"/>
    <s v="2 - Poder Ejecutivo"/>
    <x v="8"/>
    <s v="0001 - MINISTERIO DE EDUCACION"/>
    <x v="2"/>
    <x v="10"/>
    <x v="41"/>
    <x v="5"/>
    <x v="42"/>
    <x v="1"/>
    <x v="708"/>
    <x v="0"/>
    <x v="699"/>
    <x v="17"/>
    <n v="21904546"/>
    <n v="4928521.3499999996"/>
  </r>
  <r>
    <s v="2024"/>
    <x v="0"/>
    <x v="0"/>
    <x v="1"/>
    <x v="7"/>
    <s v="2 - Poder Ejecutivo"/>
    <x v="8"/>
    <s v="0001 - MINISTERIO DE EDUCACION"/>
    <x v="2"/>
    <x v="10"/>
    <x v="41"/>
    <x v="5"/>
    <x v="42"/>
    <x v="1"/>
    <x v="709"/>
    <x v="0"/>
    <x v="700"/>
    <x v="20"/>
    <n v="6606206"/>
    <n v="0"/>
  </r>
  <r>
    <s v="2024"/>
    <x v="0"/>
    <x v="0"/>
    <x v="1"/>
    <x v="7"/>
    <s v="2 - Poder Ejecutivo"/>
    <x v="8"/>
    <s v="0001 - MINISTERIO DE EDUCACION"/>
    <x v="2"/>
    <x v="10"/>
    <x v="41"/>
    <x v="5"/>
    <x v="42"/>
    <x v="1"/>
    <x v="710"/>
    <x v="0"/>
    <x v="701"/>
    <x v="25"/>
    <n v="12403731"/>
    <n v="0"/>
  </r>
  <r>
    <s v="2024"/>
    <x v="0"/>
    <x v="0"/>
    <x v="1"/>
    <x v="7"/>
    <s v="2 - Poder Ejecutivo"/>
    <x v="8"/>
    <s v="0001 - MINISTERIO DE EDUCACION"/>
    <x v="2"/>
    <x v="10"/>
    <x v="41"/>
    <x v="5"/>
    <x v="42"/>
    <x v="1"/>
    <x v="711"/>
    <x v="0"/>
    <x v="702"/>
    <x v="6"/>
    <n v="11075727"/>
    <n v="0"/>
  </r>
  <r>
    <s v="2024"/>
    <x v="0"/>
    <x v="0"/>
    <x v="1"/>
    <x v="7"/>
    <s v="2 - Poder Ejecutivo"/>
    <x v="8"/>
    <s v="0001 - MINISTERIO DE EDUCACION"/>
    <x v="2"/>
    <x v="10"/>
    <x v="41"/>
    <x v="5"/>
    <x v="42"/>
    <x v="1"/>
    <x v="712"/>
    <x v="0"/>
    <x v="703"/>
    <x v="17"/>
    <n v="6606206"/>
    <n v="0"/>
  </r>
  <r>
    <s v="2024"/>
    <x v="0"/>
    <x v="0"/>
    <x v="1"/>
    <x v="7"/>
    <s v="2 - Poder Ejecutivo"/>
    <x v="8"/>
    <s v="0001 - MINISTERIO DE EDUCACION"/>
    <x v="2"/>
    <x v="10"/>
    <x v="41"/>
    <x v="5"/>
    <x v="42"/>
    <x v="1"/>
    <x v="713"/>
    <x v="0"/>
    <x v="704"/>
    <x v="22"/>
    <n v="11087637"/>
    <n v="0"/>
  </r>
  <r>
    <s v="2024"/>
    <x v="0"/>
    <x v="0"/>
    <x v="1"/>
    <x v="7"/>
    <s v="2 - Poder Ejecutivo"/>
    <x v="8"/>
    <s v="0001 - MINISTERIO DE EDUCACION"/>
    <x v="2"/>
    <x v="10"/>
    <x v="41"/>
    <x v="5"/>
    <x v="42"/>
    <x v="1"/>
    <x v="714"/>
    <x v="0"/>
    <x v="705"/>
    <x v="7"/>
    <n v="6731551"/>
    <n v="0"/>
  </r>
  <r>
    <s v="2024"/>
    <x v="0"/>
    <x v="0"/>
    <x v="1"/>
    <x v="7"/>
    <s v="2 - Poder Ejecutivo"/>
    <x v="8"/>
    <s v="0001 - MINISTERIO DE EDUCACION"/>
    <x v="2"/>
    <x v="10"/>
    <x v="41"/>
    <x v="5"/>
    <x v="42"/>
    <x v="1"/>
    <x v="715"/>
    <x v="0"/>
    <x v="706"/>
    <x v="23"/>
    <n v="11035275"/>
    <n v="0"/>
  </r>
  <r>
    <s v="2024"/>
    <x v="0"/>
    <x v="0"/>
    <x v="1"/>
    <x v="7"/>
    <s v="2 - Poder Ejecutivo"/>
    <x v="8"/>
    <s v="0001 - MINISTERIO DE EDUCACION"/>
    <x v="2"/>
    <x v="10"/>
    <x v="41"/>
    <x v="5"/>
    <x v="42"/>
    <x v="1"/>
    <x v="716"/>
    <x v="0"/>
    <x v="707"/>
    <x v="5"/>
    <n v="6606206"/>
    <n v="0"/>
  </r>
  <r>
    <s v="2024"/>
    <x v="0"/>
    <x v="0"/>
    <x v="1"/>
    <x v="7"/>
    <s v="2 - Poder Ejecutivo"/>
    <x v="8"/>
    <s v="0001 - MINISTERIO DE EDUCACION"/>
    <x v="2"/>
    <x v="10"/>
    <x v="41"/>
    <x v="5"/>
    <x v="42"/>
    <x v="1"/>
    <x v="717"/>
    <x v="0"/>
    <x v="708"/>
    <x v="3"/>
    <n v="6437925"/>
    <n v="0"/>
  </r>
  <r>
    <s v="2024"/>
    <x v="0"/>
    <x v="0"/>
    <x v="1"/>
    <x v="7"/>
    <s v="2 - Poder Ejecutivo"/>
    <x v="8"/>
    <s v="0001 - MINISTERIO DE EDUCACION"/>
    <x v="2"/>
    <x v="10"/>
    <x v="41"/>
    <x v="5"/>
    <x v="42"/>
    <x v="1"/>
    <x v="718"/>
    <x v="0"/>
    <x v="709"/>
    <x v="4"/>
    <n v="6558125"/>
    <n v="0"/>
  </r>
  <r>
    <s v="2024"/>
    <x v="0"/>
    <x v="0"/>
    <x v="1"/>
    <x v="7"/>
    <s v="2 - Poder Ejecutivo"/>
    <x v="8"/>
    <s v="0001 - MINISTERIO DE EDUCACION"/>
    <x v="2"/>
    <x v="10"/>
    <x v="41"/>
    <x v="5"/>
    <x v="42"/>
    <x v="1"/>
    <x v="719"/>
    <x v="0"/>
    <x v="710"/>
    <x v="6"/>
    <n v="4612045"/>
    <n v="0"/>
  </r>
  <r>
    <s v="2024"/>
    <x v="0"/>
    <x v="0"/>
    <x v="1"/>
    <x v="7"/>
    <s v="2 - Poder Ejecutivo"/>
    <x v="8"/>
    <s v="0001 - MINISTERIO DE EDUCACION"/>
    <x v="2"/>
    <x v="10"/>
    <x v="41"/>
    <x v="5"/>
    <x v="42"/>
    <x v="1"/>
    <x v="720"/>
    <x v="0"/>
    <x v="711"/>
    <x v="27"/>
    <n v="4718384"/>
    <n v="0"/>
  </r>
  <r>
    <s v="2024"/>
    <x v="0"/>
    <x v="0"/>
    <x v="1"/>
    <x v="7"/>
    <s v="2 - Poder Ejecutivo"/>
    <x v="8"/>
    <s v="0001 - MINISTERIO DE EDUCACION"/>
    <x v="2"/>
    <x v="10"/>
    <x v="41"/>
    <x v="5"/>
    <x v="42"/>
    <x v="1"/>
    <x v="721"/>
    <x v="0"/>
    <x v="712"/>
    <x v="17"/>
    <n v="11289410"/>
    <n v="2540116.08"/>
  </r>
  <r>
    <s v="2024"/>
    <x v="0"/>
    <x v="0"/>
    <x v="1"/>
    <x v="7"/>
    <s v="2 - Poder Ejecutivo"/>
    <x v="8"/>
    <s v="0001 - MINISTERIO DE EDUCACION"/>
    <x v="2"/>
    <x v="10"/>
    <x v="41"/>
    <x v="5"/>
    <x v="42"/>
    <x v="1"/>
    <x v="722"/>
    <x v="0"/>
    <x v="713"/>
    <x v="25"/>
    <n v="6606206"/>
    <n v="0"/>
  </r>
  <r>
    <s v="2024"/>
    <x v="0"/>
    <x v="0"/>
    <x v="1"/>
    <x v="7"/>
    <s v="2 - Poder Ejecutivo"/>
    <x v="8"/>
    <s v="0001 - MINISTERIO DE EDUCACION"/>
    <x v="2"/>
    <x v="10"/>
    <x v="41"/>
    <x v="5"/>
    <x v="42"/>
    <x v="1"/>
    <x v="723"/>
    <x v="0"/>
    <x v="714"/>
    <x v="17"/>
    <n v="4628889"/>
    <n v="0"/>
  </r>
  <r>
    <s v="2024"/>
    <x v="0"/>
    <x v="0"/>
    <x v="1"/>
    <x v="7"/>
    <s v="2 - Poder Ejecutivo"/>
    <x v="8"/>
    <s v="0001 - MINISTERIO DE EDUCACION"/>
    <x v="2"/>
    <x v="10"/>
    <x v="41"/>
    <x v="5"/>
    <x v="42"/>
    <x v="1"/>
    <x v="724"/>
    <x v="0"/>
    <x v="715"/>
    <x v="3"/>
    <n v="10833015"/>
    <n v="0"/>
  </r>
  <r>
    <s v="2024"/>
    <x v="0"/>
    <x v="0"/>
    <x v="1"/>
    <x v="7"/>
    <s v="2 - Poder Ejecutivo"/>
    <x v="8"/>
    <s v="0001 - MINISTERIO DE EDUCACION"/>
    <x v="2"/>
    <x v="10"/>
    <x v="41"/>
    <x v="5"/>
    <x v="42"/>
    <x v="1"/>
    <x v="725"/>
    <x v="0"/>
    <x v="716"/>
    <x v="5"/>
    <n v="11116179"/>
    <n v="0"/>
  </r>
  <r>
    <s v="2024"/>
    <x v="0"/>
    <x v="0"/>
    <x v="1"/>
    <x v="7"/>
    <s v="2 - Poder Ejecutivo"/>
    <x v="8"/>
    <s v="0001 - MINISTERIO DE EDUCACION"/>
    <x v="2"/>
    <x v="10"/>
    <x v="41"/>
    <x v="5"/>
    <x v="42"/>
    <x v="1"/>
    <x v="726"/>
    <x v="0"/>
    <x v="717"/>
    <x v="7"/>
    <n v="4768626"/>
    <n v="0"/>
  </r>
  <r>
    <s v="2024"/>
    <x v="0"/>
    <x v="0"/>
    <x v="1"/>
    <x v="7"/>
    <s v="2 - Poder Ejecutivo"/>
    <x v="8"/>
    <s v="0001 - MINISTERIO DE EDUCACION"/>
    <x v="2"/>
    <x v="10"/>
    <x v="41"/>
    <x v="5"/>
    <x v="42"/>
    <x v="1"/>
    <x v="727"/>
    <x v="0"/>
    <x v="718"/>
    <x v="23"/>
    <n v="12313456"/>
    <n v="0"/>
  </r>
  <r>
    <s v="2024"/>
    <x v="0"/>
    <x v="0"/>
    <x v="1"/>
    <x v="7"/>
    <s v="2 - Poder Ejecutivo"/>
    <x v="8"/>
    <s v="0001 - MINISTERIO DE EDUCACION"/>
    <x v="2"/>
    <x v="10"/>
    <x v="41"/>
    <x v="5"/>
    <x v="42"/>
    <x v="1"/>
    <x v="728"/>
    <x v="0"/>
    <x v="719"/>
    <x v="20"/>
    <n v="4628889"/>
    <n v="0"/>
  </r>
  <r>
    <s v="2024"/>
    <x v="0"/>
    <x v="0"/>
    <x v="1"/>
    <x v="7"/>
    <s v="2 - Poder Ejecutivo"/>
    <x v="8"/>
    <s v="0001 - MINISTERIO DE EDUCACION"/>
    <x v="2"/>
    <x v="10"/>
    <x v="41"/>
    <x v="5"/>
    <x v="42"/>
    <x v="1"/>
    <x v="729"/>
    <x v="0"/>
    <x v="720"/>
    <x v="21"/>
    <n v="28137267"/>
    <n v="0"/>
  </r>
  <r>
    <s v="2024"/>
    <x v="0"/>
    <x v="0"/>
    <x v="1"/>
    <x v="7"/>
    <s v="2 - Poder Ejecutivo"/>
    <x v="8"/>
    <s v="0001 - MINISTERIO DE EDUCACION"/>
    <x v="2"/>
    <x v="10"/>
    <x v="41"/>
    <x v="5"/>
    <x v="42"/>
    <x v="1"/>
    <x v="730"/>
    <x v="0"/>
    <x v="721"/>
    <x v="30"/>
    <n v="4628889"/>
    <n v="0"/>
  </r>
  <r>
    <s v="2024"/>
    <x v="0"/>
    <x v="0"/>
    <x v="1"/>
    <x v="7"/>
    <s v="2 - Poder Ejecutivo"/>
    <x v="8"/>
    <s v="0001 - MINISTERIO DE EDUCACION"/>
    <x v="2"/>
    <x v="10"/>
    <x v="41"/>
    <x v="5"/>
    <x v="42"/>
    <x v="1"/>
    <x v="731"/>
    <x v="0"/>
    <x v="722"/>
    <x v="25"/>
    <n v="11116179"/>
    <n v="0"/>
  </r>
  <r>
    <s v="2024"/>
    <x v="0"/>
    <x v="0"/>
    <x v="1"/>
    <x v="7"/>
    <s v="2 - Poder Ejecutivo"/>
    <x v="8"/>
    <s v="0001 - MINISTERIO DE EDUCACION"/>
    <x v="2"/>
    <x v="10"/>
    <x v="41"/>
    <x v="5"/>
    <x v="42"/>
    <x v="1"/>
    <x v="732"/>
    <x v="0"/>
    <x v="723"/>
    <x v="7"/>
    <n v="4768626"/>
    <n v="0"/>
  </r>
  <r>
    <s v="2024"/>
    <x v="0"/>
    <x v="0"/>
    <x v="1"/>
    <x v="7"/>
    <s v="2 - Poder Ejecutivo"/>
    <x v="8"/>
    <s v="0001 - MINISTERIO DE EDUCACION"/>
    <x v="2"/>
    <x v="10"/>
    <x v="41"/>
    <x v="5"/>
    <x v="42"/>
    <x v="1"/>
    <x v="733"/>
    <x v="0"/>
    <x v="724"/>
    <x v="20"/>
    <n v="4628889"/>
    <n v="0"/>
  </r>
  <r>
    <s v="2024"/>
    <x v="0"/>
    <x v="0"/>
    <x v="1"/>
    <x v="7"/>
    <s v="2 - Poder Ejecutivo"/>
    <x v="8"/>
    <s v="0001 - MINISTERIO DE EDUCACION"/>
    <x v="2"/>
    <x v="10"/>
    <x v="41"/>
    <x v="5"/>
    <x v="42"/>
    <x v="1"/>
    <x v="734"/>
    <x v="0"/>
    <x v="725"/>
    <x v="4"/>
    <n v="11208701"/>
    <n v="0"/>
  </r>
  <r>
    <s v="2024"/>
    <x v="0"/>
    <x v="0"/>
    <x v="1"/>
    <x v="7"/>
    <s v="2 - Poder Ejecutivo"/>
    <x v="8"/>
    <s v="0001 - MINISTERIO DE EDUCACION"/>
    <x v="2"/>
    <x v="10"/>
    <x v="41"/>
    <x v="5"/>
    <x v="42"/>
    <x v="1"/>
    <x v="735"/>
    <x v="0"/>
    <x v="726"/>
    <x v="4"/>
    <n v="4595200"/>
    <n v="0"/>
  </r>
  <r>
    <s v="2024"/>
    <x v="0"/>
    <x v="0"/>
    <x v="1"/>
    <x v="7"/>
    <s v="2 - Poder Ejecutivo"/>
    <x v="8"/>
    <s v="0001 - MINISTERIO DE EDUCACION"/>
    <x v="2"/>
    <x v="10"/>
    <x v="41"/>
    <x v="5"/>
    <x v="42"/>
    <x v="1"/>
    <x v="736"/>
    <x v="0"/>
    <x v="727"/>
    <x v="2"/>
    <n v="6437925"/>
    <n v="0"/>
  </r>
  <r>
    <s v="2024"/>
    <x v="0"/>
    <x v="0"/>
    <x v="1"/>
    <x v="7"/>
    <s v="2 - Poder Ejecutivo"/>
    <x v="8"/>
    <s v="0001 - MINISTERIO DE EDUCACION"/>
    <x v="2"/>
    <x v="10"/>
    <x v="41"/>
    <x v="5"/>
    <x v="42"/>
    <x v="1"/>
    <x v="737"/>
    <x v="0"/>
    <x v="728"/>
    <x v="6"/>
    <n v="11075727"/>
    <n v="0"/>
  </r>
  <r>
    <s v="2024"/>
    <x v="0"/>
    <x v="0"/>
    <x v="1"/>
    <x v="7"/>
    <s v="2 - Poder Ejecutivo"/>
    <x v="8"/>
    <s v="0001 - MINISTERIO DE EDUCACION"/>
    <x v="2"/>
    <x v="10"/>
    <x v="41"/>
    <x v="5"/>
    <x v="42"/>
    <x v="1"/>
    <x v="738"/>
    <x v="0"/>
    <x v="729"/>
    <x v="17"/>
    <n v="6779437"/>
    <n v="1525370.52"/>
  </r>
  <r>
    <s v="2024"/>
    <x v="0"/>
    <x v="0"/>
    <x v="1"/>
    <x v="7"/>
    <s v="2 - Poder Ejecutivo"/>
    <x v="8"/>
    <s v="0001 - MINISTERIO DE EDUCACION"/>
    <x v="2"/>
    <x v="10"/>
    <x v="41"/>
    <x v="5"/>
    <x v="42"/>
    <x v="1"/>
    <x v="739"/>
    <x v="0"/>
    <x v="730"/>
    <x v="27"/>
    <n v="4718384"/>
    <n v="0"/>
  </r>
  <r>
    <s v="2024"/>
    <x v="0"/>
    <x v="0"/>
    <x v="1"/>
    <x v="7"/>
    <s v="2 - Poder Ejecutivo"/>
    <x v="8"/>
    <s v="0001 - MINISTERIO DE EDUCACION"/>
    <x v="2"/>
    <x v="10"/>
    <x v="41"/>
    <x v="5"/>
    <x v="42"/>
    <x v="1"/>
    <x v="740"/>
    <x v="0"/>
    <x v="731"/>
    <x v="17"/>
    <n v="11116179"/>
    <n v="0"/>
  </r>
  <r>
    <s v="2024"/>
    <x v="0"/>
    <x v="0"/>
    <x v="1"/>
    <x v="7"/>
    <s v="2 - Poder Ejecutivo"/>
    <x v="8"/>
    <s v="0001 - MINISTERIO DE EDUCACION"/>
    <x v="2"/>
    <x v="10"/>
    <x v="41"/>
    <x v="5"/>
    <x v="42"/>
    <x v="1"/>
    <x v="741"/>
    <x v="0"/>
    <x v="732"/>
    <x v="6"/>
    <n v="6823495"/>
    <n v="0"/>
  </r>
  <r>
    <s v="2024"/>
    <x v="0"/>
    <x v="0"/>
    <x v="1"/>
    <x v="7"/>
    <s v="2 - Poder Ejecutivo"/>
    <x v="8"/>
    <s v="0001 - MINISTERIO DE EDUCACION"/>
    <x v="2"/>
    <x v="10"/>
    <x v="41"/>
    <x v="5"/>
    <x v="42"/>
    <x v="1"/>
    <x v="742"/>
    <x v="0"/>
    <x v="733"/>
    <x v="6"/>
    <n v="4612045"/>
    <n v="0"/>
  </r>
  <r>
    <s v="2024"/>
    <x v="0"/>
    <x v="0"/>
    <x v="1"/>
    <x v="7"/>
    <s v="2 - Poder Ejecutivo"/>
    <x v="8"/>
    <s v="0001 - MINISTERIO DE EDUCACION"/>
    <x v="2"/>
    <x v="10"/>
    <x v="41"/>
    <x v="5"/>
    <x v="42"/>
    <x v="1"/>
    <x v="743"/>
    <x v="0"/>
    <x v="734"/>
    <x v="7"/>
    <n v="6731551"/>
    <n v="0"/>
  </r>
  <r>
    <s v="2024"/>
    <x v="0"/>
    <x v="0"/>
    <x v="1"/>
    <x v="7"/>
    <s v="2 - Poder Ejecutivo"/>
    <x v="8"/>
    <s v="0001 - MINISTERIO DE EDUCACION"/>
    <x v="2"/>
    <x v="10"/>
    <x v="41"/>
    <x v="5"/>
    <x v="42"/>
    <x v="1"/>
    <x v="744"/>
    <x v="0"/>
    <x v="735"/>
    <x v="25"/>
    <n v="6606206"/>
    <n v="0"/>
  </r>
  <r>
    <s v="2024"/>
    <x v="0"/>
    <x v="0"/>
    <x v="1"/>
    <x v="7"/>
    <s v="2 - Poder Ejecutivo"/>
    <x v="8"/>
    <s v="0001 - MINISTERIO DE EDUCACION"/>
    <x v="2"/>
    <x v="10"/>
    <x v="41"/>
    <x v="5"/>
    <x v="42"/>
    <x v="1"/>
    <x v="745"/>
    <x v="0"/>
    <x v="736"/>
    <x v="17"/>
    <n v="11116179"/>
    <n v="0"/>
  </r>
  <r>
    <s v="2024"/>
    <x v="0"/>
    <x v="0"/>
    <x v="1"/>
    <x v="7"/>
    <s v="2 - Poder Ejecutivo"/>
    <x v="8"/>
    <s v="0001 - MINISTERIO DE EDUCACION"/>
    <x v="2"/>
    <x v="10"/>
    <x v="41"/>
    <x v="5"/>
    <x v="42"/>
    <x v="1"/>
    <x v="746"/>
    <x v="0"/>
    <x v="737"/>
    <x v="20"/>
    <n v="4628889"/>
    <n v="0"/>
  </r>
  <r>
    <s v="2024"/>
    <x v="0"/>
    <x v="0"/>
    <x v="1"/>
    <x v="7"/>
    <s v="2 - Poder Ejecutivo"/>
    <x v="8"/>
    <s v="0001 - MINISTERIO DE EDUCACION"/>
    <x v="2"/>
    <x v="10"/>
    <x v="41"/>
    <x v="5"/>
    <x v="42"/>
    <x v="1"/>
    <x v="747"/>
    <x v="0"/>
    <x v="738"/>
    <x v="30"/>
    <n v="4628889"/>
    <n v="0"/>
  </r>
  <r>
    <s v="2024"/>
    <x v="0"/>
    <x v="0"/>
    <x v="1"/>
    <x v="7"/>
    <s v="2 - Poder Ejecutivo"/>
    <x v="8"/>
    <s v="0001 - MINISTERIO DE EDUCACION"/>
    <x v="2"/>
    <x v="10"/>
    <x v="41"/>
    <x v="5"/>
    <x v="42"/>
    <x v="1"/>
    <x v="748"/>
    <x v="0"/>
    <x v="739"/>
    <x v="4"/>
    <n v="6558125"/>
    <n v="1639531.35"/>
  </r>
  <r>
    <s v="2024"/>
    <x v="0"/>
    <x v="0"/>
    <x v="1"/>
    <x v="7"/>
    <s v="2 - Poder Ejecutivo"/>
    <x v="8"/>
    <s v="0001 - MINISTERIO DE EDUCACION"/>
    <x v="2"/>
    <x v="10"/>
    <x v="41"/>
    <x v="5"/>
    <x v="42"/>
    <x v="1"/>
    <x v="749"/>
    <x v="0"/>
    <x v="740"/>
    <x v="17"/>
    <n v="11289410"/>
    <n v="2508823.46"/>
  </r>
  <r>
    <s v="2024"/>
    <x v="0"/>
    <x v="0"/>
    <x v="1"/>
    <x v="7"/>
    <s v="2 - Poder Ejecutivo"/>
    <x v="8"/>
    <s v="0001 - MINISTERIO DE EDUCACION"/>
    <x v="2"/>
    <x v="10"/>
    <x v="41"/>
    <x v="5"/>
    <x v="42"/>
    <x v="1"/>
    <x v="750"/>
    <x v="0"/>
    <x v="741"/>
    <x v="2"/>
    <n v="6437925"/>
    <n v="0"/>
  </r>
  <r>
    <s v="2024"/>
    <x v="0"/>
    <x v="0"/>
    <x v="1"/>
    <x v="7"/>
    <s v="2 - Poder Ejecutivo"/>
    <x v="8"/>
    <s v="0001 - MINISTERIO DE EDUCACION"/>
    <x v="2"/>
    <x v="10"/>
    <x v="41"/>
    <x v="5"/>
    <x v="42"/>
    <x v="1"/>
    <x v="751"/>
    <x v="0"/>
    <x v="742"/>
    <x v="4"/>
    <n v="11208701"/>
    <n v="0"/>
  </r>
  <r>
    <s v="2024"/>
    <x v="0"/>
    <x v="0"/>
    <x v="1"/>
    <x v="7"/>
    <s v="2 - Poder Ejecutivo"/>
    <x v="8"/>
    <s v="0001 - MINISTERIO DE EDUCACION"/>
    <x v="2"/>
    <x v="10"/>
    <x v="41"/>
    <x v="5"/>
    <x v="42"/>
    <x v="1"/>
    <x v="752"/>
    <x v="0"/>
    <x v="743"/>
    <x v="22"/>
    <n v="6659723"/>
    <n v="0"/>
  </r>
  <r>
    <s v="2024"/>
    <x v="0"/>
    <x v="0"/>
    <x v="1"/>
    <x v="7"/>
    <s v="2 - Poder Ejecutivo"/>
    <x v="8"/>
    <s v="0001 - MINISTERIO DE EDUCACION"/>
    <x v="2"/>
    <x v="10"/>
    <x v="41"/>
    <x v="5"/>
    <x v="42"/>
    <x v="1"/>
    <x v="753"/>
    <x v="0"/>
    <x v="744"/>
    <x v="27"/>
    <n v="11838218"/>
    <n v="0"/>
  </r>
  <r>
    <s v="2024"/>
    <x v="0"/>
    <x v="0"/>
    <x v="1"/>
    <x v="7"/>
    <s v="2 - Poder Ejecutivo"/>
    <x v="8"/>
    <s v="0001 - MINISTERIO DE EDUCACION"/>
    <x v="2"/>
    <x v="10"/>
    <x v="41"/>
    <x v="5"/>
    <x v="42"/>
    <x v="1"/>
    <x v="754"/>
    <x v="0"/>
    <x v="745"/>
    <x v="4"/>
    <n v="11208701"/>
    <n v="0"/>
  </r>
  <r>
    <s v="2024"/>
    <x v="0"/>
    <x v="0"/>
    <x v="1"/>
    <x v="7"/>
    <s v="2 - Poder Ejecutivo"/>
    <x v="8"/>
    <s v="0001 - MINISTERIO DE EDUCACION"/>
    <x v="2"/>
    <x v="10"/>
    <x v="41"/>
    <x v="5"/>
    <x v="42"/>
    <x v="1"/>
    <x v="755"/>
    <x v="0"/>
    <x v="746"/>
    <x v="30"/>
    <n v="6606206"/>
    <n v="0"/>
  </r>
  <r>
    <s v="2024"/>
    <x v="0"/>
    <x v="0"/>
    <x v="1"/>
    <x v="7"/>
    <s v="2 - Poder Ejecutivo"/>
    <x v="8"/>
    <s v="0001 - MINISTERIO DE EDUCACION"/>
    <x v="2"/>
    <x v="10"/>
    <x v="41"/>
    <x v="5"/>
    <x v="42"/>
    <x v="1"/>
    <x v="756"/>
    <x v="0"/>
    <x v="747"/>
    <x v="17"/>
    <n v="11289410"/>
    <n v="2508823.46"/>
  </r>
  <r>
    <s v="2024"/>
    <x v="0"/>
    <x v="0"/>
    <x v="1"/>
    <x v="7"/>
    <s v="2 - Poder Ejecutivo"/>
    <x v="8"/>
    <s v="0001 - MINISTERIO DE EDUCACION"/>
    <x v="2"/>
    <x v="10"/>
    <x v="41"/>
    <x v="5"/>
    <x v="42"/>
    <x v="1"/>
    <x v="757"/>
    <x v="0"/>
    <x v="748"/>
    <x v="22"/>
    <n v="4718384"/>
    <n v="0"/>
  </r>
  <r>
    <s v="2024"/>
    <x v="0"/>
    <x v="0"/>
    <x v="1"/>
    <x v="7"/>
    <s v="2 - Poder Ejecutivo"/>
    <x v="8"/>
    <s v="0001 - MINISTERIO DE EDUCACION"/>
    <x v="2"/>
    <x v="10"/>
    <x v="41"/>
    <x v="5"/>
    <x v="42"/>
    <x v="1"/>
    <x v="758"/>
    <x v="0"/>
    <x v="749"/>
    <x v="7"/>
    <n v="6731551"/>
    <n v="0"/>
  </r>
  <r>
    <s v="2024"/>
    <x v="0"/>
    <x v="0"/>
    <x v="1"/>
    <x v="7"/>
    <s v="2 - Poder Ejecutivo"/>
    <x v="8"/>
    <s v="0001 - MINISTERIO DE EDUCACION"/>
    <x v="2"/>
    <x v="10"/>
    <x v="41"/>
    <x v="5"/>
    <x v="42"/>
    <x v="1"/>
    <x v="759"/>
    <x v="0"/>
    <x v="750"/>
    <x v="17"/>
    <n v="4628889"/>
    <n v="0"/>
  </r>
  <r>
    <s v="2024"/>
    <x v="0"/>
    <x v="0"/>
    <x v="1"/>
    <x v="7"/>
    <s v="2 - Poder Ejecutivo"/>
    <x v="8"/>
    <s v="0001 - MINISTERIO DE EDUCACION"/>
    <x v="2"/>
    <x v="10"/>
    <x v="41"/>
    <x v="5"/>
    <x v="42"/>
    <x v="1"/>
    <x v="760"/>
    <x v="0"/>
    <x v="751"/>
    <x v="4"/>
    <n v="4595200"/>
    <n v="1148799.99"/>
  </r>
  <r>
    <s v="2024"/>
    <x v="0"/>
    <x v="0"/>
    <x v="1"/>
    <x v="7"/>
    <s v="2 - Poder Ejecutivo"/>
    <x v="8"/>
    <s v="0001 - MINISTERIO DE EDUCACION"/>
    <x v="2"/>
    <x v="10"/>
    <x v="41"/>
    <x v="5"/>
    <x v="42"/>
    <x v="1"/>
    <x v="761"/>
    <x v="0"/>
    <x v="752"/>
    <x v="20"/>
    <n v="11116179"/>
    <n v="0"/>
  </r>
  <r>
    <s v="2024"/>
    <x v="0"/>
    <x v="0"/>
    <x v="1"/>
    <x v="7"/>
    <s v="2 - Poder Ejecutivo"/>
    <x v="8"/>
    <s v="0001 - MINISTERIO DE EDUCACION"/>
    <x v="2"/>
    <x v="10"/>
    <x v="41"/>
    <x v="5"/>
    <x v="42"/>
    <x v="1"/>
    <x v="762"/>
    <x v="0"/>
    <x v="753"/>
    <x v="15"/>
    <n v="6606206"/>
    <n v="0"/>
  </r>
  <r>
    <s v="2024"/>
    <x v="0"/>
    <x v="0"/>
    <x v="1"/>
    <x v="7"/>
    <s v="2 - Poder Ejecutivo"/>
    <x v="8"/>
    <s v="0001 - MINISTERIO DE EDUCACION"/>
    <x v="2"/>
    <x v="10"/>
    <x v="41"/>
    <x v="5"/>
    <x v="42"/>
    <x v="1"/>
    <x v="763"/>
    <x v="0"/>
    <x v="754"/>
    <x v="6"/>
    <n v="4612045"/>
    <n v="0"/>
  </r>
  <r>
    <s v="2024"/>
    <x v="0"/>
    <x v="0"/>
    <x v="1"/>
    <x v="7"/>
    <s v="2 - Poder Ejecutivo"/>
    <x v="8"/>
    <s v="0001 - MINISTERIO DE EDUCACION"/>
    <x v="2"/>
    <x v="10"/>
    <x v="41"/>
    <x v="5"/>
    <x v="42"/>
    <x v="1"/>
    <x v="764"/>
    <x v="0"/>
    <x v="755"/>
    <x v="2"/>
    <n v="10833015"/>
    <n v="0"/>
  </r>
  <r>
    <s v="2024"/>
    <x v="0"/>
    <x v="0"/>
    <x v="1"/>
    <x v="7"/>
    <s v="2 - Poder Ejecutivo"/>
    <x v="8"/>
    <s v="0001 - MINISTERIO DE EDUCACION"/>
    <x v="2"/>
    <x v="10"/>
    <x v="41"/>
    <x v="5"/>
    <x v="42"/>
    <x v="1"/>
    <x v="765"/>
    <x v="0"/>
    <x v="756"/>
    <x v="20"/>
    <n v="4628889"/>
    <n v="0"/>
  </r>
  <r>
    <s v="2024"/>
    <x v="0"/>
    <x v="0"/>
    <x v="1"/>
    <x v="7"/>
    <s v="2 - Poder Ejecutivo"/>
    <x v="8"/>
    <s v="0001 - MINISTERIO DE EDUCACION"/>
    <x v="2"/>
    <x v="10"/>
    <x v="41"/>
    <x v="5"/>
    <x v="42"/>
    <x v="1"/>
    <x v="766"/>
    <x v="0"/>
    <x v="757"/>
    <x v="22"/>
    <n v="4718384"/>
    <n v="0"/>
  </r>
  <r>
    <s v="2024"/>
    <x v="0"/>
    <x v="0"/>
    <x v="1"/>
    <x v="7"/>
    <s v="2 - Poder Ejecutivo"/>
    <x v="8"/>
    <s v="0001 - MINISTERIO DE EDUCACION"/>
    <x v="2"/>
    <x v="10"/>
    <x v="41"/>
    <x v="5"/>
    <x v="42"/>
    <x v="1"/>
    <x v="767"/>
    <x v="0"/>
    <x v="758"/>
    <x v="10"/>
    <n v="6606206"/>
    <n v="0"/>
  </r>
  <r>
    <s v="2024"/>
    <x v="0"/>
    <x v="0"/>
    <x v="1"/>
    <x v="7"/>
    <s v="2 - Poder Ejecutivo"/>
    <x v="8"/>
    <s v="0001 - MINISTERIO DE EDUCACION"/>
    <x v="2"/>
    <x v="10"/>
    <x v="41"/>
    <x v="5"/>
    <x v="42"/>
    <x v="1"/>
    <x v="768"/>
    <x v="0"/>
    <x v="759"/>
    <x v="2"/>
    <n v="6437925"/>
    <n v="0"/>
  </r>
  <r>
    <s v="2024"/>
    <x v="0"/>
    <x v="0"/>
    <x v="1"/>
    <x v="7"/>
    <s v="2 - Poder Ejecutivo"/>
    <x v="8"/>
    <s v="0001 - MINISTERIO DE EDUCACION"/>
    <x v="2"/>
    <x v="10"/>
    <x v="41"/>
    <x v="5"/>
    <x v="42"/>
    <x v="1"/>
    <x v="769"/>
    <x v="0"/>
    <x v="760"/>
    <x v="4"/>
    <n v="11208701"/>
    <n v="0"/>
  </r>
  <r>
    <s v="2024"/>
    <x v="0"/>
    <x v="0"/>
    <x v="1"/>
    <x v="7"/>
    <s v="2 - Poder Ejecutivo"/>
    <x v="8"/>
    <s v="0001 - MINISTERIO DE EDUCACION"/>
    <x v="2"/>
    <x v="10"/>
    <x v="41"/>
    <x v="5"/>
    <x v="42"/>
    <x v="1"/>
    <x v="770"/>
    <x v="0"/>
    <x v="761"/>
    <x v="17"/>
    <n v="6779437"/>
    <n v="1557158.28"/>
  </r>
  <r>
    <s v="2024"/>
    <x v="0"/>
    <x v="0"/>
    <x v="1"/>
    <x v="7"/>
    <s v="2 - Poder Ejecutivo"/>
    <x v="8"/>
    <s v="0001 - MINISTERIO DE EDUCACION"/>
    <x v="2"/>
    <x v="10"/>
    <x v="41"/>
    <x v="5"/>
    <x v="42"/>
    <x v="1"/>
    <x v="771"/>
    <x v="0"/>
    <x v="762"/>
    <x v="9"/>
    <n v="11249055"/>
    <n v="0"/>
  </r>
  <r>
    <s v="2024"/>
    <x v="0"/>
    <x v="0"/>
    <x v="1"/>
    <x v="7"/>
    <s v="2 - Poder Ejecutivo"/>
    <x v="8"/>
    <s v="0001 - MINISTERIO DE EDUCACION"/>
    <x v="2"/>
    <x v="10"/>
    <x v="41"/>
    <x v="5"/>
    <x v="42"/>
    <x v="1"/>
    <x v="772"/>
    <x v="0"/>
    <x v="763"/>
    <x v="15"/>
    <n v="12313456"/>
    <n v="0"/>
  </r>
  <r>
    <s v="2024"/>
    <x v="0"/>
    <x v="0"/>
    <x v="1"/>
    <x v="7"/>
    <s v="2 - Poder Ejecutivo"/>
    <x v="8"/>
    <s v="0001 - MINISTERIO DE EDUCACION"/>
    <x v="2"/>
    <x v="10"/>
    <x v="41"/>
    <x v="5"/>
    <x v="42"/>
    <x v="1"/>
    <x v="773"/>
    <x v="0"/>
    <x v="764"/>
    <x v="17"/>
    <n v="6606206"/>
    <n v="0"/>
  </r>
  <r>
    <s v="2024"/>
    <x v="0"/>
    <x v="0"/>
    <x v="1"/>
    <x v="7"/>
    <s v="2 - Poder Ejecutivo"/>
    <x v="8"/>
    <s v="0001 - MINISTERIO DE EDUCACION"/>
    <x v="2"/>
    <x v="10"/>
    <x v="41"/>
    <x v="5"/>
    <x v="42"/>
    <x v="1"/>
    <x v="774"/>
    <x v="0"/>
    <x v="765"/>
    <x v="7"/>
    <n v="4768626"/>
    <n v="0"/>
  </r>
  <r>
    <s v="2024"/>
    <x v="0"/>
    <x v="0"/>
    <x v="1"/>
    <x v="7"/>
    <s v="2 - Poder Ejecutivo"/>
    <x v="8"/>
    <s v="0001 - MINISTERIO DE EDUCACION"/>
    <x v="2"/>
    <x v="10"/>
    <x v="41"/>
    <x v="5"/>
    <x v="42"/>
    <x v="1"/>
    <x v="775"/>
    <x v="0"/>
    <x v="766"/>
    <x v="6"/>
    <n v="6582165"/>
    <n v="0"/>
  </r>
  <r>
    <s v="2024"/>
    <x v="0"/>
    <x v="0"/>
    <x v="1"/>
    <x v="7"/>
    <s v="2 - Poder Ejecutivo"/>
    <x v="8"/>
    <s v="0001 - MINISTERIO DE EDUCACION"/>
    <x v="2"/>
    <x v="10"/>
    <x v="41"/>
    <x v="5"/>
    <x v="42"/>
    <x v="1"/>
    <x v="776"/>
    <x v="0"/>
    <x v="767"/>
    <x v="7"/>
    <n v="3685447"/>
    <n v="3565422.24"/>
  </r>
  <r>
    <s v="2024"/>
    <x v="0"/>
    <x v="0"/>
    <x v="1"/>
    <x v="7"/>
    <s v="2 - Poder Ejecutivo"/>
    <x v="8"/>
    <s v="0001 - MINISTERIO DE EDUCACION"/>
    <x v="2"/>
    <x v="10"/>
    <x v="41"/>
    <x v="5"/>
    <x v="42"/>
    <x v="1"/>
    <x v="777"/>
    <x v="0"/>
    <x v="768"/>
    <x v="17"/>
    <n v="4628889"/>
    <n v="0"/>
  </r>
  <r>
    <s v="2024"/>
    <x v="0"/>
    <x v="0"/>
    <x v="1"/>
    <x v="7"/>
    <s v="2 - Poder Ejecutivo"/>
    <x v="8"/>
    <s v="0001 - MINISTERIO DE EDUCACION"/>
    <x v="2"/>
    <x v="10"/>
    <x v="41"/>
    <x v="5"/>
    <x v="42"/>
    <x v="1"/>
    <x v="778"/>
    <x v="0"/>
    <x v="769"/>
    <x v="7"/>
    <n v="6731551"/>
    <n v="0"/>
  </r>
  <r>
    <s v="2024"/>
    <x v="0"/>
    <x v="0"/>
    <x v="1"/>
    <x v="7"/>
    <s v="2 - Poder Ejecutivo"/>
    <x v="8"/>
    <s v="0001 - MINISTERIO DE EDUCACION"/>
    <x v="2"/>
    <x v="10"/>
    <x v="41"/>
    <x v="5"/>
    <x v="42"/>
    <x v="1"/>
    <x v="779"/>
    <x v="0"/>
    <x v="770"/>
    <x v="9"/>
    <n v="6755494"/>
    <n v="0"/>
  </r>
  <r>
    <s v="2024"/>
    <x v="0"/>
    <x v="0"/>
    <x v="1"/>
    <x v="7"/>
    <s v="2 - Poder Ejecutivo"/>
    <x v="8"/>
    <s v="0001 - MINISTERIO DE EDUCACION"/>
    <x v="2"/>
    <x v="10"/>
    <x v="41"/>
    <x v="5"/>
    <x v="42"/>
    <x v="1"/>
    <x v="780"/>
    <x v="0"/>
    <x v="771"/>
    <x v="2"/>
    <n v="6437925"/>
    <n v="0"/>
  </r>
  <r>
    <s v="2024"/>
    <x v="0"/>
    <x v="0"/>
    <x v="1"/>
    <x v="7"/>
    <s v="2 - Poder Ejecutivo"/>
    <x v="8"/>
    <s v="0001 - MINISTERIO DE EDUCACION"/>
    <x v="2"/>
    <x v="10"/>
    <x v="41"/>
    <x v="5"/>
    <x v="42"/>
    <x v="1"/>
    <x v="781"/>
    <x v="0"/>
    <x v="772"/>
    <x v="6"/>
    <n v="6582165"/>
    <n v="0"/>
  </r>
  <r>
    <s v="2024"/>
    <x v="0"/>
    <x v="0"/>
    <x v="1"/>
    <x v="7"/>
    <s v="2 - Poder Ejecutivo"/>
    <x v="8"/>
    <s v="0001 - MINISTERIO DE EDUCACION"/>
    <x v="2"/>
    <x v="10"/>
    <x v="41"/>
    <x v="5"/>
    <x v="42"/>
    <x v="1"/>
    <x v="782"/>
    <x v="0"/>
    <x v="773"/>
    <x v="10"/>
    <n v="11116179"/>
    <n v="0"/>
  </r>
  <r>
    <s v="2024"/>
    <x v="0"/>
    <x v="0"/>
    <x v="1"/>
    <x v="7"/>
    <s v="2 - Poder Ejecutivo"/>
    <x v="8"/>
    <s v="0001 - MINISTERIO DE EDUCACION"/>
    <x v="2"/>
    <x v="10"/>
    <x v="41"/>
    <x v="5"/>
    <x v="42"/>
    <x v="1"/>
    <x v="783"/>
    <x v="0"/>
    <x v="774"/>
    <x v="15"/>
    <n v="6755494"/>
    <n v="0"/>
  </r>
  <r>
    <s v="2024"/>
    <x v="0"/>
    <x v="0"/>
    <x v="1"/>
    <x v="7"/>
    <s v="2 - Poder Ejecutivo"/>
    <x v="8"/>
    <s v="0001 - MINISTERIO DE EDUCACION"/>
    <x v="2"/>
    <x v="10"/>
    <x v="41"/>
    <x v="5"/>
    <x v="42"/>
    <x v="1"/>
    <x v="784"/>
    <x v="0"/>
    <x v="775"/>
    <x v="22"/>
    <n v="4718384"/>
    <n v="0"/>
  </r>
  <r>
    <s v="2024"/>
    <x v="0"/>
    <x v="0"/>
    <x v="1"/>
    <x v="7"/>
    <s v="2 - Poder Ejecutivo"/>
    <x v="8"/>
    <s v="0001 - MINISTERIO DE EDUCACION"/>
    <x v="2"/>
    <x v="10"/>
    <x v="41"/>
    <x v="5"/>
    <x v="42"/>
    <x v="1"/>
    <x v="785"/>
    <x v="0"/>
    <x v="776"/>
    <x v="20"/>
    <n v="6606206"/>
    <n v="0"/>
  </r>
  <r>
    <s v="2024"/>
    <x v="0"/>
    <x v="0"/>
    <x v="1"/>
    <x v="7"/>
    <s v="2 - Poder Ejecutivo"/>
    <x v="8"/>
    <s v="0001 - MINISTERIO DE EDUCACION"/>
    <x v="2"/>
    <x v="10"/>
    <x v="41"/>
    <x v="5"/>
    <x v="42"/>
    <x v="1"/>
    <x v="786"/>
    <x v="0"/>
    <x v="777"/>
    <x v="4"/>
    <n v="6731551"/>
    <n v="0"/>
  </r>
  <r>
    <s v="2024"/>
    <x v="0"/>
    <x v="0"/>
    <x v="1"/>
    <x v="7"/>
    <s v="2 - Poder Ejecutivo"/>
    <x v="8"/>
    <s v="0001 - MINISTERIO DE EDUCACION"/>
    <x v="2"/>
    <x v="10"/>
    <x v="41"/>
    <x v="5"/>
    <x v="42"/>
    <x v="1"/>
    <x v="787"/>
    <x v="0"/>
    <x v="778"/>
    <x v="17"/>
    <n v="6779437"/>
    <n v="1557158.27"/>
  </r>
  <r>
    <s v="2024"/>
    <x v="0"/>
    <x v="0"/>
    <x v="1"/>
    <x v="7"/>
    <s v="2 - Poder Ejecutivo"/>
    <x v="8"/>
    <s v="0001 - MINISTERIO DE EDUCACION"/>
    <x v="2"/>
    <x v="10"/>
    <x v="41"/>
    <x v="5"/>
    <x v="42"/>
    <x v="1"/>
    <x v="788"/>
    <x v="0"/>
    <x v="779"/>
    <x v="4"/>
    <n v="6731551"/>
    <n v="0"/>
  </r>
  <r>
    <s v="2024"/>
    <x v="0"/>
    <x v="0"/>
    <x v="1"/>
    <x v="7"/>
    <s v="2 - Poder Ejecutivo"/>
    <x v="8"/>
    <s v="0001 - MINISTERIO DE EDUCACION"/>
    <x v="2"/>
    <x v="10"/>
    <x v="41"/>
    <x v="5"/>
    <x v="42"/>
    <x v="1"/>
    <x v="789"/>
    <x v="0"/>
    <x v="780"/>
    <x v="18"/>
    <n v="4768626"/>
    <n v="0"/>
  </r>
  <r>
    <s v="2024"/>
    <x v="0"/>
    <x v="0"/>
    <x v="1"/>
    <x v="7"/>
    <s v="2 - Poder Ejecutivo"/>
    <x v="8"/>
    <s v="0001 - MINISTERIO DE EDUCACION"/>
    <x v="2"/>
    <x v="10"/>
    <x v="41"/>
    <x v="5"/>
    <x v="42"/>
    <x v="1"/>
    <x v="790"/>
    <x v="0"/>
    <x v="781"/>
    <x v="2"/>
    <n v="4510977"/>
    <n v="0"/>
  </r>
  <r>
    <s v="2024"/>
    <x v="0"/>
    <x v="0"/>
    <x v="1"/>
    <x v="7"/>
    <s v="2 - Poder Ejecutivo"/>
    <x v="8"/>
    <s v="0001 - MINISTERIO DE EDUCACION"/>
    <x v="2"/>
    <x v="10"/>
    <x v="41"/>
    <x v="5"/>
    <x v="42"/>
    <x v="1"/>
    <x v="791"/>
    <x v="0"/>
    <x v="782"/>
    <x v="9"/>
    <n v="11249055"/>
    <n v="0"/>
  </r>
  <r>
    <s v="2024"/>
    <x v="0"/>
    <x v="0"/>
    <x v="1"/>
    <x v="7"/>
    <s v="2 - Poder Ejecutivo"/>
    <x v="8"/>
    <s v="0001 - MINISTERIO DE EDUCACION"/>
    <x v="2"/>
    <x v="10"/>
    <x v="41"/>
    <x v="5"/>
    <x v="42"/>
    <x v="1"/>
    <x v="792"/>
    <x v="0"/>
    <x v="783"/>
    <x v="15"/>
    <n v="6755494"/>
    <n v="0"/>
  </r>
  <r>
    <s v="2024"/>
    <x v="0"/>
    <x v="0"/>
    <x v="1"/>
    <x v="7"/>
    <s v="2 - Poder Ejecutivo"/>
    <x v="8"/>
    <s v="0001 - MINISTERIO DE EDUCACION"/>
    <x v="2"/>
    <x v="10"/>
    <x v="41"/>
    <x v="5"/>
    <x v="42"/>
    <x v="1"/>
    <x v="793"/>
    <x v="0"/>
    <x v="784"/>
    <x v="20"/>
    <n v="4628889"/>
    <n v="0"/>
  </r>
  <r>
    <s v="2024"/>
    <x v="0"/>
    <x v="0"/>
    <x v="1"/>
    <x v="7"/>
    <s v="2 - Poder Ejecutivo"/>
    <x v="8"/>
    <s v="0001 - MINISTERIO DE EDUCACION"/>
    <x v="2"/>
    <x v="10"/>
    <x v="41"/>
    <x v="5"/>
    <x v="42"/>
    <x v="1"/>
    <x v="794"/>
    <x v="0"/>
    <x v="785"/>
    <x v="21"/>
    <n v="4544666"/>
    <n v="0"/>
  </r>
  <r>
    <s v="2024"/>
    <x v="0"/>
    <x v="0"/>
    <x v="1"/>
    <x v="7"/>
    <s v="2 - Poder Ejecutivo"/>
    <x v="8"/>
    <s v="0001 - MINISTERIO DE EDUCACION"/>
    <x v="2"/>
    <x v="10"/>
    <x v="41"/>
    <x v="5"/>
    <x v="42"/>
    <x v="1"/>
    <x v="795"/>
    <x v="0"/>
    <x v="786"/>
    <x v="10"/>
    <n v="11116179"/>
    <n v="0"/>
  </r>
  <r>
    <s v="2024"/>
    <x v="0"/>
    <x v="0"/>
    <x v="1"/>
    <x v="7"/>
    <s v="2 - Poder Ejecutivo"/>
    <x v="8"/>
    <s v="0001 - MINISTERIO DE EDUCACION"/>
    <x v="2"/>
    <x v="10"/>
    <x v="41"/>
    <x v="5"/>
    <x v="42"/>
    <x v="1"/>
    <x v="796"/>
    <x v="0"/>
    <x v="787"/>
    <x v="22"/>
    <n v="11087637"/>
    <n v="0"/>
  </r>
  <r>
    <s v="2024"/>
    <x v="0"/>
    <x v="0"/>
    <x v="1"/>
    <x v="7"/>
    <s v="2 - Poder Ejecutivo"/>
    <x v="8"/>
    <s v="0001 - MINISTERIO DE EDUCACION"/>
    <x v="2"/>
    <x v="10"/>
    <x v="41"/>
    <x v="5"/>
    <x v="42"/>
    <x v="1"/>
    <x v="797"/>
    <x v="0"/>
    <x v="788"/>
    <x v="7"/>
    <n v="6731551"/>
    <n v="0"/>
  </r>
  <r>
    <s v="2024"/>
    <x v="0"/>
    <x v="0"/>
    <x v="1"/>
    <x v="7"/>
    <s v="2 - Poder Ejecutivo"/>
    <x v="8"/>
    <s v="0001 - MINISTERIO DE EDUCACION"/>
    <x v="2"/>
    <x v="10"/>
    <x v="41"/>
    <x v="5"/>
    <x v="42"/>
    <x v="1"/>
    <x v="798"/>
    <x v="0"/>
    <x v="789"/>
    <x v="8"/>
    <n v="649163"/>
    <n v="0"/>
  </r>
  <r>
    <s v="2024"/>
    <x v="0"/>
    <x v="0"/>
    <x v="1"/>
    <x v="7"/>
    <s v="2 - Poder Ejecutivo"/>
    <x v="8"/>
    <s v="0001 - MINISTERIO DE EDUCACION"/>
    <x v="2"/>
    <x v="10"/>
    <x v="41"/>
    <x v="5"/>
    <x v="42"/>
    <x v="1"/>
    <x v="799"/>
    <x v="0"/>
    <x v="790"/>
    <x v="7"/>
    <n v="4768626"/>
    <n v="0"/>
  </r>
  <r>
    <s v="2024"/>
    <x v="0"/>
    <x v="0"/>
    <x v="1"/>
    <x v="7"/>
    <s v="2 - Poder Ejecutivo"/>
    <x v="8"/>
    <s v="0001 - MINISTERIO DE EDUCACION"/>
    <x v="2"/>
    <x v="10"/>
    <x v="41"/>
    <x v="5"/>
    <x v="42"/>
    <x v="1"/>
    <x v="800"/>
    <x v="0"/>
    <x v="791"/>
    <x v="18"/>
    <n v="4768626"/>
    <n v="1072940.79"/>
  </r>
  <r>
    <s v="2024"/>
    <x v="0"/>
    <x v="0"/>
    <x v="1"/>
    <x v="7"/>
    <s v="2 - Poder Ejecutivo"/>
    <x v="8"/>
    <s v="0001 - MINISTERIO DE EDUCACION"/>
    <x v="2"/>
    <x v="10"/>
    <x v="41"/>
    <x v="5"/>
    <x v="42"/>
    <x v="1"/>
    <x v="801"/>
    <x v="0"/>
    <x v="792"/>
    <x v="21"/>
    <n v="6486005"/>
    <n v="0"/>
  </r>
  <r>
    <s v="2024"/>
    <x v="0"/>
    <x v="0"/>
    <x v="1"/>
    <x v="7"/>
    <s v="2 - Poder Ejecutivo"/>
    <x v="8"/>
    <s v="0001 - MINISTERIO DE EDUCACION"/>
    <x v="2"/>
    <x v="10"/>
    <x v="41"/>
    <x v="5"/>
    <x v="42"/>
    <x v="1"/>
    <x v="802"/>
    <x v="0"/>
    <x v="793"/>
    <x v="9"/>
    <n v="6755494"/>
    <n v="0"/>
  </r>
  <r>
    <s v="2024"/>
    <x v="0"/>
    <x v="0"/>
    <x v="1"/>
    <x v="7"/>
    <s v="2 - Poder Ejecutivo"/>
    <x v="8"/>
    <s v="0001 - MINISTERIO DE EDUCACION"/>
    <x v="2"/>
    <x v="10"/>
    <x v="41"/>
    <x v="5"/>
    <x v="42"/>
    <x v="1"/>
    <x v="803"/>
    <x v="0"/>
    <x v="794"/>
    <x v="26"/>
    <n v="4628889"/>
    <n v="0"/>
  </r>
  <r>
    <s v="2024"/>
    <x v="0"/>
    <x v="0"/>
    <x v="1"/>
    <x v="7"/>
    <s v="2 - Poder Ejecutivo"/>
    <x v="8"/>
    <s v="0001 - MINISTERIO DE EDUCACION"/>
    <x v="2"/>
    <x v="10"/>
    <x v="41"/>
    <x v="5"/>
    <x v="42"/>
    <x v="1"/>
    <x v="804"/>
    <x v="0"/>
    <x v="795"/>
    <x v="15"/>
    <n v="4785373"/>
    <n v="0"/>
  </r>
  <r>
    <s v="2024"/>
    <x v="0"/>
    <x v="0"/>
    <x v="1"/>
    <x v="7"/>
    <s v="2 - Poder Ejecutivo"/>
    <x v="8"/>
    <s v="0001 - MINISTERIO DE EDUCACION"/>
    <x v="2"/>
    <x v="10"/>
    <x v="41"/>
    <x v="5"/>
    <x v="42"/>
    <x v="1"/>
    <x v="805"/>
    <x v="0"/>
    <x v="796"/>
    <x v="10"/>
    <n v="11116179"/>
    <n v="0"/>
  </r>
  <r>
    <s v="2024"/>
    <x v="0"/>
    <x v="0"/>
    <x v="1"/>
    <x v="7"/>
    <s v="2 - Poder Ejecutivo"/>
    <x v="8"/>
    <s v="0001 - MINISTERIO DE EDUCACION"/>
    <x v="2"/>
    <x v="10"/>
    <x v="41"/>
    <x v="5"/>
    <x v="42"/>
    <x v="1"/>
    <x v="806"/>
    <x v="0"/>
    <x v="797"/>
    <x v="2"/>
    <n v="4510977"/>
    <n v="0"/>
  </r>
  <r>
    <s v="2024"/>
    <x v="0"/>
    <x v="0"/>
    <x v="1"/>
    <x v="7"/>
    <s v="2 - Poder Ejecutivo"/>
    <x v="8"/>
    <s v="0001 - MINISTERIO DE EDUCACION"/>
    <x v="2"/>
    <x v="10"/>
    <x v="41"/>
    <x v="5"/>
    <x v="42"/>
    <x v="1"/>
    <x v="807"/>
    <x v="0"/>
    <x v="798"/>
    <x v="4"/>
    <n v="11208701"/>
    <n v="0"/>
  </r>
  <r>
    <s v="2024"/>
    <x v="0"/>
    <x v="0"/>
    <x v="1"/>
    <x v="7"/>
    <s v="2 - Poder Ejecutivo"/>
    <x v="8"/>
    <s v="0001 - MINISTERIO DE EDUCACION"/>
    <x v="2"/>
    <x v="10"/>
    <x v="41"/>
    <x v="5"/>
    <x v="42"/>
    <x v="1"/>
    <x v="808"/>
    <x v="0"/>
    <x v="799"/>
    <x v="22"/>
    <n v="11087637"/>
    <n v="0"/>
  </r>
  <r>
    <s v="2024"/>
    <x v="0"/>
    <x v="0"/>
    <x v="1"/>
    <x v="7"/>
    <s v="2 - Poder Ejecutivo"/>
    <x v="8"/>
    <s v="0001 - MINISTERIO DE EDUCACION"/>
    <x v="2"/>
    <x v="10"/>
    <x v="41"/>
    <x v="5"/>
    <x v="42"/>
    <x v="1"/>
    <x v="809"/>
    <x v="0"/>
    <x v="800"/>
    <x v="22"/>
    <n v="6659723"/>
    <n v="1498436.96"/>
  </r>
  <r>
    <s v="2024"/>
    <x v="0"/>
    <x v="0"/>
    <x v="1"/>
    <x v="7"/>
    <s v="2 - Poder Ejecutivo"/>
    <x v="8"/>
    <s v="0001 - MINISTERIO DE EDUCACION"/>
    <x v="2"/>
    <x v="10"/>
    <x v="41"/>
    <x v="5"/>
    <x v="42"/>
    <x v="1"/>
    <x v="810"/>
    <x v="0"/>
    <x v="801"/>
    <x v="18"/>
    <n v="6731551"/>
    <n v="1514598.83"/>
  </r>
  <r>
    <s v="2024"/>
    <x v="0"/>
    <x v="0"/>
    <x v="1"/>
    <x v="7"/>
    <s v="2 - Poder Ejecutivo"/>
    <x v="8"/>
    <s v="0001 - MINISTERIO DE EDUCACION"/>
    <x v="2"/>
    <x v="10"/>
    <x v="41"/>
    <x v="5"/>
    <x v="42"/>
    <x v="1"/>
    <x v="811"/>
    <x v="0"/>
    <x v="802"/>
    <x v="26"/>
    <n v="11116179"/>
    <n v="0"/>
  </r>
  <r>
    <s v="2024"/>
    <x v="0"/>
    <x v="0"/>
    <x v="1"/>
    <x v="7"/>
    <s v="2 - Poder Ejecutivo"/>
    <x v="8"/>
    <s v="0001 - MINISTERIO DE EDUCACION"/>
    <x v="2"/>
    <x v="10"/>
    <x v="41"/>
    <x v="5"/>
    <x v="42"/>
    <x v="1"/>
    <x v="812"/>
    <x v="0"/>
    <x v="803"/>
    <x v="9"/>
    <n v="12531922"/>
    <n v="0"/>
  </r>
  <r>
    <s v="2024"/>
    <x v="0"/>
    <x v="0"/>
    <x v="1"/>
    <x v="7"/>
    <s v="2 - Poder Ejecutivo"/>
    <x v="8"/>
    <s v="0001 - MINISTERIO DE EDUCACION"/>
    <x v="2"/>
    <x v="10"/>
    <x v="41"/>
    <x v="5"/>
    <x v="42"/>
    <x v="1"/>
    <x v="813"/>
    <x v="0"/>
    <x v="804"/>
    <x v="15"/>
    <n v="6755494"/>
    <n v="0"/>
  </r>
  <r>
    <s v="2024"/>
    <x v="0"/>
    <x v="0"/>
    <x v="1"/>
    <x v="7"/>
    <s v="2 - Poder Ejecutivo"/>
    <x v="8"/>
    <s v="0001 - MINISTERIO DE EDUCACION"/>
    <x v="2"/>
    <x v="10"/>
    <x v="41"/>
    <x v="5"/>
    <x v="42"/>
    <x v="1"/>
    <x v="814"/>
    <x v="0"/>
    <x v="805"/>
    <x v="7"/>
    <n v="4768626"/>
    <n v="0"/>
  </r>
  <r>
    <s v="2024"/>
    <x v="0"/>
    <x v="0"/>
    <x v="1"/>
    <x v="7"/>
    <s v="2 - Poder Ejecutivo"/>
    <x v="8"/>
    <s v="0001 - MINISTERIO DE EDUCACION"/>
    <x v="2"/>
    <x v="10"/>
    <x v="41"/>
    <x v="5"/>
    <x v="42"/>
    <x v="1"/>
    <x v="815"/>
    <x v="0"/>
    <x v="806"/>
    <x v="4"/>
    <n v="11208701"/>
    <n v="0"/>
  </r>
  <r>
    <s v="2024"/>
    <x v="0"/>
    <x v="0"/>
    <x v="1"/>
    <x v="7"/>
    <s v="2 - Poder Ejecutivo"/>
    <x v="8"/>
    <s v="0001 - MINISTERIO DE EDUCACION"/>
    <x v="2"/>
    <x v="10"/>
    <x v="41"/>
    <x v="5"/>
    <x v="42"/>
    <x v="1"/>
    <x v="816"/>
    <x v="0"/>
    <x v="807"/>
    <x v="2"/>
    <n v="6437925"/>
    <n v="0"/>
  </r>
  <r>
    <s v="2024"/>
    <x v="0"/>
    <x v="0"/>
    <x v="1"/>
    <x v="7"/>
    <s v="2 - Poder Ejecutivo"/>
    <x v="8"/>
    <s v="0001 - MINISTERIO DE EDUCACION"/>
    <x v="2"/>
    <x v="10"/>
    <x v="41"/>
    <x v="5"/>
    <x v="42"/>
    <x v="1"/>
    <x v="817"/>
    <x v="0"/>
    <x v="808"/>
    <x v="10"/>
    <n v="12403731"/>
    <n v="0"/>
  </r>
  <r>
    <s v="2024"/>
    <x v="0"/>
    <x v="0"/>
    <x v="1"/>
    <x v="7"/>
    <s v="2 - Poder Ejecutivo"/>
    <x v="8"/>
    <s v="0001 - MINISTERIO DE EDUCACION"/>
    <x v="2"/>
    <x v="10"/>
    <x v="41"/>
    <x v="5"/>
    <x v="42"/>
    <x v="1"/>
    <x v="818"/>
    <x v="0"/>
    <x v="809"/>
    <x v="21"/>
    <n v="12178045"/>
    <n v="0"/>
  </r>
  <r>
    <s v="2024"/>
    <x v="0"/>
    <x v="0"/>
    <x v="1"/>
    <x v="7"/>
    <s v="2 - Poder Ejecutivo"/>
    <x v="8"/>
    <s v="0001 - MINISTERIO DE EDUCACION"/>
    <x v="2"/>
    <x v="10"/>
    <x v="41"/>
    <x v="5"/>
    <x v="42"/>
    <x v="1"/>
    <x v="819"/>
    <x v="0"/>
    <x v="810"/>
    <x v="21"/>
    <n v="4544666"/>
    <n v="0"/>
  </r>
  <r>
    <s v="2024"/>
    <x v="0"/>
    <x v="0"/>
    <x v="1"/>
    <x v="7"/>
    <s v="2 - Poder Ejecutivo"/>
    <x v="8"/>
    <s v="0001 - MINISTERIO DE EDUCACION"/>
    <x v="2"/>
    <x v="10"/>
    <x v="41"/>
    <x v="5"/>
    <x v="42"/>
    <x v="1"/>
    <x v="820"/>
    <x v="0"/>
    <x v="811"/>
    <x v="26"/>
    <n v="11116179"/>
    <n v="0"/>
  </r>
  <r>
    <s v="2024"/>
    <x v="0"/>
    <x v="0"/>
    <x v="1"/>
    <x v="7"/>
    <s v="2 - Poder Ejecutivo"/>
    <x v="8"/>
    <s v="0001 - MINISTERIO DE EDUCACION"/>
    <x v="2"/>
    <x v="10"/>
    <x v="41"/>
    <x v="5"/>
    <x v="42"/>
    <x v="1"/>
    <x v="821"/>
    <x v="0"/>
    <x v="812"/>
    <x v="9"/>
    <n v="21825563"/>
    <n v="0"/>
  </r>
  <r>
    <s v="2024"/>
    <x v="0"/>
    <x v="0"/>
    <x v="1"/>
    <x v="7"/>
    <s v="2 - Poder Ejecutivo"/>
    <x v="8"/>
    <s v="0001 - MINISTERIO DE EDUCACION"/>
    <x v="2"/>
    <x v="10"/>
    <x v="41"/>
    <x v="5"/>
    <x v="42"/>
    <x v="1"/>
    <x v="822"/>
    <x v="0"/>
    <x v="813"/>
    <x v="15"/>
    <n v="6755494"/>
    <n v="0"/>
  </r>
  <r>
    <s v="2024"/>
    <x v="0"/>
    <x v="0"/>
    <x v="1"/>
    <x v="7"/>
    <s v="2 - Poder Ejecutivo"/>
    <x v="8"/>
    <s v="0001 - MINISTERIO DE EDUCACION"/>
    <x v="2"/>
    <x v="10"/>
    <x v="41"/>
    <x v="5"/>
    <x v="42"/>
    <x v="1"/>
    <x v="823"/>
    <x v="0"/>
    <x v="814"/>
    <x v="2"/>
    <n v="6437925"/>
    <n v="0"/>
  </r>
  <r>
    <s v="2024"/>
    <x v="0"/>
    <x v="0"/>
    <x v="1"/>
    <x v="7"/>
    <s v="2 - Poder Ejecutivo"/>
    <x v="8"/>
    <s v="0001 - MINISTERIO DE EDUCACION"/>
    <x v="2"/>
    <x v="10"/>
    <x v="41"/>
    <x v="5"/>
    <x v="42"/>
    <x v="1"/>
    <x v="824"/>
    <x v="0"/>
    <x v="815"/>
    <x v="22"/>
    <n v="6659723"/>
    <n v="1498436.96"/>
  </r>
  <r>
    <s v="2024"/>
    <x v="0"/>
    <x v="0"/>
    <x v="1"/>
    <x v="7"/>
    <s v="2 - Poder Ejecutivo"/>
    <x v="8"/>
    <s v="0001 - MINISTERIO DE EDUCACION"/>
    <x v="2"/>
    <x v="10"/>
    <x v="41"/>
    <x v="5"/>
    <x v="42"/>
    <x v="1"/>
    <x v="825"/>
    <x v="0"/>
    <x v="816"/>
    <x v="10"/>
    <n v="4628889"/>
    <n v="0"/>
  </r>
  <r>
    <s v="2024"/>
    <x v="0"/>
    <x v="0"/>
    <x v="1"/>
    <x v="7"/>
    <s v="2 - Poder Ejecutivo"/>
    <x v="8"/>
    <s v="0001 - MINISTERIO DE EDUCACION"/>
    <x v="2"/>
    <x v="10"/>
    <x v="41"/>
    <x v="5"/>
    <x v="42"/>
    <x v="1"/>
    <x v="826"/>
    <x v="0"/>
    <x v="817"/>
    <x v="7"/>
    <n v="4768626"/>
    <n v="0"/>
  </r>
  <r>
    <s v="2024"/>
    <x v="0"/>
    <x v="0"/>
    <x v="1"/>
    <x v="7"/>
    <s v="2 - Poder Ejecutivo"/>
    <x v="8"/>
    <s v="0001 - MINISTERIO DE EDUCACION"/>
    <x v="2"/>
    <x v="10"/>
    <x v="41"/>
    <x v="5"/>
    <x v="42"/>
    <x v="1"/>
    <x v="827"/>
    <x v="0"/>
    <x v="818"/>
    <x v="18"/>
    <n v="4768626"/>
    <n v="1072940.79"/>
  </r>
  <r>
    <s v="2024"/>
    <x v="0"/>
    <x v="0"/>
    <x v="1"/>
    <x v="7"/>
    <s v="2 - Poder Ejecutivo"/>
    <x v="8"/>
    <s v="0001 - MINISTERIO DE EDUCACION"/>
    <x v="2"/>
    <x v="10"/>
    <x v="41"/>
    <x v="5"/>
    <x v="42"/>
    <x v="1"/>
    <x v="828"/>
    <x v="0"/>
    <x v="819"/>
    <x v="4"/>
    <n v="11208701"/>
    <n v="0"/>
  </r>
  <r>
    <s v="2024"/>
    <x v="0"/>
    <x v="0"/>
    <x v="1"/>
    <x v="7"/>
    <s v="2 - Poder Ejecutivo"/>
    <x v="8"/>
    <s v="0001 - MINISTERIO DE EDUCACION"/>
    <x v="2"/>
    <x v="10"/>
    <x v="41"/>
    <x v="5"/>
    <x v="42"/>
    <x v="1"/>
    <x v="829"/>
    <x v="0"/>
    <x v="820"/>
    <x v="24"/>
    <n v="4945292"/>
    <n v="0"/>
  </r>
  <r>
    <s v="2024"/>
    <x v="0"/>
    <x v="0"/>
    <x v="1"/>
    <x v="7"/>
    <s v="2 - Poder Ejecutivo"/>
    <x v="8"/>
    <s v="0001 - MINISTERIO DE EDUCACION"/>
    <x v="2"/>
    <x v="10"/>
    <x v="41"/>
    <x v="5"/>
    <x v="42"/>
    <x v="1"/>
    <x v="830"/>
    <x v="0"/>
    <x v="821"/>
    <x v="15"/>
    <n v="4785373"/>
    <n v="0"/>
  </r>
  <r>
    <s v="2024"/>
    <x v="0"/>
    <x v="0"/>
    <x v="1"/>
    <x v="7"/>
    <s v="2 - Poder Ejecutivo"/>
    <x v="8"/>
    <s v="0001 - MINISTERIO DE EDUCACION"/>
    <x v="2"/>
    <x v="10"/>
    <x v="41"/>
    <x v="5"/>
    <x v="42"/>
    <x v="1"/>
    <x v="831"/>
    <x v="0"/>
    <x v="822"/>
    <x v="2"/>
    <n v="6437925"/>
    <n v="0"/>
  </r>
  <r>
    <s v="2024"/>
    <x v="0"/>
    <x v="0"/>
    <x v="1"/>
    <x v="7"/>
    <s v="2 - Poder Ejecutivo"/>
    <x v="8"/>
    <s v="0001 - MINISTERIO DE EDUCACION"/>
    <x v="2"/>
    <x v="10"/>
    <x v="41"/>
    <x v="5"/>
    <x v="42"/>
    <x v="1"/>
    <x v="832"/>
    <x v="0"/>
    <x v="823"/>
    <x v="10"/>
    <n v="4628889"/>
    <n v="0"/>
  </r>
  <r>
    <s v="2024"/>
    <x v="0"/>
    <x v="0"/>
    <x v="1"/>
    <x v="7"/>
    <s v="2 - Poder Ejecutivo"/>
    <x v="8"/>
    <s v="0001 - MINISTERIO DE EDUCACION"/>
    <x v="2"/>
    <x v="10"/>
    <x v="41"/>
    <x v="5"/>
    <x v="42"/>
    <x v="1"/>
    <x v="833"/>
    <x v="0"/>
    <x v="824"/>
    <x v="22"/>
    <n v="6659723"/>
    <n v="1498436.96"/>
  </r>
  <r>
    <s v="2024"/>
    <x v="0"/>
    <x v="0"/>
    <x v="1"/>
    <x v="7"/>
    <s v="2 - Poder Ejecutivo"/>
    <x v="8"/>
    <s v="0001 - MINISTERIO DE EDUCACION"/>
    <x v="2"/>
    <x v="10"/>
    <x v="41"/>
    <x v="5"/>
    <x v="42"/>
    <x v="1"/>
    <x v="834"/>
    <x v="0"/>
    <x v="825"/>
    <x v="4"/>
    <n v="12486882"/>
    <n v="0"/>
  </r>
  <r>
    <s v="2024"/>
    <x v="0"/>
    <x v="0"/>
    <x v="1"/>
    <x v="7"/>
    <s v="2 - Poder Ejecutivo"/>
    <x v="8"/>
    <s v="0001 - MINISTERIO DE EDUCACION"/>
    <x v="2"/>
    <x v="10"/>
    <x v="41"/>
    <x v="5"/>
    <x v="42"/>
    <x v="1"/>
    <x v="835"/>
    <x v="0"/>
    <x v="826"/>
    <x v="26"/>
    <n v="6606206"/>
    <n v="0"/>
  </r>
  <r>
    <s v="2024"/>
    <x v="0"/>
    <x v="0"/>
    <x v="1"/>
    <x v="7"/>
    <s v="2 - Poder Ejecutivo"/>
    <x v="8"/>
    <s v="0001 - MINISTERIO DE EDUCACION"/>
    <x v="2"/>
    <x v="10"/>
    <x v="41"/>
    <x v="5"/>
    <x v="42"/>
    <x v="1"/>
    <x v="836"/>
    <x v="0"/>
    <x v="827"/>
    <x v="7"/>
    <n v="6731551"/>
    <n v="0"/>
  </r>
  <r>
    <s v="2024"/>
    <x v="0"/>
    <x v="0"/>
    <x v="1"/>
    <x v="7"/>
    <s v="2 - Poder Ejecutivo"/>
    <x v="8"/>
    <s v="0001 - MINISTERIO DE EDUCACION"/>
    <x v="2"/>
    <x v="10"/>
    <x v="41"/>
    <x v="5"/>
    <x v="42"/>
    <x v="1"/>
    <x v="837"/>
    <x v="0"/>
    <x v="828"/>
    <x v="18"/>
    <n v="4768626"/>
    <n v="1072940.78"/>
  </r>
  <r>
    <s v="2024"/>
    <x v="0"/>
    <x v="0"/>
    <x v="1"/>
    <x v="7"/>
    <s v="2 - Poder Ejecutivo"/>
    <x v="8"/>
    <s v="0001 - MINISTERIO DE EDUCACION"/>
    <x v="2"/>
    <x v="10"/>
    <x v="41"/>
    <x v="5"/>
    <x v="42"/>
    <x v="1"/>
    <x v="838"/>
    <x v="0"/>
    <x v="829"/>
    <x v="9"/>
    <n v="12531922"/>
    <n v="0"/>
  </r>
  <r>
    <s v="2024"/>
    <x v="0"/>
    <x v="0"/>
    <x v="1"/>
    <x v="7"/>
    <s v="2 - Poder Ejecutivo"/>
    <x v="8"/>
    <s v="0001 - MINISTERIO DE EDUCACION"/>
    <x v="2"/>
    <x v="10"/>
    <x v="41"/>
    <x v="5"/>
    <x v="42"/>
    <x v="1"/>
    <x v="839"/>
    <x v="0"/>
    <x v="830"/>
    <x v="21"/>
    <n v="10913919"/>
    <n v="0"/>
  </r>
  <r>
    <s v="2024"/>
    <x v="0"/>
    <x v="0"/>
    <x v="1"/>
    <x v="7"/>
    <s v="2 - Poder Ejecutivo"/>
    <x v="8"/>
    <s v="0001 - MINISTERIO DE EDUCACION"/>
    <x v="2"/>
    <x v="10"/>
    <x v="41"/>
    <x v="5"/>
    <x v="42"/>
    <x v="1"/>
    <x v="840"/>
    <x v="0"/>
    <x v="831"/>
    <x v="17"/>
    <n v="3116871"/>
    <n v="0"/>
  </r>
  <r>
    <s v="2024"/>
    <x v="0"/>
    <x v="0"/>
    <x v="1"/>
    <x v="7"/>
    <s v="2 - Poder Ejecutivo"/>
    <x v="8"/>
    <s v="0001 - MINISTERIO DE EDUCACION"/>
    <x v="2"/>
    <x v="10"/>
    <x v="41"/>
    <x v="5"/>
    <x v="42"/>
    <x v="1"/>
    <x v="841"/>
    <x v="0"/>
    <x v="832"/>
    <x v="10"/>
    <n v="11116179"/>
    <n v="0"/>
  </r>
  <r>
    <s v="2024"/>
    <x v="0"/>
    <x v="0"/>
    <x v="1"/>
    <x v="7"/>
    <s v="2 - Poder Ejecutivo"/>
    <x v="8"/>
    <s v="0001 - MINISTERIO DE EDUCACION"/>
    <x v="2"/>
    <x v="10"/>
    <x v="41"/>
    <x v="5"/>
    <x v="42"/>
    <x v="1"/>
    <x v="842"/>
    <x v="0"/>
    <x v="833"/>
    <x v="12"/>
    <n v="11075727"/>
    <n v="0"/>
  </r>
  <r>
    <s v="2024"/>
    <x v="0"/>
    <x v="0"/>
    <x v="1"/>
    <x v="7"/>
    <s v="2 - Poder Ejecutivo"/>
    <x v="8"/>
    <s v="0001 - MINISTERIO DE EDUCACION"/>
    <x v="2"/>
    <x v="10"/>
    <x v="41"/>
    <x v="5"/>
    <x v="42"/>
    <x v="1"/>
    <x v="843"/>
    <x v="0"/>
    <x v="834"/>
    <x v="4"/>
    <n v="11208701"/>
    <n v="0"/>
  </r>
  <r>
    <s v="2024"/>
    <x v="0"/>
    <x v="0"/>
    <x v="1"/>
    <x v="7"/>
    <s v="2 - Poder Ejecutivo"/>
    <x v="8"/>
    <s v="0001 - MINISTERIO DE EDUCACION"/>
    <x v="2"/>
    <x v="10"/>
    <x v="41"/>
    <x v="5"/>
    <x v="42"/>
    <x v="1"/>
    <x v="844"/>
    <x v="0"/>
    <x v="835"/>
    <x v="15"/>
    <n v="11249055"/>
    <n v="0"/>
  </r>
  <r>
    <s v="2024"/>
    <x v="0"/>
    <x v="0"/>
    <x v="1"/>
    <x v="7"/>
    <s v="2 - Poder Ejecutivo"/>
    <x v="8"/>
    <s v="0001 - MINISTERIO DE EDUCACION"/>
    <x v="2"/>
    <x v="10"/>
    <x v="41"/>
    <x v="5"/>
    <x v="42"/>
    <x v="1"/>
    <x v="845"/>
    <x v="0"/>
    <x v="836"/>
    <x v="22"/>
    <n v="6659723"/>
    <n v="1498436.96"/>
  </r>
  <r>
    <s v="2024"/>
    <x v="0"/>
    <x v="0"/>
    <x v="1"/>
    <x v="7"/>
    <s v="2 - Poder Ejecutivo"/>
    <x v="8"/>
    <s v="0001 - MINISTERIO DE EDUCACION"/>
    <x v="2"/>
    <x v="10"/>
    <x v="41"/>
    <x v="5"/>
    <x v="42"/>
    <x v="1"/>
    <x v="846"/>
    <x v="0"/>
    <x v="837"/>
    <x v="18"/>
    <n v="4768626"/>
    <n v="0"/>
  </r>
  <r>
    <s v="2024"/>
    <x v="0"/>
    <x v="0"/>
    <x v="1"/>
    <x v="7"/>
    <s v="2 - Poder Ejecutivo"/>
    <x v="8"/>
    <s v="0001 - MINISTERIO DE EDUCACION"/>
    <x v="2"/>
    <x v="10"/>
    <x v="41"/>
    <x v="5"/>
    <x v="42"/>
    <x v="1"/>
    <x v="847"/>
    <x v="0"/>
    <x v="838"/>
    <x v="26"/>
    <n v="6606206"/>
    <n v="0"/>
  </r>
  <r>
    <s v="2024"/>
    <x v="0"/>
    <x v="0"/>
    <x v="1"/>
    <x v="7"/>
    <s v="2 - Poder Ejecutivo"/>
    <x v="8"/>
    <s v="0001 - MINISTERIO DE EDUCACION"/>
    <x v="2"/>
    <x v="10"/>
    <x v="41"/>
    <x v="5"/>
    <x v="42"/>
    <x v="1"/>
    <x v="848"/>
    <x v="0"/>
    <x v="839"/>
    <x v="7"/>
    <n v="4768626"/>
    <n v="0"/>
  </r>
  <r>
    <s v="2024"/>
    <x v="0"/>
    <x v="0"/>
    <x v="1"/>
    <x v="7"/>
    <s v="2 - Poder Ejecutivo"/>
    <x v="8"/>
    <s v="0001 - MINISTERIO DE EDUCACION"/>
    <x v="2"/>
    <x v="10"/>
    <x v="41"/>
    <x v="5"/>
    <x v="42"/>
    <x v="1"/>
    <x v="849"/>
    <x v="0"/>
    <x v="840"/>
    <x v="9"/>
    <n v="4785373"/>
    <n v="0"/>
  </r>
  <r>
    <s v="2024"/>
    <x v="0"/>
    <x v="0"/>
    <x v="1"/>
    <x v="7"/>
    <s v="2 - Poder Ejecutivo"/>
    <x v="8"/>
    <s v="0001 - MINISTERIO DE EDUCACION"/>
    <x v="2"/>
    <x v="10"/>
    <x v="41"/>
    <x v="5"/>
    <x v="42"/>
    <x v="1"/>
    <x v="850"/>
    <x v="0"/>
    <x v="841"/>
    <x v="2"/>
    <n v="6437925"/>
    <n v="0"/>
  </r>
  <r>
    <s v="2024"/>
    <x v="0"/>
    <x v="0"/>
    <x v="1"/>
    <x v="7"/>
    <s v="2 - Poder Ejecutivo"/>
    <x v="8"/>
    <s v="0001 - MINISTERIO DE EDUCACION"/>
    <x v="2"/>
    <x v="10"/>
    <x v="41"/>
    <x v="5"/>
    <x v="42"/>
    <x v="1"/>
    <x v="851"/>
    <x v="0"/>
    <x v="842"/>
    <x v="10"/>
    <n v="12403731"/>
    <n v="0"/>
  </r>
  <r>
    <s v="2024"/>
    <x v="0"/>
    <x v="0"/>
    <x v="1"/>
    <x v="7"/>
    <s v="2 - Poder Ejecutivo"/>
    <x v="8"/>
    <s v="0001 - MINISTERIO DE EDUCACION"/>
    <x v="2"/>
    <x v="10"/>
    <x v="41"/>
    <x v="5"/>
    <x v="42"/>
    <x v="1"/>
    <x v="852"/>
    <x v="0"/>
    <x v="843"/>
    <x v="7"/>
    <n v="4768626"/>
    <n v="0"/>
  </r>
  <r>
    <s v="2024"/>
    <x v="0"/>
    <x v="0"/>
    <x v="1"/>
    <x v="7"/>
    <s v="2 - Poder Ejecutivo"/>
    <x v="8"/>
    <s v="0001 - MINISTERIO DE EDUCACION"/>
    <x v="2"/>
    <x v="10"/>
    <x v="41"/>
    <x v="5"/>
    <x v="42"/>
    <x v="1"/>
    <x v="853"/>
    <x v="0"/>
    <x v="844"/>
    <x v="22"/>
    <n v="4718384"/>
    <n v="1061636.3899999999"/>
  </r>
  <r>
    <s v="2024"/>
    <x v="0"/>
    <x v="0"/>
    <x v="1"/>
    <x v="7"/>
    <s v="2 - Poder Ejecutivo"/>
    <x v="8"/>
    <s v="0001 - MINISTERIO DE EDUCACION"/>
    <x v="2"/>
    <x v="10"/>
    <x v="41"/>
    <x v="5"/>
    <x v="42"/>
    <x v="1"/>
    <x v="854"/>
    <x v="0"/>
    <x v="845"/>
    <x v="9"/>
    <n v="4785373"/>
    <n v="0"/>
  </r>
  <r>
    <s v="2024"/>
    <x v="0"/>
    <x v="0"/>
    <x v="1"/>
    <x v="7"/>
    <s v="2 - Poder Ejecutivo"/>
    <x v="8"/>
    <s v="0001 - MINISTERIO DE EDUCACION"/>
    <x v="2"/>
    <x v="10"/>
    <x v="41"/>
    <x v="5"/>
    <x v="42"/>
    <x v="1"/>
    <x v="855"/>
    <x v="0"/>
    <x v="846"/>
    <x v="15"/>
    <n v="11249055"/>
    <n v="0"/>
  </r>
  <r>
    <s v="2024"/>
    <x v="0"/>
    <x v="0"/>
    <x v="1"/>
    <x v="7"/>
    <s v="2 - Poder Ejecutivo"/>
    <x v="8"/>
    <s v="0001 - MINISTERIO DE EDUCACION"/>
    <x v="2"/>
    <x v="10"/>
    <x v="41"/>
    <x v="5"/>
    <x v="42"/>
    <x v="1"/>
    <x v="856"/>
    <x v="0"/>
    <x v="847"/>
    <x v="4"/>
    <n v="6731551"/>
    <n v="0"/>
  </r>
  <r>
    <s v="2024"/>
    <x v="0"/>
    <x v="0"/>
    <x v="1"/>
    <x v="7"/>
    <s v="2 - Poder Ejecutivo"/>
    <x v="8"/>
    <s v="0001 - MINISTERIO DE EDUCACION"/>
    <x v="2"/>
    <x v="10"/>
    <x v="41"/>
    <x v="5"/>
    <x v="42"/>
    <x v="1"/>
    <x v="857"/>
    <x v="0"/>
    <x v="848"/>
    <x v="12"/>
    <n v="4612045"/>
    <n v="0"/>
  </r>
  <r>
    <s v="2024"/>
    <x v="0"/>
    <x v="0"/>
    <x v="1"/>
    <x v="7"/>
    <s v="2 - Poder Ejecutivo"/>
    <x v="8"/>
    <s v="0001 - MINISTERIO DE EDUCACION"/>
    <x v="2"/>
    <x v="10"/>
    <x v="41"/>
    <x v="5"/>
    <x v="42"/>
    <x v="1"/>
    <x v="858"/>
    <x v="0"/>
    <x v="849"/>
    <x v="18"/>
    <n v="6731551"/>
    <n v="0"/>
  </r>
  <r>
    <s v="2024"/>
    <x v="0"/>
    <x v="0"/>
    <x v="1"/>
    <x v="7"/>
    <s v="2 - Poder Ejecutivo"/>
    <x v="8"/>
    <s v="0001 - MINISTERIO DE EDUCACION"/>
    <x v="2"/>
    <x v="10"/>
    <x v="41"/>
    <x v="5"/>
    <x v="42"/>
    <x v="1"/>
    <x v="859"/>
    <x v="0"/>
    <x v="850"/>
    <x v="2"/>
    <n v="4684890"/>
    <n v="0"/>
  </r>
  <r>
    <s v="2024"/>
    <x v="0"/>
    <x v="0"/>
    <x v="1"/>
    <x v="7"/>
    <s v="2 - Poder Ejecutivo"/>
    <x v="8"/>
    <s v="0001 - MINISTERIO DE EDUCACION"/>
    <x v="2"/>
    <x v="10"/>
    <x v="41"/>
    <x v="5"/>
    <x v="42"/>
    <x v="1"/>
    <x v="860"/>
    <x v="0"/>
    <x v="851"/>
    <x v="19"/>
    <n v="11208701"/>
    <n v="0"/>
  </r>
  <r>
    <s v="2024"/>
    <x v="0"/>
    <x v="0"/>
    <x v="1"/>
    <x v="7"/>
    <s v="2 - Poder Ejecutivo"/>
    <x v="8"/>
    <s v="0001 - MINISTERIO DE EDUCACION"/>
    <x v="2"/>
    <x v="10"/>
    <x v="41"/>
    <x v="5"/>
    <x v="42"/>
    <x v="1"/>
    <x v="861"/>
    <x v="0"/>
    <x v="852"/>
    <x v="15"/>
    <n v="11249055"/>
    <n v="0"/>
  </r>
  <r>
    <s v="2024"/>
    <x v="0"/>
    <x v="0"/>
    <x v="1"/>
    <x v="7"/>
    <s v="2 - Poder Ejecutivo"/>
    <x v="8"/>
    <s v="0001 - MINISTERIO DE EDUCACION"/>
    <x v="2"/>
    <x v="10"/>
    <x v="41"/>
    <x v="5"/>
    <x v="42"/>
    <x v="1"/>
    <x v="862"/>
    <x v="0"/>
    <x v="853"/>
    <x v="22"/>
    <n v="6659723"/>
    <n v="0"/>
  </r>
  <r>
    <s v="2024"/>
    <x v="0"/>
    <x v="0"/>
    <x v="1"/>
    <x v="7"/>
    <s v="2 - Poder Ejecutivo"/>
    <x v="8"/>
    <s v="0001 - MINISTERIO DE EDUCACION"/>
    <x v="2"/>
    <x v="10"/>
    <x v="41"/>
    <x v="5"/>
    <x v="42"/>
    <x v="1"/>
    <x v="863"/>
    <x v="0"/>
    <x v="854"/>
    <x v="12"/>
    <n v="6582165"/>
    <n v="0"/>
  </r>
  <r>
    <s v="2024"/>
    <x v="0"/>
    <x v="0"/>
    <x v="1"/>
    <x v="7"/>
    <s v="2 - Poder Ejecutivo"/>
    <x v="8"/>
    <s v="0001 - MINISTERIO DE EDUCACION"/>
    <x v="2"/>
    <x v="10"/>
    <x v="41"/>
    <x v="5"/>
    <x v="42"/>
    <x v="1"/>
    <x v="864"/>
    <x v="0"/>
    <x v="855"/>
    <x v="30"/>
    <n v="6779437"/>
    <n v="1518981.56"/>
  </r>
  <r>
    <s v="2024"/>
    <x v="0"/>
    <x v="0"/>
    <x v="1"/>
    <x v="7"/>
    <s v="2 - Poder Ejecutivo"/>
    <x v="8"/>
    <s v="0001 - MINISTERIO DE EDUCACION"/>
    <x v="2"/>
    <x v="10"/>
    <x v="41"/>
    <x v="5"/>
    <x v="42"/>
    <x v="1"/>
    <x v="865"/>
    <x v="0"/>
    <x v="856"/>
    <x v="7"/>
    <n v="4768626"/>
    <n v="0"/>
  </r>
  <r>
    <s v="2024"/>
    <x v="0"/>
    <x v="0"/>
    <x v="1"/>
    <x v="7"/>
    <s v="2 - Poder Ejecutivo"/>
    <x v="8"/>
    <s v="0001 - MINISTERIO DE EDUCACION"/>
    <x v="2"/>
    <x v="10"/>
    <x v="41"/>
    <x v="5"/>
    <x v="42"/>
    <x v="1"/>
    <x v="866"/>
    <x v="0"/>
    <x v="857"/>
    <x v="4"/>
    <n v="6731551"/>
    <n v="0"/>
  </r>
  <r>
    <s v="2024"/>
    <x v="0"/>
    <x v="0"/>
    <x v="1"/>
    <x v="7"/>
    <s v="2 - Poder Ejecutivo"/>
    <x v="8"/>
    <s v="0001 - MINISTERIO DE EDUCACION"/>
    <x v="2"/>
    <x v="10"/>
    <x v="41"/>
    <x v="5"/>
    <x v="42"/>
    <x v="1"/>
    <x v="867"/>
    <x v="0"/>
    <x v="858"/>
    <x v="18"/>
    <n v="4768626"/>
    <n v="0"/>
  </r>
  <r>
    <s v="2024"/>
    <x v="0"/>
    <x v="0"/>
    <x v="1"/>
    <x v="7"/>
    <s v="2 - Poder Ejecutivo"/>
    <x v="8"/>
    <s v="0001 - MINISTERIO DE EDUCACION"/>
    <x v="2"/>
    <x v="10"/>
    <x v="41"/>
    <x v="5"/>
    <x v="42"/>
    <x v="1"/>
    <x v="868"/>
    <x v="0"/>
    <x v="859"/>
    <x v="9"/>
    <n v="21825563"/>
    <n v="0"/>
  </r>
  <r>
    <s v="2024"/>
    <x v="0"/>
    <x v="0"/>
    <x v="1"/>
    <x v="7"/>
    <s v="2 - Poder Ejecutivo"/>
    <x v="8"/>
    <s v="0001 - MINISTERIO DE EDUCACION"/>
    <x v="2"/>
    <x v="10"/>
    <x v="41"/>
    <x v="5"/>
    <x v="42"/>
    <x v="1"/>
    <x v="869"/>
    <x v="0"/>
    <x v="860"/>
    <x v="2"/>
    <n v="11006928"/>
    <n v="0"/>
  </r>
  <r>
    <s v="2024"/>
    <x v="0"/>
    <x v="0"/>
    <x v="1"/>
    <x v="7"/>
    <s v="2 - Poder Ejecutivo"/>
    <x v="8"/>
    <s v="0001 - MINISTERIO DE EDUCACION"/>
    <x v="2"/>
    <x v="10"/>
    <x v="41"/>
    <x v="5"/>
    <x v="42"/>
    <x v="1"/>
    <x v="870"/>
    <x v="0"/>
    <x v="861"/>
    <x v="19"/>
    <n v="6731551"/>
    <n v="0"/>
  </r>
  <r>
    <s v="2024"/>
    <x v="0"/>
    <x v="0"/>
    <x v="1"/>
    <x v="7"/>
    <s v="2 - Poder Ejecutivo"/>
    <x v="8"/>
    <s v="0001 - MINISTERIO DE EDUCACION"/>
    <x v="2"/>
    <x v="10"/>
    <x v="41"/>
    <x v="5"/>
    <x v="42"/>
    <x v="1"/>
    <x v="871"/>
    <x v="0"/>
    <x v="862"/>
    <x v="22"/>
    <n v="3861559"/>
    <n v="0"/>
  </r>
  <r>
    <s v="2024"/>
    <x v="0"/>
    <x v="0"/>
    <x v="1"/>
    <x v="7"/>
    <s v="2 - Poder Ejecutivo"/>
    <x v="8"/>
    <s v="0001 - MINISTERIO DE EDUCACION"/>
    <x v="2"/>
    <x v="10"/>
    <x v="41"/>
    <x v="5"/>
    <x v="42"/>
    <x v="1"/>
    <x v="872"/>
    <x v="0"/>
    <x v="863"/>
    <x v="22"/>
    <n v="6659723"/>
    <n v="0"/>
  </r>
  <r>
    <s v="2024"/>
    <x v="0"/>
    <x v="0"/>
    <x v="1"/>
    <x v="7"/>
    <s v="2 - Poder Ejecutivo"/>
    <x v="8"/>
    <s v="0001 - MINISTERIO DE EDUCACION"/>
    <x v="2"/>
    <x v="10"/>
    <x v="41"/>
    <x v="5"/>
    <x v="42"/>
    <x v="1"/>
    <x v="873"/>
    <x v="0"/>
    <x v="864"/>
    <x v="9"/>
    <n v="11249055"/>
    <n v="0"/>
  </r>
  <r>
    <s v="2024"/>
    <x v="0"/>
    <x v="0"/>
    <x v="1"/>
    <x v="7"/>
    <s v="2 - Poder Ejecutivo"/>
    <x v="8"/>
    <s v="0001 - MINISTERIO DE EDUCACION"/>
    <x v="2"/>
    <x v="10"/>
    <x v="41"/>
    <x v="5"/>
    <x v="42"/>
    <x v="1"/>
    <x v="874"/>
    <x v="0"/>
    <x v="865"/>
    <x v="18"/>
    <n v="4768626"/>
    <n v="0"/>
  </r>
  <r>
    <s v="2024"/>
    <x v="0"/>
    <x v="0"/>
    <x v="1"/>
    <x v="7"/>
    <s v="2 - Poder Ejecutivo"/>
    <x v="8"/>
    <s v="0001 - MINISTERIO DE EDUCACION"/>
    <x v="2"/>
    <x v="10"/>
    <x v="41"/>
    <x v="5"/>
    <x v="42"/>
    <x v="1"/>
    <x v="875"/>
    <x v="0"/>
    <x v="866"/>
    <x v="12"/>
    <n v="6582165"/>
    <n v="0"/>
  </r>
  <r>
    <s v="2024"/>
    <x v="0"/>
    <x v="0"/>
    <x v="1"/>
    <x v="7"/>
    <s v="2 - Poder Ejecutivo"/>
    <x v="8"/>
    <s v="0001 - MINISTERIO DE EDUCACION"/>
    <x v="2"/>
    <x v="10"/>
    <x v="41"/>
    <x v="5"/>
    <x v="42"/>
    <x v="1"/>
    <x v="876"/>
    <x v="0"/>
    <x v="867"/>
    <x v="4"/>
    <n v="11208701"/>
    <n v="0"/>
  </r>
  <r>
    <s v="2024"/>
    <x v="0"/>
    <x v="0"/>
    <x v="1"/>
    <x v="7"/>
    <s v="2 - Poder Ejecutivo"/>
    <x v="8"/>
    <s v="0001 - MINISTERIO DE EDUCACION"/>
    <x v="2"/>
    <x v="10"/>
    <x v="41"/>
    <x v="5"/>
    <x v="42"/>
    <x v="1"/>
    <x v="877"/>
    <x v="0"/>
    <x v="868"/>
    <x v="2"/>
    <n v="11006928"/>
    <n v="0"/>
  </r>
  <r>
    <s v="2024"/>
    <x v="0"/>
    <x v="0"/>
    <x v="1"/>
    <x v="7"/>
    <s v="2 - Poder Ejecutivo"/>
    <x v="8"/>
    <s v="0001 - MINISTERIO DE EDUCACION"/>
    <x v="2"/>
    <x v="10"/>
    <x v="41"/>
    <x v="5"/>
    <x v="42"/>
    <x v="1"/>
    <x v="878"/>
    <x v="0"/>
    <x v="869"/>
    <x v="7"/>
    <n v="4768626"/>
    <n v="0"/>
  </r>
  <r>
    <s v="2024"/>
    <x v="0"/>
    <x v="0"/>
    <x v="1"/>
    <x v="7"/>
    <s v="2 - Poder Ejecutivo"/>
    <x v="8"/>
    <s v="0001 - MINISTERIO DE EDUCACION"/>
    <x v="2"/>
    <x v="10"/>
    <x v="41"/>
    <x v="5"/>
    <x v="42"/>
    <x v="1"/>
    <x v="879"/>
    <x v="0"/>
    <x v="870"/>
    <x v="30"/>
    <n v="12576962"/>
    <n v="2861943.06"/>
  </r>
  <r>
    <s v="2024"/>
    <x v="0"/>
    <x v="0"/>
    <x v="1"/>
    <x v="7"/>
    <s v="2 - Poder Ejecutivo"/>
    <x v="8"/>
    <s v="0001 - MINISTERIO DE EDUCACION"/>
    <x v="2"/>
    <x v="10"/>
    <x v="41"/>
    <x v="5"/>
    <x v="42"/>
    <x v="1"/>
    <x v="880"/>
    <x v="0"/>
    <x v="871"/>
    <x v="15"/>
    <n v="6755494"/>
    <n v="0"/>
  </r>
  <r>
    <s v="2024"/>
    <x v="0"/>
    <x v="0"/>
    <x v="1"/>
    <x v="7"/>
    <s v="2 - Poder Ejecutivo"/>
    <x v="8"/>
    <s v="0001 - MINISTERIO DE EDUCACION"/>
    <x v="2"/>
    <x v="10"/>
    <x v="41"/>
    <x v="5"/>
    <x v="42"/>
    <x v="1"/>
    <x v="881"/>
    <x v="0"/>
    <x v="872"/>
    <x v="19"/>
    <n v="11208701"/>
    <n v="0"/>
  </r>
  <r>
    <s v="2024"/>
    <x v="0"/>
    <x v="0"/>
    <x v="1"/>
    <x v="7"/>
    <s v="2 - Poder Ejecutivo"/>
    <x v="8"/>
    <s v="0001 - MINISTERIO DE EDUCACION"/>
    <x v="2"/>
    <x v="10"/>
    <x v="41"/>
    <x v="5"/>
    <x v="42"/>
    <x v="1"/>
    <x v="882"/>
    <x v="0"/>
    <x v="873"/>
    <x v="22"/>
    <n v="6635781"/>
    <n v="0"/>
  </r>
  <r>
    <s v="2024"/>
    <x v="0"/>
    <x v="0"/>
    <x v="1"/>
    <x v="7"/>
    <s v="2 - Poder Ejecutivo"/>
    <x v="8"/>
    <s v="0001 - MINISTERIO DE EDUCACION"/>
    <x v="2"/>
    <x v="10"/>
    <x v="41"/>
    <x v="5"/>
    <x v="42"/>
    <x v="1"/>
    <x v="883"/>
    <x v="0"/>
    <x v="874"/>
    <x v="7"/>
    <n v="6731551"/>
    <n v="0"/>
  </r>
  <r>
    <s v="2024"/>
    <x v="0"/>
    <x v="0"/>
    <x v="1"/>
    <x v="7"/>
    <s v="2 - Poder Ejecutivo"/>
    <x v="8"/>
    <s v="0001 - MINISTERIO DE EDUCACION"/>
    <x v="2"/>
    <x v="10"/>
    <x v="41"/>
    <x v="5"/>
    <x v="42"/>
    <x v="1"/>
    <x v="884"/>
    <x v="0"/>
    <x v="875"/>
    <x v="2"/>
    <n v="11006928"/>
    <n v="0"/>
  </r>
  <r>
    <s v="2024"/>
    <x v="0"/>
    <x v="0"/>
    <x v="1"/>
    <x v="7"/>
    <s v="2 - Poder Ejecutivo"/>
    <x v="8"/>
    <s v="0001 - MINISTERIO DE EDUCACION"/>
    <x v="2"/>
    <x v="10"/>
    <x v="41"/>
    <x v="5"/>
    <x v="42"/>
    <x v="1"/>
    <x v="885"/>
    <x v="0"/>
    <x v="876"/>
    <x v="10"/>
    <n v="6779437"/>
    <n v="1539961.66"/>
  </r>
  <r>
    <s v="2024"/>
    <x v="0"/>
    <x v="0"/>
    <x v="1"/>
    <x v="7"/>
    <s v="2 - Poder Ejecutivo"/>
    <x v="8"/>
    <s v="0001 - MINISTERIO DE EDUCACION"/>
    <x v="2"/>
    <x v="10"/>
    <x v="41"/>
    <x v="5"/>
    <x v="42"/>
    <x v="1"/>
    <x v="886"/>
    <x v="0"/>
    <x v="877"/>
    <x v="9"/>
    <n v="11249055"/>
    <n v="0"/>
  </r>
  <r>
    <s v="2024"/>
    <x v="0"/>
    <x v="0"/>
    <x v="1"/>
    <x v="7"/>
    <s v="2 - Poder Ejecutivo"/>
    <x v="8"/>
    <s v="0001 - MINISTERIO DE EDUCACION"/>
    <x v="2"/>
    <x v="10"/>
    <x v="41"/>
    <x v="5"/>
    <x v="42"/>
    <x v="1"/>
    <x v="887"/>
    <x v="0"/>
    <x v="878"/>
    <x v="19"/>
    <n v="11208701"/>
    <n v="0"/>
  </r>
  <r>
    <s v="2024"/>
    <x v="0"/>
    <x v="0"/>
    <x v="1"/>
    <x v="7"/>
    <s v="2 - Poder Ejecutivo"/>
    <x v="8"/>
    <s v="0001 - MINISTERIO DE EDUCACION"/>
    <x v="2"/>
    <x v="10"/>
    <x v="41"/>
    <x v="5"/>
    <x v="42"/>
    <x v="1"/>
    <x v="888"/>
    <x v="0"/>
    <x v="879"/>
    <x v="8"/>
    <n v="4785373"/>
    <n v="0"/>
  </r>
  <r>
    <s v="2024"/>
    <x v="0"/>
    <x v="0"/>
    <x v="1"/>
    <x v="7"/>
    <s v="2 - Poder Ejecutivo"/>
    <x v="8"/>
    <s v="0001 - MINISTERIO DE EDUCACION"/>
    <x v="2"/>
    <x v="10"/>
    <x v="41"/>
    <x v="5"/>
    <x v="42"/>
    <x v="1"/>
    <x v="889"/>
    <x v="0"/>
    <x v="880"/>
    <x v="18"/>
    <n v="11208701"/>
    <n v="0"/>
  </r>
  <r>
    <s v="2024"/>
    <x v="0"/>
    <x v="0"/>
    <x v="1"/>
    <x v="7"/>
    <s v="2 - Poder Ejecutivo"/>
    <x v="8"/>
    <s v="0001 - MINISTERIO DE EDUCACION"/>
    <x v="2"/>
    <x v="10"/>
    <x v="41"/>
    <x v="5"/>
    <x v="42"/>
    <x v="1"/>
    <x v="890"/>
    <x v="0"/>
    <x v="881"/>
    <x v="12"/>
    <n v="4612045"/>
    <n v="0"/>
  </r>
  <r>
    <s v="2024"/>
    <x v="0"/>
    <x v="0"/>
    <x v="1"/>
    <x v="7"/>
    <s v="2 - Poder Ejecutivo"/>
    <x v="8"/>
    <s v="0001 - MINISTERIO DE EDUCACION"/>
    <x v="2"/>
    <x v="10"/>
    <x v="41"/>
    <x v="5"/>
    <x v="42"/>
    <x v="1"/>
    <x v="891"/>
    <x v="0"/>
    <x v="882"/>
    <x v="4"/>
    <n v="6731551"/>
    <n v="0"/>
  </r>
  <r>
    <s v="2024"/>
    <x v="0"/>
    <x v="0"/>
    <x v="1"/>
    <x v="7"/>
    <s v="2 - Poder Ejecutivo"/>
    <x v="8"/>
    <s v="0001 - MINISTERIO DE EDUCACION"/>
    <x v="2"/>
    <x v="10"/>
    <x v="41"/>
    <x v="5"/>
    <x v="42"/>
    <x v="1"/>
    <x v="892"/>
    <x v="0"/>
    <x v="883"/>
    <x v="19"/>
    <n v="6731551"/>
    <n v="0"/>
  </r>
  <r>
    <s v="2024"/>
    <x v="0"/>
    <x v="0"/>
    <x v="1"/>
    <x v="7"/>
    <s v="2 - Poder Ejecutivo"/>
    <x v="8"/>
    <s v="0001 - MINISTERIO DE EDUCACION"/>
    <x v="2"/>
    <x v="10"/>
    <x v="41"/>
    <x v="5"/>
    <x v="42"/>
    <x v="1"/>
    <x v="893"/>
    <x v="0"/>
    <x v="884"/>
    <x v="10"/>
    <n v="11289410"/>
    <n v="2482056.9500000002"/>
  </r>
  <r>
    <s v="2024"/>
    <x v="0"/>
    <x v="0"/>
    <x v="1"/>
    <x v="7"/>
    <s v="2 - Poder Ejecutivo"/>
    <x v="8"/>
    <s v="0001 - MINISTERIO DE EDUCACION"/>
    <x v="2"/>
    <x v="10"/>
    <x v="41"/>
    <x v="5"/>
    <x v="42"/>
    <x v="1"/>
    <x v="894"/>
    <x v="0"/>
    <x v="885"/>
    <x v="7"/>
    <n v="11208701"/>
    <n v="0"/>
  </r>
  <r>
    <s v="2024"/>
    <x v="0"/>
    <x v="0"/>
    <x v="1"/>
    <x v="7"/>
    <s v="2 - Poder Ejecutivo"/>
    <x v="8"/>
    <s v="0001 - MINISTERIO DE EDUCACION"/>
    <x v="2"/>
    <x v="10"/>
    <x v="41"/>
    <x v="5"/>
    <x v="42"/>
    <x v="1"/>
    <x v="895"/>
    <x v="0"/>
    <x v="886"/>
    <x v="9"/>
    <n v="6755494"/>
    <n v="0"/>
  </r>
  <r>
    <s v="2024"/>
    <x v="0"/>
    <x v="0"/>
    <x v="1"/>
    <x v="7"/>
    <s v="2 - Poder Ejecutivo"/>
    <x v="8"/>
    <s v="0001 - MINISTERIO DE EDUCACION"/>
    <x v="2"/>
    <x v="10"/>
    <x v="41"/>
    <x v="5"/>
    <x v="42"/>
    <x v="1"/>
    <x v="896"/>
    <x v="0"/>
    <x v="887"/>
    <x v="2"/>
    <n v="11006928"/>
    <n v="2416049.58"/>
  </r>
  <r>
    <s v="2024"/>
    <x v="0"/>
    <x v="0"/>
    <x v="1"/>
    <x v="7"/>
    <s v="2 - Poder Ejecutivo"/>
    <x v="8"/>
    <s v="0001 - MINISTERIO DE EDUCACION"/>
    <x v="2"/>
    <x v="10"/>
    <x v="41"/>
    <x v="5"/>
    <x v="42"/>
    <x v="1"/>
    <x v="897"/>
    <x v="0"/>
    <x v="888"/>
    <x v="12"/>
    <n v="11075727"/>
    <n v="0"/>
  </r>
  <r>
    <s v="2024"/>
    <x v="0"/>
    <x v="0"/>
    <x v="1"/>
    <x v="7"/>
    <s v="2 - Poder Ejecutivo"/>
    <x v="8"/>
    <s v="0001 - MINISTERIO DE EDUCACION"/>
    <x v="2"/>
    <x v="10"/>
    <x v="41"/>
    <x v="5"/>
    <x v="42"/>
    <x v="1"/>
    <x v="898"/>
    <x v="0"/>
    <x v="889"/>
    <x v="18"/>
    <n v="6731551"/>
    <n v="0"/>
  </r>
  <r>
    <s v="2024"/>
    <x v="0"/>
    <x v="0"/>
    <x v="1"/>
    <x v="7"/>
    <s v="2 - Poder Ejecutivo"/>
    <x v="8"/>
    <s v="0001 - MINISTERIO DE EDUCACION"/>
    <x v="2"/>
    <x v="10"/>
    <x v="41"/>
    <x v="5"/>
    <x v="42"/>
    <x v="1"/>
    <x v="899"/>
    <x v="0"/>
    <x v="890"/>
    <x v="4"/>
    <n v="11208701"/>
    <n v="0"/>
  </r>
  <r>
    <s v="2024"/>
    <x v="0"/>
    <x v="0"/>
    <x v="1"/>
    <x v="7"/>
    <s v="2 - Poder Ejecutivo"/>
    <x v="8"/>
    <s v="0001 - MINISTERIO DE EDUCACION"/>
    <x v="2"/>
    <x v="10"/>
    <x v="41"/>
    <x v="5"/>
    <x v="42"/>
    <x v="1"/>
    <x v="900"/>
    <x v="0"/>
    <x v="891"/>
    <x v="22"/>
    <n v="4701637"/>
    <n v="0"/>
  </r>
  <r>
    <s v="2024"/>
    <x v="0"/>
    <x v="0"/>
    <x v="1"/>
    <x v="7"/>
    <s v="2 - Poder Ejecutivo"/>
    <x v="8"/>
    <s v="0001 - MINISTERIO DE EDUCACION"/>
    <x v="2"/>
    <x v="10"/>
    <x v="41"/>
    <x v="5"/>
    <x v="42"/>
    <x v="1"/>
    <x v="901"/>
    <x v="0"/>
    <x v="892"/>
    <x v="8"/>
    <n v="6755494"/>
    <n v="0"/>
  </r>
  <r>
    <s v="2024"/>
    <x v="0"/>
    <x v="0"/>
    <x v="1"/>
    <x v="7"/>
    <s v="2 - Poder Ejecutivo"/>
    <x v="8"/>
    <s v="0001 - MINISTERIO DE EDUCACION"/>
    <x v="2"/>
    <x v="10"/>
    <x v="41"/>
    <x v="5"/>
    <x v="42"/>
    <x v="1"/>
    <x v="902"/>
    <x v="0"/>
    <x v="893"/>
    <x v="10"/>
    <n v="11289410"/>
    <n v="0"/>
  </r>
  <r>
    <s v="2024"/>
    <x v="0"/>
    <x v="0"/>
    <x v="1"/>
    <x v="7"/>
    <s v="2 - Poder Ejecutivo"/>
    <x v="8"/>
    <s v="0001 - MINISTERIO DE EDUCACION"/>
    <x v="2"/>
    <x v="10"/>
    <x v="41"/>
    <x v="5"/>
    <x v="42"/>
    <x v="1"/>
    <x v="903"/>
    <x v="0"/>
    <x v="894"/>
    <x v="8"/>
    <n v="6755494"/>
    <n v="0"/>
  </r>
  <r>
    <s v="2024"/>
    <x v="0"/>
    <x v="0"/>
    <x v="1"/>
    <x v="7"/>
    <s v="2 - Poder Ejecutivo"/>
    <x v="8"/>
    <s v="0001 - MINISTERIO DE EDUCACION"/>
    <x v="2"/>
    <x v="10"/>
    <x v="41"/>
    <x v="5"/>
    <x v="42"/>
    <x v="1"/>
    <x v="904"/>
    <x v="0"/>
    <x v="895"/>
    <x v="4"/>
    <n v="4768626"/>
    <n v="1074767.44"/>
  </r>
  <r>
    <s v="2024"/>
    <x v="0"/>
    <x v="0"/>
    <x v="1"/>
    <x v="7"/>
    <s v="2 - Poder Ejecutivo"/>
    <x v="8"/>
    <s v="0001 - MINISTERIO DE EDUCACION"/>
    <x v="2"/>
    <x v="10"/>
    <x v="41"/>
    <x v="5"/>
    <x v="42"/>
    <x v="1"/>
    <x v="905"/>
    <x v="0"/>
    <x v="896"/>
    <x v="12"/>
    <n v="6582165"/>
    <n v="0"/>
  </r>
  <r>
    <s v="2024"/>
    <x v="0"/>
    <x v="0"/>
    <x v="1"/>
    <x v="7"/>
    <s v="2 - Poder Ejecutivo"/>
    <x v="8"/>
    <s v="0001 - MINISTERIO DE EDUCACION"/>
    <x v="2"/>
    <x v="10"/>
    <x v="41"/>
    <x v="5"/>
    <x v="42"/>
    <x v="1"/>
    <x v="906"/>
    <x v="0"/>
    <x v="897"/>
    <x v="7"/>
    <n v="6731551"/>
    <n v="0"/>
  </r>
  <r>
    <s v="2024"/>
    <x v="0"/>
    <x v="0"/>
    <x v="1"/>
    <x v="7"/>
    <s v="2 - Poder Ejecutivo"/>
    <x v="8"/>
    <s v="0001 - MINISTERIO DE EDUCACION"/>
    <x v="2"/>
    <x v="10"/>
    <x v="41"/>
    <x v="5"/>
    <x v="42"/>
    <x v="1"/>
    <x v="907"/>
    <x v="0"/>
    <x v="898"/>
    <x v="19"/>
    <n v="6731551"/>
    <n v="0"/>
  </r>
  <r>
    <s v="2024"/>
    <x v="0"/>
    <x v="0"/>
    <x v="1"/>
    <x v="7"/>
    <s v="2 - Poder Ejecutivo"/>
    <x v="8"/>
    <s v="0001 - MINISTERIO DE EDUCACION"/>
    <x v="2"/>
    <x v="10"/>
    <x v="41"/>
    <x v="5"/>
    <x v="42"/>
    <x v="1"/>
    <x v="908"/>
    <x v="0"/>
    <x v="899"/>
    <x v="2"/>
    <n v="4684890"/>
    <n v="1098624.25"/>
  </r>
  <r>
    <s v="2024"/>
    <x v="0"/>
    <x v="0"/>
    <x v="1"/>
    <x v="7"/>
    <s v="2 - Poder Ejecutivo"/>
    <x v="8"/>
    <s v="0001 - MINISTERIO DE EDUCACION"/>
    <x v="2"/>
    <x v="10"/>
    <x v="41"/>
    <x v="5"/>
    <x v="42"/>
    <x v="1"/>
    <x v="909"/>
    <x v="0"/>
    <x v="900"/>
    <x v="18"/>
    <n v="6731551"/>
    <n v="0"/>
  </r>
  <r>
    <s v="2024"/>
    <x v="0"/>
    <x v="0"/>
    <x v="1"/>
    <x v="7"/>
    <s v="2 - Poder Ejecutivo"/>
    <x v="8"/>
    <s v="0001 - MINISTERIO DE EDUCACION"/>
    <x v="2"/>
    <x v="10"/>
    <x v="41"/>
    <x v="5"/>
    <x v="42"/>
    <x v="1"/>
    <x v="910"/>
    <x v="0"/>
    <x v="901"/>
    <x v="22"/>
    <n v="6635781"/>
    <n v="0"/>
  </r>
  <r>
    <s v="2024"/>
    <x v="0"/>
    <x v="0"/>
    <x v="1"/>
    <x v="7"/>
    <s v="2 - Poder Ejecutivo"/>
    <x v="8"/>
    <s v="0001 - MINISTERIO DE EDUCACION"/>
    <x v="2"/>
    <x v="10"/>
    <x v="41"/>
    <x v="5"/>
    <x v="42"/>
    <x v="1"/>
    <x v="911"/>
    <x v="0"/>
    <x v="902"/>
    <x v="9"/>
    <n v="11249055"/>
    <n v="0"/>
  </r>
  <r>
    <s v="2024"/>
    <x v="0"/>
    <x v="0"/>
    <x v="1"/>
    <x v="7"/>
    <s v="2 - Poder Ejecutivo"/>
    <x v="8"/>
    <s v="0001 - MINISTERIO DE EDUCACION"/>
    <x v="2"/>
    <x v="10"/>
    <x v="41"/>
    <x v="5"/>
    <x v="42"/>
    <x v="1"/>
    <x v="912"/>
    <x v="0"/>
    <x v="903"/>
    <x v="22"/>
    <n v="4701637"/>
    <n v="0"/>
  </r>
  <r>
    <s v="2024"/>
    <x v="0"/>
    <x v="0"/>
    <x v="1"/>
    <x v="7"/>
    <s v="2 - Poder Ejecutivo"/>
    <x v="8"/>
    <s v="0001 - MINISTERIO DE EDUCACION"/>
    <x v="2"/>
    <x v="10"/>
    <x v="41"/>
    <x v="5"/>
    <x v="42"/>
    <x v="1"/>
    <x v="913"/>
    <x v="0"/>
    <x v="904"/>
    <x v="7"/>
    <n v="6731551"/>
    <n v="0"/>
  </r>
  <r>
    <s v="2024"/>
    <x v="0"/>
    <x v="0"/>
    <x v="1"/>
    <x v="7"/>
    <s v="2 - Poder Ejecutivo"/>
    <x v="8"/>
    <s v="0001 - MINISTERIO DE EDUCACION"/>
    <x v="2"/>
    <x v="10"/>
    <x v="41"/>
    <x v="5"/>
    <x v="42"/>
    <x v="1"/>
    <x v="914"/>
    <x v="0"/>
    <x v="905"/>
    <x v="2"/>
    <n v="6611838"/>
    <n v="1566964.28"/>
  </r>
  <r>
    <s v="2024"/>
    <x v="0"/>
    <x v="0"/>
    <x v="1"/>
    <x v="7"/>
    <s v="2 - Poder Ejecutivo"/>
    <x v="8"/>
    <s v="0001 - MINISTERIO DE EDUCACION"/>
    <x v="2"/>
    <x v="10"/>
    <x v="41"/>
    <x v="5"/>
    <x v="42"/>
    <x v="1"/>
    <x v="915"/>
    <x v="0"/>
    <x v="906"/>
    <x v="10"/>
    <n v="11289410"/>
    <n v="0"/>
  </r>
  <r>
    <s v="2024"/>
    <x v="0"/>
    <x v="0"/>
    <x v="1"/>
    <x v="7"/>
    <s v="2 - Poder Ejecutivo"/>
    <x v="8"/>
    <s v="0001 - MINISTERIO DE EDUCACION"/>
    <x v="2"/>
    <x v="10"/>
    <x v="41"/>
    <x v="5"/>
    <x v="42"/>
    <x v="1"/>
    <x v="916"/>
    <x v="0"/>
    <x v="907"/>
    <x v="18"/>
    <n v="21746580"/>
    <n v="0"/>
  </r>
  <r>
    <s v="2024"/>
    <x v="0"/>
    <x v="0"/>
    <x v="1"/>
    <x v="7"/>
    <s v="2 - Poder Ejecutivo"/>
    <x v="8"/>
    <s v="0001 - MINISTERIO DE EDUCACION"/>
    <x v="2"/>
    <x v="10"/>
    <x v="41"/>
    <x v="5"/>
    <x v="42"/>
    <x v="1"/>
    <x v="917"/>
    <x v="0"/>
    <x v="908"/>
    <x v="12"/>
    <n v="11075727"/>
    <n v="0"/>
  </r>
  <r>
    <s v="2024"/>
    <x v="0"/>
    <x v="0"/>
    <x v="1"/>
    <x v="7"/>
    <s v="2 - Poder Ejecutivo"/>
    <x v="8"/>
    <s v="0001 - MINISTERIO DE EDUCACION"/>
    <x v="2"/>
    <x v="10"/>
    <x v="41"/>
    <x v="5"/>
    <x v="42"/>
    <x v="1"/>
    <x v="918"/>
    <x v="0"/>
    <x v="909"/>
    <x v="19"/>
    <n v="4768626"/>
    <n v="0"/>
  </r>
  <r>
    <s v="2024"/>
    <x v="0"/>
    <x v="0"/>
    <x v="1"/>
    <x v="7"/>
    <s v="2 - Poder Ejecutivo"/>
    <x v="8"/>
    <s v="0001 - MINISTERIO DE EDUCACION"/>
    <x v="2"/>
    <x v="10"/>
    <x v="41"/>
    <x v="5"/>
    <x v="42"/>
    <x v="1"/>
    <x v="919"/>
    <x v="0"/>
    <x v="910"/>
    <x v="8"/>
    <n v="4785373"/>
    <n v="0"/>
  </r>
  <r>
    <s v="2024"/>
    <x v="0"/>
    <x v="0"/>
    <x v="1"/>
    <x v="7"/>
    <s v="2 - Poder Ejecutivo"/>
    <x v="8"/>
    <s v="0001 - MINISTERIO DE EDUCACION"/>
    <x v="2"/>
    <x v="10"/>
    <x v="41"/>
    <x v="5"/>
    <x v="42"/>
    <x v="1"/>
    <x v="920"/>
    <x v="0"/>
    <x v="911"/>
    <x v="31"/>
    <n v="21825563"/>
    <n v="0"/>
  </r>
  <r>
    <s v="2024"/>
    <x v="0"/>
    <x v="0"/>
    <x v="1"/>
    <x v="7"/>
    <s v="2 - Poder Ejecutivo"/>
    <x v="8"/>
    <s v="0001 - MINISTERIO DE EDUCACION"/>
    <x v="2"/>
    <x v="10"/>
    <x v="41"/>
    <x v="5"/>
    <x v="42"/>
    <x v="1"/>
    <x v="921"/>
    <x v="0"/>
    <x v="912"/>
    <x v="4"/>
    <n v="11208701"/>
    <n v="2524843.48"/>
  </r>
  <r>
    <s v="2024"/>
    <x v="0"/>
    <x v="0"/>
    <x v="1"/>
    <x v="7"/>
    <s v="2 - Poder Ejecutivo"/>
    <x v="8"/>
    <s v="0001 - MINISTERIO DE EDUCACION"/>
    <x v="2"/>
    <x v="10"/>
    <x v="41"/>
    <x v="5"/>
    <x v="42"/>
    <x v="1"/>
    <x v="922"/>
    <x v="0"/>
    <x v="913"/>
    <x v="29"/>
    <n v="70741"/>
    <n v="0"/>
  </r>
  <r>
    <s v="2024"/>
    <x v="0"/>
    <x v="0"/>
    <x v="1"/>
    <x v="7"/>
    <s v="2 - Poder Ejecutivo"/>
    <x v="8"/>
    <s v="0001 - MINISTERIO DE EDUCACION"/>
    <x v="2"/>
    <x v="10"/>
    <x v="41"/>
    <x v="5"/>
    <x v="42"/>
    <x v="1"/>
    <x v="923"/>
    <x v="0"/>
    <x v="914"/>
    <x v="8"/>
    <n v="6755494"/>
    <n v="1504802.82"/>
  </r>
  <r>
    <s v="2024"/>
    <x v="0"/>
    <x v="0"/>
    <x v="1"/>
    <x v="7"/>
    <s v="2 - Poder Ejecutivo"/>
    <x v="8"/>
    <s v="0001 - MINISTERIO DE EDUCACION"/>
    <x v="2"/>
    <x v="10"/>
    <x v="41"/>
    <x v="5"/>
    <x v="42"/>
    <x v="1"/>
    <x v="924"/>
    <x v="0"/>
    <x v="915"/>
    <x v="18"/>
    <n v="11208701"/>
    <n v="2521956.4700000002"/>
  </r>
  <r>
    <s v="2024"/>
    <x v="0"/>
    <x v="0"/>
    <x v="1"/>
    <x v="7"/>
    <s v="2 - Poder Ejecutivo"/>
    <x v="8"/>
    <s v="0001 - MINISTERIO DE EDUCACION"/>
    <x v="2"/>
    <x v="10"/>
    <x v="41"/>
    <x v="5"/>
    <x v="42"/>
    <x v="1"/>
    <x v="925"/>
    <x v="0"/>
    <x v="916"/>
    <x v="2"/>
    <n v="11006928"/>
    <n v="2414049.5699999998"/>
  </r>
  <r>
    <s v="2024"/>
    <x v="0"/>
    <x v="0"/>
    <x v="1"/>
    <x v="7"/>
    <s v="2 - Poder Ejecutivo"/>
    <x v="8"/>
    <s v="0001 - MINISTERIO DE EDUCACION"/>
    <x v="2"/>
    <x v="10"/>
    <x v="41"/>
    <x v="5"/>
    <x v="42"/>
    <x v="1"/>
    <x v="926"/>
    <x v="0"/>
    <x v="917"/>
    <x v="4"/>
    <n v="6731551"/>
    <n v="1513028.19"/>
  </r>
  <r>
    <s v="2024"/>
    <x v="0"/>
    <x v="0"/>
    <x v="1"/>
    <x v="7"/>
    <s v="2 - Poder Ejecutivo"/>
    <x v="8"/>
    <s v="0001 - MINISTERIO DE EDUCACION"/>
    <x v="2"/>
    <x v="10"/>
    <x v="41"/>
    <x v="5"/>
    <x v="42"/>
    <x v="1"/>
    <x v="927"/>
    <x v="0"/>
    <x v="918"/>
    <x v="31"/>
    <n v="11249055"/>
    <n v="0"/>
  </r>
  <r>
    <s v="2024"/>
    <x v="0"/>
    <x v="0"/>
    <x v="1"/>
    <x v="7"/>
    <s v="2 - Poder Ejecutivo"/>
    <x v="8"/>
    <s v="0001 - MINISTERIO DE EDUCACION"/>
    <x v="2"/>
    <x v="10"/>
    <x v="41"/>
    <x v="5"/>
    <x v="42"/>
    <x v="1"/>
    <x v="928"/>
    <x v="0"/>
    <x v="919"/>
    <x v="22"/>
    <n v="4701637"/>
    <n v="0"/>
  </r>
  <r>
    <s v="2024"/>
    <x v="0"/>
    <x v="0"/>
    <x v="1"/>
    <x v="7"/>
    <s v="2 - Poder Ejecutivo"/>
    <x v="8"/>
    <s v="0001 - MINISTERIO DE EDUCACION"/>
    <x v="2"/>
    <x v="10"/>
    <x v="41"/>
    <x v="5"/>
    <x v="42"/>
    <x v="1"/>
    <x v="929"/>
    <x v="0"/>
    <x v="920"/>
    <x v="7"/>
    <n v="4768626"/>
    <n v="0"/>
  </r>
  <r>
    <s v="2024"/>
    <x v="0"/>
    <x v="0"/>
    <x v="1"/>
    <x v="7"/>
    <s v="2 - Poder Ejecutivo"/>
    <x v="8"/>
    <s v="0001 - MINISTERIO DE EDUCACION"/>
    <x v="2"/>
    <x v="10"/>
    <x v="41"/>
    <x v="5"/>
    <x v="42"/>
    <x v="1"/>
    <x v="930"/>
    <x v="0"/>
    <x v="921"/>
    <x v="10"/>
    <n v="11289410"/>
    <n v="0"/>
  </r>
  <r>
    <s v="2024"/>
    <x v="0"/>
    <x v="0"/>
    <x v="1"/>
    <x v="7"/>
    <s v="2 - Poder Ejecutivo"/>
    <x v="8"/>
    <s v="0001 - MINISTERIO DE EDUCACION"/>
    <x v="2"/>
    <x v="10"/>
    <x v="41"/>
    <x v="5"/>
    <x v="42"/>
    <x v="1"/>
    <x v="931"/>
    <x v="0"/>
    <x v="922"/>
    <x v="11"/>
    <n v="12486882"/>
    <n v="0"/>
  </r>
  <r>
    <s v="2024"/>
    <x v="0"/>
    <x v="0"/>
    <x v="1"/>
    <x v="7"/>
    <s v="2 - Poder Ejecutivo"/>
    <x v="8"/>
    <s v="0001 - MINISTERIO DE EDUCACION"/>
    <x v="2"/>
    <x v="10"/>
    <x v="41"/>
    <x v="5"/>
    <x v="42"/>
    <x v="1"/>
    <x v="932"/>
    <x v="0"/>
    <x v="923"/>
    <x v="21"/>
    <n v="4735132"/>
    <n v="0"/>
  </r>
  <r>
    <s v="2024"/>
    <x v="0"/>
    <x v="0"/>
    <x v="1"/>
    <x v="7"/>
    <s v="2 - Poder Ejecutivo"/>
    <x v="8"/>
    <s v="0001 - MINISTERIO DE EDUCACION"/>
    <x v="2"/>
    <x v="10"/>
    <x v="41"/>
    <x v="5"/>
    <x v="42"/>
    <x v="1"/>
    <x v="614"/>
    <x v="0"/>
    <x v="605"/>
    <x v="1"/>
    <n v="6457307"/>
    <n v="0"/>
  </r>
  <r>
    <s v="2024"/>
    <x v="0"/>
    <x v="0"/>
    <x v="1"/>
    <x v="7"/>
    <s v="2 - Poder Ejecutivo"/>
    <x v="8"/>
    <s v="0001 - MINISTERIO DE EDUCACION"/>
    <x v="2"/>
    <x v="10"/>
    <x v="41"/>
    <x v="5"/>
    <x v="42"/>
    <x v="1"/>
    <x v="933"/>
    <x v="0"/>
    <x v="924"/>
    <x v="10"/>
    <n v="11289410"/>
    <n v="0"/>
  </r>
  <r>
    <s v="2024"/>
    <x v="0"/>
    <x v="0"/>
    <x v="1"/>
    <x v="7"/>
    <s v="2 - Poder Ejecutivo"/>
    <x v="8"/>
    <s v="0001 - MINISTERIO DE EDUCACION"/>
    <x v="2"/>
    <x v="10"/>
    <x v="41"/>
    <x v="5"/>
    <x v="42"/>
    <x v="1"/>
    <x v="934"/>
    <x v="0"/>
    <x v="925"/>
    <x v="31"/>
    <n v="11249055"/>
    <n v="0"/>
  </r>
  <r>
    <s v="2024"/>
    <x v="0"/>
    <x v="0"/>
    <x v="1"/>
    <x v="7"/>
    <s v="2 - Poder Ejecutivo"/>
    <x v="8"/>
    <s v="0001 - MINISTERIO DE EDUCACION"/>
    <x v="2"/>
    <x v="10"/>
    <x v="41"/>
    <x v="5"/>
    <x v="42"/>
    <x v="1"/>
    <x v="935"/>
    <x v="0"/>
    <x v="926"/>
    <x v="2"/>
    <n v="6611838"/>
    <n v="0"/>
  </r>
  <r>
    <s v="2024"/>
    <x v="0"/>
    <x v="0"/>
    <x v="1"/>
    <x v="7"/>
    <s v="2 - Poder Ejecutivo"/>
    <x v="8"/>
    <s v="0001 - MINISTERIO DE EDUCACION"/>
    <x v="2"/>
    <x v="10"/>
    <x v="41"/>
    <x v="5"/>
    <x v="42"/>
    <x v="1"/>
    <x v="936"/>
    <x v="0"/>
    <x v="927"/>
    <x v="1"/>
    <n v="4768626"/>
    <n v="0"/>
  </r>
  <r>
    <s v="2024"/>
    <x v="0"/>
    <x v="0"/>
    <x v="1"/>
    <x v="7"/>
    <s v="2 - Poder Ejecutivo"/>
    <x v="8"/>
    <s v="0001 - MINISTERIO DE EDUCACION"/>
    <x v="2"/>
    <x v="10"/>
    <x v="41"/>
    <x v="5"/>
    <x v="42"/>
    <x v="1"/>
    <x v="937"/>
    <x v="0"/>
    <x v="928"/>
    <x v="11"/>
    <n v="11208701"/>
    <n v="0"/>
  </r>
  <r>
    <s v="2024"/>
    <x v="0"/>
    <x v="0"/>
    <x v="1"/>
    <x v="7"/>
    <s v="2 - Poder Ejecutivo"/>
    <x v="8"/>
    <s v="0001 - MINISTERIO DE EDUCACION"/>
    <x v="2"/>
    <x v="10"/>
    <x v="41"/>
    <x v="5"/>
    <x v="42"/>
    <x v="1"/>
    <x v="938"/>
    <x v="0"/>
    <x v="929"/>
    <x v="4"/>
    <n v="6731551"/>
    <n v="1513028.19"/>
  </r>
  <r>
    <s v="2024"/>
    <x v="0"/>
    <x v="0"/>
    <x v="1"/>
    <x v="7"/>
    <s v="2 - Poder Ejecutivo"/>
    <x v="8"/>
    <s v="0001 - MINISTERIO DE EDUCACION"/>
    <x v="2"/>
    <x v="10"/>
    <x v="41"/>
    <x v="5"/>
    <x v="42"/>
    <x v="1"/>
    <x v="939"/>
    <x v="0"/>
    <x v="930"/>
    <x v="21"/>
    <n v="6683666"/>
    <n v="0"/>
  </r>
  <r>
    <s v="2024"/>
    <x v="0"/>
    <x v="0"/>
    <x v="1"/>
    <x v="7"/>
    <s v="2 - Poder Ejecutivo"/>
    <x v="8"/>
    <s v="0001 - MINISTERIO DE EDUCACION"/>
    <x v="2"/>
    <x v="10"/>
    <x v="41"/>
    <x v="5"/>
    <x v="42"/>
    <x v="1"/>
    <x v="940"/>
    <x v="0"/>
    <x v="931"/>
    <x v="8"/>
    <n v="4785373"/>
    <n v="1175316.6599999999"/>
  </r>
  <r>
    <s v="2024"/>
    <x v="0"/>
    <x v="0"/>
    <x v="1"/>
    <x v="7"/>
    <s v="2 - Poder Ejecutivo"/>
    <x v="8"/>
    <s v="0001 - MINISTERIO DE EDUCACION"/>
    <x v="2"/>
    <x v="10"/>
    <x v="41"/>
    <x v="5"/>
    <x v="42"/>
    <x v="1"/>
    <x v="941"/>
    <x v="0"/>
    <x v="932"/>
    <x v="27"/>
    <n v="11087637"/>
    <n v="0"/>
  </r>
  <r>
    <s v="2024"/>
    <x v="0"/>
    <x v="0"/>
    <x v="1"/>
    <x v="7"/>
    <s v="2 - Poder Ejecutivo"/>
    <x v="8"/>
    <s v="0001 - MINISTERIO DE EDUCACION"/>
    <x v="2"/>
    <x v="10"/>
    <x v="41"/>
    <x v="5"/>
    <x v="42"/>
    <x v="1"/>
    <x v="942"/>
    <x v="0"/>
    <x v="933"/>
    <x v="7"/>
    <n v="6731551"/>
    <n v="0"/>
  </r>
  <r>
    <s v="2024"/>
    <x v="0"/>
    <x v="0"/>
    <x v="1"/>
    <x v="7"/>
    <s v="2 - Poder Ejecutivo"/>
    <x v="8"/>
    <s v="0001 - MINISTERIO DE EDUCACION"/>
    <x v="2"/>
    <x v="10"/>
    <x v="41"/>
    <x v="5"/>
    <x v="42"/>
    <x v="1"/>
    <x v="943"/>
    <x v="0"/>
    <x v="934"/>
    <x v="9"/>
    <n v="1646396"/>
    <n v="0"/>
  </r>
  <r>
    <s v="2024"/>
    <x v="0"/>
    <x v="0"/>
    <x v="1"/>
    <x v="7"/>
    <s v="2 - Poder Ejecutivo"/>
    <x v="8"/>
    <s v="0001 - MINISTERIO DE EDUCACION"/>
    <x v="2"/>
    <x v="10"/>
    <x v="41"/>
    <x v="5"/>
    <x v="42"/>
    <x v="1"/>
    <x v="944"/>
    <x v="0"/>
    <x v="935"/>
    <x v="2"/>
    <n v="11006928"/>
    <n v="0"/>
  </r>
  <r>
    <s v="2024"/>
    <x v="0"/>
    <x v="0"/>
    <x v="1"/>
    <x v="7"/>
    <s v="2 - Poder Ejecutivo"/>
    <x v="8"/>
    <s v="0001 - MINISTERIO DE EDUCACION"/>
    <x v="2"/>
    <x v="10"/>
    <x v="41"/>
    <x v="5"/>
    <x v="42"/>
    <x v="1"/>
    <x v="945"/>
    <x v="0"/>
    <x v="936"/>
    <x v="4"/>
    <n v="6731551"/>
    <n v="1513028.19"/>
  </r>
  <r>
    <s v="2024"/>
    <x v="0"/>
    <x v="0"/>
    <x v="1"/>
    <x v="7"/>
    <s v="2 - Poder Ejecutivo"/>
    <x v="8"/>
    <s v="0001 - MINISTERIO DE EDUCACION"/>
    <x v="2"/>
    <x v="10"/>
    <x v="41"/>
    <x v="5"/>
    <x v="42"/>
    <x v="1"/>
    <x v="946"/>
    <x v="0"/>
    <x v="937"/>
    <x v="21"/>
    <n v="6683666"/>
    <n v="0"/>
  </r>
  <r>
    <s v="2024"/>
    <x v="0"/>
    <x v="0"/>
    <x v="1"/>
    <x v="7"/>
    <s v="2 - Poder Ejecutivo"/>
    <x v="8"/>
    <s v="0001 - MINISTERIO DE EDUCACION"/>
    <x v="2"/>
    <x v="10"/>
    <x v="41"/>
    <x v="5"/>
    <x v="42"/>
    <x v="1"/>
    <x v="947"/>
    <x v="0"/>
    <x v="938"/>
    <x v="8"/>
    <n v="11249055"/>
    <n v="2429693.39"/>
  </r>
  <r>
    <s v="2024"/>
    <x v="0"/>
    <x v="0"/>
    <x v="1"/>
    <x v="7"/>
    <s v="2 - Poder Ejecutivo"/>
    <x v="8"/>
    <s v="0001 - MINISTERIO DE EDUCACION"/>
    <x v="2"/>
    <x v="10"/>
    <x v="41"/>
    <x v="5"/>
    <x v="42"/>
    <x v="1"/>
    <x v="948"/>
    <x v="0"/>
    <x v="939"/>
    <x v="31"/>
    <n v="11249055"/>
    <n v="0"/>
  </r>
  <r>
    <s v="2024"/>
    <x v="0"/>
    <x v="0"/>
    <x v="1"/>
    <x v="7"/>
    <s v="2 - Poder Ejecutivo"/>
    <x v="8"/>
    <s v="0001 - MINISTERIO DE EDUCACION"/>
    <x v="2"/>
    <x v="10"/>
    <x v="41"/>
    <x v="5"/>
    <x v="42"/>
    <x v="1"/>
    <x v="949"/>
    <x v="0"/>
    <x v="940"/>
    <x v="1"/>
    <n v="4768626"/>
    <n v="0"/>
  </r>
  <r>
    <s v="2024"/>
    <x v="0"/>
    <x v="0"/>
    <x v="1"/>
    <x v="7"/>
    <s v="2 - Poder Ejecutivo"/>
    <x v="8"/>
    <s v="0001 - MINISTERIO DE EDUCACION"/>
    <x v="2"/>
    <x v="10"/>
    <x v="41"/>
    <x v="5"/>
    <x v="42"/>
    <x v="1"/>
    <x v="950"/>
    <x v="0"/>
    <x v="941"/>
    <x v="27"/>
    <n v="6659723"/>
    <n v="0"/>
  </r>
  <r>
    <s v="2024"/>
    <x v="0"/>
    <x v="0"/>
    <x v="1"/>
    <x v="7"/>
    <s v="2 - Poder Ejecutivo"/>
    <x v="8"/>
    <s v="0001 - MINISTERIO DE EDUCACION"/>
    <x v="2"/>
    <x v="10"/>
    <x v="41"/>
    <x v="5"/>
    <x v="42"/>
    <x v="1"/>
    <x v="951"/>
    <x v="0"/>
    <x v="942"/>
    <x v="11"/>
    <n v="11208701"/>
    <n v="0"/>
  </r>
  <r>
    <s v="2024"/>
    <x v="0"/>
    <x v="0"/>
    <x v="1"/>
    <x v="7"/>
    <s v="2 - Poder Ejecutivo"/>
    <x v="8"/>
    <s v="0001 - MINISTERIO DE EDUCACION"/>
    <x v="2"/>
    <x v="10"/>
    <x v="41"/>
    <x v="5"/>
    <x v="42"/>
    <x v="1"/>
    <x v="952"/>
    <x v="0"/>
    <x v="943"/>
    <x v="10"/>
    <n v="4802120"/>
    <n v="0"/>
  </r>
  <r>
    <s v="2024"/>
    <x v="0"/>
    <x v="0"/>
    <x v="1"/>
    <x v="7"/>
    <s v="2 - Poder Ejecutivo"/>
    <x v="8"/>
    <s v="0001 - MINISTERIO DE EDUCACION"/>
    <x v="2"/>
    <x v="10"/>
    <x v="41"/>
    <x v="5"/>
    <x v="42"/>
    <x v="1"/>
    <x v="953"/>
    <x v="0"/>
    <x v="944"/>
    <x v="7"/>
    <n v="4768626"/>
    <n v="0"/>
  </r>
  <r>
    <s v="2024"/>
    <x v="0"/>
    <x v="0"/>
    <x v="1"/>
    <x v="7"/>
    <s v="2 - Poder Ejecutivo"/>
    <x v="8"/>
    <s v="0001 - MINISTERIO DE EDUCACION"/>
    <x v="2"/>
    <x v="10"/>
    <x v="41"/>
    <x v="5"/>
    <x v="42"/>
    <x v="1"/>
    <x v="954"/>
    <x v="0"/>
    <x v="945"/>
    <x v="2"/>
    <n v="24381031"/>
    <n v="0"/>
  </r>
  <r>
    <s v="2024"/>
    <x v="0"/>
    <x v="0"/>
    <x v="1"/>
    <x v="7"/>
    <s v="2 - Poder Ejecutivo"/>
    <x v="8"/>
    <s v="0001 - MINISTERIO DE EDUCACION"/>
    <x v="2"/>
    <x v="10"/>
    <x v="41"/>
    <x v="5"/>
    <x v="42"/>
    <x v="1"/>
    <x v="955"/>
    <x v="0"/>
    <x v="946"/>
    <x v="2"/>
    <n v="11006928"/>
    <n v="0"/>
  </r>
  <r>
    <s v="2024"/>
    <x v="0"/>
    <x v="0"/>
    <x v="1"/>
    <x v="7"/>
    <s v="2 - Poder Ejecutivo"/>
    <x v="8"/>
    <s v="0001 - MINISTERIO DE EDUCACION"/>
    <x v="2"/>
    <x v="10"/>
    <x v="41"/>
    <x v="5"/>
    <x v="42"/>
    <x v="1"/>
    <x v="956"/>
    <x v="0"/>
    <x v="947"/>
    <x v="10"/>
    <n v="11289410"/>
    <n v="0"/>
  </r>
  <r>
    <s v="2024"/>
    <x v="0"/>
    <x v="0"/>
    <x v="1"/>
    <x v="7"/>
    <s v="2 - Poder Ejecutivo"/>
    <x v="8"/>
    <s v="0001 - MINISTERIO DE EDUCACION"/>
    <x v="2"/>
    <x v="10"/>
    <x v="41"/>
    <x v="5"/>
    <x v="42"/>
    <x v="1"/>
    <x v="957"/>
    <x v="0"/>
    <x v="948"/>
    <x v="1"/>
    <n v="11208701"/>
    <n v="0"/>
  </r>
  <r>
    <s v="2024"/>
    <x v="0"/>
    <x v="0"/>
    <x v="1"/>
    <x v="7"/>
    <s v="2 - Poder Ejecutivo"/>
    <x v="8"/>
    <s v="0001 - MINISTERIO DE EDUCACION"/>
    <x v="2"/>
    <x v="10"/>
    <x v="41"/>
    <x v="5"/>
    <x v="42"/>
    <x v="1"/>
    <x v="958"/>
    <x v="0"/>
    <x v="949"/>
    <x v="29"/>
    <n v="11208701"/>
    <n v="0"/>
  </r>
  <r>
    <s v="2024"/>
    <x v="0"/>
    <x v="0"/>
    <x v="1"/>
    <x v="7"/>
    <s v="2 - Poder Ejecutivo"/>
    <x v="8"/>
    <s v="0001 - MINISTERIO DE EDUCACION"/>
    <x v="2"/>
    <x v="10"/>
    <x v="41"/>
    <x v="5"/>
    <x v="42"/>
    <x v="1"/>
    <x v="959"/>
    <x v="0"/>
    <x v="950"/>
    <x v="27"/>
    <n v="6659723"/>
    <n v="0"/>
  </r>
  <r>
    <s v="2024"/>
    <x v="0"/>
    <x v="0"/>
    <x v="1"/>
    <x v="7"/>
    <s v="2 - Poder Ejecutivo"/>
    <x v="8"/>
    <s v="0001 - MINISTERIO DE EDUCACION"/>
    <x v="2"/>
    <x v="10"/>
    <x v="41"/>
    <x v="5"/>
    <x v="42"/>
    <x v="1"/>
    <x v="960"/>
    <x v="0"/>
    <x v="951"/>
    <x v="11"/>
    <n v="11208701"/>
    <n v="0"/>
  </r>
  <r>
    <s v="2024"/>
    <x v="0"/>
    <x v="0"/>
    <x v="1"/>
    <x v="7"/>
    <s v="2 - Poder Ejecutivo"/>
    <x v="8"/>
    <s v="0001 - MINISTERIO DE EDUCACION"/>
    <x v="2"/>
    <x v="10"/>
    <x v="41"/>
    <x v="5"/>
    <x v="42"/>
    <x v="1"/>
    <x v="961"/>
    <x v="0"/>
    <x v="952"/>
    <x v="31"/>
    <n v="6755494"/>
    <n v="0"/>
  </r>
  <r>
    <s v="2024"/>
    <x v="0"/>
    <x v="0"/>
    <x v="1"/>
    <x v="7"/>
    <s v="2 - Poder Ejecutivo"/>
    <x v="8"/>
    <s v="0001 - MINISTERIO DE EDUCACION"/>
    <x v="2"/>
    <x v="10"/>
    <x v="41"/>
    <x v="5"/>
    <x v="42"/>
    <x v="1"/>
    <x v="962"/>
    <x v="0"/>
    <x v="953"/>
    <x v="21"/>
    <n v="11127992"/>
    <n v="0"/>
  </r>
  <r>
    <s v="2024"/>
    <x v="0"/>
    <x v="0"/>
    <x v="1"/>
    <x v="7"/>
    <s v="2 - Poder Ejecutivo"/>
    <x v="8"/>
    <s v="0001 - MINISTERIO DE EDUCACION"/>
    <x v="2"/>
    <x v="10"/>
    <x v="41"/>
    <x v="5"/>
    <x v="42"/>
    <x v="1"/>
    <x v="963"/>
    <x v="0"/>
    <x v="954"/>
    <x v="8"/>
    <n v="4785373"/>
    <n v="1175316.6599999999"/>
  </r>
  <r>
    <s v="2024"/>
    <x v="0"/>
    <x v="0"/>
    <x v="1"/>
    <x v="7"/>
    <s v="2 - Poder Ejecutivo"/>
    <x v="8"/>
    <s v="0001 - MINISTERIO DE EDUCACION"/>
    <x v="2"/>
    <x v="10"/>
    <x v="41"/>
    <x v="5"/>
    <x v="42"/>
    <x v="1"/>
    <x v="964"/>
    <x v="0"/>
    <x v="955"/>
    <x v="32"/>
    <n v="4768626"/>
    <n v="1081517.04"/>
  </r>
  <r>
    <s v="2024"/>
    <x v="0"/>
    <x v="0"/>
    <x v="1"/>
    <x v="7"/>
    <s v="2 - Poder Ejecutivo"/>
    <x v="8"/>
    <s v="0001 - MINISTERIO DE EDUCACION"/>
    <x v="2"/>
    <x v="10"/>
    <x v="41"/>
    <x v="5"/>
    <x v="42"/>
    <x v="1"/>
    <x v="965"/>
    <x v="0"/>
    <x v="956"/>
    <x v="21"/>
    <n v="6683666"/>
    <n v="0"/>
  </r>
  <r>
    <s v="2024"/>
    <x v="0"/>
    <x v="0"/>
    <x v="1"/>
    <x v="7"/>
    <s v="2 - Poder Ejecutivo"/>
    <x v="8"/>
    <s v="0001 - MINISTERIO DE EDUCACION"/>
    <x v="2"/>
    <x v="10"/>
    <x v="41"/>
    <x v="5"/>
    <x v="42"/>
    <x v="1"/>
    <x v="966"/>
    <x v="0"/>
    <x v="957"/>
    <x v="31"/>
    <n v="6755494"/>
    <n v="0"/>
  </r>
  <r>
    <s v="2024"/>
    <x v="0"/>
    <x v="0"/>
    <x v="1"/>
    <x v="7"/>
    <s v="2 - Poder Ejecutivo"/>
    <x v="8"/>
    <s v="0001 - MINISTERIO DE EDUCACION"/>
    <x v="2"/>
    <x v="10"/>
    <x v="41"/>
    <x v="5"/>
    <x v="42"/>
    <x v="1"/>
    <x v="967"/>
    <x v="0"/>
    <x v="958"/>
    <x v="11"/>
    <n v="6731551"/>
    <n v="0"/>
  </r>
  <r>
    <s v="2024"/>
    <x v="0"/>
    <x v="0"/>
    <x v="1"/>
    <x v="7"/>
    <s v="2 - Poder Ejecutivo"/>
    <x v="8"/>
    <s v="0001 - MINISTERIO DE EDUCACION"/>
    <x v="2"/>
    <x v="10"/>
    <x v="41"/>
    <x v="5"/>
    <x v="42"/>
    <x v="1"/>
    <x v="968"/>
    <x v="0"/>
    <x v="959"/>
    <x v="1"/>
    <n v="4768626"/>
    <n v="0"/>
  </r>
  <r>
    <s v="2024"/>
    <x v="0"/>
    <x v="0"/>
    <x v="1"/>
    <x v="7"/>
    <s v="2 - Poder Ejecutivo"/>
    <x v="8"/>
    <s v="0001 - MINISTERIO DE EDUCACION"/>
    <x v="2"/>
    <x v="10"/>
    <x v="41"/>
    <x v="5"/>
    <x v="42"/>
    <x v="1"/>
    <x v="969"/>
    <x v="0"/>
    <x v="960"/>
    <x v="27"/>
    <n v="4718384"/>
    <n v="0"/>
  </r>
  <r>
    <s v="2024"/>
    <x v="0"/>
    <x v="0"/>
    <x v="1"/>
    <x v="7"/>
    <s v="2 - Poder Ejecutivo"/>
    <x v="8"/>
    <s v="0001 - MINISTERIO DE EDUCACION"/>
    <x v="2"/>
    <x v="10"/>
    <x v="41"/>
    <x v="5"/>
    <x v="42"/>
    <x v="1"/>
    <x v="970"/>
    <x v="0"/>
    <x v="961"/>
    <x v="2"/>
    <n v="11006928"/>
    <n v="0"/>
  </r>
  <r>
    <s v="2024"/>
    <x v="0"/>
    <x v="0"/>
    <x v="1"/>
    <x v="7"/>
    <s v="2 - Poder Ejecutivo"/>
    <x v="8"/>
    <s v="0001 - MINISTERIO DE EDUCACION"/>
    <x v="2"/>
    <x v="10"/>
    <x v="41"/>
    <x v="5"/>
    <x v="42"/>
    <x v="1"/>
    <x v="971"/>
    <x v="0"/>
    <x v="962"/>
    <x v="10"/>
    <n v="4802120"/>
    <n v="0"/>
  </r>
  <r>
    <s v="2024"/>
    <x v="0"/>
    <x v="0"/>
    <x v="1"/>
    <x v="7"/>
    <s v="2 - Poder Ejecutivo"/>
    <x v="8"/>
    <s v="0001 - MINISTERIO DE EDUCACION"/>
    <x v="2"/>
    <x v="10"/>
    <x v="41"/>
    <x v="5"/>
    <x v="42"/>
    <x v="1"/>
    <x v="972"/>
    <x v="0"/>
    <x v="963"/>
    <x v="28"/>
    <n v="6731551"/>
    <n v="1558695.07"/>
  </r>
  <r>
    <s v="2024"/>
    <x v="0"/>
    <x v="0"/>
    <x v="1"/>
    <x v="7"/>
    <s v="2 - Poder Ejecutivo"/>
    <x v="8"/>
    <s v="0001 - MINISTERIO DE EDUCACION"/>
    <x v="2"/>
    <x v="10"/>
    <x v="41"/>
    <x v="5"/>
    <x v="42"/>
    <x v="1"/>
    <x v="973"/>
    <x v="0"/>
    <x v="964"/>
    <x v="29"/>
    <n v="4768626"/>
    <n v="0"/>
  </r>
  <r>
    <s v="2024"/>
    <x v="0"/>
    <x v="0"/>
    <x v="1"/>
    <x v="7"/>
    <s v="2 - Poder Ejecutivo"/>
    <x v="8"/>
    <s v="0001 - MINISTERIO DE EDUCACION"/>
    <x v="2"/>
    <x v="10"/>
    <x v="41"/>
    <x v="5"/>
    <x v="42"/>
    <x v="1"/>
    <x v="974"/>
    <x v="0"/>
    <x v="965"/>
    <x v="8"/>
    <n v="6755494"/>
    <n v="1504802.81"/>
  </r>
  <r>
    <s v="2024"/>
    <x v="0"/>
    <x v="0"/>
    <x v="1"/>
    <x v="7"/>
    <s v="2 - Poder Ejecutivo"/>
    <x v="8"/>
    <s v="0001 - MINISTERIO DE EDUCACION"/>
    <x v="2"/>
    <x v="10"/>
    <x v="41"/>
    <x v="5"/>
    <x v="42"/>
    <x v="1"/>
    <x v="975"/>
    <x v="0"/>
    <x v="966"/>
    <x v="8"/>
    <n v="6755494"/>
    <n v="0"/>
  </r>
  <r>
    <s v="2024"/>
    <x v="0"/>
    <x v="0"/>
    <x v="1"/>
    <x v="7"/>
    <s v="2 - Poder Ejecutivo"/>
    <x v="8"/>
    <s v="0001 - MINISTERIO DE EDUCACION"/>
    <x v="2"/>
    <x v="10"/>
    <x v="41"/>
    <x v="5"/>
    <x v="42"/>
    <x v="1"/>
    <x v="976"/>
    <x v="0"/>
    <x v="967"/>
    <x v="29"/>
    <n v="4768626"/>
    <n v="0"/>
  </r>
  <r>
    <s v="2024"/>
    <x v="0"/>
    <x v="0"/>
    <x v="1"/>
    <x v="7"/>
    <s v="2 - Poder Ejecutivo"/>
    <x v="8"/>
    <s v="0001 - MINISTERIO DE EDUCACION"/>
    <x v="2"/>
    <x v="10"/>
    <x v="41"/>
    <x v="5"/>
    <x v="42"/>
    <x v="1"/>
    <x v="977"/>
    <x v="0"/>
    <x v="968"/>
    <x v="12"/>
    <n v="6659723"/>
    <n v="0"/>
  </r>
  <r>
    <s v="2024"/>
    <x v="0"/>
    <x v="0"/>
    <x v="1"/>
    <x v="7"/>
    <s v="2 - Poder Ejecutivo"/>
    <x v="8"/>
    <s v="0001 - MINISTERIO DE EDUCACION"/>
    <x v="2"/>
    <x v="10"/>
    <x v="41"/>
    <x v="5"/>
    <x v="42"/>
    <x v="1"/>
    <x v="978"/>
    <x v="0"/>
    <x v="969"/>
    <x v="28"/>
    <n v="6731551"/>
    <n v="1558695.07"/>
  </r>
  <r>
    <s v="2024"/>
    <x v="0"/>
    <x v="0"/>
    <x v="1"/>
    <x v="7"/>
    <s v="2 - Poder Ejecutivo"/>
    <x v="8"/>
    <s v="0001 - MINISTERIO DE EDUCACION"/>
    <x v="2"/>
    <x v="10"/>
    <x v="41"/>
    <x v="5"/>
    <x v="42"/>
    <x v="1"/>
    <x v="979"/>
    <x v="0"/>
    <x v="970"/>
    <x v="1"/>
    <n v="6731551"/>
    <n v="0"/>
  </r>
  <r>
    <s v="2024"/>
    <x v="0"/>
    <x v="0"/>
    <x v="1"/>
    <x v="7"/>
    <s v="2 - Poder Ejecutivo"/>
    <x v="8"/>
    <s v="0001 - MINISTERIO DE EDUCACION"/>
    <x v="2"/>
    <x v="10"/>
    <x v="41"/>
    <x v="5"/>
    <x v="42"/>
    <x v="1"/>
    <x v="980"/>
    <x v="0"/>
    <x v="971"/>
    <x v="27"/>
    <n v="11087637"/>
    <n v="0"/>
  </r>
  <r>
    <s v="2024"/>
    <x v="0"/>
    <x v="0"/>
    <x v="1"/>
    <x v="7"/>
    <s v="2 - Poder Ejecutivo"/>
    <x v="8"/>
    <s v="0001 - MINISTERIO DE EDUCACION"/>
    <x v="2"/>
    <x v="10"/>
    <x v="41"/>
    <x v="5"/>
    <x v="42"/>
    <x v="1"/>
    <x v="981"/>
    <x v="0"/>
    <x v="972"/>
    <x v="2"/>
    <n v="4684890"/>
    <n v="0"/>
  </r>
  <r>
    <s v="2024"/>
    <x v="0"/>
    <x v="0"/>
    <x v="1"/>
    <x v="7"/>
    <s v="2 - Poder Ejecutivo"/>
    <x v="8"/>
    <s v="0001 - MINISTERIO DE EDUCACION"/>
    <x v="2"/>
    <x v="10"/>
    <x v="41"/>
    <x v="5"/>
    <x v="42"/>
    <x v="1"/>
    <x v="982"/>
    <x v="0"/>
    <x v="973"/>
    <x v="31"/>
    <n v="21825563"/>
    <n v="0"/>
  </r>
  <r>
    <s v="2024"/>
    <x v="0"/>
    <x v="0"/>
    <x v="1"/>
    <x v="7"/>
    <s v="2 - Poder Ejecutivo"/>
    <x v="8"/>
    <s v="0001 - MINISTERIO DE EDUCACION"/>
    <x v="2"/>
    <x v="10"/>
    <x v="41"/>
    <x v="5"/>
    <x v="42"/>
    <x v="1"/>
    <x v="983"/>
    <x v="0"/>
    <x v="974"/>
    <x v="11"/>
    <n v="4768626"/>
    <n v="1088833.44"/>
  </r>
  <r>
    <s v="2024"/>
    <x v="0"/>
    <x v="0"/>
    <x v="1"/>
    <x v="7"/>
    <s v="2 - Poder Ejecutivo"/>
    <x v="8"/>
    <s v="0001 - MINISTERIO DE EDUCACION"/>
    <x v="2"/>
    <x v="10"/>
    <x v="41"/>
    <x v="5"/>
    <x v="42"/>
    <x v="1"/>
    <x v="984"/>
    <x v="0"/>
    <x v="975"/>
    <x v="10"/>
    <n v="6779437"/>
    <n v="0"/>
  </r>
  <r>
    <s v="2024"/>
    <x v="0"/>
    <x v="0"/>
    <x v="1"/>
    <x v="7"/>
    <s v="2 - Poder Ejecutivo"/>
    <x v="8"/>
    <s v="0001 - MINISTERIO DE EDUCACION"/>
    <x v="2"/>
    <x v="10"/>
    <x v="41"/>
    <x v="5"/>
    <x v="42"/>
    <x v="1"/>
    <x v="985"/>
    <x v="0"/>
    <x v="976"/>
    <x v="2"/>
    <n v="74458482"/>
    <n v="41972419.420000002"/>
  </r>
  <r>
    <s v="2024"/>
    <x v="0"/>
    <x v="0"/>
    <x v="1"/>
    <x v="7"/>
    <s v="2 - Poder Ejecutivo"/>
    <x v="8"/>
    <s v="0001 - MINISTERIO DE EDUCACION"/>
    <x v="2"/>
    <x v="10"/>
    <x v="41"/>
    <x v="5"/>
    <x v="42"/>
    <x v="1"/>
    <x v="986"/>
    <x v="0"/>
    <x v="977"/>
    <x v="28"/>
    <n v="12486882"/>
    <n v="2704204.05"/>
  </r>
  <r>
    <s v="2024"/>
    <x v="0"/>
    <x v="0"/>
    <x v="1"/>
    <x v="7"/>
    <s v="2 - Poder Ejecutivo"/>
    <x v="8"/>
    <s v="0001 - MINISTERIO DE EDUCACION"/>
    <x v="2"/>
    <x v="10"/>
    <x v="41"/>
    <x v="5"/>
    <x v="42"/>
    <x v="1"/>
    <x v="987"/>
    <x v="0"/>
    <x v="978"/>
    <x v="8"/>
    <n v="4785373"/>
    <n v="0"/>
  </r>
  <r>
    <s v="2024"/>
    <x v="0"/>
    <x v="0"/>
    <x v="1"/>
    <x v="7"/>
    <s v="2 - Poder Ejecutivo"/>
    <x v="8"/>
    <s v="0001 - MINISTERIO DE EDUCACION"/>
    <x v="2"/>
    <x v="10"/>
    <x v="41"/>
    <x v="5"/>
    <x v="42"/>
    <x v="1"/>
    <x v="988"/>
    <x v="0"/>
    <x v="979"/>
    <x v="12"/>
    <n v="4718384"/>
    <n v="0"/>
  </r>
  <r>
    <s v="2024"/>
    <x v="0"/>
    <x v="0"/>
    <x v="1"/>
    <x v="7"/>
    <s v="2 - Poder Ejecutivo"/>
    <x v="8"/>
    <s v="0001 - MINISTERIO DE EDUCACION"/>
    <x v="2"/>
    <x v="10"/>
    <x v="41"/>
    <x v="5"/>
    <x v="42"/>
    <x v="1"/>
    <x v="989"/>
    <x v="0"/>
    <x v="980"/>
    <x v="27"/>
    <n v="4718384"/>
    <n v="0"/>
  </r>
  <r>
    <s v="2024"/>
    <x v="0"/>
    <x v="0"/>
    <x v="1"/>
    <x v="7"/>
    <s v="2 - Poder Ejecutivo"/>
    <x v="8"/>
    <s v="0001 - MINISTERIO DE EDUCACION"/>
    <x v="2"/>
    <x v="10"/>
    <x v="41"/>
    <x v="5"/>
    <x v="42"/>
    <x v="1"/>
    <x v="990"/>
    <x v="0"/>
    <x v="981"/>
    <x v="10"/>
    <n v="12576962"/>
    <n v="0"/>
  </r>
  <r>
    <s v="2024"/>
    <x v="0"/>
    <x v="0"/>
    <x v="1"/>
    <x v="7"/>
    <s v="2 - Poder Ejecutivo"/>
    <x v="8"/>
    <s v="0001 - MINISTERIO DE EDUCACION"/>
    <x v="2"/>
    <x v="10"/>
    <x v="41"/>
    <x v="5"/>
    <x v="42"/>
    <x v="1"/>
    <x v="991"/>
    <x v="0"/>
    <x v="982"/>
    <x v="29"/>
    <n v="4768626"/>
    <n v="0"/>
  </r>
  <r>
    <s v="2024"/>
    <x v="0"/>
    <x v="0"/>
    <x v="1"/>
    <x v="7"/>
    <s v="2 - Poder Ejecutivo"/>
    <x v="8"/>
    <s v="0001 - MINISTERIO DE EDUCACION"/>
    <x v="2"/>
    <x v="10"/>
    <x v="41"/>
    <x v="5"/>
    <x v="42"/>
    <x v="1"/>
    <x v="992"/>
    <x v="0"/>
    <x v="983"/>
    <x v="11"/>
    <n v="4768626"/>
    <n v="1088833.45"/>
  </r>
  <r>
    <s v="2024"/>
    <x v="0"/>
    <x v="0"/>
    <x v="1"/>
    <x v="7"/>
    <s v="2 - Poder Ejecutivo"/>
    <x v="8"/>
    <s v="0001 - MINISTERIO DE EDUCACION"/>
    <x v="2"/>
    <x v="10"/>
    <x v="41"/>
    <x v="5"/>
    <x v="42"/>
    <x v="1"/>
    <x v="993"/>
    <x v="0"/>
    <x v="984"/>
    <x v="1"/>
    <n v="12486882"/>
    <n v="0"/>
  </r>
  <r>
    <s v="2024"/>
    <x v="0"/>
    <x v="0"/>
    <x v="1"/>
    <x v="7"/>
    <s v="2 - Poder Ejecutivo"/>
    <x v="8"/>
    <s v="0001 - MINISTERIO DE EDUCACION"/>
    <x v="2"/>
    <x v="10"/>
    <x v="41"/>
    <x v="5"/>
    <x v="42"/>
    <x v="1"/>
    <x v="994"/>
    <x v="0"/>
    <x v="985"/>
    <x v="2"/>
    <n v="11006928"/>
    <n v="0"/>
  </r>
  <r>
    <s v="2024"/>
    <x v="0"/>
    <x v="0"/>
    <x v="1"/>
    <x v="7"/>
    <s v="2 - Poder Ejecutivo"/>
    <x v="8"/>
    <s v="0001 - MINISTERIO DE EDUCACION"/>
    <x v="2"/>
    <x v="10"/>
    <x v="41"/>
    <x v="5"/>
    <x v="42"/>
    <x v="1"/>
    <x v="995"/>
    <x v="0"/>
    <x v="986"/>
    <x v="9"/>
    <n v="11249055"/>
    <n v="0"/>
  </r>
  <r>
    <s v="2024"/>
    <x v="0"/>
    <x v="0"/>
    <x v="1"/>
    <x v="7"/>
    <s v="2 - Poder Ejecutivo"/>
    <x v="8"/>
    <s v="0001 - MINISTERIO DE EDUCACION"/>
    <x v="2"/>
    <x v="10"/>
    <x v="41"/>
    <x v="5"/>
    <x v="42"/>
    <x v="1"/>
    <x v="996"/>
    <x v="0"/>
    <x v="987"/>
    <x v="1"/>
    <n v="4768626"/>
    <n v="0"/>
  </r>
  <r>
    <s v="2024"/>
    <x v="0"/>
    <x v="0"/>
    <x v="1"/>
    <x v="7"/>
    <s v="2 - Poder Ejecutivo"/>
    <x v="8"/>
    <s v="0001 - MINISTERIO DE EDUCACION"/>
    <x v="2"/>
    <x v="10"/>
    <x v="41"/>
    <x v="5"/>
    <x v="42"/>
    <x v="1"/>
    <x v="997"/>
    <x v="0"/>
    <x v="988"/>
    <x v="27"/>
    <n v="6659723"/>
    <n v="1534916.2"/>
  </r>
  <r>
    <s v="2024"/>
    <x v="0"/>
    <x v="0"/>
    <x v="1"/>
    <x v="7"/>
    <s v="2 - Poder Ejecutivo"/>
    <x v="8"/>
    <s v="0001 - MINISTERIO DE EDUCACION"/>
    <x v="2"/>
    <x v="10"/>
    <x v="41"/>
    <x v="5"/>
    <x v="42"/>
    <x v="1"/>
    <x v="998"/>
    <x v="0"/>
    <x v="989"/>
    <x v="23"/>
    <n v="6731551"/>
    <n v="0"/>
  </r>
  <r>
    <s v="2024"/>
    <x v="0"/>
    <x v="0"/>
    <x v="1"/>
    <x v="7"/>
    <s v="2 - Poder Ejecutivo"/>
    <x v="8"/>
    <s v="0001 - MINISTERIO DE EDUCACION"/>
    <x v="2"/>
    <x v="10"/>
    <x v="41"/>
    <x v="5"/>
    <x v="42"/>
    <x v="1"/>
    <x v="999"/>
    <x v="0"/>
    <x v="990"/>
    <x v="14"/>
    <n v="12576962"/>
    <n v="0"/>
  </r>
  <r>
    <s v="2024"/>
    <x v="0"/>
    <x v="0"/>
    <x v="1"/>
    <x v="7"/>
    <s v="2 - Poder Ejecutivo"/>
    <x v="8"/>
    <s v="0001 - MINISTERIO DE EDUCACION"/>
    <x v="2"/>
    <x v="10"/>
    <x v="41"/>
    <x v="5"/>
    <x v="42"/>
    <x v="1"/>
    <x v="1000"/>
    <x v="0"/>
    <x v="991"/>
    <x v="2"/>
    <n v="4684890"/>
    <n v="0"/>
  </r>
  <r>
    <s v="2024"/>
    <x v="0"/>
    <x v="0"/>
    <x v="1"/>
    <x v="7"/>
    <s v="2 - Poder Ejecutivo"/>
    <x v="8"/>
    <s v="0001 - MINISTERIO DE EDUCACION"/>
    <x v="2"/>
    <x v="10"/>
    <x v="41"/>
    <x v="5"/>
    <x v="42"/>
    <x v="1"/>
    <x v="1001"/>
    <x v="0"/>
    <x v="992"/>
    <x v="31"/>
    <n v="6755494"/>
    <n v="0"/>
  </r>
  <r>
    <s v="2024"/>
    <x v="0"/>
    <x v="0"/>
    <x v="1"/>
    <x v="7"/>
    <s v="2 - Poder Ejecutivo"/>
    <x v="8"/>
    <s v="0001 - MINISTERIO DE EDUCACION"/>
    <x v="2"/>
    <x v="10"/>
    <x v="41"/>
    <x v="5"/>
    <x v="42"/>
    <x v="1"/>
    <x v="1002"/>
    <x v="0"/>
    <x v="993"/>
    <x v="11"/>
    <n v="11208701"/>
    <n v="2506068"/>
  </r>
  <r>
    <s v="2024"/>
    <x v="0"/>
    <x v="0"/>
    <x v="1"/>
    <x v="7"/>
    <s v="2 - Poder Ejecutivo"/>
    <x v="8"/>
    <s v="0001 - MINISTERIO DE EDUCACION"/>
    <x v="2"/>
    <x v="10"/>
    <x v="41"/>
    <x v="5"/>
    <x v="42"/>
    <x v="1"/>
    <x v="1003"/>
    <x v="0"/>
    <x v="994"/>
    <x v="12"/>
    <n v="4718384"/>
    <n v="1077140.92"/>
  </r>
  <r>
    <s v="2024"/>
    <x v="0"/>
    <x v="0"/>
    <x v="1"/>
    <x v="7"/>
    <s v="2 - Poder Ejecutivo"/>
    <x v="8"/>
    <s v="0001 - MINISTERIO DE EDUCACION"/>
    <x v="2"/>
    <x v="10"/>
    <x v="41"/>
    <x v="5"/>
    <x v="42"/>
    <x v="1"/>
    <x v="1004"/>
    <x v="0"/>
    <x v="995"/>
    <x v="8"/>
    <n v="6755494"/>
    <n v="0"/>
  </r>
  <r>
    <s v="2024"/>
    <x v="0"/>
    <x v="0"/>
    <x v="1"/>
    <x v="7"/>
    <s v="2 - Poder Ejecutivo"/>
    <x v="8"/>
    <s v="0001 - MINISTERIO DE EDUCACION"/>
    <x v="2"/>
    <x v="10"/>
    <x v="41"/>
    <x v="5"/>
    <x v="42"/>
    <x v="1"/>
    <x v="1005"/>
    <x v="0"/>
    <x v="996"/>
    <x v="32"/>
    <n v="4768626"/>
    <n v="1081517.03"/>
  </r>
  <r>
    <s v="2024"/>
    <x v="0"/>
    <x v="0"/>
    <x v="1"/>
    <x v="7"/>
    <s v="2 - Poder Ejecutivo"/>
    <x v="8"/>
    <s v="0001 - MINISTERIO DE EDUCACION"/>
    <x v="2"/>
    <x v="10"/>
    <x v="41"/>
    <x v="5"/>
    <x v="42"/>
    <x v="1"/>
    <x v="1006"/>
    <x v="0"/>
    <x v="997"/>
    <x v="14"/>
    <n v="4802120"/>
    <n v="0"/>
  </r>
  <r>
    <s v="2024"/>
    <x v="0"/>
    <x v="0"/>
    <x v="1"/>
    <x v="7"/>
    <s v="2 - Poder Ejecutivo"/>
    <x v="8"/>
    <s v="0001 - MINISTERIO DE EDUCACION"/>
    <x v="2"/>
    <x v="10"/>
    <x v="41"/>
    <x v="5"/>
    <x v="42"/>
    <x v="1"/>
    <x v="1007"/>
    <x v="0"/>
    <x v="998"/>
    <x v="32"/>
    <n v="4768626"/>
    <n v="0"/>
  </r>
  <r>
    <s v="2024"/>
    <x v="0"/>
    <x v="0"/>
    <x v="1"/>
    <x v="7"/>
    <s v="2 - Poder Ejecutivo"/>
    <x v="8"/>
    <s v="0001 - MINISTERIO DE EDUCACION"/>
    <x v="2"/>
    <x v="10"/>
    <x v="41"/>
    <x v="5"/>
    <x v="42"/>
    <x v="1"/>
    <x v="1008"/>
    <x v="0"/>
    <x v="999"/>
    <x v="9"/>
    <n v="11249055"/>
    <n v="0"/>
  </r>
  <r>
    <s v="2024"/>
    <x v="0"/>
    <x v="0"/>
    <x v="1"/>
    <x v="7"/>
    <s v="2 - Poder Ejecutivo"/>
    <x v="8"/>
    <s v="0001 - MINISTERIO DE EDUCACION"/>
    <x v="2"/>
    <x v="10"/>
    <x v="41"/>
    <x v="5"/>
    <x v="42"/>
    <x v="1"/>
    <x v="1009"/>
    <x v="0"/>
    <x v="1000"/>
    <x v="23"/>
    <n v="11208701"/>
    <n v="0"/>
  </r>
  <r>
    <s v="2024"/>
    <x v="0"/>
    <x v="0"/>
    <x v="1"/>
    <x v="7"/>
    <s v="2 - Poder Ejecutivo"/>
    <x v="8"/>
    <s v="0001 - MINISTERIO DE EDUCACION"/>
    <x v="2"/>
    <x v="10"/>
    <x v="41"/>
    <x v="5"/>
    <x v="42"/>
    <x v="1"/>
    <x v="1010"/>
    <x v="0"/>
    <x v="1001"/>
    <x v="2"/>
    <n v="11006928"/>
    <n v="0"/>
  </r>
  <r>
    <s v="2024"/>
    <x v="0"/>
    <x v="0"/>
    <x v="1"/>
    <x v="7"/>
    <s v="2 - Poder Ejecutivo"/>
    <x v="8"/>
    <s v="0001 - MINISTERIO DE EDUCACION"/>
    <x v="2"/>
    <x v="10"/>
    <x v="41"/>
    <x v="5"/>
    <x v="42"/>
    <x v="1"/>
    <x v="1011"/>
    <x v="0"/>
    <x v="1002"/>
    <x v="12"/>
    <n v="4718384"/>
    <n v="1077140.93"/>
  </r>
  <r>
    <s v="2024"/>
    <x v="0"/>
    <x v="0"/>
    <x v="1"/>
    <x v="7"/>
    <s v="2 - Poder Ejecutivo"/>
    <x v="8"/>
    <s v="0001 - MINISTERIO DE EDUCACION"/>
    <x v="2"/>
    <x v="10"/>
    <x v="41"/>
    <x v="5"/>
    <x v="42"/>
    <x v="1"/>
    <x v="1012"/>
    <x v="0"/>
    <x v="1003"/>
    <x v="27"/>
    <n v="6659723"/>
    <n v="1534916.2"/>
  </r>
  <r>
    <s v="2024"/>
    <x v="0"/>
    <x v="0"/>
    <x v="1"/>
    <x v="7"/>
    <s v="2 - Poder Ejecutivo"/>
    <x v="8"/>
    <s v="0001 - MINISTERIO DE EDUCACION"/>
    <x v="2"/>
    <x v="10"/>
    <x v="41"/>
    <x v="5"/>
    <x v="42"/>
    <x v="1"/>
    <x v="1013"/>
    <x v="0"/>
    <x v="1004"/>
    <x v="11"/>
    <n v="11208701"/>
    <n v="2506067.9900000002"/>
  </r>
  <r>
    <s v="2024"/>
    <x v="0"/>
    <x v="0"/>
    <x v="1"/>
    <x v="7"/>
    <s v="2 - Poder Ejecutivo"/>
    <x v="8"/>
    <s v="0001 - MINISTERIO DE EDUCACION"/>
    <x v="2"/>
    <x v="10"/>
    <x v="41"/>
    <x v="5"/>
    <x v="42"/>
    <x v="1"/>
    <x v="1014"/>
    <x v="0"/>
    <x v="1005"/>
    <x v="8"/>
    <n v="4785373"/>
    <n v="0"/>
  </r>
  <r>
    <s v="2024"/>
    <x v="0"/>
    <x v="0"/>
    <x v="1"/>
    <x v="7"/>
    <s v="2 - Poder Ejecutivo"/>
    <x v="8"/>
    <s v="0001 - MINISTERIO DE EDUCACION"/>
    <x v="2"/>
    <x v="10"/>
    <x v="41"/>
    <x v="5"/>
    <x v="42"/>
    <x v="1"/>
    <x v="1015"/>
    <x v="0"/>
    <x v="1006"/>
    <x v="1"/>
    <n v="11208701"/>
    <n v="0"/>
  </r>
  <r>
    <s v="2024"/>
    <x v="0"/>
    <x v="0"/>
    <x v="1"/>
    <x v="7"/>
    <s v="2 - Poder Ejecutivo"/>
    <x v="8"/>
    <s v="0001 - MINISTERIO DE EDUCACION"/>
    <x v="2"/>
    <x v="10"/>
    <x v="41"/>
    <x v="5"/>
    <x v="42"/>
    <x v="1"/>
    <x v="1016"/>
    <x v="0"/>
    <x v="1007"/>
    <x v="32"/>
    <n v="11208701"/>
    <n v="0"/>
  </r>
  <r>
    <s v="2024"/>
    <x v="0"/>
    <x v="0"/>
    <x v="1"/>
    <x v="7"/>
    <s v="2 - Poder Ejecutivo"/>
    <x v="8"/>
    <s v="0001 - MINISTERIO DE EDUCACION"/>
    <x v="2"/>
    <x v="10"/>
    <x v="41"/>
    <x v="5"/>
    <x v="42"/>
    <x v="1"/>
    <x v="1017"/>
    <x v="0"/>
    <x v="1008"/>
    <x v="23"/>
    <n v="11208701"/>
    <n v="0"/>
  </r>
  <r>
    <s v="2024"/>
    <x v="0"/>
    <x v="0"/>
    <x v="1"/>
    <x v="7"/>
    <s v="2 - Poder Ejecutivo"/>
    <x v="8"/>
    <s v="0001 - MINISTERIO DE EDUCACION"/>
    <x v="2"/>
    <x v="10"/>
    <x v="41"/>
    <x v="5"/>
    <x v="42"/>
    <x v="1"/>
    <x v="1018"/>
    <x v="0"/>
    <x v="1009"/>
    <x v="14"/>
    <n v="21904546"/>
    <n v="0"/>
  </r>
  <r>
    <s v="2024"/>
    <x v="0"/>
    <x v="0"/>
    <x v="1"/>
    <x v="7"/>
    <s v="2 - Poder Ejecutivo"/>
    <x v="8"/>
    <s v="0001 - MINISTERIO DE EDUCACION"/>
    <x v="2"/>
    <x v="10"/>
    <x v="41"/>
    <x v="5"/>
    <x v="42"/>
    <x v="1"/>
    <x v="1019"/>
    <x v="0"/>
    <x v="1010"/>
    <x v="11"/>
    <n v="6731551"/>
    <n v="1519414.04"/>
  </r>
  <r>
    <s v="2024"/>
    <x v="0"/>
    <x v="0"/>
    <x v="1"/>
    <x v="7"/>
    <s v="2 - Poder Ejecutivo"/>
    <x v="8"/>
    <s v="0001 - MINISTERIO DE EDUCACION"/>
    <x v="2"/>
    <x v="10"/>
    <x v="41"/>
    <x v="5"/>
    <x v="42"/>
    <x v="1"/>
    <x v="1020"/>
    <x v="0"/>
    <x v="1011"/>
    <x v="9"/>
    <n v="11249055"/>
    <n v="0"/>
  </r>
  <r>
    <s v="2024"/>
    <x v="0"/>
    <x v="0"/>
    <x v="1"/>
    <x v="7"/>
    <s v="2 - Poder Ejecutivo"/>
    <x v="8"/>
    <s v="0001 - MINISTERIO DE EDUCACION"/>
    <x v="2"/>
    <x v="10"/>
    <x v="41"/>
    <x v="5"/>
    <x v="42"/>
    <x v="1"/>
    <x v="1021"/>
    <x v="0"/>
    <x v="1012"/>
    <x v="27"/>
    <n v="6659723"/>
    <n v="1534916.2"/>
  </r>
  <r>
    <s v="2024"/>
    <x v="0"/>
    <x v="0"/>
    <x v="1"/>
    <x v="7"/>
    <s v="2 - Poder Ejecutivo"/>
    <x v="8"/>
    <s v="0001 - MINISTERIO DE EDUCACION"/>
    <x v="2"/>
    <x v="10"/>
    <x v="41"/>
    <x v="5"/>
    <x v="42"/>
    <x v="1"/>
    <x v="1022"/>
    <x v="0"/>
    <x v="1013"/>
    <x v="2"/>
    <n v="11006928"/>
    <n v="0"/>
  </r>
  <r>
    <s v="2024"/>
    <x v="0"/>
    <x v="0"/>
    <x v="1"/>
    <x v="7"/>
    <s v="2 - Poder Ejecutivo"/>
    <x v="8"/>
    <s v="0001 - MINISTERIO DE EDUCACION"/>
    <x v="2"/>
    <x v="10"/>
    <x v="41"/>
    <x v="5"/>
    <x v="42"/>
    <x v="1"/>
    <x v="1023"/>
    <x v="0"/>
    <x v="1014"/>
    <x v="1"/>
    <n v="11208701"/>
    <n v="0"/>
  </r>
  <r>
    <s v="2024"/>
    <x v="0"/>
    <x v="0"/>
    <x v="1"/>
    <x v="7"/>
    <s v="2 - Poder Ejecutivo"/>
    <x v="8"/>
    <s v="0001 - MINISTERIO DE EDUCACION"/>
    <x v="2"/>
    <x v="10"/>
    <x v="41"/>
    <x v="5"/>
    <x v="42"/>
    <x v="1"/>
    <x v="1024"/>
    <x v="0"/>
    <x v="1015"/>
    <x v="21"/>
    <n v="11087637"/>
    <n v="2494718.42"/>
  </r>
  <r>
    <s v="2024"/>
    <x v="0"/>
    <x v="0"/>
    <x v="1"/>
    <x v="7"/>
    <s v="2 - Poder Ejecutivo"/>
    <x v="8"/>
    <s v="0001 - MINISTERIO DE EDUCACION"/>
    <x v="2"/>
    <x v="10"/>
    <x v="41"/>
    <x v="5"/>
    <x v="42"/>
    <x v="1"/>
    <x v="1025"/>
    <x v="0"/>
    <x v="1016"/>
    <x v="8"/>
    <n v="4785373"/>
    <n v="0"/>
  </r>
  <r>
    <s v="2024"/>
    <x v="0"/>
    <x v="0"/>
    <x v="1"/>
    <x v="7"/>
    <s v="2 - Poder Ejecutivo"/>
    <x v="8"/>
    <s v="0001 - MINISTERIO DE EDUCACION"/>
    <x v="2"/>
    <x v="10"/>
    <x v="41"/>
    <x v="5"/>
    <x v="42"/>
    <x v="1"/>
    <x v="1026"/>
    <x v="0"/>
    <x v="1017"/>
    <x v="1"/>
    <n v="4768626"/>
    <n v="0"/>
  </r>
  <r>
    <s v="2024"/>
    <x v="0"/>
    <x v="0"/>
    <x v="1"/>
    <x v="7"/>
    <s v="2 - Poder Ejecutivo"/>
    <x v="8"/>
    <s v="0001 - MINISTERIO DE EDUCACION"/>
    <x v="2"/>
    <x v="10"/>
    <x v="41"/>
    <x v="5"/>
    <x v="42"/>
    <x v="1"/>
    <x v="1027"/>
    <x v="0"/>
    <x v="1018"/>
    <x v="8"/>
    <n v="11249055"/>
    <n v="0"/>
  </r>
  <r>
    <s v="2024"/>
    <x v="0"/>
    <x v="0"/>
    <x v="1"/>
    <x v="7"/>
    <s v="2 - Poder Ejecutivo"/>
    <x v="8"/>
    <s v="0001 - MINISTERIO DE EDUCACION"/>
    <x v="2"/>
    <x v="10"/>
    <x v="41"/>
    <x v="5"/>
    <x v="42"/>
    <x v="1"/>
    <x v="1028"/>
    <x v="0"/>
    <x v="1019"/>
    <x v="9"/>
    <n v="11249055"/>
    <n v="0"/>
  </r>
  <r>
    <s v="2024"/>
    <x v="0"/>
    <x v="0"/>
    <x v="1"/>
    <x v="7"/>
    <s v="2 - Poder Ejecutivo"/>
    <x v="8"/>
    <s v="0001 - MINISTERIO DE EDUCACION"/>
    <x v="2"/>
    <x v="10"/>
    <x v="41"/>
    <x v="5"/>
    <x v="42"/>
    <x v="1"/>
    <x v="1029"/>
    <x v="0"/>
    <x v="1020"/>
    <x v="32"/>
    <n v="6731551"/>
    <n v="0"/>
  </r>
  <r>
    <s v="2024"/>
    <x v="0"/>
    <x v="0"/>
    <x v="1"/>
    <x v="7"/>
    <s v="2 - Poder Ejecutivo"/>
    <x v="8"/>
    <s v="0001 - MINISTERIO DE EDUCACION"/>
    <x v="2"/>
    <x v="10"/>
    <x v="41"/>
    <x v="5"/>
    <x v="42"/>
    <x v="1"/>
    <x v="1030"/>
    <x v="0"/>
    <x v="1021"/>
    <x v="21"/>
    <n v="11087637"/>
    <n v="2494718.42"/>
  </r>
  <r>
    <s v="2024"/>
    <x v="0"/>
    <x v="0"/>
    <x v="1"/>
    <x v="7"/>
    <s v="2 - Poder Ejecutivo"/>
    <x v="8"/>
    <s v="0001 - MINISTERIO DE EDUCACION"/>
    <x v="2"/>
    <x v="10"/>
    <x v="41"/>
    <x v="5"/>
    <x v="42"/>
    <x v="1"/>
    <x v="1031"/>
    <x v="0"/>
    <x v="1022"/>
    <x v="27"/>
    <n v="4718384"/>
    <n v="1083703.79"/>
  </r>
  <r>
    <s v="2024"/>
    <x v="0"/>
    <x v="0"/>
    <x v="1"/>
    <x v="7"/>
    <s v="2 - Poder Ejecutivo"/>
    <x v="8"/>
    <s v="0001 - MINISTERIO DE EDUCACION"/>
    <x v="2"/>
    <x v="10"/>
    <x v="41"/>
    <x v="5"/>
    <x v="42"/>
    <x v="1"/>
    <x v="1032"/>
    <x v="0"/>
    <x v="1023"/>
    <x v="11"/>
    <n v="6731551"/>
    <n v="1519414.04"/>
  </r>
  <r>
    <s v="2024"/>
    <x v="0"/>
    <x v="0"/>
    <x v="1"/>
    <x v="7"/>
    <s v="2 - Poder Ejecutivo"/>
    <x v="8"/>
    <s v="0001 - MINISTERIO DE EDUCACION"/>
    <x v="2"/>
    <x v="10"/>
    <x v="41"/>
    <x v="5"/>
    <x v="42"/>
    <x v="1"/>
    <x v="1033"/>
    <x v="0"/>
    <x v="1024"/>
    <x v="23"/>
    <n v="6731551"/>
    <n v="0"/>
  </r>
  <r>
    <s v="2024"/>
    <x v="0"/>
    <x v="0"/>
    <x v="1"/>
    <x v="7"/>
    <s v="2 - Poder Ejecutivo"/>
    <x v="8"/>
    <s v="0001 - MINISTERIO DE EDUCACION"/>
    <x v="2"/>
    <x v="10"/>
    <x v="41"/>
    <x v="5"/>
    <x v="42"/>
    <x v="1"/>
    <x v="1034"/>
    <x v="0"/>
    <x v="1025"/>
    <x v="2"/>
    <n v="11006928"/>
    <n v="0"/>
  </r>
  <r>
    <s v="2024"/>
    <x v="0"/>
    <x v="0"/>
    <x v="1"/>
    <x v="7"/>
    <s v="2 - Poder Ejecutivo"/>
    <x v="8"/>
    <s v="0001 - MINISTERIO DE EDUCACION"/>
    <x v="2"/>
    <x v="10"/>
    <x v="41"/>
    <x v="5"/>
    <x v="42"/>
    <x v="1"/>
    <x v="1035"/>
    <x v="0"/>
    <x v="1026"/>
    <x v="14"/>
    <n v="21904546"/>
    <n v="4881402.83"/>
  </r>
  <r>
    <s v="2024"/>
    <x v="0"/>
    <x v="0"/>
    <x v="1"/>
    <x v="7"/>
    <s v="2 - Poder Ejecutivo"/>
    <x v="8"/>
    <s v="0001 - MINISTERIO DE EDUCACION"/>
    <x v="2"/>
    <x v="10"/>
    <x v="41"/>
    <x v="5"/>
    <x v="42"/>
    <x v="1"/>
    <x v="1036"/>
    <x v="0"/>
    <x v="1027"/>
    <x v="14"/>
    <n v="4802120"/>
    <n v="1147209.83"/>
  </r>
  <r>
    <s v="2024"/>
    <x v="0"/>
    <x v="0"/>
    <x v="1"/>
    <x v="7"/>
    <s v="2 - Poder Ejecutivo"/>
    <x v="8"/>
    <s v="0001 - MINISTERIO DE EDUCACION"/>
    <x v="2"/>
    <x v="10"/>
    <x v="41"/>
    <x v="5"/>
    <x v="42"/>
    <x v="1"/>
    <x v="1037"/>
    <x v="0"/>
    <x v="1028"/>
    <x v="1"/>
    <n v="11208701"/>
    <n v="2521954.12"/>
  </r>
  <r>
    <s v="2024"/>
    <x v="0"/>
    <x v="0"/>
    <x v="1"/>
    <x v="7"/>
    <s v="2 - Poder Ejecutivo"/>
    <x v="8"/>
    <s v="0001 - MINISTERIO DE EDUCACION"/>
    <x v="2"/>
    <x v="10"/>
    <x v="41"/>
    <x v="5"/>
    <x v="42"/>
    <x v="1"/>
    <x v="1038"/>
    <x v="0"/>
    <x v="1029"/>
    <x v="21"/>
    <n v="11087637"/>
    <n v="2494718.41"/>
  </r>
  <r>
    <s v="2024"/>
    <x v="0"/>
    <x v="0"/>
    <x v="1"/>
    <x v="7"/>
    <s v="2 - Poder Ejecutivo"/>
    <x v="8"/>
    <s v="0001 - MINISTERIO DE EDUCACION"/>
    <x v="2"/>
    <x v="10"/>
    <x v="41"/>
    <x v="5"/>
    <x v="42"/>
    <x v="1"/>
    <x v="1039"/>
    <x v="0"/>
    <x v="1030"/>
    <x v="11"/>
    <n v="12486882"/>
    <n v="2884427.29"/>
  </r>
  <r>
    <s v="2024"/>
    <x v="0"/>
    <x v="0"/>
    <x v="1"/>
    <x v="7"/>
    <s v="2 - Poder Ejecutivo"/>
    <x v="8"/>
    <s v="0001 - MINISTERIO DE EDUCACION"/>
    <x v="2"/>
    <x v="10"/>
    <x v="41"/>
    <x v="5"/>
    <x v="42"/>
    <x v="1"/>
    <x v="1040"/>
    <x v="0"/>
    <x v="1031"/>
    <x v="9"/>
    <n v="11249055"/>
    <n v="0"/>
  </r>
  <r>
    <s v="2024"/>
    <x v="0"/>
    <x v="0"/>
    <x v="1"/>
    <x v="7"/>
    <s v="2 - Poder Ejecutivo"/>
    <x v="8"/>
    <s v="0001 - MINISTERIO DE EDUCACION"/>
    <x v="2"/>
    <x v="10"/>
    <x v="41"/>
    <x v="5"/>
    <x v="42"/>
    <x v="1"/>
    <x v="1041"/>
    <x v="0"/>
    <x v="1032"/>
    <x v="32"/>
    <n v="6731551"/>
    <n v="0"/>
  </r>
  <r>
    <s v="2024"/>
    <x v="0"/>
    <x v="0"/>
    <x v="1"/>
    <x v="7"/>
    <s v="2 - Poder Ejecutivo"/>
    <x v="8"/>
    <s v="0001 - MINISTERIO DE EDUCACION"/>
    <x v="2"/>
    <x v="10"/>
    <x v="41"/>
    <x v="5"/>
    <x v="42"/>
    <x v="1"/>
    <x v="1042"/>
    <x v="0"/>
    <x v="1033"/>
    <x v="2"/>
    <n v="4684890"/>
    <n v="0"/>
  </r>
  <r>
    <s v="2024"/>
    <x v="0"/>
    <x v="0"/>
    <x v="1"/>
    <x v="7"/>
    <s v="2 - Poder Ejecutivo"/>
    <x v="8"/>
    <s v="0001 - MINISTERIO DE EDUCACION"/>
    <x v="2"/>
    <x v="10"/>
    <x v="41"/>
    <x v="5"/>
    <x v="42"/>
    <x v="1"/>
    <x v="1043"/>
    <x v="0"/>
    <x v="1034"/>
    <x v="8"/>
    <n v="4785373"/>
    <n v="0"/>
  </r>
  <r>
    <s v="2024"/>
    <x v="0"/>
    <x v="0"/>
    <x v="1"/>
    <x v="7"/>
    <s v="2 - Poder Ejecutivo"/>
    <x v="8"/>
    <s v="0001 - MINISTERIO DE EDUCACION"/>
    <x v="2"/>
    <x v="10"/>
    <x v="41"/>
    <x v="5"/>
    <x v="42"/>
    <x v="1"/>
    <x v="1044"/>
    <x v="0"/>
    <x v="1035"/>
    <x v="27"/>
    <n v="11087637"/>
    <n v="2388807.88"/>
  </r>
  <r>
    <s v="2024"/>
    <x v="0"/>
    <x v="0"/>
    <x v="1"/>
    <x v="7"/>
    <s v="2 - Poder Ejecutivo"/>
    <x v="8"/>
    <s v="0001 - MINISTERIO DE EDUCACION"/>
    <x v="2"/>
    <x v="10"/>
    <x v="41"/>
    <x v="5"/>
    <x v="42"/>
    <x v="1"/>
    <x v="1045"/>
    <x v="0"/>
    <x v="1036"/>
    <x v="23"/>
    <n v="11208701"/>
    <n v="0"/>
  </r>
  <r>
    <s v="2024"/>
    <x v="0"/>
    <x v="0"/>
    <x v="1"/>
    <x v="7"/>
    <s v="2 - Poder Ejecutivo"/>
    <x v="8"/>
    <s v="0001 - MINISTERIO DE EDUCACION"/>
    <x v="2"/>
    <x v="10"/>
    <x v="41"/>
    <x v="5"/>
    <x v="42"/>
    <x v="1"/>
    <x v="1046"/>
    <x v="0"/>
    <x v="1037"/>
    <x v="1"/>
    <n v="12486882"/>
    <n v="2809547.05"/>
  </r>
  <r>
    <s v="2024"/>
    <x v="0"/>
    <x v="0"/>
    <x v="1"/>
    <x v="7"/>
    <s v="2 - Poder Ejecutivo"/>
    <x v="8"/>
    <s v="0001 - MINISTERIO DE EDUCACION"/>
    <x v="2"/>
    <x v="10"/>
    <x v="41"/>
    <x v="5"/>
    <x v="42"/>
    <x v="1"/>
    <x v="1047"/>
    <x v="0"/>
    <x v="1038"/>
    <x v="8"/>
    <n v="4785373"/>
    <n v="0"/>
  </r>
  <r>
    <s v="2024"/>
    <x v="0"/>
    <x v="0"/>
    <x v="1"/>
    <x v="7"/>
    <s v="2 - Poder Ejecutivo"/>
    <x v="8"/>
    <s v="0001 - MINISTERIO DE EDUCACION"/>
    <x v="2"/>
    <x v="10"/>
    <x v="41"/>
    <x v="5"/>
    <x v="42"/>
    <x v="1"/>
    <x v="1048"/>
    <x v="0"/>
    <x v="1039"/>
    <x v="31"/>
    <n v="11249055"/>
    <n v="0"/>
  </r>
  <r>
    <s v="2024"/>
    <x v="0"/>
    <x v="0"/>
    <x v="1"/>
    <x v="7"/>
    <s v="2 - Poder Ejecutivo"/>
    <x v="8"/>
    <s v="0001 - MINISTERIO DE EDUCACION"/>
    <x v="2"/>
    <x v="10"/>
    <x v="41"/>
    <x v="5"/>
    <x v="42"/>
    <x v="1"/>
    <x v="1049"/>
    <x v="0"/>
    <x v="1040"/>
    <x v="14"/>
    <n v="11289410"/>
    <n v="2520504.38"/>
  </r>
  <r>
    <s v="2024"/>
    <x v="0"/>
    <x v="0"/>
    <x v="1"/>
    <x v="7"/>
    <s v="2 - Poder Ejecutivo"/>
    <x v="8"/>
    <s v="0001 - MINISTERIO DE EDUCACION"/>
    <x v="2"/>
    <x v="10"/>
    <x v="41"/>
    <x v="5"/>
    <x v="42"/>
    <x v="1"/>
    <x v="1050"/>
    <x v="0"/>
    <x v="1041"/>
    <x v="11"/>
    <n v="11208701"/>
    <n v="2437448.94"/>
  </r>
  <r>
    <s v="2024"/>
    <x v="0"/>
    <x v="0"/>
    <x v="1"/>
    <x v="7"/>
    <s v="2 - Poder Ejecutivo"/>
    <x v="8"/>
    <s v="0001 - MINISTERIO DE EDUCACION"/>
    <x v="2"/>
    <x v="10"/>
    <x v="41"/>
    <x v="5"/>
    <x v="42"/>
    <x v="1"/>
    <x v="1051"/>
    <x v="0"/>
    <x v="1042"/>
    <x v="32"/>
    <n v="6731551"/>
    <n v="0"/>
  </r>
  <r>
    <s v="2024"/>
    <x v="0"/>
    <x v="0"/>
    <x v="1"/>
    <x v="7"/>
    <s v="2 - Poder Ejecutivo"/>
    <x v="8"/>
    <s v="0001 - MINISTERIO DE EDUCACION"/>
    <x v="2"/>
    <x v="10"/>
    <x v="41"/>
    <x v="5"/>
    <x v="42"/>
    <x v="1"/>
    <x v="1052"/>
    <x v="0"/>
    <x v="1043"/>
    <x v="27"/>
    <n v="4718384"/>
    <n v="1083703.8"/>
  </r>
  <r>
    <s v="2024"/>
    <x v="0"/>
    <x v="0"/>
    <x v="1"/>
    <x v="7"/>
    <s v="2 - Poder Ejecutivo"/>
    <x v="8"/>
    <s v="0001 - MINISTERIO DE EDUCACION"/>
    <x v="2"/>
    <x v="10"/>
    <x v="41"/>
    <x v="5"/>
    <x v="42"/>
    <x v="1"/>
    <x v="1053"/>
    <x v="0"/>
    <x v="1044"/>
    <x v="23"/>
    <n v="4768626"/>
    <n v="0"/>
  </r>
  <r>
    <s v="2024"/>
    <x v="0"/>
    <x v="0"/>
    <x v="1"/>
    <x v="7"/>
    <s v="2 - Poder Ejecutivo"/>
    <x v="8"/>
    <s v="0001 - MINISTERIO DE EDUCACION"/>
    <x v="2"/>
    <x v="10"/>
    <x v="41"/>
    <x v="5"/>
    <x v="42"/>
    <x v="1"/>
    <x v="1054"/>
    <x v="0"/>
    <x v="1045"/>
    <x v="2"/>
    <n v="11006928"/>
    <n v="0"/>
  </r>
  <r>
    <s v="2024"/>
    <x v="0"/>
    <x v="0"/>
    <x v="1"/>
    <x v="7"/>
    <s v="2 - Poder Ejecutivo"/>
    <x v="8"/>
    <s v="0001 - MINISTERIO DE EDUCACION"/>
    <x v="2"/>
    <x v="10"/>
    <x v="41"/>
    <x v="5"/>
    <x v="42"/>
    <x v="1"/>
    <x v="1055"/>
    <x v="0"/>
    <x v="1046"/>
    <x v="14"/>
    <n v="21904546"/>
    <n v="0"/>
  </r>
  <r>
    <s v="2024"/>
    <x v="0"/>
    <x v="0"/>
    <x v="1"/>
    <x v="7"/>
    <s v="2 - Poder Ejecutivo"/>
    <x v="8"/>
    <s v="0001 - MINISTERIO DE EDUCACION"/>
    <x v="2"/>
    <x v="10"/>
    <x v="41"/>
    <x v="5"/>
    <x v="42"/>
    <x v="1"/>
    <x v="1056"/>
    <x v="0"/>
    <x v="1047"/>
    <x v="23"/>
    <n v="6731551"/>
    <n v="0"/>
  </r>
  <r>
    <s v="2024"/>
    <x v="0"/>
    <x v="0"/>
    <x v="1"/>
    <x v="7"/>
    <s v="2 - Poder Ejecutivo"/>
    <x v="8"/>
    <s v="0001 - MINISTERIO DE EDUCACION"/>
    <x v="2"/>
    <x v="10"/>
    <x v="41"/>
    <x v="5"/>
    <x v="42"/>
    <x v="1"/>
    <x v="1057"/>
    <x v="0"/>
    <x v="1048"/>
    <x v="8"/>
    <n v="4785373"/>
    <n v="0"/>
  </r>
  <r>
    <s v="2024"/>
    <x v="0"/>
    <x v="0"/>
    <x v="1"/>
    <x v="7"/>
    <s v="2 - Poder Ejecutivo"/>
    <x v="8"/>
    <s v="0001 - MINISTERIO DE EDUCACION"/>
    <x v="2"/>
    <x v="10"/>
    <x v="41"/>
    <x v="5"/>
    <x v="42"/>
    <x v="1"/>
    <x v="1058"/>
    <x v="0"/>
    <x v="1049"/>
    <x v="32"/>
    <n v="4768626"/>
    <n v="1072939.8400000001"/>
  </r>
  <r>
    <s v="2024"/>
    <x v="0"/>
    <x v="0"/>
    <x v="1"/>
    <x v="7"/>
    <s v="2 - Poder Ejecutivo"/>
    <x v="8"/>
    <s v="0001 - MINISTERIO DE EDUCACION"/>
    <x v="2"/>
    <x v="10"/>
    <x v="41"/>
    <x v="5"/>
    <x v="42"/>
    <x v="1"/>
    <x v="1059"/>
    <x v="0"/>
    <x v="1050"/>
    <x v="11"/>
    <n v="6731551"/>
    <n v="0"/>
  </r>
  <r>
    <s v="2024"/>
    <x v="0"/>
    <x v="0"/>
    <x v="1"/>
    <x v="7"/>
    <s v="2 - Poder Ejecutivo"/>
    <x v="8"/>
    <s v="0001 - MINISTERIO DE EDUCACION"/>
    <x v="2"/>
    <x v="10"/>
    <x v="41"/>
    <x v="5"/>
    <x v="42"/>
    <x v="1"/>
    <x v="1060"/>
    <x v="0"/>
    <x v="1051"/>
    <x v="1"/>
    <n v="4768626"/>
    <n v="1072940.79"/>
  </r>
  <r>
    <s v="2024"/>
    <x v="0"/>
    <x v="0"/>
    <x v="1"/>
    <x v="7"/>
    <s v="2 - Poder Ejecutivo"/>
    <x v="8"/>
    <s v="0001 - MINISTERIO DE EDUCACION"/>
    <x v="2"/>
    <x v="10"/>
    <x v="41"/>
    <x v="5"/>
    <x v="42"/>
    <x v="1"/>
    <x v="1061"/>
    <x v="0"/>
    <x v="1052"/>
    <x v="2"/>
    <n v="6611838"/>
    <n v="0"/>
  </r>
  <r>
    <s v="2024"/>
    <x v="0"/>
    <x v="0"/>
    <x v="1"/>
    <x v="7"/>
    <s v="2 - Poder Ejecutivo"/>
    <x v="8"/>
    <s v="0001 - MINISTERIO DE EDUCACION"/>
    <x v="2"/>
    <x v="10"/>
    <x v="41"/>
    <x v="5"/>
    <x v="42"/>
    <x v="1"/>
    <x v="1062"/>
    <x v="0"/>
    <x v="1053"/>
    <x v="31"/>
    <n v="11249055"/>
    <n v="0"/>
  </r>
  <r>
    <s v="2024"/>
    <x v="0"/>
    <x v="0"/>
    <x v="1"/>
    <x v="7"/>
    <s v="2 - Poder Ejecutivo"/>
    <x v="8"/>
    <s v="0001 - MINISTERIO DE EDUCACION"/>
    <x v="2"/>
    <x v="10"/>
    <x v="41"/>
    <x v="5"/>
    <x v="42"/>
    <x v="1"/>
    <x v="1063"/>
    <x v="0"/>
    <x v="1054"/>
    <x v="27"/>
    <n v="6659723"/>
    <n v="1529325.72"/>
  </r>
  <r>
    <s v="2024"/>
    <x v="0"/>
    <x v="0"/>
    <x v="1"/>
    <x v="7"/>
    <s v="2 - Poder Ejecutivo"/>
    <x v="8"/>
    <s v="0001 - MINISTERIO DE EDUCACION"/>
    <x v="2"/>
    <x v="10"/>
    <x v="41"/>
    <x v="5"/>
    <x v="42"/>
    <x v="1"/>
    <x v="1064"/>
    <x v="0"/>
    <x v="1055"/>
    <x v="27"/>
    <n v="6659723"/>
    <n v="1529325.72"/>
  </r>
  <r>
    <s v="2024"/>
    <x v="0"/>
    <x v="0"/>
    <x v="1"/>
    <x v="7"/>
    <s v="2 - Poder Ejecutivo"/>
    <x v="8"/>
    <s v="0001 - MINISTERIO DE EDUCACION"/>
    <x v="2"/>
    <x v="10"/>
    <x v="41"/>
    <x v="5"/>
    <x v="42"/>
    <x v="1"/>
    <x v="1065"/>
    <x v="0"/>
    <x v="1056"/>
    <x v="8"/>
    <n v="4785373"/>
    <n v="0"/>
  </r>
  <r>
    <s v="2024"/>
    <x v="0"/>
    <x v="0"/>
    <x v="1"/>
    <x v="7"/>
    <s v="2 - Poder Ejecutivo"/>
    <x v="8"/>
    <s v="0001 - MINISTERIO DE EDUCACION"/>
    <x v="2"/>
    <x v="10"/>
    <x v="41"/>
    <x v="5"/>
    <x v="42"/>
    <x v="1"/>
    <x v="1066"/>
    <x v="0"/>
    <x v="1057"/>
    <x v="16"/>
    <n v="4802120"/>
    <n v="0"/>
  </r>
  <r>
    <s v="2024"/>
    <x v="0"/>
    <x v="0"/>
    <x v="1"/>
    <x v="7"/>
    <s v="2 - Poder Ejecutivo"/>
    <x v="8"/>
    <s v="0001 - MINISTERIO DE EDUCACION"/>
    <x v="2"/>
    <x v="10"/>
    <x v="41"/>
    <x v="5"/>
    <x v="42"/>
    <x v="1"/>
    <x v="1067"/>
    <x v="0"/>
    <x v="1058"/>
    <x v="11"/>
    <n v="6731551"/>
    <n v="0"/>
  </r>
  <r>
    <s v="2024"/>
    <x v="0"/>
    <x v="0"/>
    <x v="1"/>
    <x v="7"/>
    <s v="2 - Poder Ejecutivo"/>
    <x v="8"/>
    <s v="0001 - MINISTERIO DE EDUCACION"/>
    <x v="2"/>
    <x v="10"/>
    <x v="41"/>
    <x v="5"/>
    <x v="42"/>
    <x v="1"/>
    <x v="1068"/>
    <x v="0"/>
    <x v="1059"/>
    <x v="23"/>
    <n v="11208701"/>
    <n v="0"/>
  </r>
  <r>
    <s v="2024"/>
    <x v="0"/>
    <x v="0"/>
    <x v="1"/>
    <x v="7"/>
    <s v="2 - Poder Ejecutivo"/>
    <x v="8"/>
    <s v="0001 - MINISTERIO DE EDUCACION"/>
    <x v="2"/>
    <x v="10"/>
    <x v="41"/>
    <x v="5"/>
    <x v="42"/>
    <x v="1"/>
    <x v="1069"/>
    <x v="0"/>
    <x v="1060"/>
    <x v="2"/>
    <n v="6611838"/>
    <n v="1487662.47"/>
  </r>
  <r>
    <s v="2024"/>
    <x v="0"/>
    <x v="0"/>
    <x v="1"/>
    <x v="7"/>
    <s v="2 - Poder Ejecutivo"/>
    <x v="8"/>
    <s v="0001 - MINISTERIO DE EDUCACION"/>
    <x v="2"/>
    <x v="10"/>
    <x v="41"/>
    <x v="5"/>
    <x v="42"/>
    <x v="1"/>
    <x v="1070"/>
    <x v="0"/>
    <x v="1061"/>
    <x v="1"/>
    <n v="11208701"/>
    <n v="2521954.13"/>
  </r>
  <r>
    <s v="2024"/>
    <x v="0"/>
    <x v="0"/>
    <x v="1"/>
    <x v="7"/>
    <s v="2 - Poder Ejecutivo"/>
    <x v="8"/>
    <s v="0001 - MINISTERIO DE EDUCACION"/>
    <x v="2"/>
    <x v="10"/>
    <x v="41"/>
    <x v="5"/>
    <x v="42"/>
    <x v="1"/>
    <x v="1071"/>
    <x v="0"/>
    <x v="1062"/>
    <x v="14"/>
    <n v="11289410"/>
    <n v="0"/>
  </r>
  <r>
    <s v="2024"/>
    <x v="0"/>
    <x v="0"/>
    <x v="1"/>
    <x v="7"/>
    <s v="2 - Poder Ejecutivo"/>
    <x v="8"/>
    <s v="0001 - MINISTERIO DE EDUCACION"/>
    <x v="2"/>
    <x v="10"/>
    <x v="41"/>
    <x v="5"/>
    <x v="42"/>
    <x v="1"/>
    <x v="1072"/>
    <x v="0"/>
    <x v="1063"/>
    <x v="32"/>
    <n v="6731551"/>
    <n v="1514597.78"/>
  </r>
  <r>
    <s v="2024"/>
    <x v="0"/>
    <x v="0"/>
    <x v="1"/>
    <x v="7"/>
    <s v="2 - Poder Ejecutivo"/>
    <x v="8"/>
    <s v="0001 - MINISTERIO DE EDUCACION"/>
    <x v="2"/>
    <x v="10"/>
    <x v="41"/>
    <x v="5"/>
    <x v="42"/>
    <x v="1"/>
    <x v="1073"/>
    <x v="0"/>
    <x v="1064"/>
    <x v="7"/>
    <n v="8433540"/>
    <n v="7694784.4000000004"/>
  </r>
  <r>
    <s v="2024"/>
    <x v="0"/>
    <x v="0"/>
    <x v="1"/>
    <x v="7"/>
    <s v="2 - Poder Ejecutivo"/>
    <x v="8"/>
    <s v="0001 - MINISTERIO DE EDUCACION"/>
    <x v="2"/>
    <x v="10"/>
    <x v="41"/>
    <x v="5"/>
    <x v="42"/>
    <x v="1"/>
    <x v="1074"/>
    <x v="0"/>
    <x v="1065"/>
    <x v="22"/>
    <n v="12351763"/>
    <n v="0"/>
  </r>
  <r>
    <s v="2024"/>
    <x v="0"/>
    <x v="0"/>
    <x v="1"/>
    <x v="7"/>
    <s v="2 - Poder Ejecutivo"/>
    <x v="8"/>
    <s v="0001 - MINISTERIO DE EDUCACION"/>
    <x v="2"/>
    <x v="10"/>
    <x v="41"/>
    <x v="5"/>
    <x v="42"/>
    <x v="1"/>
    <x v="1075"/>
    <x v="0"/>
    <x v="1066"/>
    <x v="16"/>
    <n v="11289410"/>
    <n v="0"/>
  </r>
  <r>
    <s v="2024"/>
    <x v="0"/>
    <x v="0"/>
    <x v="1"/>
    <x v="7"/>
    <s v="2 - Poder Ejecutivo"/>
    <x v="8"/>
    <s v="0001 - MINISTERIO DE EDUCACION"/>
    <x v="2"/>
    <x v="10"/>
    <x v="41"/>
    <x v="5"/>
    <x v="42"/>
    <x v="1"/>
    <x v="1076"/>
    <x v="0"/>
    <x v="1067"/>
    <x v="14"/>
    <n v="6779437"/>
    <n v="0"/>
  </r>
  <r>
    <s v="2024"/>
    <x v="0"/>
    <x v="0"/>
    <x v="1"/>
    <x v="7"/>
    <s v="2 - Poder Ejecutivo"/>
    <x v="8"/>
    <s v="0001 - MINISTERIO DE EDUCACION"/>
    <x v="2"/>
    <x v="10"/>
    <x v="41"/>
    <x v="5"/>
    <x v="42"/>
    <x v="1"/>
    <x v="1077"/>
    <x v="0"/>
    <x v="1068"/>
    <x v="11"/>
    <n v="6731551"/>
    <n v="0"/>
  </r>
  <r>
    <s v="2024"/>
    <x v="0"/>
    <x v="0"/>
    <x v="1"/>
    <x v="7"/>
    <s v="2 - Poder Ejecutivo"/>
    <x v="8"/>
    <s v="0001 - MINISTERIO DE EDUCACION"/>
    <x v="2"/>
    <x v="10"/>
    <x v="41"/>
    <x v="5"/>
    <x v="42"/>
    <x v="1"/>
    <x v="1078"/>
    <x v="0"/>
    <x v="1069"/>
    <x v="23"/>
    <n v="6731551"/>
    <n v="0"/>
  </r>
  <r>
    <s v="2024"/>
    <x v="0"/>
    <x v="0"/>
    <x v="1"/>
    <x v="7"/>
    <s v="2 - Poder Ejecutivo"/>
    <x v="8"/>
    <s v="0001 - MINISTERIO DE EDUCACION"/>
    <x v="2"/>
    <x v="10"/>
    <x v="41"/>
    <x v="5"/>
    <x v="42"/>
    <x v="1"/>
    <x v="1079"/>
    <x v="0"/>
    <x v="1070"/>
    <x v="8"/>
    <n v="4785373"/>
    <n v="0"/>
  </r>
  <r>
    <s v="2024"/>
    <x v="0"/>
    <x v="0"/>
    <x v="1"/>
    <x v="7"/>
    <s v="2 - Poder Ejecutivo"/>
    <x v="8"/>
    <s v="0001 - MINISTERIO DE EDUCACION"/>
    <x v="2"/>
    <x v="10"/>
    <x v="41"/>
    <x v="5"/>
    <x v="42"/>
    <x v="1"/>
    <x v="1080"/>
    <x v="0"/>
    <x v="1071"/>
    <x v="32"/>
    <n v="6731551"/>
    <n v="1514597.78"/>
  </r>
  <r>
    <s v="2024"/>
    <x v="0"/>
    <x v="0"/>
    <x v="1"/>
    <x v="7"/>
    <s v="2 - Poder Ejecutivo"/>
    <x v="8"/>
    <s v="0001 - MINISTERIO DE EDUCACION"/>
    <x v="2"/>
    <x v="10"/>
    <x v="41"/>
    <x v="5"/>
    <x v="42"/>
    <x v="1"/>
    <x v="1081"/>
    <x v="0"/>
    <x v="1072"/>
    <x v="1"/>
    <n v="6731551"/>
    <n v="0"/>
  </r>
  <r>
    <s v="2024"/>
    <x v="0"/>
    <x v="0"/>
    <x v="1"/>
    <x v="7"/>
    <s v="2 - Poder Ejecutivo"/>
    <x v="8"/>
    <s v="0001 - MINISTERIO DE EDUCACION"/>
    <x v="2"/>
    <x v="10"/>
    <x v="41"/>
    <x v="5"/>
    <x v="42"/>
    <x v="1"/>
    <x v="1082"/>
    <x v="0"/>
    <x v="1073"/>
    <x v="2"/>
    <n v="11006928"/>
    <n v="2476558.6800000002"/>
  </r>
  <r>
    <s v="2024"/>
    <x v="0"/>
    <x v="0"/>
    <x v="1"/>
    <x v="7"/>
    <s v="2 - Poder Ejecutivo"/>
    <x v="8"/>
    <s v="0001 - MINISTERIO DE EDUCACION"/>
    <x v="2"/>
    <x v="10"/>
    <x v="41"/>
    <x v="5"/>
    <x v="42"/>
    <x v="1"/>
    <x v="1083"/>
    <x v="0"/>
    <x v="1074"/>
    <x v="10"/>
    <n v="20216062"/>
    <n v="0"/>
  </r>
  <r>
    <s v="2024"/>
    <x v="0"/>
    <x v="0"/>
    <x v="1"/>
    <x v="7"/>
    <s v="2 - Poder Ejecutivo"/>
    <x v="8"/>
    <s v="0001 - MINISTERIO DE EDUCACION"/>
    <x v="2"/>
    <x v="10"/>
    <x v="41"/>
    <x v="5"/>
    <x v="42"/>
    <x v="1"/>
    <x v="1084"/>
    <x v="0"/>
    <x v="1075"/>
    <x v="1"/>
    <n v="4768626"/>
    <n v="0"/>
  </r>
  <r>
    <s v="2024"/>
    <x v="0"/>
    <x v="0"/>
    <x v="1"/>
    <x v="7"/>
    <s v="2 - Poder Ejecutivo"/>
    <x v="8"/>
    <s v="0001 - MINISTERIO DE EDUCACION"/>
    <x v="2"/>
    <x v="10"/>
    <x v="41"/>
    <x v="5"/>
    <x v="42"/>
    <x v="1"/>
    <x v="1085"/>
    <x v="0"/>
    <x v="1076"/>
    <x v="16"/>
    <n v="6779437"/>
    <n v="0"/>
  </r>
  <r>
    <s v="2024"/>
    <x v="0"/>
    <x v="0"/>
    <x v="1"/>
    <x v="7"/>
    <s v="2 - Poder Ejecutivo"/>
    <x v="8"/>
    <s v="0001 - MINISTERIO DE EDUCACION"/>
    <x v="2"/>
    <x v="10"/>
    <x v="41"/>
    <x v="5"/>
    <x v="42"/>
    <x v="1"/>
    <x v="1086"/>
    <x v="0"/>
    <x v="1077"/>
    <x v="8"/>
    <n v="6755494"/>
    <n v="0"/>
  </r>
  <r>
    <s v="2024"/>
    <x v="0"/>
    <x v="0"/>
    <x v="1"/>
    <x v="7"/>
    <s v="2 - Poder Ejecutivo"/>
    <x v="8"/>
    <s v="0001 - MINISTERIO DE EDUCACION"/>
    <x v="2"/>
    <x v="10"/>
    <x v="41"/>
    <x v="5"/>
    <x v="42"/>
    <x v="1"/>
    <x v="1087"/>
    <x v="0"/>
    <x v="1078"/>
    <x v="22"/>
    <n v="6659723"/>
    <n v="0"/>
  </r>
  <r>
    <s v="2024"/>
    <x v="0"/>
    <x v="0"/>
    <x v="1"/>
    <x v="7"/>
    <s v="2 - Poder Ejecutivo"/>
    <x v="8"/>
    <s v="0001 - MINISTERIO DE EDUCACION"/>
    <x v="2"/>
    <x v="10"/>
    <x v="41"/>
    <x v="5"/>
    <x v="42"/>
    <x v="1"/>
    <x v="1088"/>
    <x v="0"/>
    <x v="1079"/>
    <x v="23"/>
    <n v="11208701"/>
    <n v="0"/>
  </r>
  <r>
    <s v="2024"/>
    <x v="0"/>
    <x v="0"/>
    <x v="1"/>
    <x v="7"/>
    <s v="2 - Poder Ejecutivo"/>
    <x v="8"/>
    <s v="0001 - MINISTERIO DE EDUCACION"/>
    <x v="2"/>
    <x v="10"/>
    <x v="41"/>
    <x v="5"/>
    <x v="42"/>
    <x v="1"/>
    <x v="1089"/>
    <x v="0"/>
    <x v="1080"/>
    <x v="14"/>
    <n v="12576962"/>
    <n v="0"/>
  </r>
  <r>
    <s v="2024"/>
    <x v="0"/>
    <x v="0"/>
    <x v="1"/>
    <x v="7"/>
    <s v="2 - Poder Ejecutivo"/>
    <x v="8"/>
    <s v="0001 - MINISTERIO DE EDUCACION"/>
    <x v="2"/>
    <x v="10"/>
    <x v="41"/>
    <x v="5"/>
    <x v="42"/>
    <x v="1"/>
    <x v="1090"/>
    <x v="0"/>
    <x v="1081"/>
    <x v="11"/>
    <n v="21746580"/>
    <n v="0"/>
  </r>
  <r>
    <s v="2024"/>
    <x v="0"/>
    <x v="0"/>
    <x v="1"/>
    <x v="7"/>
    <s v="2 - Poder Ejecutivo"/>
    <x v="8"/>
    <s v="0001 - MINISTERIO DE EDUCACION"/>
    <x v="2"/>
    <x v="10"/>
    <x v="41"/>
    <x v="5"/>
    <x v="42"/>
    <x v="1"/>
    <x v="1091"/>
    <x v="0"/>
    <x v="1082"/>
    <x v="32"/>
    <n v="6731551"/>
    <n v="1514597.78"/>
  </r>
  <r>
    <s v="2024"/>
    <x v="0"/>
    <x v="0"/>
    <x v="1"/>
    <x v="7"/>
    <s v="2 - Poder Ejecutivo"/>
    <x v="8"/>
    <s v="0001 - MINISTERIO DE EDUCACION"/>
    <x v="2"/>
    <x v="10"/>
    <x v="41"/>
    <x v="5"/>
    <x v="42"/>
    <x v="1"/>
    <x v="1092"/>
    <x v="0"/>
    <x v="1083"/>
    <x v="2"/>
    <n v="11006928"/>
    <n v="2476558.6800000002"/>
  </r>
  <r>
    <s v="2024"/>
    <x v="0"/>
    <x v="0"/>
    <x v="1"/>
    <x v="7"/>
    <s v="2 - Poder Ejecutivo"/>
    <x v="8"/>
    <s v="0001 - MINISTERIO DE EDUCACION"/>
    <x v="2"/>
    <x v="10"/>
    <x v="41"/>
    <x v="5"/>
    <x v="42"/>
    <x v="1"/>
    <x v="1093"/>
    <x v="0"/>
    <x v="1084"/>
    <x v="4"/>
    <n v="22265414"/>
    <n v="0"/>
  </r>
  <r>
    <s v="2024"/>
    <x v="0"/>
    <x v="0"/>
    <x v="1"/>
    <x v="7"/>
    <s v="2 - Poder Ejecutivo"/>
    <x v="8"/>
    <s v="0001 - MINISTERIO DE EDUCACION"/>
    <x v="2"/>
    <x v="10"/>
    <x v="41"/>
    <x v="5"/>
    <x v="42"/>
    <x v="1"/>
    <x v="1094"/>
    <x v="0"/>
    <x v="1085"/>
    <x v="14"/>
    <n v="12576962"/>
    <n v="0"/>
  </r>
  <r>
    <s v="2024"/>
    <x v="0"/>
    <x v="0"/>
    <x v="1"/>
    <x v="7"/>
    <s v="2 - Poder Ejecutivo"/>
    <x v="8"/>
    <s v="0001 - MINISTERIO DE EDUCACION"/>
    <x v="2"/>
    <x v="10"/>
    <x v="41"/>
    <x v="5"/>
    <x v="42"/>
    <x v="1"/>
    <x v="1095"/>
    <x v="0"/>
    <x v="1086"/>
    <x v="22"/>
    <n v="11087637"/>
    <n v="0"/>
  </r>
  <r>
    <s v="2024"/>
    <x v="0"/>
    <x v="0"/>
    <x v="1"/>
    <x v="7"/>
    <s v="2 - Poder Ejecutivo"/>
    <x v="8"/>
    <s v="0001 - MINISTERIO DE EDUCACION"/>
    <x v="2"/>
    <x v="10"/>
    <x v="41"/>
    <x v="5"/>
    <x v="42"/>
    <x v="1"/>
    <x v="1096"/>
    <x v="0"/>
    <x v="1087"/>
    <x v="8"/>
    <n v="4785373"/>
    <n v="0"/>
  </r>
  <r>
    <s v="2024"/>
    <x v="0"/>
    <x v="0"/>
    <x v="1"/>
    <x v="7"/>
    <s v="2 - Poder Ejecutivo"/>
    <x v="8"/>
    <s v="0001 - MINISTERIO DE EDUCACION"/>
    <x v="2"/>
    <x v="10"/>
    <x v="41"/>
    <x v="5"/>
    <x v="42"/>
    <x v="1"/>
    <x v="1097"/>
    <x v="0"/>
    <x v="1088"/>
    <x v="16"/>
    <n v="6779437"/>
    <n v="0"/>
  </r>
  <r>
    <s v="2024"/>
    <x v="0"/>
    <x v="0"/>
    <x v="1"/>
    <x v="7"/>
    <s v="2 - Poder Ejecutivo"/>
    <x v="8"/>
    <s v="0001 - MINISTERIO DE EDUCACION"/>
    <x v="2"/>
    <x v="10"/>
    <x v="41"/>
    <x v="5"/>
    <x v="42"/>
    <x v="1"/>
    <x v="1098"/>
    <x v="0"/>
    <x v="1089"/>
    <x v="23"/>
    <n v="11208701"/>
    <n v="2471460.1800000002"/>
  </r>
  <r>
    <s v="2024"/>
    <x v="0"/>
    <x v="0"/>
    <x v="1"/>
    <x v="7"/>
    <s v="2 - Poder Ejecutivo"/>
    <x v="8"/>
    <s v="0001 - MINISTERIO DE EDUCACION"/>
    <x v="2"/>
    <x v="10"/>
    <x v="41"/>
    <x v="5"/>
    <x v="42"/>
    <x v="1"/>
    <x v="1099"/>
    <x v="0"/>
    <x v="1090"/>
    <x v="1"/>
    <n v="11208701"/>
    <n v="0"/>
  </r>
  <r>
    <s v="2024"/>
    <x v="0"/>
    <x v="0"/>
    <x v="1"/>
    <x v="7"/>
    <s v="2 - Poder Ejecutivo"/>
    <x v="8"/>
    <s v="0001 - MINISTERIO DE EDUCACION"/>
    <x v="2"/>
    <x v="10"/>
    <x v="41"/>
    <x v="5"/>
    <x v="42"/>
    <x v="1"/>
    <x v="1100"/>
    <x v="0"/>
    <x v="1091"/>
    <x v="11"/>
    <n v="11208701"/>
    <n v="2413072.25"/>
  </r>
  <r>
    <s v="2024"/>
    <x v="0"/>
    <x v="0"/>
    <x v="1"/>
    <x v="7"/>
    <s v="2 - Poder Ejecutivo"/>
    <x v="8"/>
    <s v="0001 - MINISTERIO DE EDUCACION"/>
    <x v="2"/>
    <x v="10"/>
    <x v="41"/>
    <x v="5"/>
    <x v="42"/>
    <x v="1"/>
    <x v="1101"/>
    <x v="0"/>
    <x v="1092"/>
    <x v="32"/>
    <n v="4768626"/>
    <n v="1072939.8400000001"/>
  </r>
  <r>
    <s v="2024"/>
    <x v="0"/>
    <x v="0"/>
    <x v="1"/>
    <x v="7"/>
    <s v="2 - Poder Ejecutivo"/>
    <x v="8"/>
    <s v="0001 - MINISTERIO DE EDUCACION"/>
    <x v="2"/>
    <x v="10"/>
    <x v="41"/>
    <x v="5"/>
    <x v="42"/>
    <x v="1"/>
    <x v="1102"/>
    <x v="0"/>
    <x v="1093"/>
    <x v="2"/>
    <n v="6611838"/>
    <n v="1487662.53"/>
  </r>
  <r>
    <s v="2024"/>
    <x v="0"/>
    <x v="0"/>
    <x v="1"/>
    <x v="7"/>
    <s v="2 - Poder Ejecutivo"/>
    <x v="8"/>
    <s v="0001 - MINISTERIO DE EDUCACION"/>
    <x v="2"/>
    <x v="10"/>
    <x v="41"/>
    <x v="5"/>
    <x v="42"/>
    <x v="1"/>
    <x v="1103"/>
    <x v="0"/>
    <x v="1094"/>
    <x v="18"/>
    <n v="4650280"/>
    <n v="0"/>
  </r>
  <r>
    <s v="2024"/>
    <x v="0"/>
    <x v="0"/>
    <x v="1"/>
    <x v="7"/>
    <s v="2 - Poder Ejecutivo"/>
    <x v="8"/>
    <s v="0001 - MINISTERIO DE EDUCACION"/>
    <x v="2"/>
    <x v="10"/>
    <x v="41"/>
    <x v="5"/>
    <x v="42"/>
    <x v="1"/>
    <x v="1104"/>
    <x v="0"/>
    <x v="1095"/>
    <x v="11"/>
    <n v="6731551"/>
    <n v="1559023.52"/>
  </r>
  <r>
    <s v="2024"/>
    <x v="0"/>
    <x v="0"/>
    <x v="1"/>
    <x v="7"/>
    <s v="2 - Poder Ejecutivo"/>
    <x v="8"/>
    <s v="0001 - MINISTERIO DE EDUCACION"/>
    <x v="2"/>
    <x v="10"/>
    <x v="41"/>
    <x v="5"/>
    <x v="42"/>
    <x v="1"/>
    <x v="1105"/>
    <x v="0"/>
    <x v="1096"/>
    <x v="16"/>
    <n v="4802120"/>
    <n v="0"/>
  </r>
  <r>
    <s v="2024"/>
    <x v="0"/>
    <x v="0"/>
    <x v="1"/>
    <x v="7"/>
    <s v="2 - Poder Ejecutivo"/>
    <x v="8"/>
    <s v="0001 - MINISTERIO DE EDUCACION"/>
    <x v="2"/>
    <x v="10"/>
    <x v="41"/>
    <x v="5"/>
    <x v="42"/>
    <x v="1"/>
    <x v="1106"/>
    <x v="0"/>
    <x v="1097"/>
    <x v="8"/>
    <n v="4785373"/>
    <n v="0"/>
  </r>
  <r>
    <s v="2024"/>
    <x v="0"/>
    <x v="0"/>
    <x v="1"/>
    <x v="7"/>
    <s v="2 - Poder Ejecutivo"/>
    <x v="8"/>
    <s v="0001 - MINISTERIO DE EDUCACION"/>
    <x v="2"/>
    <x v="10"/>
    <x v="41"/>
    <x v="5"/>
    <x v="42"/>
    <x v="1"/>
    <x v="1107"/>
    <x v="0"/>
    <x v="1098"/>
    <x v="5"/>
    <n v="12576962"/>
    <n v="0"/>
  </r>
  <r>
    <s v="2024"/>
    <x v="0"/>
    <x v="0"/>
    <x v="1"/>
    <x v="7"/>
    <s v="2 - Poder Ejecutivo"/>
    <x v="8"/>
    <s v="0001 - MINISTERIO DE EDUCACION"/>
    <x v="2"/>
    <x v="10"/>
    <x v="41"/>
    <x v="5"/>
    <x v="42"/>
    <x v="1"/>
    <x v="1108"/>
    <x v="0"/>
    <x v="1099"/>
    <x v="1"/>
    <n v="11208701"/>
    <n v="0"/>
  </r>
  <r>
    <s v="2024"/>
    <x v="0"/>
    <x v="0"/>
    <x v="1"/>
    <x v="7"/>
    <s v="2 - Poder Ejecutivo"/>
    <x v="8"/>
    <s v="0001 - MINISTERIO DE EDUCACION"/>
    <x v="2"/>
    <x v="10"/>
    <x v="41"/>
    <x v="5"/>
    <x v="42"/>
    <x v="1"/>
    <x v="1109"/>
    <x v="0"/>
    <x v="1100"/>
    <x v="2"/>
    <n v="6611838"/>
    <n v="1487662.53"/>
  </r>
  <r>
    <s v="2024"/>
    <x v="0"/>
    <x v="0"/>
    <x v="1"/>
    <x v="7"/>
    <s v="2 - Poder Ejecutivo"/>
    <x v="8"/>
    <s v="0001 - MINISTERIO DE EDUCACION"/>
    <x v="2"/>
    <x v="10"/>
    <x v="41"/>
    <x v="5"/>
    <x v="42"/>
    <x v="1"/>
    <x v="1110"/>
    <x v="0"/>
    <x v="1101"/>
    <x v="32"/>
    <n v="6731551"/>
    <n v="1514597.79"/>
  </r>
  <r>
    <s v="2024"/>
    <x v="0"/>
    <x v="0"/>
    <x v="1"/>
    <x v="7"/>
    <s v="2 - Poder Ejecutivo"/>
    <x v="8"/>
    <s v="0001 - MINISTERIO DE EDUCACION"/>
    <x v="2"/>
    <x v="10"/>
    <x v="41"/>
    <x v="5"/>
    <x v="42"/>
    <x v="1"/>
    <x v="1111"/>
    <x v="0"/>
    <x v="1102"/>
    <x v="23"/>
    <n v="4768626"/>
    <n v="1142726.1399999999"/>
  </r>
  <r>
    <s v="2024"/>
    <x v="0"/>
    <x v="0"/>
    <x v="1"/>
    <x v="7"/>
    <s v="2 - Poder Ejecutivo"/>
    <x v="8"/>
    <s v="0001 - MINISTERIO DE EDUCACION"/>
    <x v="2"/>
    <x v="10"/>
    <x v="41"/>
    <x v="5"/>
    <x v="42"/>
    <x v="1"/>
    <x v="1112"/>
    <x v="0"/>
    <x v="1103"/>
    <x v="22"/>
    <n v="21509631"/>
    <n v="0"/>
  </r>
  <r>
    <s v="2024"/>
    <x v="0"/>
    <x v="0"/>
    <x v="1"/>
    <x v="7"/>
    <s v="2 - Poder Ejecutivo"/>
    <x v="8"/>
    <s v="0001 - MINISTERIO DE EDUCACION"/>
    <x v="2"/>
    <x v="10"/>
    <x v="41"/>
    <x v="5"/>
    <x v="42"/>
    <x v="1"/>
    <x v="1113"/>
    <x v="0"/>
    <x v="1104"/>
    <x v="9"/>
    <n v="6028024"/>
    <n v="1687581.97"/>
  </r>
  <r>
    <s v="2024"/>
    <x v="0"/>
    <x v="0"/>
    <x v="1"/>
    <x v="7"/>
    <s v="2 - Poder Ejecutivo"/>
    <x v="8"/>
    <s v="0001 - MINISTERIO DE EDUCACION"/>
    <x v="2"/>
    <x v="10"/>
    <x v="41"/>
    <x v="5"/>
    <x v="42"/>
    <x v="1"/>
    <x v="1114"/>
    <x v="0"/>
    <x v="1105"/>
    <x v="22"/>
    <n v="11087637"/>
    <n v="0"/>
  </r>
  <r>
    <s v="2024"/>
    <x v="0"/>
    <x v="0"/>
    <x v="1"/>
    <x v="7"/>
    <s v="2 - Poder Ejecutivo"/>
    <x v="8"/>
    <s v="0001 - MINISTERIO DE EDUCACION"/>
    <x v="2"/>
    <x v="10"/>
    <x v="41"/>
    <x v="5"/>
    <x v="42"/>
    <x v="1"/>
    <x v="1115"/>
    <x v="0"/>
    <x v="1106"/>
    <x v="1"/>
    <n v="4768626"/>
    <n v="1104976.57"/>
  </r>
  <r>
    <s v="2024"/>
    <x v="0"/>
    <x v="0"/>
    <x v="1"/>
    <x v="7"/>
    <s v="2 - Poder Ejecutivo"/>
    <x v="8"/>
    <s v="0001 - MINISTERIO DE EDUCACION"/>
    <x v="2"/>
    <x v="10"/>
    <x v="41"/>
    <x v="5"/>
    <x v="42"/>
    <x v="1"/>
    <x v="1116"/>
    <x v="0"/>
    <x v="1107"/>
    <x v="2"/>
    <n v="11006928"/>
    <n v="2476557.5"/>
  </r>
  <r>
    <s v="2024"/>
    <x v="0"/>
    <x v="0"/>
    <x v="1"/>
    <x v="7"/>
    <s v="2 - Poder Ejecutivo"/>
    <x v="8"/>
    <s v="0001 - MINISTERIO DE EDUCACION"/>
    <x v="2"/>
    <x v="10"/>
    <x v="41"/>
    <x v="5"/>
    <x v="42"/>
    <x v="1"/>
    <x v="1117"/>
    <x v="0"/>
    <x v="1108"/>
    <x v="23"/>
    <n v="6731551"/>
    <n v="1511717.5"/>
  </r>
  <r>
    <s v="2024"/>
    <x v="0"/>
    <x v="0"/>
    <x v="1"/>
    <x v="7"/>
    <s v="2 - Poder Ejecutivo"/>
    <x v="8"/>
    <s v="0001 - MINISTERIO DE EDUCACION"/>
    <x v="2"/>
    <x v="10"/>
    <x v="41"/>
    <x v="5"/>
    <x v="42"/>
    <x v="1"/>
    <x v="1118"/>
    <x v="0"/>
    <x v="1109"/>
    <x v="32"/>
    <n v="4768626"/>
    <n v="0"/>
  </r>
  <r>
    <s v="2024"/>
    <x v="0"/>
    <x v="0"/>
    <x v="1"/>
    <x v="7"/>
    <s v="2 - Poder Ejecutivo"/>
    <x v="8"/>
    <s v="0001 - MINISTERIO DE EDUCACION"/>
    <x v="2"/>
    <x v="10"/>
    <x v="41"/>
    <x v="5"/>
    <x v="42"/>
    <x v="1"/>
    <x v="1119"/>
    <x v="0"/>
    <x v="1110"/>
    <x v="11"/>
    <n v="6731551"/>
    <n v="1559023.52"/>
  </r>
  <r>
    <s v="2024"/>
    <x v="0"/>
    <x v="0"/>
    <x v="1"/>
    <x v="7"/>
    <s v="2 - Poder Ejecutivo"/>
    <x v="8"/>
    <s v="0001 - MINISTERIO DE EDUCACION"/>
    <x v="2"/>
    <x v="10"/>
    <x v="41"/>
    <x v="5"/>
    <x v="42"/>
    <x v="1"/>
    <x v="1120"/>
    <x v="0"/>
    <x v="1111"/>
    <x v="5"/>
    <n v="21904546"/>
    <n v="0"/>
  </r>
  <r>
    <s v="2024"/>
    <x v="0"/>
    <x v="0"/>
    <x v="1"/>
    <x v="7"/>
    <s v="2 - Poder Ejecutivo"/>
    <x v="8"/>
    <s v="0001 - MINISTERIO DE EDUCACION"/>
    <x v="2"/>
    <x v="10"/>
    <x v="41"/>
    <x v="5"/>
    <x v="42"/>
    <x v="1"/>
    <x v="1121"/>
    <x v="0"/>
    <x v="1112"/>
    <x v="8"/>
    <n v="6755494"/>
    <n v="0"/>
  </r>
  <r>
    <s v="2024"/>
    <x v="0"/>
    <x v="0"/>
    <x v="1"/>
    <x v="7"/>
    <s v="2 - Poder Ejecutivo"/>
    <x v="8"/>
    <s v="0001 - MINISTERIO DE EDUCACION"/>
    <x v="2"/>
    <x v="10"/>
    <x v="41"/>
    <x v="5"/>
    <x v="42"/>
    <x v="1"/>
    <x v="1122"/>
    <x v="0"/>
    <x v="1113"/>
    <x v="16"/>
    <n v="4802120"/>
    <n v="0"/>
  </r>
  <r>
    <s v="2024"/>
    <x v="0"/>
    <x v="0"/>
    <x v="1"/>
    <x v="7"/>
    <s v="2 - Poder Ejecutivo"/>
    <x v="8"/>
    <s v="0001 - MINISTERIO DE EDUCACION"/>
    <x v="2"/>
    <x v="10"/>
    <x v="41"/>
    <x v="5"/>
    <x v="42"/>
    <x v="1"/>
    <x v="1123"/>
    <x v="0"/>
    <x v="1114"/>
    <x v="16"/>
    <n v="6779437"/>
    <n v="1564202.39"/>
  </r>
  <r>
    <s v="2024"/>
    <x v="0"/>
    <x v="0"/>
    <x v="1"/>
    <x v="7"/>
    <s v="2 - Poder Ejecutivo"/>
    <x v="8"/>
    <s v="0001 - MINISTERIO DE EDUCACION"/>
    <x v="2"/>
    <x v="10"/>
    <x v="41"/>
    <x v="5"/>
    <x v="42"/>
    <x v="1"/>
    <x v="1124"/>
    <x v="0"/>
    <x v="1115"/>
    <x v="22"/>
    <n v="4718384"/>
    <n v="0"/>
  </r>
  <r>
    <s v="2024"/>
    <x v="0"/>
    <x v="0"/>
    <x v="1"/>
    <x v="7"/>
    <s v="2 - Poder Ejecutivo"/>
    <x v="8"/>
    <s v="0001 - MINISTERIO DE EDUCACION"/>
    <x v="2"/>
    <x v="10"/>
    <x v="41"/>
    <x v="5"/>
    <x v="42"/>
    <x v="1"/>
    <x v="1125"/>
    <x v="0"/>
    <x v="1116"/>
    <x v="1"/>
    <n v="11208701"/>
    <n v="2473131.88"/>
  </r>
  <r>
    <s v="2024"/>
    <x v="0"/>
    <x v="0"/>
    <x v="1"/>
    <x v="7"/>
    <s v="2 - Poder Ejecutivo"/>
    <x v="8"/>
    <s v="0001 - MINISTERIO DE EDUCACION"/>
    <x v="2"/>
    <x v="10"/>
    <x v="41"/>
    <x v="5"/>
    <x v="42"/>
    <x v="1"/>
    <x v="1126"/>
    <x v="0"/>
    <x v="1117"/>
    <x v="8"/>
    <n v="6755494"/>
    <n v="0"/>
  </r>
  <r>
    <s v="2024"/>
    <x v="0"/>
    <x v="0"/>
    <x v="1"/>
    <x v="7"/>
    <s v="2 - Poder Ejecutivo"/>
    <x v="8"/>
    <s v="0001 - MINISTERIO DE EDUCACION"/>
    <x v="2"/>
    <x v="10"/>
    <x v="41"/>
    <x v="5"/>
    <x v="42"/>
    <x v="1"/>
    <x v="1127"/>
    <x v="0"/>
    <x v="1118"/>
    <x v="5"/>
    <n v="6779437"/>
    <n v="0"/>
  </r>
  <r>
    <s v="2024"/>
    <x v="0"/>
    <x v="0"/>
    <x v="1"/>
    <x v="7"/>
    <s v="2 - Poder Ejecutivo"/>
    <x v="8"/>
    <s v="0001 - MINISTERIO DE EDUCACION"/>
    <x v="2"/>
    <x v="10"/>
    <x v="41"/>
    <x v="5"/>
    <x v="42"/>
    <x v="1"/>
    <x v="1128"/>
    <x v="0"/>
    <x v="1119"/>
    <x v="23"/>
    <n v="6731551"/>
    <n v="1548690.28"/>
  </r>
  <r>
    <s v="2024"/>
    <x v="0"/>
    <x v="0"/>
    <x v="1"/>
    <x v="7"/>
    <s v="2 - Poder Ejecutivo"/>
    <x v="8"/>
    <s v="0001 - MINISTERIO DE EDUCACION"/>
    <x v="2"/>
    <x v="10"/>
    <x v="41"/>
    <x v="5"/>
    <x v="42"/>
    <x v="1"/>
    <x v="1129"/>
    <x v="0"/>
    <x v="1120"/>
    <x v="32"/>
    <n v="11208701"/>
    <n v="0"/>
  </r>
  <r>
    <s v="2024"/>
    <x v="0"/>
    <x v="0"/>
    <x v="1"/>
    <x v="7"/>
    <s v="2 - Poder Ejecutivo"/>
    <x v="8"/>
    <s v="0001 - MINISTERIO DE EDUCACION"/>
    <x v="2"/>
    <x v="10"/>
    <x v="41"/>
    <x v="5"/>
    <x v="42"/>
    <x v="1"/>
    <x v="1130"/>
    <x v="0"/>
    <x v="1121"/>
    <x v="2"/>
    <n v="11006928"/>
    <n v="2476557.4900000002"/>
  </r>
  <r>
    <s v="2024"/>
    <x v="0"/>
    <x v="0"/>
    <x v="1"/>
    <x v="7"/>
    <s v="2 - Poder Ejecutivo"/>
    <x v="8"/>
    <s v="0001 - MINISTERIO DE EDUCACION"/>
    <x v="2"/>
    <x v="10"/>
    <x v="41"/>
    <x v="5"/>
    <x v="42"/>
    <x v="1"/>
    <x v="1131"/>
    <x v="0"/>
    <x v="1122"/>
    <x v="11"/>
    <n v="6731551"/>
    <n v="1559023.52"/>
  </r>
  <r>
    <s v="2024"/>
    <x v="0"/>
    <x v="0"/>
    <x v="1"/>
    <x v="7"/>
    <s v="2 - Poder Ejecutivo"/>
    <x v="8"/>
    <s v="0001 - MINISTERIO DE EDUCACION"/>
    <x v="2"/>
    <x v="10"/>
    <x v="41"/>
    <x v="5"/>
    <x v="42"/>
    <x v="1"/>
    <x v="1132"/>
    <x v="0"/>
    <x v="1123"/>
    <x v="1"/>
    <n v="6731551"/>
    <n v="1523283.76"/>
  </r>
  <r>
    <s v="2024"/>
    <x v="0"/>
    <x v="0"/>
    <x v="1"/>
    <x v="7"/>
    <s v="2 - Poder Ejecutivo"/>
    <x v="8"/>
    <s v="0001 - MINISTERIO DE EDUCACION"/>
    <x v="2"/>
    <x v="10"/>
    <x v="41"/>
    <x v="5"/>
    <x v="42"/>
    <x v="1"/>
    <x v="1133"/>
    <x v="0"/>
    <x v="1124"/>
    <x v="22"/>
    <n v="6659723"/>
    <n v="0"/>
  </r>
  <r>
    <s v="2024"/>
    <x v="0"/>
    <x v="0"/>
    <x v="1"/>
    <x v="7"/>
    <s v="2 - Poder Ejecutivo"/>
    <x v="8"/>
    <s v="0001 - MINISTERIO DE EDUCACION"/>
    <x v="2"/>
    <x v="10"/>
    <x v="41"/>
    <x v="5"/>
    <x v="42"/>
    <x v="1"/>
    <x v="1134"/>
    <x v="0"/>
    <x v="1125"/>
    <x v="23"/>
    <n v="11208701"/>
    <n v="2471460.1800000002"/>
  </r>
  <r>
    <s v="2024"/>
    <x v="0"/>
    <x v="0"/>
    <x v="1"/>
    <x v="7"/>
    <s v="2 - Poder Ejecutivo"/>
    <x v="8"/>
    <s v="0001 - MINISTERIO DE EDUCACION"/>
    <x v="2"/>
    <x v="10"/>
    <x v="41"/>
    <x v="5"/>
    <x v="42"/>
    <x v="1"/>
    <x v="1135"/>
    <x v="0"/>
    <x v="1126"/>
    <x v="32"/>
    <n v="6567165"/>
    <n v="0"/>
  </r>
  <r>
    <s v="2024"/>
    <x v="0"/>
    <x v="0"/>
    <x v="1"/>
    <x v="7"/>
    <s v="2 - Poder Ejecutivo"/>
    <x v="8"/>
    <s v="0001 - MINISTERIO DE EDUCACION"/>
    <x v="2"/>
    <x v="10"/>
    <x v="41"/>
    <x v="5"/>
    <x v="42"/>
    <x v="1"/>
    <x v="1136"/>
    <x v="0"/>
    <x v="1127"/>
    <x v="5"/>
    <n v="6779437"/>
    <n v="0"/>
  </r>
  <r>
    <s v="2024"/>
    <x v="0"/>
    <x v="0"/>
    <x v="1"/>
    <x v="7"/>
    <s v="2 - Poder Ejecutivo"/>
    <x v="8"/>
    <s v="0001 - MINISTERIO DE EDUCACION"/>
    <x v="2"/>
    <x v="10"/>
    <x v="41"/>
    <x v="5"/>
    <x v="42"/>
    <x v="1"/>
    <x v="1137"/>
    <x v="0"/>
    <x v="1128"/>
    <x v="16"/>
    <n v="11289410"/>
    <n v="2457296.0099999998"/>
  </r>
  <r>
    <s v="2024"/>
    <x v="0"/>
    <x v="0"/>
    <x v="1"/>
    <x v="7"/>
    <s v="2 - Poder Ejecutivo"/>
    <x v="8"/>
    <s v="0001 - MINISTERIO DE EDUCACION"/>
    <x v="2"/>
    <x v="10"/>
    <x v="41"/>
    <x v="5"/>
    <x v="42"/>
    <x v="1"/>
    <x v="1138"/>
    <x v="0"/>
    <x v="1129"/>
    <x v="8"/>
    <n v="11249055"/>
    <n v="0"/>
  </r>
  <r>
    <s v="2024"/>
    <x v="0"/>
    <x v="0"/>
    <x v="1"/>
    <x v="7"/>
    <s v="2 - Poder Ejecutivo"/>
    <x v="8"/>
    <s v="0001 - MINISTERIO DE EDUCACION"/>
    <x v="2"/>
    <x v="10"/>
    <x v="41"/>
    <x v="5"/>
    <x v="42"/>
    <x v="1"/>
    <x v="1139"/>
    <x v="0"/>
    <x v="1130"/>
    <x v="11"/>
    <n v="4768626"/>
    <n v="1072940.79"/>
  </r>
  <r>
    <s v="2024"/>
    <x v="0"/>
    <x v="0"/>
    <x v="1"/>
    <x v="7"/>
    <s v="2 - Poder Ejecutivo"/>
    <x v="8"/>
    <s v="0001 - MINISTERIO DE EDUCACION"/>
    <x v="2"/>
    <x v="10"/>
    <x v="41"/>
    <x v="5"/>
    <x v="42"/>
    <x v="1"/>
    <x v="1140"/>
    <x v="0"/>
    <x v="1131"/>
    <x v="2"/>
    <n v="6611838"/>
    <n v="0"/>
  </r>
  <r>
    <s v="2024"/>
    <x v="0"/>
    <x v="0"/>
    <x v="1"/>
    <x v="7"/>
    <s v="2 - Poder Ejecutivo"/>
    <x v="8"/>
    <s v="0001 - MINISTERIO DE EDUCACION"/>
    <x v="2"/>
    <x v="10"/>
    <x v="41"/>
    <x v="5"/>
    <x v="42"/>
    <x v="1"/>
    <x v="1141"/>
    <x v="0"/>
    <x v="1132"/>
    <x v="5"/>
    <n v="4802120"/>
    <n v="0"/>
  </r>
  <r>
    <s v="2024"/>
    <x v="0"/>
    <x v="0"/>
    <x v="1"/>
    <x v="7"/>
    <s v="2 - Poder Ejecutivo"/>
    <x v="8"/>
    <s v="0001 - MINISTERIO DE EDUCACION"/>
    <x v="2"/>
    <x v="10"/>
    <x v="41"/>
    <x v="5"/>
    <x v="42"/>
    <x v="1"/>
    <x v="1142"/>
    <x v="0"/>
    <x v="1133"/>
    <x v="16"/>
    <n v="6779437"/>
    <n v="1564202.38"/>
  </r>
  <r>
    <s v="2024"/>
    <x v="0"/>
    <x v="0"/>
    <x v="1"/>
    <x v="7"/>
    <s v="2 - Poder Ejecutivo"/>
    <x v="8"/>
    <s v="0001 - MINISTERIO DE EDUCACION"/>
    <x v="2"/>
    <x v="10"/>
    <x v="41"/>
    <x v="5"/>
    <x v="42"/>
    <x v="1"/>
    <x v="1143"/>
    <x v="0"/>
    <x v="1134"/>
    <x v="11"/>
    <n v="6731551"/>
    <n v="1514598.83"/>
  </r>
  <r>
    <s v="2024"/>
    <x v="0"/>
    <x v="0"/>
    <x v="1"/>
    <x v="7"/>
    <s v="2 - Poder Ejecutivo"/>
    <x v="8"/>
    <s v="0001 - MINISTERIO DE EDUCACION"/>
    <x v="2"/>
    <x v="10"/>
    <x v="41"/>
    <x v="5"/>
    <x v="42"/>
    <x v="1"/>
    <x v="1144"/>
    <x v="0"/>
    <x v="1135"/>
    <x v="8"/>
    <n v="4785373"/>
    <n v="0"/>
  </r>
  <r>
    <s v="2024"/>
    <x v="0"/>
    <x v="0"/>
    <x v="1"/>
    <x v="7"/>
    <s v="2 - Poder Ejecutivo"/>
    <x v="8"/>
    <s v="0001 - MINISTERIO DE EDUCACION"/>
    <x v="2"/>
    <x v="10"/>
    <x v="41"/>
    <x v="5"/>
    <x v="42"/>
    <x v="1"/>
    <x v="1145"/>
    <x v="0"/>
    <x v="1136"/>
    <x v="28"/>
    <n v="11208701"/>
    <n v="0"/>
  </r>
  <r>
    <s v="2024"/>
    <x v="0"/>
    <x v="0"/>
    <x v="1"/>
    <x v="7"/>
    <s v="2 - Poder Ejecutivo"/>
    <x v="8"/>
    <s v="0001 - MINISTERIO DE EDUCACION"/>
    <x v="2"/>
    <x v="10"/>
    <x v="41"/>
    <x v="5"/>
    <x v="42"/>
    <x v="1"/>
    <x v="1146"/>
    <x v="0"/>
    <x v="1137"/>
    <x v="13"/>
    <n v="11127992"/>
    <n v="0"/>
  </r>
  <r>
    <s v="2024"/>
    <x v="0"/>
    <x v="0"/>
    <x v="1"/>
    <x v="7"/>
    <s v="2 - Poder Ejecutivo"/>
    <x v="8"/>
    <s v="0001 - MINISTERIO DE EDUCACION"/>
    <x v="2"/>
    <x v="10"/>
    <x v="41"/>
    <x v="5"/>
    <x v="42"/>
    <x v="1"/>
    <x v="1147"/>
    <x v="0"/>
    <x v="1138"/>
    <x v="1"/>
    <n v="6731551"/>
    <n v="1523283.76"/>
  </r>
  <r>
    <s v="2024"/>
    <x v="0"/>
    <x v="0"/>
    <x v="1"/>
    <x v="7"/>
    <s v="2 - Poder Ejecutivo"/>
    <x v="8"/>
    <s v="0001 - MINISTERIO DE EDUCACION"/>
    <x v="2"/>
    <x v="10"/>
    <x v="41"/>
    <x v="5"/>
    <x v="42"/>
    <x v="1"/>
    <x v="1148"/>
    <x v="0"/>
    <x v="1139"/>
    <x v="2"/>
    <n v="11006928"/>
    <n v="0"/>
  </r>
  <r>
    <s v="2024"/>
    <x v="0"/>
    <x v="0"/>
    <x v="1"/>
    <x v="7"/>
    <s v="2 - Poder Ejecutivo"/>
    <x v="8"/>
    <s v="0001 - MINISTERIO DE EDUCACION"/>
    <x v="2"/>
    <x v="10"/>
    <x v="41"/>
    <x v="5"/>
    <x v="42"/>
    <x v="1"/>
    <x v="1149"/>
    <x v="0"/>
    <x v="1140"/>
    <x v="22"/>
    <n v="4718384"/>
    <n v="0"/>
  </r>
  <r>
    <s v="2024"/>
    <x v="0"/>
    <x v="0"/>
    <x v="1"/>
    <x v="7"/>
    <s v="2 - Poder Ejecutivo"/>
    <x v="8"/>
    <s v="0001 - MINISTERIO DE EDUCACION"/>
    <x v="2"/>
    <x v="10"/>
    <x v="41"/>
    <x v="5"/>
    <x v="42"/>
    <x v="1"/>
    <x v="1150"/>
    <x v="0"/>
    <x v="1141"/>
    <x v="22"/>
    <n v="11087637"/>
    <n v="0"/>
  </r>
  <r>
    <s v="2024"/>
    <x v="0"/>
    <x v="0"/>
    <x v="1"/>
    <x v="7"/>
    <s v="2 - Poder Ejecutivo"/>
    <x v="8"/>
    <s v="0001 - MINISTERIO DE EDUCACION"/>
    <x v="2"/>
    <x v="10"/>
    <x v="41"/>
    <x v="5"/>
    <x v="42"/>
    <x v="1"/>
    <x v="1151"/>
    <x v="0"/>
    <x v="1142"/>
    <x v="16"/>
    <n v="4802120"/>
    <n v="1083058.83"/>
  </r>
  <r>
    <s v="2024"/>
    <x v="0"/>
    <x v="0"/>
    <x v="1"/>
    <x v="7"/>
    <s v="2 - Poder Ejecutivo"/>
    <x v="8"/>
    <s v="0001 - MINISTERIO DE EDUCACION"/>
    <x v="2"/>
    <x v="10"/>
    <x v="41"/>
    <x v="5"/>
    <x v="42"/>
    <x v="1"/>
    <x v="1152"/>
    <x v="0"/>
    <x v="1143"/>
    <x v="11"/>
    <n v="6731551"/>
    <n v="1514598.83"/>
  </r>
  <r>
    <s v="2024"/>
    <x v="0"/>
    <x v="0"/>
    <x v="1"/>
    <x v="7"/>
    <s v="2 - Poder Ejecutivo"/>
    <x v="8"/>
    <s v="0001 - MINISTERIO DE EDUCACION"/>
    <x v="2"/>
    <x v="10"/>
    <x v="41"/>
    <x v="5"/>
    <x v="42"/>
    <x v="1"/>
    <x v="1153"/>
    <x v="0"/>
    <x v="1144"/>
    <x v="2"/>
    <n v="4684890"/>
    <n v="0"/>
  </r>
  <r>
    <s v="2024"/>
    <x v="0"/>
    <x v="0"/>
    <x v="1"/>
    <x v="7"/>
    <s v="2 - Poder Ejecutivo"/>
    <x v="8"/>
    <s v="0001 - MINISTERIO DE EDUCACION"/>
    <x v="2"/>
    <x v="10"/>
    <x v="41"/>
    <x v="5"/>
    <x v="42"/>
    <x v="1"/>
    <x v="1154"/>
    <x v="0"/>
    <x v="1145"/>
    <x v="32"/>
    <n v="6731551"/>
    <n v="0"/>
  </r>
  <r>
    <s v="2024"/>
    <x v="0"/>
    <x v="0"/>
    <x v="1"/>
    <x v="7"/>
    <s v="2 - Poder Ejecutivo"/>
    <x v="8"/>
    <s v="0001 - MINISTERIO DE EDUCACION"/>
    <x v="2"/>
    <x v="10"/>
    <x v="41"/>
    <x v="5"/>
    <x v="42"/>
    <x v="1"/>
    <x v="1155"/>
    <x v="0"/>
    <x v="1146"/>
    <x v="13"/>
    <n v="6683666"/>
    <n v="0"/>
  </r>
  <r>
    <s v="2024"/>
    <x v="0"/>
    <x v="0"/>
    <x v="1"/>
    <x v="7"/>
    <s v="2 - Poder Ejecutivo"/>
    <x v="8"/>
    <s v="0001 - MINISTERIO DE EDUCACION"/>
    <x v="2"/>
    <x v="10"/>
    <x v="41"/>
    <x v="5"/>
    <x v="42"/>
    <x v="1"/>
    <x v="1156"/>
    <x v="0"/>
    <x v="1147"/>
    <x v="5"/>
    <n v="12576962"/>
    <n v="0"/>
  </r>
  <r>
    <s v="2024"/>
    <x v="0"/>
    <x v="0"/>
    <x v="1"/>
    <x v="7"/>
    <s v="2 - Poder Ejecutivo"/>
    <x v="8"/>
    <s v="0001 - MINISTERIO DE EDUCACION"/>
    <x v="2"/>
    <x v="10"/>
    <x v="41"/>
    <x v="5"/>
    <x v="42"/>
    <x v="1"/>
    <x v="1157"/>
    <x v="0"/>
    <x v="1148"/>
    <x v="8"/>
    <n v="4785373"/>
    <n v="0"/>
  </r>
  <r>
    <s v="2024"/>
    <x v="0"/>
    <x v="0"/>
    <x v="1"/>
    <x v="7"/>
    <s v="2 - Poder Ejecutivo"/>
    <x v="8"/>
    <s v="0001 - MINISTERIO DE EDUCACION"/>
    <x v="2"/>
    <x v="10"/>
    <x v="41"/>
    <x v="5"/>
    <x v="42"/>
    <x v="1"/>
    <x v="1158"/>
    <x v="0"/>
    <x v="1149"/>
    <x v="1"/>
    <n v="4768626"/>
    <n v="0"/>
  </r>
  <r>
    <s v="2024"/>
    <x v="0"/>
    <x v="0"/>
    <x v="1"/>
    <x v="7"/>
    <s v="2 - Poder Ejecutivo"/>
    <x v="8"/>
    <s v="0001 - MINISTERIO DE EDUCACION"/>
    <x v="2"/>
    <x v="10"/>
    <x v="41"/>
    <x v="5"/>
    <x v="42"/>
    <x v="1"/>
    <x v="1159"/>
    <x v="0"/>
    <x v="1150"/>
    <x v="28"/>
    <n v="4768626"/>
    <n v="0"/>
  </r>
  <r>
    <s v="2024"/>
    <x v="0"/>
    <x v="0"/>
    <x v="1"/>
    <x v="7"/>
    <s v="2 - Poder Ejecutivo"/>
    <x v="8"/>
    <s v="0001 - MINISTERIO DE EDUCACION"/>
    <x v="2"/>
    <x v="10"/>
    <x v="41"/>
    <x v="5"/>
    <x v="42"/>
    <x v="1"/>
    <x v="1160"/>
    <x v="0"/>
    <x v="1151"/>
    <x v="16"/>
    <n v="4802120"/>
    <n v="1083058.83"/>
  </r>
  <r>
    <s v="2024"/>
    <x v="0"/>
    <x v="0"/>
    <x v="1"/>
    <x v="7"/>
    <s v="2 - Poder Ejecutivo"/>
    <x v="8"/>
    <s v="0001 - MINISTERIO DE EDUCACION"/>
    <x v="2"/>
    <x v="10"/>
    <x v="41"/>
    <x v="5"/>
    <x v="42"/>
    <x v="1"/>
    <x v="1161"/>
    <x v="0"/>
    <x v="1152"/>
    <x v="2"/>
    <n v="11006928"/>
    <n v="0"/>
  </r>
  <r>
    <s v="2024"/>
    <x v="0"/>
    <x v="0"/>
    <x v="1"/>
    <x v="7"/>
    <s v="2 - Poder Ejecutivo"/>
    <x v="8"/>
    <s v="0001 - MINISTERIO DE EDUCACION"/>
    <x v="2"/>
    <x v="10"/>
    <x v="41"/>
    <x v="5"/>
    <x v="42"/>
    <x v="1"/>
    <x v="1162"/>
    <x v="0"/>
    <x v="1153"/>
    <x v="13"/>
    <n v="6683666"/>
    <n v="0"/>
  </r>
  <r>
    <s v="2024"/>
    <x v="0"/>
    <x v="0"/>
    <x v="1"/>
    <x v="7"/>
    <s v="2 - Poder Ejecutivo"/>
    <x v="8"/>
    <s v="0001 - MINISTERIO DE EDUCACION"/>
    <x v="2"/>
    <x v="10"/>
    <x v="41"/>
    <x v="5"/>
    <x v="42"/>
    <x v="1"/>
    <x v="1163"/>
    <x v="0"/>
    <x v="1154"/>
    <x v="1"/>
    <n v="11208701"/>
    <n v="0"/>
  </r>
  <r>
    <s v="2024"/>
    <x v="0"/>
    <x v="0"/>
    <x v="1"/>
    <x v="7"/>
    <s v="2 - Poder Ejecutivo"/>
    <x v="8"/>
    <s v="0001 - MINISTERIO DE EDUCACION"/>
    <x v="2"/>
    <x v="10"/>
    <x v="41"/>
    <x v="5"/>
    <x v="42"/>
    <x v="1"/>
    <x v="1164"/>
    <x v="0"/>
    <x v="1155"/>
    <x v="22"/>
    <n v="21509631"/>
    <n v="4787992.08"/>
  </r>
  <r>
    <s v="2024"/>
    <x v="0"/>
    <x v="0"/>
    <x v="1"/>
    <x v="7"/>
    <s v="2 - Poder Ejecutivo"/>
    <x v="8"/>
    <s v="0001 - MINISTERIO DE EDUCACION"/>
    <x v="2"/>
    <x v="10"/>
    <x v="41"/>
    <x v="5"/>
    <x v="42"/>
    <x v="1"/>
    <x v="1165"/>
    <x v="0"/>
    <x v="1156"/>
    <x v="11"/>
    <n v="6731551"/>
    <n v="1514598.83"/>
  </r>
  <r>
    <s v="2024"/>
    <x v="0"/>
    <x v="0"/>
    <x v="1"/>
    <x v="7"/>
    <s v="2 - Poder Ejecutivo"/>
    <x v="8"/>
    <s v="0001 - MINISTERIO DE EDUCACION"/>
    <x v="2"/>
    <x v="10"/>
    <x v="41"/>
    <x v="5"/>
    <x v="42"/>
    <x v="1"/>
    <x v="1166"/>
    <x v="0"/>
    <x v="1157"/>
    <x v="5"/>
    <n v="6779437"/>
    <n v="0"/>
  </r>
  <r>
    <s v="2024"/>
    <x v="0"/>
    <x v="0"/>
    <x v="1"/>
    <x v="7"/>
    <s v="2 - Poder Ejecutivo"/>
    <x v="8"/>
    <s v="0001 - MINISTERIO DE EDUCACION"/>
    <x v="2"/>
    <x v="10"/>
    <x v="41"/>
    <x v="5"/>
    <x v="42"/>
    <x v="1"/>
    <x v="1167"/>
    <x v="0"/>
    <x v="1158"/>
    <x v="8"/>
    <n v="6755494"/>
    <n v="0"/>
  </r>
  <r>
    <s v="2024"/>
    <x v="0"/>
    <x v="0"/>
    <x v="1"/>
    <x v="7"/>
    <s v="2 - Poder Ejecutivo"/>
    <x v="8"/>
    <s v="0001 - MINISTERIO DE EDUCACION"/>
    <x v="2"/>
    <x v="10"/>
    <x v="41"/>
    <x v="5"/>
    <x v="42"/>
    <x v="1"/>
    <x v="1168"/>
    <x v="0"/>
    <x v="1159"/>
    <x v="11"/>
    <n v="4768626"/>
    <n v="0"/>
  </r>
  <r>
    <s v="2024"/>
    <x v="0"/>
    <x v="0"/>
    <x v="1"/>
    <x v="7"/>
    <s v="2 - Poder Ejecutivo"/>
    <x v="8"/>
    <s v="0001 - MINISTERIO DE EDUCACION"/>
    <x v="2"/>
    <x v="10"/>
    <x v="41"/>
    <x v="5"/>
    <x v="42"/>
    <x v="1"/>
    <x v="1169"/>
    <x v="0"/>
    <x v="1160"/>
    <x v="8"/>
    <n v="6755494"/>
    <n v="0"/>
  </r>
  <r>
    <s v="2024"/>
    <x v="0"/>
    <x v="0"/>
    <x v="1"/>
    <x v="7"/>
    <s v="2 - Poder Ejecutivo"/>
    <x v="8"/>
    <s v="0001 - MINISTERIO DE EDUCACION"/>
    <x v="2"/>
    <x v="10"/>
    <x v="41"/>
    <x v="5"/>
    <x v="42"/>
    <x v="1"/>
    <x v="1170"/>
    <x v="0"/>
    <x v="1161"/>
    <x v="13"/>
    <n v="11087637"/>
    <n v="0"/>
  </r>
  <r>
    <s v="2024"/>
    <x v="0"/>
    <x v="0"/>
    <x v="1"/>
    <x v="7"/>
    <s v="2 - Poder Ejecutivo"/>
    <x v="8"/>
    <s v="0001 - MINISTERIO DE EDUCACION"/>
    <x v="2"/>
    <x v="10"/>
    <x v="41"/>
    <x v="5"/>
    <x v="42"/>
    <x v="1"/>
    <x v="1171"/>
    <x v="0"/>
    <x v="1162"/>
    <x v="22"/>
    <n v="4718384"/>
    <n v="1087475.1599999999"/>
  </r>
  <r>
    <s v="2024"/>
    <x v="0"/>
    <x v="0"/>
    <x v="1"/>
    <x v="7"/>
    <s v="2 - Poder Ejecutivo"/>
    <x v="8"/>
    <s v="0001 - MINISTERIO DE EDUCACION"/>
    <x v="2"/>
    <x v="10"/>
    <x v="41"/>
    <x v="5"/>
    <x v="42"/>
    <x v="1"/>
    <x v="1172"/>
    <x v="0"/>
    <x v="1163"/>
    <x v="2"/>
    <n v="11006928"/>
    <n v="0"/>
  </r>
  <r>
    <s v="2024"/>
    <x v="0"/>
    <x v="0"/>
    <x v="1"/>
    <x v="7"/>
    <s v="2 - Poder Ejecutivo"/>
    <x v="8"/>
    <s v="0001 - MINISTERIO DE EDUCACION"/>
    <x v="2"/>
    <x v="10"/>
    <x v="41"/>
    <x v="5"/>
    <x v="42"/>
    <x v="1"/>
    <x v="1173"/>
    <x v="0"/>
    <x v="1164"/>
    <x v="5"/>
    <n v="21904546"/>
    <n v="0"/>
  </r>
  <r>
    <s v="2024"/>
    <x v="0"/>
    <x v="0"/>
    <x v="1"/>
    <x v="7"/>
    <s v="2 - Poder Ejecutivo"/>
    <x v="8"/>
    <s v="0001 - MINISTERIO DE EDUCACION"/>
    <x v="2"/>
    <x v="10"/>
    <x v="41"/>
    <x v="5"/>
    <x v="42"/>
    <x v="1"/>
    <x v="1174"/>
    <x v="0"/>
    <x v="1165"/>
    <x v="1"/>
    <n v="4768626"/>
    <n v="0"/>
  </r>
  <r>
    <s v="2024"/>
    <x v="0"/>
    <x v="0"/>
    <x v="1"/>
    <x v="7"/>
    <s v="2 - Poder Ejecutivo"/>
    <x v="8"/>
    <s v="0001 - MINISTERIO DE EDUCACION"/>
    <x v="2"/>
    <x v="10"/>
    <x v="41"/>
    <x v="5"/>
    <x v="42"/>
    <x v="1"/>
    <x v="1175"/>
    <x v="0"/>
    <x v="1166"/>
    <x v="28"/>
    <n v="11208701"/>
    <n v="0"/>
  </r>
  <r>
    <s v="2024"/>
    <x v="0"/>
    <x v="0"/>
    <x v="1"/>
    <x v="7"/>
    <s v="2 - Poder Ejecutivo"/>
    <x v="8"/>
    <s v="0001 - MINISTERIO DE EDUCACION"/>
    <x v="2"/>
    <x v="10"/>
    <x v="41"/>
    <x v="5"/>
    <x v="42"/>
    <x v="1"/>
    <x v="1176"/>
    <x v="0"/>
    <x v="1167"/>
    <x v="16"/>
    <n v="6779437"/>
    <n v="1525370.51"/>
  </r>
  <r>
    <s v="2024"/>
    <x v="0"/>
    <x v="0"/>
    <x v="1"/>
    <x v="7"/>
    <s v="2 - Poder Ejecutivo"/>
    <x v="8"/>
    <s v="0001 - MINISTERIO DE EDUCACION"/>
    <x v="2"/>
    <x v="10"/>
    <x v="41"/>
    <x v="5"/>
    <x v="42"/>
    <x v="1"/>
    <x v="1177"/>
    <x v="0"/>
    <x v="1168"/>
    <x v="31"/>
    <n v="4592751"/>
    <n v="4191120.17"/>
  </r>
  <r>
    <s v="2024"/>
    <x v="0"/>
    <x v="0"/>
    <x v="1"/>
    <x v="7"/>
    <s v="2 - Poder Ejecutivo"/>
    <x v="8"/>
    <s v="0001 - MINISTERIO DE EDUCACION"/>
    <x v="2"/>
    <x v="10"/>
    <x v="41"/>
    <x v="5"/>
    <x v="42"/>
    <x v="1"/>
    <x v="1178"/>
    <x v="0"/>
    <x v="1169"/>
    <x v="16"/>
    <n v="6779437"/>
    <n v="1525370.52"/>
  </r>
  <r>
    <s v="2024"/>
    <x v="0"/>
    <x v="0"/>
    <x v="1"/>
    <x v="7"/>
    <s v="2 - Poder Ejecutivo"/>
    <x v="8"/>
    <s v="0001 - MINISTERIO DE EDUCACION"/>
    <x v="2"/>
    <x v="10"/>
    <x v="41"/>
    <x v="5"/>
    <x v="42"/>
    <x v="1"/>
    <x v="1179"/>
    <x v="0"/>
    <x v="1170"/>
    <x v="2"/>
    <n v="11006928"/>
    <n v="0"/>
  </r>
  <r>
    <s v="2024"/>
    <x v="0"/>
    <x v="0"/>
    <x v="1"/>
    <x v="7"/>
    <s v="2 - Poder Ejecutivo"/>
    <x v="8"/>
    <s v="0001 - MINISTERIO DE EDUCACION"/>
    <x v="2"/>
    <x v="10"/>
    <x v="41"/>
    <x v="5"/>
    <x v="42"/>
    <x v="1"/>
    <x v="1180"/>
    <x v="0"/>
    <x v="1171"/>
    <x v="8"/>
    <n v="6755494"/>
    <n v="0"/>
  </r>
  <r>
    <s v="2024"/>
    <x v="0"/>
    <x v="0"/>
    <x v="1"/>
    <x v="7"/>
    <s v="2 - Poder Ejecutivo"/>
    <x v="8"/>
    <s v="0001 - MINISTERIO DE EDUCACION"/>
    <x v="2"/>
    <x v="10"/>
    <x v="41"/>
    <x v="5"/>
    <x v="42"/>
    <x v="1"/>
    <x v="1181"/>
    <x v="0"/>
    <x v="1172"/>
    <x v="11"/>
    <n v="4768626"/>
    <n v="0"/>
  </r>
  <r>
    <s v="2024"/>
    <x v="0"/>
    <x v="0"/>
    <x v="1"/>
    <x v="7"/>
    <s v="2 - Poder Ejecutivo"/>
    <x v="8"/>
    <s v="0001 - MINISTERIO DE EDUCACION"/>
    <x v="2"/>
    <x v="10"/>
    <x v="41"/>
    <x v="5"/>
    <x v="42"/>
    <x v="1"/>
    <x v="1182"/>
    <x v="0"/>
    <x v="1173"/>
    <x v="13"/>
    <n v="4718384"/>
    <n v="0"/>
  </r>
  <r>
    <s v="2024"/>
    <x v="0"/>
    <x v="0"/>
    <x v="1"/>
    <x v="7"/>
    <s v="2 - Poder Ejecutivo"/>
    <x v="8"/>
    <s v="0001 - MINISTERIO DE EDUCACION"/>
    <x v="2"/>
    <x v="10"/>
    <x v="41"/>
    <x v="5"/>
    <x v="42"/>
    <x v="1"/>
    <x v="1183"/>
    <x v="0"/>
    <x v="1174"/>
    <x v="28"/>
    <n v="6731551"/>
    <n v="0"/>
  </r>
  <r>
    <s v="2024"/>
    <x v="0"/>
    <x v="0"/>
    <x v="1"/>
    <x v="7"/>
    <s v="2 - Poder Ejecutivo"/>
    <x v="8"/>
    <s v="0001 - MINISTERIO DE EDUCACION"/>
    <x v="2"/>
    <x v="10"/>
    <x v="41"/>
    <x v="5"/>
    <x v="42"/>
    <x v="1"/>
    <x v="1184"/>
    <x v="0"/>
    <x v="1175"/>
    <x v="5"/>
    <n v="4802120"/>
    <n v="0"/>
  </r>
  <r>
    <s v="2024"/>
    <x v="0"/>
    <x v="0"/>
    <x v="1"/>
    <x v="7"/>
    <s v="2 - Poder Ejecutivo"/>
    <x v="8"/>
    <s v="0001 - MINISTERIO DE EDUCACION"/>
    <x v="2"/>
    <x v="10"/>
    <x v="41"/>
    <x v="5"/>
    <x v="42"/>
    <x v="1"/>
    <x v="1185"/>
    <x v="0"/>
    <x v="1176"/>
    <x v="1"/>
    <n v="11208701"/>
    <n v="0"/>
  </r>
  <r>
    <s v="2024"/>
    <x v="0"/>
    <x v="0"/>
    <x v="1"/>
    <x v="7"/>
    <s v="2 - Poder Ejecutivo"/>
    <x v="8"/>
    <s v="0001 - MINISTERIO DE EDUCACION"/>
    <x v="2"/>
    <x v="10"/>
    <x v="41"/>
    <x v="5"/>
    <x v="42"/>
    <x v="1"/>
    <x v="1186"/>
    <x v="0"/>
    <x v="1177"/>
    <x v="22"/>
    <n v="4718384"/>
    <n v="1087475.1599999999"/>
  </r>
  <r>
    <s v="2024"/>
    <x v="0"/>
    <x v="0"/>
    <x v="1"/>
    <x v="7"/>
    <s v="2 - Poder Ejecutivo"/>
    <x v="8"/>
    <s v="0001 - MINISTERIO DE EDUCACION"/>
    <x v="2"/>
    <x v="10"/>
    <x v="41"/>
    <x v="5"/>
    <x v="42"/>
    <x v="1"/>
    <x v="1187"/>
    <x v="0"/>
    <x v="1178"/>
    <x v="2"/>
    <n v="11006928"/>
    <n v="0"/>
  </r>
  <r>
    <s v="2024"/>
    <x v="0"/>
    <x v="0"/>
    <x v="1"/>
    <x v="7"/>
    <s v="2 - Poder Ejecutivo"/>
    <x v="8"/>
    <s v="0001 - MINISTERIO DE EDUCACION"/>
    <x v="2"/>
    <x v="10"/>
    <x v="41"/>
    <x v="5"/>
    <x v="42"/>
    <x v="1"/>
    <x v="1188"/>
    <x v="0"/>
    <x v="1179"/>
    <x v="13"/>
    <n v="6659723"/>
    <n v="0"/>
  </r>
  <r>
    <s v="2024"/>
    <x v="0"/>
    <x v="0"/>
    <x v="1"/>
    <x v="7"/>
    <s v="2 - Poder Ejecutivo"/>
    <x v="8"/>
    <s v="0001 - MINISTERIO DE EDUCACION"/>
    <x v="2"/>
    <x v="10"/>
    <x v="41"/>
    <x v="5"/>
    <x v="42"/>
    <x v="1"/>
    <x v="1189"/>
    <x v="0"/>
    <x v="1180"/>
    <x v="22"/>
    <n v="12351763"/>
    <n v="0"/>
  </r>
  <r>
    <s v="2024"/>
    <x v="0"/>
    <x v="0"/>
    <x v="1"/>
    <x v="7"/>
    <s v="2 - Poder Ejecutivo"/>
    <x v="8"/>
    <s v="0001 - MINISTERIO DE EDUCACION"/>
    <x v="2"/>
    <x v="10"/>
    <x v="41"/>
    <x v="5"/>
    <x v="42"/>
    <x v="1"/>
    <x v="1190"/>
    <x v="0"/>
    <x v="1181"/>
    <x v="11"/>
    <n v="4768626"/>
    <n v="0"/>
  </r>
  <r>
    <s v="2024"/>
    <x v="0"/>
    <x v="0"/>
    <x v="1"/>
    <x v="7"/>
    <s v="2 - Poder Ejecutivo"/>
    <x v="8"/>
    <s v="0001 - MINISTERIO DE EDUCACION"/>
    <x v="2"/>
    <x v="10"/>
    <x v="41"/>
    <x v="5"/>
    <x v="42"/>
    <x v="1"/>
    <x v="1191"/>
    <x v="0"/>
    <x v="1182"/>
    <x v="8"/>
    <n v="4785373"/>
    <n v="0"/>
  </r>
  <r>
    <s v="2024"/>
    <x v="0"/>
    <x v="0"/>
    <x v="1"/>
    <x v="7"/>
    <s v="2 - Poder Ejecutivo"/>
    <x v="8"/>
    <s v="0001 - MINISTERIO DE EDUCACION"/>
    <x v="2"/>
    <x v="10"/>
    <x v="41"/>
    <x v="5"/>
    <x v="42"/>
    <x v="1"/>
    <x v="1192"/>
    <x v="0"/>
    <x v="1183"/>
    <x v="28"/>
    <n v="6731551"/>
    <n v="0"/>
  </r>
  <r>
    <s v="2024"/>
    <x v="0"/>
    <x v="0"/>
    <x v="1"/>
    <x v="7"/>
    <s v="2 - Poder Ejecutivo"/>
    <x v="8"/>
    <s v="0001 - MINISTERIO DE EDUCACION"/>
    <x v="2"/>
    <x v="10"/>
    <x v="41"/>
    <x v="5"/>
    <x v="42"/>
    <x v="1"/>
    <x v="1193"/>
    <x v="0"/>
    <x v="1184"/>
    <x v="5"/>
    <n v="21904546"/>
    <n v="0"/>
  </r>
  <r>
    <s v="2024"/>
    <x v="0"/>
    <x v="0"/>
    <x v="1"/>
    <x v="7"/>
    <s v="2 - Poder Ejecutivo"/>
    <x v="8"/>
    <s v="0001 - MINISTERIO DE EDUCACION"/>
    <x v="2"/>
    <x v="10"/>
    <x v="41"/>
    <x v="5"/>
    <x v="42"/>
    <x v="1"/>
    <x v="1194"/>
    <x v="0"/>
    <x v="1185"/>
    <x v="16"/>
    <n v="4802120"/>
    <n v="1080476.8500000001"/>
  </r>
  <r>
    <s v="2024"/>
    <x v="0"/>
    <x v="0"/>
    <x v="1"/>
    <x v="7"/>
    <s v="2 - Poder Ejecutivo"/>
    <x v="8"/>
    <s v="0001 - MINISTERIO DE EDUCACION"/>
    <x v="2"/>
    <x v="10"/>
    <x v="41"/>
    <x v="5"/>
    <x v="42"/>
    <x v="1"/>
    <x v="1195"/>
    <x v="0"/>
    <x v="1186"/>
    <x v="1"/>
    <n v="6731551"/>
    <n v="0"/>
  </r>
  <r>
    <s v="2024"/>
    <x v="0"/>
    <x v="0"/>
    <x v="1"/>
    <x v="7"/>
    <s v="2 - Poder Ejecutivo"/>
    <x v="8"/>
    <s v="0001 - MINISTERIO DE EDUCACION"/>
    <x v="2"/>
    <x v="10"/>
    <x v="41"/>
    <x v="5"/>
    <x v="42"/>
    <x v="1"/>
    <x v="1196"/>
    <x v="0"/>
    <x v="1187"/>
    <x v="13"/>
    <n v="11087637"/>
    <n v="0"/>
  </r>
  <r>
    <s v="2024"/>
    <x v="0"/>
    <x v="0"/>
    <x v="1"/>
    <x v="7"/>
    <s v="2 - Poder Ejecutivo"/>
    <x v="8"/>
    <s v="0001 - MINISTERIO DE EDUCACION"/>
    <x v="2"/>
    <x v="10"/>
    <x v="41"/>
    <x v="5"/>
    <x v="42"/>
    <x v="1"/>
    <x v="1197"/>
    <x v="0"/>
    <x v="1188"/>
    <x v="22"/>
    <n v="12351763"/>
    <n v="0"/>
  </r>
  <r>
    <s v="2024"/>
    <x v="0"/>
    <x v="0"/>
    <x v="1"/>
    <x v="7"/>
    <s v="2 - Poder Ejecutivo"/>
    <x v="8"/>
    <s v="0001 - MINISTERIO DE EDUCACION"/>
    <x v="2"/>
    <x v="10"/>
    <x v="41"/>
    <x v="5"/>
    <x v="42"/>
    <x v="1"/>
    <x v="1198"/>
    <x v="0"/>
    <x v="1189"/>
    <x v="11"/>
    <n v="6731551"/>
    <n v="0"/>
  </r>
  <r>
    <s v="2024"/>
    <x v="0"/>
    <x v="0"/>
    <x v="1"/>
    <x v="7"/>
    <s v="2 - Poder Ejecutivo"/>
    <x v="8"/>
    <s v="0001 - MINISTERIO DE EDUCACION"/>
    <x v="2"/>
    <x v="10"/>
    <x v="41"/>
    <x v="5"/>
    <x v="42"/>
    <x v="1"/>
    <x v="1199"/>
    <x v="0"/>
    <x v="1190"/>
    <x v="28"/>
    <n v="4768626"/>
    <n v="0"/>
  </r>
  <r>
    <s v="2024"/>
    <x v="0"/>
    <x v="0"/>
    <x v="1"/>
    <x v="7"/>
    <s v="2 - Poder Ejecutivo"/>
    <x v="8"/>
    <s v="0001 - MINISTERIO DE EDUCACION"/>
    <x v="2"/>
    <x v="10"/>
    <x v="41"/>
    <x v="5"/>
    <x v="42"/>
    <x v="1"/>
    <x v="1200"/>
    <x v="0"/>
    <x v="1191"/>
    <x v="2"/>
    <n v="6611838"/>
    <n v="0"/>
  </r>
  <r>
    <s v="2024"/>
    <x v="0"/>
    <x v="0"/>
    <x v="1"/>
    <x v="7"/>
    <s v="2 - Poder Ejecutivo"/>
    <x v="8"/>
    <s v="0001 - MINISTERIO DE EDUCACION"/>
    <x v="2"/>
    <x v="10"/>
    <x v="41"/>
    <x v="5"/>
    <x v="42"/>
    <x v="1"/>
    <x v="1201"/>
    <x v="0"/>
    <x v="1192"/>
    <x v="15"/>
    <n v="4785373"/>
    <n v="0"/>
  </r>
  <r>
    <s v="2024"/>
    <x v="0"/>
    <x v="0"/>
    <x v="1"/>
    <x v="7"/>
    <s v="2 - Poder Ejecutivo"/>
    <x v="8"/>
    <s v="0001 - MINISTERIO DE EDUCACION"/>
    <x v="2"/>
    <x v="10"/>
    <x v="41"/>
    <x v="5"/>
    <x v="42"/>
    <x v="1"/>
    <x v="1202"/>
    <x v="0"/>
    <x v="1193"/>
    <x v="14"/>
    <n v="12576962"/>
    <n v="0"/>
  </r>
  <r>
    <s v="2024"/>
    <x v="0"/>
    <x v="0"/>
    <x v="1"/>
    <x v="7"/>
    <s v="2 - Poder Ejecutivo"/>
    <x v="8"/>
    <s v="0001 - MINISTERIO DE EDUCACION"/>
    <x v="2"/>
    <x v="10"/>
    <x v="41"/>
    <x v="5"/>
    <x v="42"/>
    <x v="1"/>
    <x v="1203"/>
    <x v="0"/>
    <x v="1194"/>
    <x v="1"/>
    <n v="6731551"/>
    <n v="0"/>
  </r>
  <r>
    <s v="2024"/>
    <x v="0"/>
    <x v="0"/>
    <x v="1"/>
    <x v="7"/>
    <s v="2 - Poder Ejecutivo"/>
    <x v="8"/>
    <s v="0001 - MINISTERIO DE EDUCACION"/>
    <x v="2"/>
    <x v="10"/>
    <x v="41"/>
    <x v="5"/>
    <x v="42"/>
    <x v="1"/>
    <x v="1204"/>
    <x v="0"/>
    <x v="1195"/>
    <x v="16"/>
    <n v="11289410"/>
    <n v="2540116.08"/>
  </r>
  <r>
    <s v="2024"/>
    <x v="0"/>
    <x v="0"/>
    <x v="1"/>
    <x v="7"/>
    <s v="2 - Poder Ejecutivo"/>
    <x v="8"/>
    <s v="0001 - MINISTERIO DE EDUCACION"/>
    <x v="2"/>
    <x v="10"/>
    <x v="41"/>
    <x v="5"/>
    <x v="42"/>
    <x v="1"/>
    <x v="1205"/>
    <x v="0"/>
    <x v="1196"/>
    <x v="15"/>
    <n v="6755494"/>
    <n v="0"/>
  </r>
  <r>
    <s v="2024"/>
    <x v="0"/>
    <x v="0"/>
    <x v="1"/>
    <x v="7"/>
    <s v="2 - Poder Ejecutivo"/>
    <x v="8"/>
    <s v="0001 - MINISTERIO DE EDUCACION"/>
    <x v="2"/>
    <x v="10"/>
    <x v="41"/>
    <x v="5"/>
    <x v="42"/>
    <x v="1"/>
    <x v="1206"/>
    <x v="0"/>
    <x v="1197"/>
    <x v="2"/>
    <n v="11006928"/>
    <n v="2479441.54"/>
  </r>
  <r>
    <s v="2024"/>
    <x v="0"/>
    <x v="0"/>
    <x v="1"/>
    <x v="7"/>
    <s v="2 - Poder Ejecutivo"/>
    <x v="8"/>
    <s v="0001 - MINISTERIO DE EDUCACION"/>
    <x v="2"/>
    <x v="10"/>
    <x v="41"/>
    <x v="5"/>
    <x v="42"/>
    <x v="1"/>
    <x v="1207"/>
    <x v="0"/>
    <x v="1198"/>
    <x v="11"/>
    <n v="4768626"/>
    <n v="0"/>
  </r>
  <r>
    <s v="2024"/>
    <x v="0"/>
    <x v="0"/>
    <x v="1"/>
    <x v="7"/>
    <s v="2 - Poder Ejecutivo"/>
    <x v="8"/>
    <s v="0001 - MINISTERIO DE EDUCACION"/>
    <x v="2"/>
    <x v="10"/>
    <x v="41"/>
    <x v="5"/>
    <x v="42"/>
    <x v="1"/>
    <x v="1208"/>
    <x v="0"/>
    <x v="1199"/>
    <x v="22"/>
    <n v="6659723"/>
    <n v="0"/>
  </r>
  <r>
    <s v="2024"/>
    <x v="0"/>
    <x v="0"/>
    <x v="1"/>
    <x v="7"/>
    <s v="2 - Poder Ejecutivo"/>
    <x v="8"/>
    <s v="0001 - MINISTERIO DE EDUCACION"/>
    <x v="2"/>
    <x v="10"/>
    <x v="41"/>
    <x v="5"/>
    <x v="42"/>
    <x v="1"/>
    <x v="1209"/>
    <x v="0"/>
    <x v="1200"/>
    <x v="16"/>
    <n v="6779437"/>
    <n v="1525370.52"/>
  </r>
  <r>
    <s v="2024"/>
    <x v="0"/>
    <x v="0"/>
    <x v="1"/>
    <x v="7"/>
    <s v="2 - Poder Ejecutivo"/>
    <x v="8"/>
    <s v="0001 - MINISTERIO DE EDUCACION"/>
    <x v="2"/>
    <x v="10"/>
    <x v="41"/>
    <x v="5"/>
    <x v="42"/>
    <x v="1"/>
    <x v="1210"/>
    <x v="0"/>
    <x v="1201"/>
    <x v="13"/>
    <n v="11087637"/>
    <n v="0"/>
  </r>
  <r>
    <s v="2024"/>
    <x v="0"/>
    <x v="0"/>
    <x v="1"/>
    <x v="7"/>
    <s v="2 - Poder Ejecutivo"/>
    <x v="8"/>
    <s v="0001 - MINISTERIO DE EDUCACION"/>
    <x v="2"/>
    <x v="10"/>
    <x v="41"/>
    <x v="5"/>
    <x v="42"/>
    <x v="1"/>
    <x v="1211"/>
    <x v="0"/>
    <x v="1202"/>
    <x v="1"/>
    <n v="11208701"/>
    <n v="0"/>
  </r>
  <r>
    <s v="2024"/>
    <x v="0"/>
    <x v="0"/>
    <x v="1"/>
    <x v="7"/>
    <s v="2 - Poder Ejecutivo"/>
    <x v="8"/>
    <s v="0001 - MINISTERIO DE EDUCACION"/>
    <x v="2"/>
    <x v="10"/>
    <x v="41"/>
    <x v="5"/>
    <x v="42"/>
    <x v="1"/>
    <x v="1212"/>
    <x v="0"/>
    <x v="1203"/>
    <x v="28"/>
    <n v="11208701"/>
    <n v="0"/>
  </r>
  <r>
    <s v="2024"/>
    <x v="0"/>
    <x v="0"/>
    <x v="1"/>
    <x v="7"/>
    <s v="2 - Poder Ejecutivo"/>
    <x v="8"/>
    <s v="0001 - MINISTERIO DE EDUCACION"/>
    <x v="2"/>
    <x v="10"/>
    <x v="41"/>
    <x v="5"/>
    <x v="42"/>
    <x v="1"/>
    <x v="1213"/>
    <x v="0"/>
    <x v="1204"/>
    <x v="16"/>
    <n v="6779437"/>
    <n v="0"/>
  </r>
  <r>
    <s v="2024"/>
    <x v="0"/>
    <x v="0"/>
    <x v="1"/>
    <x v="7"/>
    <s v="2 - Poder Ejecutivo"/>
    <x v="8"/>
    <s v="0001 - MINISTERIO DE EDUCACION"/>
    <x v="2"/>
    <x v="10"/>
    <x v="41"/>
    <x v="5"/>
    <x v="42"/>
    <x v="1"/>
    <x v="1214"/>
    <x v="0"/>
    <x v="1205"/>
    <x v="11"/>
    <n v="6731551"/>
    <n v="1611998.8"/>
  </r>
  <r>
    <s v="2024"/>
    <x v="0"/>
    <x v="0"/>
    <x v="1"/>
    <x v="7"/>
    <s v="2 - Poder Ejecutivo"/>
    <x v="8"/>
    <s v="0001 - MINISTERIO DE EDUCACION"/>
    <x v="2"/>
    <x v="10"/>
    <x v="41"/>
    <x v="5"/>
    <x v="42"/>
    <x v="1"/>
    <x v="1215"/>
    <x v="0"/>
    <x v="1206"/>
    <x v="24"/>
    <n v="6683666"/>
    <n v="0"/>
  </r>
  <r>
    <s v="2024"/>
    <x v="0"/>
    <x v="0"/>
    <x v="1"/>
    <x v="7"/>
    <s v="2 - Poder Ejecutivo"/>
    <x v="8"/>
    <s v="0001 - MINISTERIO DE EDUCACION"/>
    <x v="2"/>
    <x v="10"/>
    <x v="41"/>
    <x v="5"/>
    <x v="42"/>
    <x v="1"/>
    <x v="1216"/>
    <x v="0"/>
    <x v="1207"/>
    <x v="1"/>
    <n v="11208701"/>
    <n v="0"/>
  </r>
  <r>
    <s v="2024"/>
    <x v="0"/>
    <x v="0"/>
    <x v="1"/>
    <x v="7"/>
    <s v="2 - Poder Ejecutivo"/>
    <x v="8"/>
    <s v="0001 - MINISTERIO DE EDUCACION"/>
    <x v="2"/>
    <x v="10"/>
    <x v="41"/>
    <x v="5"/>
    <x v="42"/>
    <x v="1"/>
    <x v="1217"/>
    <x v="0"/>
    <x v="1208"/>
    <x v="2"/>
    <n v="6611838"/>
    <n v="1479015.68"/>
  </r>
  <r>
    <s v="2024"/>
    <x v="0"/>
    <x v="0"/>
    <x v="1"/>
    <x v="7"/>
    <s v="2 - Poder Ejecutivo"/>
    <x v="8"/>
    <s v="0001 - MINISTERIO DE EDUCACION"/>
    <x v="2"/>
    <x v="10"/>
    <x v="41"/>
    <x v="5"/>
    <x v="42"/>
    <x v="1"/>
    <x v="1218"/>
    <x v="0"/>
    <x v="1209"/>
    <x v="13"/>
    <n v="4718384"/>
    <n v="0"/>
  </r>
  <r>
    <s v="2024"/>
    <x v="0"/>
    <x v="0"/>
    <x v="1"/>
    <x v="7"/>
    <s v="2 - Poder Ejecutivo"/>
    <x v="8"/>
    <s v="0001 - MINISTERIO DE EDUCACION"/>
    <x v="2"/>
    <x v="10"/>
    <x v="41"/>
    <x v="5"/>
    <x v="42"/>
    <x v="1"/>
    <x v="1219"/>
    <x v="0"/>
    <x v="1210"/>
    <x v="16"/>
    <n v="6779437"/>
    <n v="0"/>
  </r>
  <r>
    <s v="2024"/>
    <x v="0"/>
    <x v="0"/>
    <x v="1"/>
    <x v="7"/>
    <s v="2 - Poder Ejecutivo"/>
    <x v="8"/>
    <s v="0001 - MINISTERIO DE EDUCACION"/>
    <x v="2"/>
    <x v="10"/>
    <x v="41"/>
    <x v="5"/>
    <x v="42"/>
    <x v="1"/>
    <x v="1220"/>
    <x v="0"/>
    <x v="1211"/>
    <x v="13"/>
    <n v="11087637"/>
    <n v="0"/>
  </r>
  <r>
    <s v="2024"/>
    <x v="0"/>
    <x v="0"/>
    <x v="1"/>
    <x v="7"/>
    <s v="2 - Poder Ejecutivo"/>
    <x v="8"/>
    <s v="0001 - MINISTERIO DE EDUCACION"/>
    <x v="2"/>
    <x v="10"/>
    <x v="41"/>
    <x v="5"/>
    <x v="42"/>
    <x v="1"/>
    <x v="1221"/>
    <x v="0"/>
    <x v="1212"/>
    <x v="2"/>
    <n v="11006928"/>
    <n v="2479441.5299999998"/>
  </r>
  <r>
    <s v="2024"/>
    <x v="0"/>
    <x v="0"/>
    <x v="1"/>
    <x v="7"/>
    <s v="2 - Poder Ejecutivo"/>
    <x v="8"/>
    <s v="0001 - MINISTERIO DE EDUCACION"/>
    <x v="2"/>
    <x v="10"/>
    <x v="41"/>
    <x v="5"/>
    <x v="42"/>
    <x v="1"/>
    <x v="1222"/>
    <x v="0"/>
    <x v="1213"/>
    <x v="28"/>
    <n v="11208701"/>
    <n v="0"/>
  </r>
  <r>
    <s v="2024"/>
    <x v="0"/>
    <x v="0"/>
    <x v="1"/>
    <x v="7"/>
    <s v="2 - Poder Ejecutivo"/>
    <x v="8"/>
    <s v="0001 - MINISTERIO DE EDUCACION"/>
    <x v="2"/>
    <x v="10"/>
    <x v="41"/>
    <x v="5"/>
    <x v="42"/>
    <x v="1"/>
    <x v="1223"/>
    <x v="0"/>
    <x v="1214"/>
    <x v="11"/>
    <n v="11208701"/>
    <n v="2489491.1"/>
  </r>
  <r>
    <s v="2024"/>
    <x v="0"/>
    <x v="0"/>
    <x v="1"/>
    <x v="7"/>
    <s v="2 - Poder Ejecutivo"/>
    <x v="8"/>
    <s v="0001 - MINISTERIO DE EDUCACION"/>
    <x v="2"/>
    <x v="10"/>
    <x v="41"/>
    <x v="5"/>
    <x v="42"/>
    <x v="1"/>
    <x v="1224"/>
    <x v="0"/>
    <x v="1215"/>
    <x v="1"/>
    <n v="11208701"/>
    <n v="0"/>
  </r>
  <r>
    <s v="2024"/>
    <x v="0"/>
    <x v="0"/>
    <x v="1"/>
    <x v="7"/>
    <s v="2 - Poder Ejecutivo"/>
    <x v="8"/>
    <s v="0001 - MINISTERIO DE EDUCACION"/>
    <x v="2"/>
    <x v="10"/>
    <x v="41"/>
    <x v="5"/>
    <x v="42"/>
    <x v="1"/>
    <x v="1225"/>
    <x v="0"/>
    <x v="1216"/>
    <x v="24"/>
    <n v="4735132"/>
    <n v="0"/>
  </r>
  <r>
    <s v="2024"/>
    <x v="0"/>
    <x v="0"/>
    <x v="1"/>
    <x v="7"/>
    <s v="2 - Poder Ejecutivo"/>
    <x v="8"/>
    <s v="0001 - MINISTERIO DE EDUCACION"/>
    <x v="2"/>
    <x v="10"/>
    <x v="41"/>
    <x v="5"/>
    <x v="42"/>
    <x v="1"/>
    <x v="1226"/>
    <x v="0"/>
    <x v="1217"/>
    <x v="11"/>
    <n v="11208701"/>
    <n v="2489491.1"/>
  </r>
  <r>
    <s v="2024"/>
    <x v="0"/>
    <x v="0"/>
    <x v="1"/>
    <x v="7"/>
    <s v="2 - Poder Ejecutivo"/>
    <x v="8"/>
    <s v="0001 - MINISTERIO DE EDUCACION"/>
    <x v="2"/>
    <x v="10"/>
    <x v="41"/>
    <x v="5"/>
    <x v="42"/>
    <x v="1"/>
    <x v="1227"/>
    <x v="0"/>
    <x v="1218"/>
    <x v="16"/>
    <n v="6779437"/>
    <n v="0"/>
  </r>
  <r>
    <s v="2024"/>
    <x v="0"/>
    <x v="0"/>
    <x v="1"/>
    <x v="7"/>
    <s v="2 - Poder Ejecutivo"/>
    <x v="8"/>
    <s v="0001 - MINISTERIO DE EDUCACION"/>
    <x v="2"/>
    <x v="10"/>
    <x v="41"/>
    <x v="5"/>
    <x v="42"/>
    <x v="1"/>
    <x v="1228"/>
    <x v="0"/>
    <x v="1219"/>
    <x v="28"/>
    <n v="6731551"/>
    <n v="0"/>
  </r>
  <r>
    <s v="2024"/>
    <x v="0"/>
    <x v="0"/>
    <x v="1"/>
    <x v="7"/>
    <s v="2 - Poder Ejecutivo"/>
    <x v="8"/>
    <s v="0001 - MINISTERIO DE EDUCACION"/>
    <x v="2"/>
    <x v="10"/>
    <x v="41"/>
    <x v="5"/>
    <x v="42"/>
    <x v="1"/>
    <x v="1229"/>
    <x v="0"/>
    <x v="1220"/>
    <x v="24"/>
    <n v="11127992"/>
    <n v="0"/>
  </r>
  <r>
    <s v="2024"/>
    <x v="0"/>
    <x v="0"/>
    <x v="1"/>
    <x v="7"/>
    <s v="2 - Poder Ejecutivo"/>
    <x v="8"/>
    <s v="0001 - MINISTERIO DE EDUCACION"/>
    <x v="2"/>
    <x v="10"/>
    <x v="41"/>
    <x v="5"/>
    <x v="42"/>
    <x v="1"/>
    <x v="1230"/>
    <x v="0"/>
    <x v="1221"/>
    <x v="1"/>
    <n v="4768626"/>
    <n v="0"/>
  </r>
  <r>
    <s v="2024"/>
    <x v="0"/>
    <x v="0"/>
    <x v="1"/>
    <x v="7"/>
    <s v="2 - Poder Ejecutivo"/>
    <x v="8"/>
    <s v="0001 - MINISTERIO DE EDUCACION"/>
    <x v="2"/>
    <x v="10"/>
    <x v="41"/>
    <x v="5"/>
    <x v="42"/>
    <x v="1"/>
    <x v="1231"/>
    <x v="0"/>
    <x v="1222"/>
    <x v="13"/>
    <n v="11087637"/>
    <n v="0"/>
  </r>
  <r>
    <s v="2024"/>
    <x v="0"/>
    <x v="0"/>
    <x v="1"/>
    <x v="7"/>
    <s v="2 - Poder Ejecutivo"/>
    <x v="8"/>
    <s v="0001 - MINISTERIO DE EDUCACION"/>
    <x v="2"/>
    <x v="10"/>
    <x v="41"/>
    <x v="5"/>
    <x v="42"/>
    <x v="1"/>
    <x v="1232"/>
    <x v="0"/>
    <x v="1223"/>
    <x v="2"/>
    <n v="4684890"/>
    <n v="1056982.8899999999"/>
  </r>
  <r>
    <s v="2024"/>
    <x v="0"/>
    <x v="0"/>
    <x v="1"/>
    <x v="7"/>
    <s v="2 - Poder Ejecutivo"/>
    <x v="8"/>
    <s v="0001 - MINISTERIO DE EDUCACION"/>
    <x v="2"/>
    <x v="10"/>
    <x v="41"/>
    <x v="5"/>
    <x v="42"/>
    <x v="1"/>
    <x v="1233"/>
    <x v="0"/>
    <x v="1224"/>
    <x v="1"/>
    <n v="6731551"/>
    <n v="0"/>
  </r>
  <r>
    <s v="2024"/>
    <x v="0"/>
    <x v="0"/>
    <x v="1"/>
    <x v="7"/>
    <s v="2 - Poder Ejecutivo"/>
    <x v="8"/>
    <s v="0001 - MINISTERIO DE EDUCACION"/>
    <x v="2"/>
    <x v="10"/>
    <x v="41"/>
    <x v="5"/>
    <x v="42"/>
    <x v="1"/>
    <x v="1234"/>
    <x v="0"/>
    <x v="1225"/>
    <x v="11"/>
    <n v="11208701"/>
    <n v="2489491.1"/>
  </r>
  <r>
    <s v="2024"/>
    <x v="0"/>
    <x v="0"/>
    <x v="1"/>
    <x v="7"/>
    <s v="2 - Poder Ejecutivo"/>
    <x v="8"/>
    <s v="0001 - MINISTERIO DE EDUCACION"/>
    <x v="2"/>
    <x v="10"/>
    <x v="41"/>
    <x v="5"/>
    <x v="42"/>
    <x v="1"/>
    <x v="1235"/>
    <x v="0"/>
    <x v="1226"/>
    <x v="2"/>
    <n v="4684890"/>
    <n v="0"/>
  </r>
  <r>
    <s v="2024"/>
    <x v="0"/>
    <x v="0"/>
    <x v="1"/>
    <x v="7"/>
    <s v="2 - Poder Ejecutivo"/>
    <x v="8"/>
    <s v="0001 - MINISTERIO DE EDUCACION"/>
    <x v="2"/>
    <x v="10"/>
    <x v="41"/>
    <x v="5"/>
    <x v="42"/>
    <x v="1"/>
    <x v="1236"/>
    <x v="0"/>
    <x v="1227"/>
    <x v="28"/>
    <n v="11208701"/>
    <n v="0"/>
  </r>
  <r>
    <s v="2024"/>
    <x v="0"/>
    <x v="0"/>
    <x v="1"/>
    <x v="7"/>
    <s v="2 - Poder Ejecutivo"/>
    <x v="8"/>
    <s v="0001 - MINISTERIO DE EDUCACION"/>
    <x v="2"/>
    <x v="10"/>
    <x v="41"/>
    <x v="5"/>
    <x v="42"/>
    <x v="1"/>
    <x v="1237"/>
    <x v="0"/>
    <x v="1228"/>
    <x v="24"/>
    <n v="11127992"/>
    <n v="0"/>
  </r>
  <r>
    <s v="2024"/>
    <x v="0"/>
    <x v="0"/>
    <x v="1"/>
    <x v="7"/>
    <s v="2 - Poder Ejecutivo"/>
    <x v="8"/>
    <s v="0001 - MINISTERIO DE EDUCACION"/>
    <x v="2"/>
    <x v="10"/>
    <x v="41"/>
    <x v="5"/>
    <x v="42"/>
    <x v="1"/>
    <x v="1238"/>
    <x v="0"/>
    <x v="1229"/>
    <x v="13"/>
    <n v="4718384"/>
    <n v="0"/>
  </r>
  <r>
    <s v="2024"/>
    <x v="0"/>
    <x v="0"/>
    <x v="1"/>
    <x v="7"/>
    <s v="2 - Poder Ejecutivo"/>
    <x v="8"/>
    <s v="0001 - MINISTERIO DE EDUCACION"/>
    <x v="2"/>
    <x v="10"/>
    <x v="41"/>
    <x v="5"/>
    <x v="42"/>
    <x v="1"/>
    <x v="1239"/>
    <x v="0"/>
    <x v="1230"/>
    <x v="25"/>
    <n v="6779437"/>
    <n v="0"/>
  </r>
  <r>
    <s v="2024"/>
    <x v="0"/>
    <x v="0"/>
    <x v="1"/>
    <x v="7"/>
    <s v="2 - Poder Ejecutivo"/>
    <x v="8"/>
    <s v="0001 - MINISTERIO DE EDUCACION"/>
    <x v="2"/>
    <x v="10"/>
    <x v="41"/>
    <x v="5"/>
    <x v="42"/>
    <x v="1"/>
    <x v="1240"/>
    <x v="0"/>
    <x v="1231"/>
    <x v="2"/>
    <n v="6611838"/>
    <n v="0"/>
  </r>
  <r>
    <s v="2024"/>
    <x v="0"/>
    <x v="0"/>
    <x v="1"/>
    <x v="7"/>
    <s v="2 - Poder Ejecutivo"/>
    <x v="8"/>
    <s v="0001 - MINISTERIO DE EDUCACION"/>
    <x v="2"/>
    <x v="10"/>
    <x v="41"/>
    <x v="5"/>
    <x v="42"/>
    <x v="1"/>
    <x v="1241"/>
    <x v="0"/>
    <x v="1232"/>
    <x v="13"/>
    <n v="6659723"/>
    <n v="0"/>
  </r>
  <r>
    <s v="2024"/>
    <x v="0"/>
    <x v="0"/>
    <x v="1"/>
    <x v="7"/>
    <s v="2 - Poder Ejecutivo"/>
    <x v="8"/>
    <s v="0001 - MINISTERIO DE EDUCACION"/>
    <x v="2"/>
    <x v="10"/>
    <x v="41"/>
    <x v="5"/>
    <x v="42"/>
    <x v="1"/>
    <x v="1242"/>
    <x v="0"/>
    <x v="1233"/>
    <x v="25"/>
    <n v="4802120"/>
    <n v="0"/>
  </r>
  <r>
    <s v="2024"/>
    <x v="0"/>
    <x v="0"/>
    <x v="1"/>
    <x v="7"/>
    <s v="2 - Poder Ejecutivo"/>
    <x v="8"/>
    <s v="0001 - MINISTERIO DE EDUCACION"/>
    <x v="2"/>
    <x v="10"/>
    <x v="41"/>
    <x v="5"/>
    <x v="42"/>
    <x v="1"/>
    <x v="1243"/>
    <x v="0"/>
    <x v="1234"/>
    <x v="11"/>
    <n v="4768626"/>
    <n v="1077476.07"/>
  </r>
  <r>
    <s v="2024"/>
    <x v="0"/>
    <x v="0"/>
    <x v="1"/>
    <x v="7"/>
    <s v="2 - Poder Ejecutivo"/>
    <x v="8"/>
    <s v="0001 - MINISTERIO DE EDUCACION"/>
    <x v="2"/>
    <x v="10"/>
    <x v="41"/>
    <x v="5"/>
    <x v="42"/>
    <x v="1"/>
    <x v="1244"/>
    <x v="0"/>
    <x v="1235"/>
    <x v="24"/>
    <n v="6683666"/>
    <n v="0"/>
  </r>
  <r>
    <s v="2024"/>
    <x v="0"/>
    <x v="0"/>
    <x v="1"/>
    <x v="7"/>
    <s v="2 - Poder Ejecutivo"/>
    <x v="8"/>
    <s v="0001 - MINISTERIO DE EDUCACION"/>
    <x v="2"/>
    <x v="10"/>
    <x v="41"/>
    <x v="5"/>
    <x v="42"/>
    <x v="1"/>
    <x v="1245"/>
    <x v="0"/>
    <x v="1236"/>
    <x v="1"/>
    <n v="11208701"/>
    <n v="0"/>
  </r>
  <r>
    <s v="2024"/>
    <x v="0"/>
    <x v="0"/>
    <x v="1"/>
    <x v="7"/>
    <s v="2 - Poder Ejecutivo"/>
    <x v="8"/>
    <s v="0001 - MINISTERIO DE EDUCACION"/>
    <x v="2"/>
    <x v="10"/>
    <x v="41"/>
    <x v="5"/>
    <x v="42"/>
    <x v="1"/>
    <x v="1246"/>
    <x v="0"/>
    <x v="1237"/>
    <x v="28"/>
    <n v="4768626"/>
    <n v="0"/>
  </r>
  <r>
    <s v="2024"/>
    <x v="0"/>
    <x v="0"/>
    <x v="1"/>
    <x v="7"/>
    <s v="2 - Poder Ejecutivo"/>
    <x v="8"/>
    <s v="0001 - MINISTERIO DE EDUCACION"/>
    <x v="2"/>
    <x v="10"/>
    <x v="41"/>
    <x v="5"/>
    <x v="42"/>
    <x v="1"/>
    <x v="1247"/>
    <x v="0"/>
    <x v="1238"/>
    <x v="25"/>
    <n v="6779437"/>
    <n v="0"/>
  </r>
  <r>
    <s v="2024"/>
    <x v="0"/>
    <x v="0"/>
    <x v="1"/>
    <x v="7"/>
    <s v="2 - Poder Ejecutivo"/>
    <x v="8"/>
    <s v="0001 - MINISTERIO DE EDUCACION"/>
    <x v="2"/>
    <x v="10"/>
    <x v="41"/>
    <x v="5"/>
    <x v="42"/>
    <x v="1"/>
    <x v="1248"/>
    <x v="0"/>
    <x v="1239"/>
    <x v="11"/>
    <n v="4768626"/>
    <n v="1077476.07"/>
  </r>
  <r>
    <s v="2024"/>
    <x v="0"/>
    <x v="0"/>
    <x v="1"/>
    <x v="7"/>
    <s v="2 - Poder Ejecutivo"/>
    <x v="8"/>
    <s v="0001 - MINISTERIO DE EDUCACION"/>
    <x v="2"/>
    <x v="10"/>
    <x v="41"/>
    <x v="5"/>
    <x v="42"/>
    <x v="1"/>
    <x v="1249"/>
    <x v="0"/>
    <x v="1240"/>
    <x v="24"/>
    <n v="6683666"/>
    <n v="0"/>
  </r>
  <r>
    <s v="2024"/>
    <x v="0"/>
    <x v="0"/>
    <x v="1"/>
    <x v="7"/>
    <s v="2 - Poder Ejecutivo"/>
    <x v="8"/>
    <s v="0001 - MINISTERIO DE EDUCACION"/>
    <x v="2"/>
    <x v="10"/>
    <x v="41"/>
    <x v="5"/>
    <x v="42"/>
    <x v="1"/>
    <x v="1250"/>
    <x v="0"/>
    <x v="1241"/>
    <x v="2"/>
    <n v="11006928"/>
    <n v="0"/>
  </r>
  <r>
    <s v="2024"/>
    <x v="0"/>
    <x v="0"/>
    <x v="1"/>
    <x v="7"/>
    <s v="2 - Poder Ejecutivo"/>
    <x v="8"/>
    <s v="0001 - MINISTERIO DE EDUCACION"/>
    <x v="2"/>
    <x v="10"/>
    <x v="41"/>
    <x v="5"/>
    <x v="42"/>
    <x v="1"/>
    <x v="1251"/>
    <x v="0"/>
    <x v="1242"/>
    <x v="1"/>
    <n v="11208701"/>
    <n v="0"/>
  </r>
  <r>
    <s v="2024"/>
    <x v="0"/>
    <x v="0"/>
    <x v="1"/>
    <x v="7"/>
    <s v="2 - Poder Ejecutivo"/>
    <x v="8"/>
    <s v="0001 - MINISTERIO DE EDUCACION"/>
    <x v="2"/>
    <x v="10"/>
    <x v="41"/>
    <x v="5"/>
    <x v="42"/>
    <x v="1"/>
    <x v="1252"/>
    <x v="0"/>
    <x v="1243"/>
    <x v="28"/>
    <n v="6731551"/>
    <n v="0"/>
  </r>
  <r>
    <s v="2024"/>
    <x v="0"/>
    <x v="0"/>
    <x v="1"/>
    <x v="7"/>
    <s v="2 - Poder Ejecutivo"/>
    <x v="8"/>
    <s v="0001 - MINISTERIO DE EDUCACION"/>
    <x v="2"/>
    <x v="10"/>
    <x v="41"/>
    <x v="5"/>
    <x v="42"/>
    <x v="1"/>
    <x v="1253"/>
    <x v="0"/>
    <x v="1244"/>
    <x v="13"/>
    <n v="6659723"/>
    <n v="0"/>
  </r>
  <r>
    <s v="2024"/>
    <x v="0"/>
    <x v="0"/>
    <x v="1"/>
    <x v="7"/>
    <s v="2 - Poder Ejecutivo"/>
    <x v="8"/>
    <s v="0001 - MINISTERIO DE EDUCACION"/>
    <x v="2"/>
    <x v="10"/>
    <x v="41"/>
    <x v="5"/>
    <x v="42"/>
    <x v="1"/>
    <x v="1254"/>
    <x v="0"/>
    <x v="1245"/>
    <x v="3"/>
    <n v="27558546"/>
    <n v="0"/>
  </r>
  <r>
    <s v="2024"/>
    <x v="0"/>
    <x v="0"/>
    <x v="1"/>
    <x v="7"/>
    <s v="2 - Poder Ejecutivo"/>
    <x v="8"/>
    <s v="0001 - MINISTERIO DE EDUCACION"/>
    <x v="2"/>
    <x v="10"/>
    <x v="41"/>
    <x v="5"/>
    <x v="42"/>
    <x v="1"/>
    <x v="1255"/>
    <x v="0"/>
    <x v="1246"/>
    <x v="1"/>
    <n v="4768626"/>
    <n v="0"/>
  </r>
  <r>
    <s v="2024"/>
    <x v="0"/>
    <x v="0"/>
    <x v="1"/>
    <x v="7"/>
    <s v="2 - Poder Ejecutivo"/>
    <x v="8"/>
    <s v="0001 - MINISTERIO DE EDUCACION"/>
    <x v="2"/>
    <x v="10"/>
    <x v="41"/>
    <x v="5"/>
    <x v="42"/>
    <x v="1"/>
    <x v="1256"/>
    <x v="0"/>
    <x v="1247"/>
    <x v="2"/>
    <n v="6611838"/>
    <n v="0"/>
  </r>
  <r>
    <s v="2024"/>
    <x v="0"/>
    <x v="0"/>
    <x v="1"/>
    <x v="7"/>
    <s v="2 - Poder Ejecutivo"/>
    <x v="8"/>
    <s v="0001 - MINISTERIO DE EDUCACION"/>
    <x v="2"/>
    <x v="10"/>
    <x v="41"/>
    <x v="5"/>
    <x v="42"/>
    <x v="1"/>
    <x v="1257"/>
    <x v="0"/>
    <x v="1248"/>
    <x v="28"/>
    <n v="6731551"/>
    <n v="0"/>
  </r>
  <r>
    <s v="2024"/>
    <x v="0"/>
    <x v="0"/>
    <x v="1"/>
    <x v="7"/>
    <s v="2 - Poder Ejecutivo"/>
    <x v="8"/>
    <s v="0001 - MINISTERIO DE EDUCACION"/>
    <x v="2"/>
    <x v="10"/>
    <x v="41"/>
    <x v="5"/>
    <x v="42"/>
    <x v="1"/>
    <x v="1258"/>
    <x v="0"/>
    <x v="1249"/>
    <x v="24"/>
    <n v="6683666"/>
    <n v="0"/>
  </r>
  <r>
    <s v="2024"/>
    <x v="0"/>
    <x v="0"/>
    <x v="1"/>
    <x v="7"/>
    <s v="2 - Poder Ejecutivo"/>
    <x v="8"/>
    <s v="0001 - MINISTERIO DE EDUCACION"/>
    <x v="2"/>
    <x v="10"/>
    <x v="41"/>
    <x v="5"/>
    <x v="42"/>
    <x v="1"/>
    <x v="1259"/>
    <x v="0"/>
    <x v="1250"/>
    <x v="11"/>
    <n v="4768626"/>
    <n v="1077476.07"/>
  </r>
  <r>
    <s v="2024"/>
    <x v="0"/>
    <x v="0"/>
    <x v="1"/>
    <x v="7"/>
    <s v="2 - Poder Ejecutivo"/>
    <x v="8"/>
    <s v="0001 - MINISTERIO DE EDUCACION"/>
    <x v="2"/>
    <x v="10"/>
    <x v="41"/>
    <x v="5"/>
    <x v="42"/>
    <x v="1"/>
    <x v="1260"/>
    <x v="0"/>
    <x v="1251"/>
    <x v="13"/>
    <n v="11087637"/>
    <n v="0"/>
  </r>
  <r>
    <s v="2024"/>
    <x v="0"/>
    <x v="0"/>
    <x v="1"/>
    <x v="7"/>
    <s v="2 - Poder Ejecutivo"/>
    <x v="8"/>
    <s v="0001 - MINISTERIO DE EDUCACION"/>
    <x v="2"/>
    <x v="10"/>
    <x v="41"/>
    <x v="5"/>
    <x v="42"/>
    <x v="1"/>
    <x v="1261"/>
    <x v="0"/>
    <x v="1252"/>
    <x v="20"/>
    <n v="5157222"/>
    <n v="0"/>
  </r>
  <r>
    <s v="2024"/>
    <x v="0"/>
    <x v="0"/>
    <x v="1"/>
    <x v="7"/>
    <s v="2 - Poder Ejecutivo"/>
    <x v="8"/>
    <s v="0001 - MINISTERIO DE EDUCACION"/>
    <x v="2"/>
    <x v="10"/>
    <x v="41"/>
    <x v="5"/>
    <x v="42"/>
    <x v="1"/>
    <x v="1262"/>
    <x v="0"/>
    <x v="1253"/>
    <x v="2"/>
    <n v="6611838"/>
    <n v="0"/>
  </r>
  <r>
    <s v="2024"/>
    <x v="0"/>
    <x v="0"/>
    <x v="1"/>
    <x v="7"/>
    <s v="2 - Poder Ejecutivo"/>
    <x v="8"/>
    <s v="0001 - MINISTERIO DE EDUCACION"/>
    <x v="2"/>
    <x v="10"/>
    <x v="41"/>
    <x v="5"/>
    <x v="42"/>
    <x v="1"/>
    <x v="1263"/>
    <x v="0"/>
    <x v="1254"/>
    <x v="13"/>
    <n v="6659723"/>
    <n v="0"/>
  </r>
  <r>
    <s v="2024"/>
    <x v="0"/>
    <x v="0"/>
    <x v="1"/>
    <x v="7"/>
    <s v="2 - Poder Ejecutivo"/>
    <x v="8"/>
    <s v="0001 - MINISTERIO DE EDUCACION"/>
    <x v="2"/>
    <x v="10"/>
    <x v="41"/>
    <x v="5"/>
    <x v="42"/>
    <x v="1"/>
    <x v="1264"/>
    <x v="0"/>
    <x v="1255"/>
    <x v="1"/>
    <n v="11208701"/>
    <n v="0"/>
  </r>
  <r>
    <s v="2024"/>
    <x v="0"/>
    <x v="0"/>
    <x v="1"/>
    <x v="7"/>
    <s v="2 - Poder Ejecutivo"/>
    <x v="8"/>
    <s v="0001 - MINISTERIO DE EDUCACION"/>
    <x v="2"/>
    <x v="10"/>
    <x v="41"/>
    <x v="5"/>
    <x v="42"/>
    <x v="1"/>
    <x v="1265"/>
    <x v="0"/>
    <x v="1256"/>
    <x v="19"/>
    <n v="6731551"/>
    <n v="1496457.82"/>
  </r>
  <r>
    <s v="2024"/>
    <x v="0"/>
    <x v="0"/>
    <x v="1"/>
    <x v="7"/>
    <s v="2 - Poder Ejecutivo"/>
    <x v="8"/>
    <s v="0001 - MINISTERIO DE EDUCACION"/>
    <x v="2"/>
    <x v="10"/>
    <x v="41"/>
    <x v="5"/>
    <x v="42"/>
    <x v="1"/>
    <x v="1266"/>
    <x v="0"/>
    <x v="1257"/>
    <x v="24"/>
    <n v="6683666"/>
    <n v="0"/>
  </r>
  <r>
    <s v="2024"/>
    <x v="0"/>
    <x v="0"/>
    <x v="1"/>
    <x v="7"/>
    <s v="2 - Poder Ejecutivo"/>
    <x v="8"/>
    <s v="0001 - MINISTERIO DE EDUCACION"/>
    <x v="2"/>
    <x v="10"/>
    <x v="41"/>
    <x v="5"/>
    <x v="42"/>
    <x v="1"/>
    <x v="1267"/>
    <x v="0"/>
    <x v="1258"/>
    <x v="32"/>
    <n v="6731551"/>
    <n v="0"/>
  </r>
  <r>
    <s v="2024"/>
    <x v="0"/>
    <x v="0"/>
    <x v="1"/>
    <x v="7"/>
    <s v="2 - Poder Ejecutivo"/>
    <x v="8"/>
    <s v="0001 - MINISTERIO DE EDUCACION"/>
    <x v="2"/>
    <x v="10"/>
    <x v="41"/>
    <x v="5"/>
    <x v="42"/>
    <x v="1"/>
    <x v="1268"/>
    <x v="0"/>
    <x v="1259"/>
    <x v="1"/>
    <n v="38457890"/>
    <n v="0"/>
  </r>
  <r>
    <s v="2024"/>
    <x v="0"/>
    <x v="0"/>
    <x v="1"/>
    <x v="7"/>
    <s v="2 - Poder Ejecutivo"/>
    <x v="8"/>
    <s v="0001 - MINISTERIO DE EDUCACION"/>
    <x v="2"/>
    <x v="10"/>
    <x v="41"/>
    <x v="5"/>
    <x v="42"/>
    <x v="1"/>
    <x v="1269"/>
    <x v="0"/>
    <x v="1260"/>
    <x v="19"/>
    <n v="4768626"/>
    <n v="1077476.06"/>
  </r>
  <r>
    <s v="2024"/>
    <x v="0"/>
    <x v="0"/>
    <x v="1"/>
    <x v="7"/>
    <s v="2 - Poder Ejecutivo"/>
    <x v="8"/>
    <s v="0001 - MINISTERIO DE EDUCACION"/>
    <x v="2"/>
    <x v="10"/>
    <x v="41"/>
    <x v="5"/>
    <x v="42"/>
    <x v="1"/>
    <x v="1270"/>
    <x v="0"/>
    <x v="1261"/>
    <x v="13"/>
    <n v="6659723"/>
    <n v="0"/>
  </r>
  <r>
    <s v="2024"/>
    <x v="0"/>
    <x v="0"/>
    <x v="1"/>
    <x v="7"/>
    <s v="2 - Poder Ejecutivo"/>
    <x v="8"/>
    <s v="0001 - MINISTERIO DE EDUCACION"/>
    <x v="2"/>
    <x v="10"/>
    <x v="41"/>
    <x v="5"/>
    <x v="42"/>
    <x v="1"/>
    <x v="1271"/>
    <x v="0"/>
    <x v="1262"/>
    <x v="2"/>
    <n v="4684890"/>
    <n v="0"/>
  </r>
  <r>
    <s v="2024"/>
    <x v="0"/>
    <x v="0"/>
    <x v="1"/>
    <x v="7"/>
    <s v="2 - Poder Ejecutivo"/>
    <x v="8"/>
    <s v="0001 - MINISTERIO DE EDUCACION"/>
    <x v="2"/>
    <x v="10"/>
    <x v="41"/>
    <x v="5"/>
    <x v="42"/>
    <x v="1"/>
    <x v="1272"/>
    <x v="0"/>
    <x v="1263"/>
    <x v="1"/>
    <n v="4768626"/>
    <n v="3594898.5"/>
  </r>
  <r>
    <s v="2024"/>
    <x v="0"/>
    <x v="0"/>
    <x v="1"/>
    <x v="7"/>
    <s v="2 - Poder Ejecutivo"/>
    <x v="8"/>
    <s v="0001 - MINISTERIO DE EDUCACION"/>
    <x v="2"/>
    <x v="10"/>
    <x v="41"/>
    <x v="5"/>
    <x v="42"/>
    <x v="1"/>
    <x v="1273"/>
    <x v="0"/>
    <x v="1264"/>
    <x v="32"/>
    <n v="11208701"/>
    <n v="0"/>
  </r>
  <r>
    <s v="2024"/>
    <x v="0"/>
    <x v="0"/>
    <x v="1"/>
    <x v="7"/>
    <s v="2 - Poder Ejecutivo"/>
    <x v="8"/>
    <s v="0001 - MINISTERIO DE EDUCACION"/>
    <x v="2"/>
    <x v="10"/>
    <x v="41"/>
    <x v="5"/>
    <x v="42"/>
    <x v="1"/>
    <x v="1274"/>
    <x v="0"/>
    <x v="1265"/>
    <x v="24"/>
    <n v="11127992"/>
    <n v="0"/>
  </r>
  <r>
    <s v="2024"/>
    <x v="0"/>
    <x v="0"/>
    <x v="1"/>
    <x v="7"/>
    <s v="2 - Poder Ejecutivo"/>
    <x v="8"/>
    <s v="0001 - MINISTERIO DE EDUCACION"/>
    <x v="2"/>
    <x v="10"/>
    <x v="41"/>
    <x v="5"/>
    <x v="42"/>
    <x v="1"/>
    <x v="1275"/>
    <x v="0"/>
    <x v="1266"/>
    <x v="2"/>
    <n v="24134447"/>
    <n v="4727741.5999999996"/>
  </r>
  <r>
    <s v="2024"/>
    <x v="0"/>
    <x v="0"/>
    <x v="1"/>
    <x v="7"/>
    <s v="2 - Poder Ejecutivo"/>
    <x v="8"/>
    <s v="0001 - MINISTERIO DE EDUCACION"/>
    <x v="2"/>
    <x v="10"/>
    <x v="41"/>
    <x v="5"/>
    <x v="42"/>
    <x v="1"/>
    <x v="1276"/>
    <x v="0"/>
    <x v="1267"/>
    <x v="24"/>
    <n v="4735132"/>
    <n v="0"/>
  </r>
  <r>
    <s v="2024"/>
    <x v="0"/>
    <x v="0"/>
    <x v="1"/>
    <x v="7"/>
    <s v="2 - Poder Ejecutivo"/>
    <x v="8"/>
    <s v="0001 - MINISTERIO DE EDUCACION"/>
    <x v="2"/>
    <x v="10"/>
    <x v="41"/>
    <x v="5"/>
    <x v="42"/>
    <x v="1"/>
    <x v="1277"/>
    <x v="0"/>
    <x v="1268"/>
    <x v="2"/>
    <n v="6611838"/>
    <n v="0"/>
  </r>
  <r>
    <s v="2024"/>
    <x v="0"/>
    <x v="0"/>
    <x v="1"/>
    <x v="7"/>
    <s v="2 - Poder Ejecutivo"/>
    <x v="8"/>
    <s v="0001 - MINISTERIO DE EDUCACION"/>
    <x v="2"/>
    <x v="10"/>
    <x v="41"/>
    <x v="5"/>
    <x v="42"/>
    <x v="1"/>
    <x v="1278"/>
    <x v="0"/>
    <x v="1269"/>
    <x v="1"/>
    <n v="11208701"/>
    <n v="0"/>
  </r>
  <r>
    <s v="2024"/>
    <x v="0"/>
    <x v="0"/>
    <x v="1"/>
    <x v="7"/>
    <s v="2 - Poder Ejecutivo"/>
    <x v="8"/>
    <s v="0001 - MINISTERIO DE EDUCACION"/>
    <x v="2"/>
    <x v="10"/>
    <x v="41"/>
    <x v="5"/>
    <x v="42"/>
    <x v="1"/>
    <x v="1279"/>
    <x v="0"/>
    <x v="1270"/>
    <x v="20"/>
    <n v="4802120"/>
    <n v="0"/>
  </r>
  <r>
    <s v="2024"/>
    <x v="0"/>
    <x v="0"/>
    <x v="1"/>
    <x v="7"/>
    <s v="2 - Poder Ejecutivo"/>
    <x v="8"/>
    <s v="0001 - MINISTERIO DE EDUCACION"/>
    <x v="2"/>
    <x v="10"/>
    <x v="41"/>
    <x v="5"/>
    <x v="42"/>
    <x v="1"/>
    <x v="1280"/>
    <x v="0"/>
    <x v="1271"/>
    <x v="13"/>
    <n v="6659723"/>
    <n v="0"/>
  </r>
  <r>
    <s v="2024"/>
    <x v="0"/>
    <x v="0"/>
    <x v="1"/>
    <x v="7"/>
    <s v="2 - Poder Ejecutivo"/>
    <x v="8"/>
    <s v="0001 - MINISTERIO DE EDUCACION"/>
    <x v="2"/>
    <x v="10"/>
    <x v="41"/>
    <x v="5"/>
    <x v="42"/>
    <x v="1"/>
    <x v="1281"/>
    <x v="0"/>
    <x v="1272"/>
    <x v="13"/>
    <n v="11087637"/>
    <n v="0"/>
  </r>
  <r>
    <s v="2024"/>
    <x v="0"/>
    <x v="0"/>
    <x v="1"/>
    <x v="7"/>
    <s v="2 - Poder Ejecutivo"/>
    <x v="8"/>
    <s v="0001 - MINISTERIO DE EDUCACION"/>
    <x v="2"/>
    <x v="10"/>
    <x v="41"/>
    <x v="5"/>
    <x v="42"/>
    <x v="1"/>
    <x v="1282"/>
    <x v="0"/>
    <x v="1273"/>
    <x v="2"/>
    <n v="6611838"/>
    <n v="0"/>
  </r>
  <r>
    <s v="2024"/>
    <x v="0"/>
    <x v="0"/>
    <x v="1"/>
    <x v="7"/>
    <s v="2 - Poder Ejecutivo"/>
    <x v="8"/>
    <s v="0001 - MINISTERIO DE EDUCACION"/>
    <x v="2"/>
    <x v="10"/>
    <x v="41"/>
    <x v="5"/>
    <x v="42"/>
    <x v="1"/>
    <x v="1283"/>
    <x v="0"/>
    <x v="1274"/>
    <x v="24"/>
    <n v="6683666"/>
    <n v="0"/>
  </r>
  <r>
    <s v="2024"/>
    <x v="0"/>
    <x v="0"/>
    <x v="1"/>
    <x v="7"/>
    <s v="2 - Poder Ejecutivo"/>
    <x v="8"/>
    <s v="0001 - MINISTERIO DE EDUCACION"/>
    <x v="2"/>
    <x v="10"/>
    <x v="41"/>
    <x v="5"/>
    <x v="42"/>
    <x v="1"/>
    <x v="1284"/>
    <x v="0"/>
    <x v="1275"/>
    <x v="20"/>
    <n v="6779437"/>
    <n v="0"/>
  </r>
  <r>
    <s v="2024"/>
    <x v="0"/>
    <x v="0"/>
    <x v="1"/>
    <x v="7"/>
    <s v="2 - Poder Ejecutivo"/>
    <x v="8"/>
    <s v="0001 - MINISTERIO DE EDUCACION"/>
    <x v="2"/>
    <x v="10"/>
    <x v="41"/>
    <x v="5"/>
    <x v="42"/>
    <x v="1"/>
    <x v="1285"/>
    <x v="0"/>
    <x v="1276"/>
    <x v="1"/>
    <n v="11208701"/>
    <n v="2476598.5699999998"/>
  </r>
  <r>
    <s v="2024"/>
    <x v="0"/>
    <x v="0"/>
    <x v="1"/>
    <x v="7"/>
    <s v="2 - Poder Ejecutivo"/>
    <x v="8"/>
    <s v="0001 - MINISTERIO DE EDUCACION"/>
    <x v="2"/>
    <x v="10"/>
    <x v="41"/>
    <x v="5"/>
    <x v="42"/>
    <x v="1"/>
    <x v="1286"/>
    <x v="0"/>
    <x v="1277"/>
    <x v="20"/>
    <n v="11289410"/>
    <n v="0"/>
  </r>
  <r>
    <s v="2024"/>
    <x v="0"/>
    <x v="0"/>
    <x v="1"/>
    <x v="7"/>
    <s v="2 - Poder Ejecutivo"/>
    <x v="8"/>
    <s v="0001 - MINISTERIO DE EDUCACION"/>
    <x v="2"/>
    <x v="10"/>
    <x v="41"/>
    <x v="5"/>
    <x v="42"/>
    <x v="1"/>
    <x v="1287"/>
    <x v="0"/>
    <x v="1278"/>
    <x v="1"/>
    <n v="4768626"/>
    <n v="1118299.93"/>
  </r>
  <r>
    <s v="2024"/>
    <x v="0"/>
    <x v="0"/>
    <x v="1"/>
    <x v="7"/>
    <s v="2 - Poder Ejecutivo"/>
    <x v="8"/>
    <s v="0001 - MINISTERIO DE EDUCACION"/>
    <x v="2"/>
    <x v="10"/>
    <x v="41"/>
    <x v="5"/>
    <x v="42"/>
    <x v="1"/>
    <x v="1288"/>
    <x v="0"/>
    <x v="1279"/>
    <x v="2"/>
    <n v="6611838"/>
    <n v="0"/>
  </r>
  <r>
    <s v="2024"/>
    <x v="0"/>
    <x v="0"/>
    <x v="1"/>
    <x v="7"/>
    <s v="2 - Poder Ejecutivo"/>
    <x v="8"/>
    <s v="0001 - MINISTERIO DE EDUCACION"/>
    <x v="2"/>
    <x v="10"/>
    <x v="41"/>
    <x v="5"/>
    <x v="42"/>
    <x v="1"/>
    <x v="1289"/>
    <x v="0"/>
    <x v="1280"/>
    <x v="24"/>
    <n v="6683666"/>
    <n v="0"/>
  </r>
  <r>
    <s v="2024"/>
    <x v="0"/>
    <x v="0"/>
    <x v="1"/>
    <x v="7"/>
    <s v="2 - Poder Ejecutivo"/>
    <x v="8"/>
    <s v="0001 - MINISTERIO DE EDUCACION"/>
    <x v="2"/>
    <x v="10"/>
    <x v="41"/>
    <x v="5"/>
    <x v="42"/>
    <x v="1"/>
    <x v="1290"/>
    <x v="0"/>
    <x v="1281"/>
    <x v="13"/>
    <n v="6659723"/>
    <n v="0"/>
  </r>
  <r>
    <s v="2024"/>
    <x v="0"/>
    <x v="0"/>
    <x v="1"/>
    <x v="7"/>
    <s v="2 - Poder Ejecutivo"/>
    <x v="8"/>
    <s v="0001 - MINISTERIO DE EDUCACION"/>
    <x v="2"/>
    <x v="10"/>
    <x v="41"/>
    <x v="5"/>
    <x v="42"/>
    <x v="1"/>
    <x v="1291"/>
    <x v="0"/>
    <x v="1282"/>
    <x v="24"/>
    <n v="6683666"/>
    <n v="0"/>
  </r>
  <r>
    <s v="2024"/>
    <x v="0"/>
    <x v="0"/>
    <x v="1"/>
    <x v="7"/>
    <s v="2 - Poder Ejecutivo"/>
    <x v="8"/>
    <s v="0001 - MINISTERIO DE EDUCACION"/>
    <x v="2"/>
    <x v="10"/>
    <x v="41"/>
    <x v="5"/>
    <x v="42"/>
    <x v="1"/>
    <x v="1292"/>
    <x v="0"/>
    <x v="1283"/>
    <x v="1"/>
    <n v="6731551"/>
    <n v="0"/>
  </r>
  <r>
    <s v="2024"/>
    <x v="0"/>
    <x v="0"/>
    <x v="1"/>
    <x v="7"/>
    <s v="2 - Poder Ejecutivo"/>
    <x v="8"/>
    <s v="0001 - MINISTERIO DE EDUCACION"/>
    <x v="2"/>
    <x v="10"/>
    <x v="41"/>
    <x v="5"/>
    <x v="42"/>
    <x v="1"/>
    <x v="1293"/>
    <x v="0"/>
    <x v="1284"/>
    <x v="20"/>
    <n v="4802120"/>
    <n v="0"/>
  </r>
  <r>
    <s v="2024"/>
    <x v="0"/>
    <x v="0"/>
    <x v="1"/>
    <x v="7"/>
    <s v="2 - Poder Ejecutivo"/>
    <x v="8"/>
    <s v="0001 - MINISTERIO DE EDUCACION"/>
    <x v="2"/>
    <x v="10"/>
    <x v="41"/>
    <x v="5"/>
    <x v="42"/>
    <x v="1"/>
    <x v="1294"/>
    <x v="0"/>
    <x v="1285"/>
    <x v="13"/>
    <n v="6659723"/>
    <n v="0"/>
  </r>
  <r>
    <s v="2024"/>
    <x v="0"/>
    <x v="0"/>
    <x v="1"/>
    <x v="7"/>
    <s v="2 - Poder Ejecutivo"/>
    <x v="8"/>
    <s v="0001 - MINISTERIO DE EDUCACION"/>
    <x v="2"/>
    <x v="10"/>
    <x v="41"/>
    <x v="5"/>
    <x v="42"/>
    <x v="1"/>
    <x v="1295"/>
    <x v="0"/>
    <x v="1286"/>
    <x v="2"/>
    <n v="6611838"/>
    <n v="0"/>
  </r>
  <r>
    <s v="2024"/>
    <x v="0"/>
    <x v="0"/>
    <x v="1"/>
    <x v="7"/>
    <s v="2 - Poder Ejecutivo"/>
    <x v="8"/>
    <s v="0001 - MINISTERIO DE EDUCACION"/>
    <x v="2"/>
    <x v="10"/>
    <x v="41"/>
    <x v="5"/>
    <x v="42"/>
    <x v="1"/>
    <x v="1296"/>
    <x v="0"/>
    <x v="1287"/>
    <x v="24"/>
    <n v="11127992"/>
    <n v="0"/>
  </r>
  <r>
    <s v="2024"/>
    <x v="0"/>
    <x v="0"/>
    <x v="1"/>
    <x v="7"/>
    <s v="2 - Poder Ejecutivo"/>
    <x v="8"/>
    <s v="0001 - MINISTERIO DE EDUCACION"/>
    <x v="2"/>
    <x v="10"/>
    <x v="41"/>
    <x v="5"/>
    <x v="42"/>
    <x v="1"/>
    <x v="1297"/>
    <x v="0"/>
    <x v="1288"/>
    <x v="2"/>
    <n v="6611838"/>
    <n v="0"/>
  </r>
  <r>
    <s v="2024"/>
    <x v="0"/>
    <x v="0"/>
    <x v="1"/>
    <x v="7"/>
    <s v="2 - Poder Ejecutivo"/>
    <x v="8"/>
    <s v="0001 - MINISTERIO DE EDUCACION"/>
    <x v="2"/>
    <x v="10"/>
    <x v="41"/>
    <x v="5"/>
    <x v="42"/>
    <x v="1"/>
    <x v="1298"/>
    <x v="0"/>
    <x v="1289"/>
    <x v="26"/>
    <n v="6779437"/>
    <n v="0"/>
  </r>
  <r>
    <s v="2024"/>
    <x v="0"/>
    <x v="0"/>
    <x v="1"/>
    <x v="7"/>
    <s v="2 - Poder Ejecutivo"/>
    <x v="8"/>
    <s v="0001 - MINISTERIO DE EDUCACION"/>
    <x v="2"/>
    <x v="10"/>
    <x v="41"/>
    <x v="5"/>
    <x v="42"/>
    <x v="1"/>
    <x v="1299"/>
    <x v="0"/>
    <x v="1290"/>
    <x v="1"/>
    <n v="11208701"/>
    <n v="0"/>
  </r>
  <r>
    <s v="2024"/>
    <x v="0"/>
    <x v="0"/>
    <x v="1"/>
    <x v="7"/>
    <s v="2 - Poder Ejecutivo"/>
    <x v="8"/>
    <s v="0001 - MINISTERIO DE EDUCACION"/>
    <x v="2"/>
    <x v="10"/>
    <x v="41"/>
    <x v="5"/>
    <x v="42"/>
    <x v="1"/>
    <x v="1300"/>
    <x v="0"/>
    <x v="1291"/>
    <x v="13"/>
    <n v="4718384"/>
    <n v="0"/>
  </r>
  <r>
    <s v="2024"/>
    <x v="0"/>
    <x v="0"/>
    <x v="1"/>
    <x v="7"/>
    <s v="2 - Poder Ejecutivo"/>
    <x v="8"/>
    <s v="0001 - MINISTERIO DE EDUCACION"/>
    <x v="2"/>
    <x v="10"/>
    <x v="41"/>
    <x v="5"/>
    <x v="42"/>
    <x v="1"/>
    <x v="1301"/>
    <x v="0"/>
    <x v="1292"/>
    <x v="24"/>
    <n v="4735132"/>
    <n v="0"/>
  </r>
  <r>
    <s v="2024"/>
    <x v="0"/>
    <x v="0"/>
    <x v="1"/>
    <x v="7"/>
    <s v="2 - Poder Ejecutivo"/>
    <x v="8"/>
    <s v="0001 - MINISTERIO DE EDUCACION"/>
    <x v="2"/>
    <x v="10"/>
    <x v="41"/>
    <x v="5"/>
    <x v="42"/>
    <x v="1"/>
    <x v="1302"/>
    <x v="0"/>
    <x v="1293"/>
    <x v="1"/>
    <n v="11208701"/>
    <n v="0"/>
  </r>
  <r>
    <s v="2024"/>
    <x v="0"/>
    <x v="0"/>
    <x v="1"/>
    <x v="7"/>
    <s v="2 - Poder Ejecutivo"/>
    <x v="8"/>
    <s v="0001 - MINISTERIO DE EDUCACION"/>
    <x v="2"/>
    <x v="10"/>
    <x v="41"/>
    <x v="5"/>
    <x v="42"/>
    <x v="1"/>
    <x v="1303"/>
    <x v="0"/>
    <x v="1294"/>
    <x v="13"/>
    <n v="11087637"/>
    <n v="0"/>
  </r>
  <r>
    <s v="2024"/>
    <x v="0"/>
    <x v="0"/>
    <x v="1"/>
    <x v="7"/>
    <s v="2 - Poder Ejecutivo"/>
    <x v="8"/>
    <s v="0001 - MINISTERIO DE EDUCACION"/>
    <x v="2"/>
    <x v="10"/>
    <x v="41"/>
    <x v="5"/>
    <x v="42"/>
    <x v="1"/>
    <x v="1304"/>
    <x v="0"/>
    <x v="1295"/>
    <x v="2"/>
    <n v="6611838"/>
    <n v="0"/>
  </r>
  <r>
    <s v="2024"/>
    <x v="0"/>
    <x v="0"/>
    <x v="1"/>
    <x v="7"/>
    <s v="2 - Poder Ejecutivo"/>
    <x v="8"/>
    <s v="0001 - MINISTERIO DE EDUCACION"/>
    <x v="2"/>
    <x v="10"/>
    <x v="41"/>
    <x v="5"/>
    <x v="42"/>
    <x v="1"/>
    <x v="1305"/>
    <x v="0"/>
    <x v="1296"/>
    <x v="26"/>
    <n v="4802120"/>
    <n v="0"/>
  </r>
  <r>
    <s v="2024"/>
    <x v="0"/>
    <x v="0"/>
    <x v="1"/>
    <x v="7"/>
    <s v="2 - Poder Ejecutivo"/>
    <x v="8"/>
    <s v="0001 - MINISTERIO DE EDUCACION"/>
    <x v="2"/>
    <x v="10"/>
    <x v="41"/>
    <x v="5"/>
    <x v="42"/>
    <x v="1"/>
    <x v="1306"/>
    <x v="0"/>
    <x v="1297"/>
    <x v="24"/>
    <n v="6683666"/>
    <n v="0"/>
  </r>
  <r>
    <s v="2024"/>
    <x v="0"/>
    <x v="0"/>
    <x v="1"/>
    <x v="7"/>
    <s v="2 - Poder Ejecutivo"/>
    <x v="8"/>
    <s v="0001 - MINISTERIO DE EDUCACION"/>
    <x v="2"/>
    <x v="10"/>
    <x v="41"/>
    <x v="5"/>
    <x v="42"/>
    <x v="1"/>
    <x v="1307"/>
    <x v="0"/>
    <x v="1298"/>
    <x v="1"/>
    <n v="4768626"/>
    <n v="0"/>
  </r>
  <r>
    <s v="2024"/>
    <x v="0"/>
    <x v="0"/>
    <x v="1"/>
    <x v="7"/>
    <s v="2 - Poder Ejecutivo"/>
    <x v="8"/>
    <s v="0001 - MINISTERIO DE EDUCACION"/>
    <x v="2"/>
    <x v="10"/>
    <x v="41"/>
    <x v="5"/>
    <x v="42"/>
    <x v="1"/>
    <x v="1308"/>
    <x v="0"/>
    <x v="1299"/>
    <x v="13"/>
    <n v="11087637"/>
    <n v="0"/>
  </r>
  <r>
    <s v="2024"/>
    <x v="0"/>
    <x v="0"/>
    <x v="1"/>
    <x v="7"/>
    <s v="2 - Poder Ejecutivo"/>
    <x v="8"/>
    <s v="0001 - MINISTERIO DE EDUCACION"/>
    <x v="2"/>
    <x v="10"/>
    <x v="41"/>
    <x v="5"/>
    <x v="42"/>
    <x v="1"/>
    <x v="1309"/>
    <x v="0"/>
    <x v="1300"/>
    <x v="26"/>
    <n v="4802120"/>
    <n v="0"/>
  </r>
  <r>
    <s v="2024"/>
    <x v="0"/>
    <x v="0"/>
    <x v="1"/>
    <x v="7"/>
    <s v="2 - Poder Ejecutivo"/>
    <x v="8"/>
    <s v="0001 - MINISTERIO DE EDUCACION"/>
    <x v="2"/>
    <x v="10"/>
    <x v="41"/>
    <x v="5"/>
    <x v="42"/>
    <x v="1"/>
    <x v="1310"/>
    <x v="0"/>
    <x v="1301"/>
    <x v="2"/>
    <n v="4684890"/>
    <n v="0"/>
  </r>
  <r>
    <s v="2024"/>
    <x v="0"/>
    <x v="0"/>
    <x v="1"/>
    <x v="7"/>
    <s v="2 - Poder Ejecutivo"/>
    <x v="8"/>
    <s v="0001 - MINISTERIO DE EDUCACION"/>
    <x v="2"/>
    <x v="10"/>
    <x v="41"/>
    <x v="5"/>
    <x v="42"/>
    <x v="1"/>
    <x v="1311"/>
    <x v="0"/>
    <x v="1302"/>
    <x v="14"/>
    <n v="402104"/>
    <n v="0"/>
  </r>
  <r>
    <s v="2024"/>
    <x v="0"/>
    <x v="0"/>
    <x v="1"/>
    <x v="7"/>
    <s v="2 - Poder Ejecutivo"/>
    <x v="8"/>
    <s v="0001 - MINISTERIO DE EDUCACION"/>
    <x v="2"/>
    <x v="10"/>
    <x v="41"/>
    <x v="5"/>
    <x v="42"/>
    <x v="1"/>
    <x v="1312"/>
    <x v="0"/>
    <x v="1303"/>
    <x v="20"/>
    <n v="6779437"/>
    <n v="0"/>
  </r>
  <r>
    <s v="2024"/>
    <x v="0"/>
    <x v="0"/>
    <x v="1"/>
    <x v="7"/>
    <s v="2 - Poder Ejecutivo"/>
    <x v="8"/>
    <s v="0001 - MINISTERIO DE EDUCACION"/>
    <x v="2"/>
    <x v="10"/>
    <x v="41"/>
    <x v="5"/>
    <x v="42"/>
    <x v="1"/>
    <x v="1313"/>
    <x v="0"/>
    <x v="1304"/>
    <x v="24"/>
    <n v="4735132"/>
    <n v="0"/>
  </r>
  <r>
    <s v="2024"/>
    <x v="0"/>
    <x v="0"/>
    <x v="1"/>
    <x v="7"/>
    <s v="2 - Poder Ejecutivo"/>
    <x v="8"/>
    <s v="0001 - MINISTERIO DE EDUCACION"/>
    <x v="2"/>
    <x v="10"/>
    <x v="41"/>
    <x v="5"/>
    <x v="42"/>
    <x v="1"/>
    <x v="1314"/>
    <x v="0"/>
    <x v="1305"/>
    <x v="13"/>
    <n v="6659723"/>
    <n v="0"/>
  </r>
  <r>
    <s v="2024"/>
    <x v="0"/>
    <x v="0"/>
    <x v="1"/>
    <x v="7"/>
    <s v="2 - Poder Ejecutivo"/>
    <x v="8"/>
    <s v="0001 - MINISTERIO DE EDUCACION"/>
    <x v="2"/>
    <x v="10"/>
    <x v="41"/>
    <x v="5"/>
    <x v="42"/>
    <x v="1"/>
    <x v="1315"/>
    <x v="0"/>
    <x v="1306"/>
    <x v="1"/>
    <n v="11208701"/>
    <n v="2505450.08"/>
  </r>
  <r>
    <s v="2024"/>
    <x v="0"/>
    <x v="0"/>
    <x v="1"/>
    <x v="7"/>
    <s v="2 - Poder Ejecutivo"/>
    <x v="8"/>
    <s v="0001 - MINISTERIO DE EDUCACION"/>
    <x v="2"/>
    <x v="10"/>
    <x v="41"/>
    <x v="5"/>
    <x v="42"/>
    <x v="1"/>
    <x v="1316"/>
    <x v="0"/>
    <x v="1307"/>
    <x v="2"/>
    <n v="4684890"/>
    <n v="0"/>
  </r>
  <r>
    <s v="2024"/>
    <x v="0"/>
    <x v="0"/>
    <x v="1"/>
    <x v="7"/>
    <s v="2 - Poder Ejecutivo"/>
    <x v="8"/>
    <s v="0001 - MINISTERIO DE EDUCACION"/>
    <x v="2"/>
    <x v="10"/>
    <x v="41"/>
    <x v="5"/>
    <x v="42"/>
    <x v="1"/>
    <x v="1317"/>
    <x v="0"/>
    <x v="1308"/>
    <x v="1"/>
    <n v="11208701"/>
    <n v="2505450.08"/>
  </r>
  <r>
    <s v="2024"/>
    <x v="0"/>
    <x v="0"/>
    <x v="1"/>
    <x v="7"/>
    <s v="2 - Poder Ejecutivo"/>
    <x v="8"/>
    <s v="0001 - MINISTERIO DE EDUCACION"/>
    <x v="2"/>
    <x v="10"/>
    <x v="41"/>
    <x v="5"/>
    <x v="42"/>
    <x v="1"/>
    <x v="1318"/>
    <x v="0"/>
    <x v="1309"/>
    <x v="20"/>
    <n v="6779437"/>
    <n v="0"/>
  </r>
  <r>
    <s v="2024"/>
    <x v="0"/>
    <x v="0"/>
    <x v="1"/>
    <x v="7"/>
    <s v="2 - Poder Ejecutivo"/>
    <x v="8"/>
    <s v="0001 - MINISTERIO DE EDUCACION"/>
    <x v="2"/>
    <x v="10"/>
    <x v="41"/>
    <x v="5"/>
    <x v="42"/>
    <x v="1"/>
    <x v="1319"/>
    <x v="0"/>
    <x v="1310"/>
    <x v="13"/>
    <n v="6659723"/>
    <n v="0"/>
  </r>
  <r>
    <s v="2024"/>
    <x v="0"/>
    <x v="0"/>
    <x v="1"/>
    <x v="7"/>
    <s v="2 - Poder Ejecutivo"/>
    <x v="8"/>
    <s v="0001 - MINISTERIO DE EDUCACION"/>
    <x v="2"/>
    <x v="10"/>
    <x v="41"/>
    <x v="5"/>
    <x v="42"/>
    <x v="1"/>
    <x v="1320"/>
    <x v="0"/>
    <x v="1311"/>
    <x v="24"/>
    <n v="6683666"/>
    <n v="0"/>
  </r>
  <r>
    <s v="2024"/>
    <x v="0"/>
    <x v="0"/>
    <x v="1"/>
    <x v="7"/>
    <s v="2 - Poder Ejecutivo"/>
    <x v="8"/>
    <s v="0001 - MINISTERIO DE EDUCACION"/>
    <x v="2"/>
    <x v="10"/>
    <x v="41"/>
    <x v="5"/>
    <x v="42"/>
    <x v="1"/>
    <x v="1321"/>
    <x v="0"/>
    <x v="1312"/>
    <x v="2"/>
    <n v="11006928"/>
    <n v="0"/>
  </r>
  <r>
    <s v="2024"/>
    <x v="0"/>
    <x v="0"/>
    <x v="1"/>
    <x v="7"/>
    <s v="2 - Poder Ejecutivo"/>
    <x v="8"/>
    <s v="0001 - MINISTERIO DE EDUCACION"/>
    <x v="2"/>
    <x v="10"/>
    <x v="41"/>
    <x v="5"/>
    <x v="42"/>
    <x v="1"/>
    <x v="1322"/>
    <x v="0"/>
    <x v="1313"/>
    <x v="24"/>
    <n v="6683666"/>
    <n v="0"/>
  </r>
  <r>
    <s v="2024"/>
    <x v="0"/>
    <x v="0"/>
    <x v="1"/>
    <x v="7"/>
    <s v="2 - Poder Ejecutivo"/>
    <x v="8"/>
    <s v="0001 - MINISTERIO DE EDUCACION"/>
    <x v="2"/>
    <x v="10"/>
    <x v="41"/>
    <x v="5"/>
    <x v="42"/>
    <x v="1"/>
    <x v="1323"/>
    <x v="0"/>
    <x v="1314"/>
    <x v="2"/>
    <n v="6611838"/>
    <n v="0"/>
  </r>
  <r>
    <s v="2024"/>
    <x v="0"/>
    <x v="0"/>
    <x v="1"/>
    <x v="7"/>
    <s v="2 - Poder Ejecutivo"/>
    <x v="8"/>
    <s v="0001 - MINISTERIO DE EDUCACION"/>
    <x v="2"/>
    <x v="10"/>
    <x v="41"/>
    <x v="5"/>
    <x v="42"/>
    <x v="1"/>
    <x v="1324"/>
    <x v="0"/>
    <x v="1315"/>
    <x v="1"/>
    <n v="4768626"/>
    <n v="1123454.27"/>
  </r>
  <r>
    <s v="2024"/>
    <x v="0"/>
    <x v="0"/>
    <x v="1"/>
    <x v="7"/>
    <s v="2 - Poder Ejecutivo"/>
    <x v="8"/>
    <s v="0001 - MINISTERIO DE EDUCACION"/>
    <x v="2"/>
    <x v="10"/>
    <x v="41"/>
    <x v="5"/>
    <x v="42"/>
    <x v="1"/>
    <x v="1325"/>
    <x v="0"/>
    <x v="1316"/>
    <x v="13"/>
    <n v="11087637"/>
    <n v="0"/>
  </r>
  <r>
    <s v="2024"/>
    <x v="0"/>
    <x v="0"/>
    <x v="1"/>
    <x v="7"/>
    <s v="2 - Poder Ejecutivo"/>
    <x v="8"/>
    <s v="0001 - MINISTERIO DE EDUCACION"/>
    <x v="2"/>
    <x v="10"/>
    <x v="41"/>
    <x v="5"/>
    <x v="42"/>
    <x v="1"/>
    <x v="1326"/>
    <x v="0"/>
    <x v="1317"/>
    <x v="2"/>
    <n v="11006928"/>
    <n v="0"/>
  </r>
  <r>
    <s v="2024"/>
    <x v="0"/>
    <x v="0"/>
    <x v="1"/>
    <x v="7"/>
    <s v="2 - Poder Ejecutivo"/>
    <x v="8"/>
    <s v="0001 - MINISTERIO DE EDUCACION"/>
    <x v="2"/>
    <x v="10"/>
    <x v="41"/>
    <x v="5"/>
    <x v="42"/>
    <x v="1"/>
    <x v="1327"/>
    <x v="0"/>
    <x v="1318"/>
    <x v="13"/>
    <n v="6659723"/>
    <n v="0"/>
  </r>
  <r>
    <s v="2024"/>
    <x v="0"/>
    <x v="0"/>
    <x v="1"/>
    <x v="7"/>
    <s v="2 - Poder Ejecutivo"/>
    <x v="8"/>
    <s v="0001 - MINISTERIO DE EDUCACION"/>
    <x v="2"/>
    <x v="10"/>
    <x v="41"/>
    <x v="5"/>
    <x v="42"/>
    <x v="1"/>
    <x v="1328"/>
    <x v="0"/>
    <x v="1319"/>
    <x v="24"/>
    <n v="6683666"/>
    <n v="0"/>
  </r>
  <r>
    <s v="2024"/>
    <x v="0"/>
    <x v="0"/>
    <x v="1"/>
    <x v="7"/>
    <s v="2 - Poder Ejecutivo"/>
    <x v="8"/>
    <s v="0001 - MINISTERIO DE EDUCACION"/>
    <x v="2"/>
    <x v="10"/>
    <x v="41"/>
    <x v="5"/>
    <x v="42"/>
    <x v="1"/>
    <x v="1329"/>
    <x v="0"/>
    <x v="1320"/>
    <x v="1"/>
    <n v="11208701"/>
    <n v="2505450.08"/>
  </r>
  <r>
    <s v="2024"/>
    <x v="0"/>
    <x v="0"/>
    <x v="1"/>
    <x v="7"/>
    <s v="2 - Poder Ejecutivo"/>
    <x v="8"/>
    <s v="0001 - MINISTERIO DE EDUCACION"/>
    <x v="2"/>
    <x v="10"/>
    <x v="41"/>
    <x v="5"/>
    <x v="42"/>
    <x v="1"/>
    <x v="1330"/>
    <x v="0"/>
    <x v="1321"/>
    <x v="13"/>
    <n v="11087637"/>
    <n v="0"/>
  </r>
  <r>
    <s v="2024"/>
    <x v="0"/>
    <x v="0"/>
    <x v="1"/>
    <x v="7"/>
    <s v="2 - Poder Ejecutivo"/>
    <x v="8"/>
    <s v="0001 - MINISTERIO DE EDUCACION"/>
    <x v="2"/>
    <x v="10"/>
    <x v="41"/>
    <x v="5"/>
    <x v="42"/>
    <x v="1"/>
    <x v="1331"/>
    <x v="0"/>
    <x v="1322"/>
    <x v="1"/>
    <n v="4768626"/>
    <n v="0"/>
  </r>
  <r>
    <s v="2024"/>
    <x v="0"/>
    <x v="0"/>
    <x v="1"/>
    <x v="7"/>
    <s v="2 - Poder Ejecutivo"/>
    <x v="8"/>
    <s v="0001 - MINISTERIO DE EDUCACION"/>
    <x v="2"/>
    <x v="10"/>
    <x v="41"/>
    <x v="5"/>
    <x v="42"/>
    <x v="1"/>
    <x v="1332"/>
    <x v="0"/>
    <x v="1323"/>
    <x v="24"/>
    <n v="4735132"/>
    <n v="0"/>
  </r>
  <r>
    <s v="2024"/>
    <x v="0"/>
    <x v="0"/>
    <x v="1"/>
    <x v="7"/>
    <s v="2 - Poder Ejecutivo"/>
    <x v="8"/>
    <s v="0001 - MINISTERIO DE EDUCACION"/>
    <x v="2"/>
    <x v="10"/>
    <x v="41"/>
    <x v="5"/>
    <x v="42"/>
    <x v="1"/>
    <x v="1333"/>
    <x v="0"/>
    <x v="1324"/>
    <x v="2"/>
    <n v="11006928"/>
    <n v="2476558.6800000002"/>
  </r>
  <r>
    <s v="2024"/>
    <x v="0"/>
    <x v="0"/>
    <x v="1"/>
    <x v="7"/>
    <s v="2 - Poder Ejecutivo"/>
    <x v="8"/>
    <s v="0001 - MINISTERIO DE EDUCACION"/>
    <x v="2"/>
    <x v="10"/>
    <x v="41"/>
    <x v="5"/>
    <x v="42"/>
    <x v="1"/>
    <x v="1334"/>
    <x v="0"/>
    <x v="1325"/>
    <x v="24"/>
    <n v="6683666"/>
    <n v="0"/>
  </r>
  <r>
    <s v="2024"/>
    <x v="0"/>
    <x v="0"/>
    <x v="1"/>
    <x v="7"/>
    <s v="2 - Poder Ejecutivo"/>
    <x v="8"/>
    <s v="0001 - MINISTERIO DE EDUCACION"/>
    <x v="2"/>
    <x v="10"/>
    <x v="41"/>
    <x v="5"/>
    <x v="42"/>
    <x v="1"/>
    <x v="1335"/>
    <x v="0"/>
    <x v="1326"/>
    <x v="13"/>
    <n v="4718384"/>
    <n v="0"/>
  </r>
  <r>
    <s v="2024"/>
    <x v="0"/>
    <x v="0"/>
    <x v="1"/>
    <x v="7"/>
    <s v="2 - Poder Ejecutivo"/>
    <x v="8"/>
    <s v="0001 - MINISTERIO DE EDUCACION"/>
    <x v="2"/>
    <x v="10"/>
    <x v="41"/>
    <x v="5"/>
    <x v="42"/>
    <x v="1"/>
    <x v="1336"/>
    <x v="0"/>
    <x v="1327"/>
    <x v="1"/>
    <n v="11208701"/>
    <n v="0"/>
  </r>
  <r>
    <s v="2024"/>
    <x v="0"/>
    <x v="0"/>
    <x v="1"/>
    <x v="7"/>
    <s v="2 - Poder Ejecutivo"/>
    <x v="8"/>
    <s v="0001 - MINISTERIO DE EDUCACION"/>
    <x v="2"/>
    <x v="10"/>
    <x v="41"/>
    <x v="5"/>
    <x v="42"/>
    <x v="1"/>
    <x v="1337"/>
    <x v="0"/>
    <x v="1328"/>
    <x v="3"/>
    <n v="4684890"/>
    <n v="0"/>
  </r>
  <r>
    <s v="2024"/>
    <x v="0"/>
    <x v="0"/>
    <x v="1"/>
    <x v="7"/>
    <s v="2 - Poder Ejecutivo"/>
    <x v="8"/>
    <s v="0001 - MINISTERIO DE EDUCACION"/>
    <x v="2"/>
    <x v="10"/>
    <x v="41"/>
    <x v="5"/>
    <x v="42"/>
    <x v="1"/>
    <x v="1338"/>
    <x v="0"/>
    <x v="1329"/>
    <x v="7"/>
    <n v="12921512"/>
    <n v="0"/>
  </r>
  <r>
    <s v="2024"/>
    <x v="0"/>
    <x v="0"/>
    <x v="1"/>
    <x v="7"/>
    <s v="2 - Poder Ejecutivo"/>
    <x v="8"/>
    <s v="0001 - MINISTERIO DE EDUCACION"/>
    <x v="2"/>
    <x v="10"/>
    <x v="41"/>
    <x v="5"/>
    <x v="42"/>
    <x v="1"/>
    <x v="1339"/>
    <x v="0"/>
    <x v="1330"/>
    <x v="24"/>
    <n v="11127992"/>
    <n v="0"/>
  </r>
  <r>
    <s v="2024"/>
    <x v="0"/>
    <x v="0"/>
    <x v="1"/>
    <x v="7"/>
    <s v="2 - Poder Ejecutivo"/>
    <x v="8"/>
    <s v="0001 - MINISTERIO DE EDUCACION"/>
    <x v="2"/>
    <x v="10"/>
    <x v="41"/>
    <x v="5"/>
    <x v="42"/>
    <x v="1"/>
    <x v="1340"/>
    <x v="0"/>
    <x v="1331"/>
    <x v="1"/>
    <n v="11208701"/>
    <n v="0"/>
  </r>
  <r>
    <s v="2024"/>
    <x v="0"/>
    <x v="0"/>
    <x v="1"/>
    <x v="7"/>
    <s v="2 - Poder Ejecutivo"/>
    <x v="8"/>
    <s v="0001 - MINISTERIO DE EDUCACION"/>
    <x v="2"/>
    <x v="10"/>
    <x v="41"/>
    <x v="5"/>
    <x v="42"/>
    <x v="1"/>
    <x v="1341"/>
    <x v="0"/>
    <x v="1332"/>
    <x v="13"/>
    <n v="4718384"/>
    <n v="0"/>
  </r>
  <r>
    <s v="2024"/>
    <x v="0"/>
    <x v="0"/>
    <x v="1"/>
    <x v="7"/>
    <s v="2 - Poder Ejecutivo"/>
    <x v="8"/>
    <s v="0001 - MINISTERIO DE EDUCACION"/>
    <x v="2"/>
    <x v="10"/>
    <x v="41"/>
    <x v="5"/>
    <x v="42"/>
    <x v="1"/>
    <x v="1342"/>
    <x v="0"/>
    <x v="1333"/>
    <x v="3"/>
    <n v="11006928"/>
    <n v="0"/>
  </r>
  <r>
    <s v="2024"/>
    <x v="0"/>
    <x v="0"/>
    <x v="1"/>
    <x v="7"/>
    <s v="2 - Poder Ejecutivo"/>
    <x v="8"/>
    <s v="0001 - MINISTERIO DE EDUCACION"/>
    <x v="2"/>
    <x v="10"/>
    <x v="41"/>
    <x v="5"/>
    <x v="42"/>
    <x v="1"/>
    <x v="1343"/>
    <x v="0"/>
    <x v="1334"/>
    <x v="1"/>
    <n v="11208701"/>
    <n v="0"/>
  </r>
  <r>
    <s v="2024"/>
    <x v="0"/>
    <x v="0"/>
    <x v="1"/>
    <x v="7"/>
    <s v="2 - Poder Ejecutivo"/>
    <x v="8"/>
    <s v="0001 - MINISTERIO DE EDUCACION"/>
    <x v="2"/>
    <x v="10"/>
    <x v="41"/>
    <x v="5"/>
    <x v="42"/>
    <x v="1"/>
    <x v="1344"/>
    <x v="0"/>
    <x v="1335"/>
    <x v="3"/>
    <n v="11006928"/>
    <n v="0"/>
  </r>
  <r>
    <s v="2024"/>
    <x v="0"/>
    <x v="0"/>
    <x v="1"/>
    <x v="7"/>
    <s v="2 - Poder Ejecutivo"/>
    <x v="8"/>
    <s v="0001 - MINISTERIO DE EDUCACION"/>
    <x v="2"/>
    <x v="10"/>
    <x v="41"/>
    <x v="5"/>
    <x v="42"/>
    <x v="1"/>
    <x v="1345"/>
    <x v="0"/>
    <x v="1336"/>
    <x v="13"/>
    <n v="11087637"/>
    <n v="0"/>
  </r>
  <r>
    <s v="2024"/>
    <x v="0"/>
    <x v="0"/>
    <x v="1"/>
    <x v="7"/>
    <s v="2 - Poder Ejecutivo"/>
    <x v="8"/>
    <s v="0001 - MINISTERIO DE EDUCACION"/>
    <x v="2"/>
    <x v="10"/>
    <x v="41"/>
    <x v="5"/>
    <x v="42"/>
    <x v="1"/>
    <x v="1346"/>
    <x v="0"/>
    <x v="1337"/>
    <x v="24"/>
    <n v="4735132"/>
    <n v="0"/>
  </r>
  <r>
    <s v="2024"/>
    <x v="0"/>
    <x v="0"/>
    <x v="1"/>
    <x v="7"/>
    <s v="2 - Poder Ejecutivo"/>
    <x v="8"/>
    <s v="0001 - MINISTERIO DE EDUCACION"/>
    <x v="2"/>
    <x v="10"/>
    <x v="41"/>
    <x v="5"/>
    <x v="42"/>
    <x v="1"/>
    <x v="1347"/>
    <x v="0"/>
    <x v="1338"/>
    <x v="13"/>
    <n v="4718384"/>
    <n v="0"/>
  </r>
  <r>
    <s v="2024"/>
    <x v="0"/>
    <x v="0"/>
    <x v="1"/>
    <x v="7"/>
    <s v="2 - Poder Ejecutivo"/>
    <x v="8"/>
    <s v="0001 - MINISTERIO DE EDUCACION"/>
    <x v="2"/>
    <x v="10"/>
    <x v="41"/>
    <x v="5"/>
    <x v="42"/>
    <x v="1"/>
    <x v="1348"/>
    <x v="0"/>
    <x v="1339"/>
    <x v="1"/>
    <n v="11208701"/>
    <n v="0"/>
  </r>
  <r>
    <s v="2024"/>
    <x v="0"/>
    <x v="0"/>
    <x v="1"/>
    <x v="7"/>
    <s v="2 - Poder Ejecutivo"/>
    <x v="8"/>
    <s v="0001 - MINISTERIO DE EDUCACION"/>
    <x v="2"/>
    <x v="10"/>
    <x v="41"/>
    <x v="5"/>
    <x v="42"/>
    <x v="1"/>
    <x v="1349"/>
    <x v="0"/>
    <x v="1340"/>
    <x v="24"/>
    <n v="4735132"/>
    <n v="0"/>
  </r>
  <r>
    <s v="2024"/>
    <x v="0"/>
    <x v="0"/>
    <x v="1"/>
    <x v="7"/>
    <s v="2 - Poder Ejecutivo"/>
    <x v="8"/>
    <s v="0001 - MINISTERIO DE EDUCACION"/>
    <x v="2"/>
    <x v="10"/>
    <x v="41"/>
    <x v="5"/>
    <x v="42"/>
    <x v="1"/>
    <x v="1350"/>
    <x v="0"/>
    <x v="1341"/>
    <x v="3"/>
    <n v="11006928"/>
    <n v="0"/>
  </r>
  <r>
    <s v="2024"/>
    <x v="0"/>
    <x v="0"/>
    <x v="1"/>
    <x v="7"/>
    <s v="2 - Poder Ejecutivo"/>
    <x v="8"/>
    <s v="0001 - MINISTERIO DE EDUCACION"/>
    <x v="2"/>
    <x v="10"/>
    <x v="41"/>
    <x v="5"/>
    <x v="42"/>
    <x v="1"/>
    <x v="1351"/>
    <x v="0"/>
    <x v="1342"/>
    <x v="1"/>
    <n v="4768626"/>
    <n v="0"/>
  </r>
  <r>
    <s v="2024"/>
    <x v="0"/>
    <x v="0"/>
    <x v="1"/>
    <x v="7"/>
    <s v="2 - Poder Ejecutivo"/>
    <x v="8"/>
    <s v="0001 - MINISTERIO DE EDUCACION"/>
    <x v="2"/>
    <x v="10"/>
    <x v="41"/>
    <x v="5"/>
    <x v="42"/>
    <x v="1"/>
    <x v="1352"/>
    <x v="0"/>
    <x v="1343"/>
    <x v="13"/>
    <n v="11087637"/>
    <n v="0"/>
  </r>
  <r>
    <s v="2024"/>
    <x v="0"/>
    <x v="0"/>
    <x v="1"/>
    <x v="7"/>
    <s v="2 - Poder Ejecutivo"/>
    <x v="8"/>
    <s v="0001 - MINISTERIO DE EDUCACION"/>
    <x v="2"/>
    <x v="10"/>
    <x v="41"/>
    <x v="5"/>
    <x v="42"/>
    <x v="1"/>
    <x v="1353"/>
    <x v="0"/>
    <x v="1344"/>
    <x v="24"/>
    <n v="4735132"/>
    <n v="0"/>
  </r>
  <r>
    <s v="2024"/>
    <x v="0"/>
    <x v="0"/>
    <x v="1"/>
    <x v="7"/>
    <s v="2 - Poder Ejecutivo"/>
    <x v="8"/>
    <s v="0001 - MINISTERIO DE EDUCACION"/>
    <x v="2"/>
    <x v="10"/>
    <x v="41"/>
    <x v="5"/>
    <x v="42"/>
    <x v="1"/>
    <x v="1354"/>
    <x v="0"/>
    <x v="1345"/>
    <x v="3"/>
    <n v="11006928"/>
    <n v="0"/>
  </r>
  <r>
    <s v="2024"/>
    <x v="0"/>
    <x v="0"/>
    <x v="1"/>
    <x v="7"/>
    <s v="2 - Poder Ejecutivo"/>
    <x v="8"/>
    <s v="0001 - MINISTERIO DE EDUCACION"/>
    <x v="2"/>
    <x v="10"/>
    <x v="41"/>
    <x v="5"/>
    <x v="42"/>
    <x v="1"/>
    <x v="1355"/>
    <x v="0"/>
    <x v="1346"/>
    <x v="1"/>
    <n v="11208701"/>
    <n v="0"/>
  </r>
  <r>
    <s v="2024"/>
    <x v="0"/>
    <x v="0"/>
    <x v="1"/>
    <x v="7"/>
    <s v="2 - Poder Ejecutivo"/>
    <x v="8"/>
    <s v="0001 - MINISTERIO DE EDUCACION"/>
    <x v="2"/>
    <x v="10"/>
    <x v="41"/>
    <x v="5"/>
    <x v="42"/>
    <x v="1"/>
    <x v="1356"/>
    <x v="0"/>
    <x v="1347"/>
    <x v="2"/>
    <n v="11006928"/>
    <n v="0"/>
  </r>
  <r>
    <s v="2024"/>
    <x v="0"/>
    <x v="0"/>
    <x v="1"/>
    <x v="7"/>
    <s v="2 - Poder Ejecutivo"/>
    <x v="8"/>
    <s v="0001 - MINISTERIO DE EDUCACION"/>
    <x v="2"/>
    <x v="10"/>
    <x v="41"/>
    <x v="5"/>
    <x v="42"/>
    <x v="1"/>
    <x v="1357"/>
    <x v="0"/>
    <x v="1348"/>
    <x v="24"/>
    <n v="4735132"/>
    <n v="0"/>
  </r>
  <r>
    <s v="2024"/>
    <x v="0"/>
    <x v="0"/>
    <x v="1"/>
    <x v="7"/>
    <s v="2 - Poder Ejecutivo"/>
    <x v="8"/>
    <s v="0001 - MINISTERIO DE EDUCACION"/>
    <x v="2"/>
    <x v="10"/>
    <x v="41"/>
    <x v="5"/>
    <x v="42"/>
    <x v="1"/>
    <x v="1358"/>
    <x v="0"/>
    <x v="1349"/>
    <x v="13"/>
    <n v="6659723"/>
    <n v="0"/>
  </r>
  <r>
    <s v="2024"/>
    <x v="0"/>
    <x v="0"/>
    <x v="1"/>
    <x v="7"/>
    <s v="2 - Poder Ejecutivo"/>
    <x v="8"/>
    <s v="0001 - MINISTERIO DE EDUCACION"/>
    <x v="2"/>
    <x v="10"/>
    <x v="41"/>
    <x v="5"/>
    <x v="42"/>
    <x v="1"/>
    <x v="1359"/>
    <x v="0"/>
    <x v="1350"/>
    <x v="2"/>
    <n v="11006928"/>
    <n v="0"/>
  </r>
  <r>
    <s v="2024"/>
    <x v="0"/>
    <x v="0"/>
    <x v="1"/>
    <x v="7"/>
    <s v="2 - Poder Ejecutivo"/>
    <x v="8"/>
    <s v="0001 - MINISTERIO DE EDUCACION"/>
    <x v="2"/>
    <x v="10"/>
    <x v="41"/>
    <x v="5"/>
    <x v="42"/>
    <x v="1"/>
    <x v="1360"/>
    <x v="0"/>
    <x v="1351"/>
    <x v="1"/>
    <n v="6731551"/>
    <n v="0"/>
  </r>
  <r>
    <s v="2024"/>
    <x v="0"/>
    <x v="0"/>
    <x v="1"/>
    <x v="7"/>
    <s v="2 - Poder Ejecutivo"/>
    <x v="8"/>
    <s v="0001 - MINISTERIO DE EDUCACION"/>
    <x v="2"/>
    <x v="10"/>
    <x v="41"/>
    <x v="5"/>
    <x v="42"/>
    <x v="1"/>
    <x v="1361"/>
    <x v="0"/>
    <x v="1352"/>
    <x v="13"/>
    <n v="6659723"/>
    <n v="0"/>
  </r>
  <r>
    <s v="2024"/>
    <x v="0"/>
    <x v="0"/>
    <x v="1"/>
    <x v="7"/>
    <s v="2 - Poder Ejecutivo"/>
    <x v="8"/>
    <s v="0001 - MINISTERIO DE EDUCACION"/>
    <x v="2"/>
    <x v="10"/>
    <x v="41"/>
    <x v="5"/>
    <x v="42"/>
    <x v="1"/>
    <x v="1362"/>
    <x v="0"/>
    <x v="1353"/>
    <x v="24"/>
    <n v="4735132"/>
    <n v="0"/>
  </r>
  <r>
    <s v="2024"/>
    <x v="0"/>
    <x v="0"/>
    <x v="1"/>
    <x v="7"/>
    <s v="2 - Poder Ejecutivo"/>
    <x v="8"/>
    <s v="0001 - MINISTERIO DE EDUCACION"/>
    <x v="2"/>
    <x v="10"/>
    <x v="41"/>
    <x v="5"/>
    <x v="42"/>
    <x v="1"/>
    <x v="1363"/>
    <x v="0"/>
    <x v="1354"/>
    <x v="24"/>
    <n v="11127992"/>
    <n v="0"/>
  </r>
  <r>
    <s v="2024"/>
    <x v="0"/>
    <x v="0"/>
    <x v="1"/>
    <x v="7"/>
    <s v="2 - Poder Ejecutivo"/>
    <x v="8"/>
    <s v="0001 - MINISTERIO DE EDUCACION"/>
    <x v="2"/>
    <x v="10"/>
    <x v="41"/>
    <x v="5"/>
    <x v="42"/>
    <x v="1"/>
    <x v="1364"/>
    <x v="0"/>
    <x v="1355"/>
    <x v="13"/>
    <n v="6659723"/>
    <n v="0"/>
  </r>
  <r>
    <s v="2024"/>
    <x v="0"/>
    <x v="0"/>
    <x v="1"/>
    <x v="7"/>
    <s v="2 - Poder Ejecutivo"/>
    <x v="8"/>
    <s v="0001 - MINISTERIO DE EDUCACION"/>
    <x v="2"/>
    <x v="10"/>
    <x v="41"/>
    <x v="5"/>
    <x v="42"/>
    <x v="1"/>
    <x v="1365"/>
    <x v="0"/>
    <x v="1356"/>
    <x v="1"/>
    <n v="6731551"/>
    <n v="0"/>
  </r>
  <r>
    <s v="2024"/>
    <x v="0"/>
    <x v="0"/>
    <x v="1"/>
    <x v="7"/>
    <s v="2 - Poder Ejecutivo"/>
    <x v="8"/>
    <s v="0001 - MINISTERIO DE EDUCACION"/>
    <x v="2"/>
    <x v="10"/>
    <x v="41"/>
    <x v="5"/>
    <x v="42"/>
    <x v="1"/>
    <x v="1366"/>
    <x v="0"/>
    <x v="1357"/>
    <x v="2"/>
    <n v="6611838"/>
    <n v="0"/>
  </r>
  <r>
    <s v="2024"/>
    <x v="0"/>
    <x v="0"/>
    <x v="1"/>
    <x v="7"/>
    <s v="2 - Poder Ejecutivo"/>
    <x v="8"/>
    <s v="0001 - MINISTERIO DE EDUCACION"/>
    <x v="2"/>
    <x v="10"/>
    <x v="41"/>
    <x v="5"/>
    <x v="42"/>
    <x v="1"/>
    <x v="1367"/>
    <x v="0"/>
    <x v="1358"/>
    <x v="24"/>
    <n v="4735132"/>
    <n v="0"/>
  </r>
  <r>
    <s v="2024"/>
    <x v="0"/>
    <x v="0"/>
    <x v="1"/>
    <x v="7"/>
    <s v="2 - Poder Ejecutivo"/>
    <x v="8"/>
    <s v="0001 - MINISTERIO DE EDUCACION"/>
    <x v="2"/>
    <x v="10"/>
    <x v="41"/>
    <x v="5"/>
    <x v="42"/>
    <x v="1"/>
    <x v="1368"/>
    <x v="0"/>
    <x v="1359"/>
    <x v="2"/>
    <n v="11006928"/>
    <n v="2422018.4"/>
  </r>
  <r>
    <s v="2024"/>
    <x v="0"/>
    <x v="0"/>
    <x v="1"/>
    <x v="7"/>
    <s v="2 - Poder Ejecutivo"/>
    <x v="8"/>
    <s v="0001 - MINISTERIO DE EDUCACION"/>
    <x v="2"/>
    <x v="10"/>
    <x v="41"/>
    <x v="5"/>
    <x v="42"/>
    <x v="1"/>
    <x v="1369"/>
    <x v="0"/>
    <x v="1360"/>
    <x v="13"/>
    <n v="6659723"/>
    <n v="0"/>
  </r>
  <r>
    <s v="2024"/>
    <x v="0"/>
    <x v="0"/>
    <x v="1"/>
    <x v="7"/>
    <s v="2 - Poder Ejecutivo"/>
    <x v="8"/>
    <s v="0001 - MINISTERIO DE EDUCACION"/>
    <x v="2"/>
    <x v="10"/>
    <x v="41"/>
    <x v="5"/>
    <x v="42"/>
    <x v="1"/>
    <x v="1370"/>
    <x v="0"/>
    <x v="1361"/>
    <x v="1"/>
    <n v="4768626"/>
    <n v="0"/>
  </r>
  <r>
    <s v="2024"/>
    <x v="0"/>
    <x v="0"/>
    <x v="1"/>
    <x v="7"/>
    <s v="2 - Poder Ejecutivo"/>
    <x v="8"/>
    <s v="0001 - MINISTERIO DE EDUCACION"/>
    <x v="2"/>
    <x v="10"/>
    <x v="41"/>
    <x v="5"/>
    <x v="42"/>
    <x v="1"/>
    <x v="1371"/>
    <x v="0"/>
    <x v="1362"/>
    <x v="13"/>
    <n v="11087637"/>
    <n v="0"/>
  </r>
  <r>
    <s v="2024"/>
    <x v="0"/>
    <x v="0"/>
    <x v="1"/>
    <x v="7"/>
    <s v="2 - Poder Ejecutivo"/>
    <x v="8"/>
    <s v="0001 - MINISTERIO DE EDUCACION"/>
    <x v="2"/>
    <x v="10"/>
    <x v="41"/>
    <x v="5"/>
    <x v="42"/>
    <x v="1"/>
    <x v="1372"/>
    <x v="0"/>
    <x v="1363"/>
    <x v="1"/>
    <n v="6731551"/>
    <n v="0"/>
  </r>
  <r>
    <s v="2024"/>
    <x v="0"/>
    <x v="0"/>
    <x v="1"/>
    <x v="7"/>
    <s v="2 - Poder Ejecutivo"/>
    <x v="8"/>
    <s v="0001 - MINISTERIO DE EDUCACION"/>
    <x v="2"/>
    <x v="10"/>
    <x v="41"/>
    <x v="5"/>
    <x v="42"/>
    <x v="1"/>
    <x v="1373"/>
    <x v="0"/>
    <x v="1364"/>
    <x v="24"/>
    <n v="6683666"/>
    <n v="0"/>
  </r>
  <r>
    <s v="2024"/>
    <x v="0"/>
    <x v="0"/>
    <x v="1"/>
    <x v="7"/>
    <s v="2 - Poder Ejecutivo"/>
    <x v="8"/>
    <s v="0001 - MINISTERIO DE EDUCACION"/>
    <x v="2"/>
    <x v="10"/>
    <x v="41"/>
    <x v="5"/>
    <x v="42"/>
    <x v="1"/>
    <x v="1374"/>
    <x v="0"/>
    <x v="1365"/>
    <x v="2"/>
    <n v="6611838"/>
    <n v="1651285.08"/>
  </r>
  <r>
    <s v="2024"/>
    <x v="0"/>
    <x v="0"/>
    <x v="1"/>
    <x v="7"/>
    <s v="2 - Poder Ejecutivo"/>
    <x v="8"/>
    <s v="0001 - MINISTERIO DE EDUCACION"/>
    <x v="2"/>
    <x v="10"/>
    <x v="41"/>
    <x v="5"/>
    <x v="42"/>
    <x v="1"/>
    <x v="1375"/>
    <x v="0"/>
    <x v="1366"/>
    <x v="2"/>
    <n v="11006928"/>
    <n v="2422018.4"/>
  </r>
  <r>
    <s v="2024"/>
    <x v="0"/>
    <x v="0"/>
    <x v="1"/>
    <x v="7"/>
    <s v="2 - Poder Ejecutivo"/>
    <x v="8"/>
    <s v="0001 - MINISTERIO DE EDUCACION"/>
    <x v="2"/>
    <x v="10"/>
    <x v="41"/>
    <x v="5"/>
    <x v="42"/>
    <x v="1"/>
    <x v="1376"/>
    <x v="0"/>
    <x v="1367"/>
    <x v="1"/>
    <n v="6731551"/>
    <n v="0"/>
  </r>
  <r>
    <s v="2024"/>
    <x v="0"/>
    <x v="0"/>
    <x v="1"/>
    <x v="7"/>
    <s v="2 - Poder Ejecutivo"/>
    <x v="8"/>
    <s v="0001 - MINISTERIO DE EDUCACION"/>
    <x v="2"/>
    <x v="10"/>
    <x v="41"/>
    <x v="5"/>
    <x v="42"/>
    <x v="1"/>
    <x v="1377"/>
    <x v="0"/>
    <x v="1368"/>
    <x v="24"/>
    <n v="6683666"/>
    <n v="0"/>
  </r>
  <r>
    <s v="2024"/>
    <x v="0"/>
    <x v="0"/>
    <x v="1"/>
    <x v="7"/>
    <s v="2 - Poder Ejecutivo"/>
    <x v="8"/>
    <s v="0001 - MINISTERIO DE EDUCACION"/>
    <x v="2"/>
    <x v="10"/>
    <x v="41"/>
    <x v="5"/>
    <x v="42"/>
    <x v="1"/>
    <x v="1378"/>
    <x v="0"/>
    <x v="1369"/>
    <x v="13"/>
    <n v="6659723"/>
    <n v="0"/>
  </r>
  <r>
    <s v="2024"/>
    <x v="0"/>
    <x v="0"/>
    <x v="1"/>
    <x v="7"/>
    <s v="2 - Poder Ejecutivo"/>
    <x v="8"/>
    <s v="0001 - MINISTERIO DE EDUCACION"/>
    <x v="2"/>
    <x v="10"/>
    <x v="41"/>
    <x v="5"/>
    <x v="42"/>
    <x v="1"/>
    <x v="1379"/>
    <x v="0"/>
    <x v="1370"/>
    <x v="24"/>
    <n v="4735132"/>
    <n v="0"/>
  </r>
  <r>
    <s v="2024"/>
    <x v="0"/>
    <x v="0"/>
    <x v="1"/>
    <x v="7"/>
    <s v="2 - Poder Ejecutivo"/>
    <x v="8"/>
    <s v="0001 - MINISTERIO DE EDUCACION"/>
    <x v="2"/>
    <x v="10"/>
    <x v="41"/>
    <x v="5"/>
    <x v="42"/>
    <x v="1"/>
    <x v="1380"/>
    <x v="0"/>
    <x v="1371"/>
    <x v="1"/>
    <n v="6731551"/>
    <n v="0"/>
  </r>
  <r>
    <s v="2024"/>
    <x v="0"/>
    <x v="0"/>
    <x v="1"/>
    <x v="7"/>
    <s v="2 - Poder Ejecutivo"/>
    <x v="8"/>
    <s v="0001 - MINISTERIO DE EDUCACION"/>
    <x v="2"/>
    <x v="10"/>
    <x v="41"/>
    <x v="5"/>
    <x v="42"/>
    <x v="1"/>
    <x v="1381"/>
    <x v="0"/>
    <x v="1372"/>
    <x v="2"/>
    <n v="11006928"/>
    <n v="2422018.4"/>
  </r>
  <r>
    <s v="2024"/>
    <x v="0"/>
    <x v="0"/>
    <x v="1"/>
    <x v="7"/>
    <s v="2 - Poder Ejecutivo"/>
    <x v="8"/>
    <s v="0001 - MINISTERIO DE EDUCACION"/>
    <x v="2"/>
    <x v="10"/>
    <x v="41"/>
    <x v="5"/>
    <x v="42"/>
    <x v="1"/>
    <x v="1382"/>
    <x v="0"/>
    <x v="1373"/>
    <x v="13"/>
    <n v="6659723"/>
    <n v="0"/>
  </r>
  <r>
    <s v="2024"/>
    <x v="0"/>
    <x v="0"/>
    <x v="1"/>
    <x v="7"/>
    <s v="2 - Poder Ejecutivo"/>
    <x v="8"/>
    <s v="0001 - MINISTERIO DE EDUCACION"/>
    <x v="2"/>
    <x v="10"/>
    <x v="41"/>
    <x v="5"/>
    <x v="42"/>
    <x v="1"/>
    <x v="1383"/>
    <x v="0"/>
    <x v="1374"/>
    <x v="2"/>
    <n v="21391664"/>
    <n v="0"/>
  </r>
  <r>
    <s v="2024"/>
    <x v="0"/>
    <x v="0"/>
    <x v="1"/>
    <x v="7"/>
    <s v="2 - Poder Ejecutivo"/>
    <x v="8"/>
    <s v="0001 - MINISTERIO DE EDUCACION"/>
    <x v="2"/>
    <x v="10"/>
    <x v="41"/>
    <x v="5"/>
    <x v="42"/>
    <x v="1"/>
    <x v="1384"/>
    <x v="0"/>
    <x v="1375"/>
    <x v="13"/>
    <n v="6659723"/>
    <n v="0"/>
  </r>
  <r>
    <s v="2024"/>
    <x v="0"/>
    <x v="0"/>
    <x v="1"/>
    <x v="7"/>
    <s v="2 - Poder Ejecutivo"/>
    <x v="8"/>
    <s v="0001 - MINISTERIO DE EDUCACION"/>
    <x v="2"/>
    <x v="10"/>
    <x v="41"/>
    <x v="5"/>
    <x v="42"/>
    <x v="1"/>
    <x v="1385"/>
    <x v="0"/>
    <x v="1376"/>
    <x v="24"/>
    <n v="6683666"/>
    <n v="0"/>
  </r>
  <r>
    <s v="2024"/>
    <x v="0"/>
    <x v="0"/>
    <x v="1"/>
    <x v="7"/>
    <s v="2 - Poder Ejecutivo"/>
    <x v="8"/>
    <s v="0001 - MINISTERIO DE EDUCACION"/>
    <x v="2"/>
    <x v="10"/>
    <x v="41"/>
    <x v="5"/>
    <x v="42"/>
    <x v="1"/>
    <x v="1386"/>
    <x v="0"/>
    <x v="1377"/>
    <x v="1"/>
    <n v="6731551"/>
    <n v="0"/>
  </r>
  <r>
    <s v="2024"/>
    <x v="0"/>
    <x v="0"/>
    <x v="1"/>
    <x v="7"/>
    <s v="2 - Poder Ejecutivo"/>
    <x v="8"/>
    <s v="0001 - MINISTERIO DE EDUCACION"/>
    <x v="2"/>
    <x v="10"/>
    <x v="41"/>
    <x v="5"/>
    <x v="42"/>
    <x v="1"/>
    <x v="1387"/>
    <x v="0"/>
    <x v="1378"/>
    <x v="24"/>
    <n v="6683666"/>
    <n v="0"/>
  </r>
  <r>
    <s v="2024"/>
    <x v="0"/>
    <x v="0"/>
    <x v="1"/>
    <x v="7"/>
    <s v="2 - Poder Ejecutivo"/>
    <x v="8"/>
    <s v="0001 - MINISTERIO DE EDUCACION"/>
    <x v="2"/>
    <x v="10"/>
    <x v="41"/>
    <x v="5"/>
    <x v="42"/>
    <x v="1"/>
    <x v="1388"/>
    <x v="0"/>
    <x v="1379"/>
    <x v="1"/>
    <n v="4768626"/>
    <n v="0"/>
  </r>
  <r>
    <s v="2024"/>
    <x v="0"/>
    <x v="0"/>
    <x v="1"/>
    <x v="7"/>
    <s v="2 - Poder Ejecutivo"/>
    <x v="8"/>
    <s v="0001 - MINISTERIO DE EDUCACION"/>
    <x v="2"/>
    <x v="10"/>
    <x v="41"/>
    <x v="5"/>
    <x v="42"/>
    <x v="1"/>
    <x v="1389"/>
    <x v="0"/>
    <x v="1380"/>
    <x v="2"/>
    <n v="11006928"/>
    <n v="0"/>
  </r>
  <r>
    <s v="2024"/>
    <x v="0"/>
    <x v="0"/>
    <x v="1"/>
    <x v="7"/>
    <s v="2 - Poder Ejecutivo"/>
    <x v="8"/>
    <s v="0001 - MINISTERIO DE EDUCACION"/>
    <x v="2"/>
    <x v="10"/>
    <x v="41"/>
    <x v="5"/>
    <x v="42"/>
    <x v="1"/>
    <x v="1390"/>
    <x v="0"/>
    <x v="1381"/>
    <x v="1"/>
    <n v="11208701"/>
    <n v="0"/>
  </r>
  <r>
    <s v="2024"/>
    <x v="0"/>
    <x v="0"/>
    <x v="1"/>
    <x v="7"/>
    <s v="2 - Poder Ejecutivo"/>
    <x v="8"/>
    <s v="0001 - MINISTERIO DE EDUCACION"/>
    <x v="2"/>
    <x v="10"/>
    <x v="41"/>
    <x v="5"/>
    <x v="42"/>
    <x v="1"/>
    <x v="1391"/>
    <x v="0"/>
    <x v="1382"/>
    <x v="24"/>
    <n v="4735132"/>
    <n v="0"/>
  </r>
  <r>
    <s v="2024"/>
    <x v="0"/>
    <x v="0"/>
    <x v="1"/>
    <x v="7"/>
    <s v="2 - Poder Ejecutivo"/>
    <x v="8"/>
    <s v="0001 - MINISTERIO DE EDUCACION"/>
    <x v="2"/>
    <x v="10"/>
    <x v="41"/>
    <x v="5"/>
    <x v="42"/>
    <x v="1"/>
    <x v="1392"/>
    <x v="0"/>
    <x v="1383"/>
    <x v="2"/>
    <n v="11006928"/>
    <n v="2476558.7000000002"/>
  </r>
  <r>
    <s v="2024"/>
    <x v="0"/>
    <x v="0"/>
    <x v="1"/>
    <x v="7"/>
    <s v="2 - Poder Ejecutivo"/>
    <x v="8"/>
    <s v="0001 - MINISTERIO DE EDUCACION"/>
    <x v="2"/>
    <x v="10"/>
    <x v="41"/>
    <x v="5"/>
    <x v="42"/>
    <x v="1"/>
    <x v="1393"/>
    <x v="0"/>
    <x v="1384"/>
    <x v="1"/>
    <n v="6731551"/>
    <n v="0"/>
  </r>
  <r>
    <s v="2024"/>
    <x v="0"/>
    <x v="0"/>
    <x v="1"/>
    <x v="7"/>
    <s v="2 - Poder Ejecutivo"/>
    <x v="8"/>
    <s v="0001 - MINISTERIO DE EDUCACION"/>
    <x v="2"/>
    <x v="10"/>
    <x v="41"/>
    <x v="5"/>
    <x v="42"/>
    <x v="1"/>
    <x v="1394"/>
    <x v="0"/>
    <x v="1385"/>
    <x v="2"/>
    <n v="4684890"/>
    <n v="1054099.6299999999"/>
  </r>
  <r>
    <s v="2024"/>
    <x v="0"/>
    <x v="0"/>
    <x v="1"/>
    <x v="7"/>
    <s v="2 - Poder Ejecutivo"/>
    <x v="8"/>
    <s v="0001 - MINISTERIO DE EDUCACION"/>
    <x v="2"/>
    <x v="10"/>
    <x v="41"/>
    <x v="5"/>
    <x v="42"/>
    <x v="1"/>
    <x v="1395"/>
    <x v="0"/>
    <x v="1386"/>
    <x v="24"/>
    <n v="4735132"/>
    <n v="0"/>
  </r>
  <r>
    <s v="2024"/>
    <x v="0"/>
    <x v="0"/>
    <x v="1"/>
    <x v="7"/>
    <s v="2 - Poder Ejecutivo"/>
    <x v="8"/>
    <s v="0001 - MINISTERIO DE EDUCACION"/>
    <x v="2"/>
    <x v="10"/>
    <x v="41"/>
    <x v="5"/>
    <x v="42"/>
    <x v="1"/>
    <x v="1396"/>
    <x v="0"/>
    <x v="1387"/>
    <x v="1"/>
    <n v="4768626"/>
    <n v="0"/>
  </r>
  <r>
    <s v="2024"/>
    <x v="0"/>
    <x v="0"/>
    <x v="1"/>
    <x v="7"/>
    <s v="2 - Poder Ejecutivo"/>
    <x v="8"/>
    <s v="0001 - MINISTERIO DE EDUCACION"/>
    <x v="2"/>
    <x v="10"/>
    <x v="41"/>
    <x v="5"/>
    <x v="42"/>
    <x v="1"/>
    <x v="1397"/>
    <x v="0"/>
    <x v="1388"/>
    <x v="2"/>
    <n v="11006928"/>
    <n v="2476558.7000000002"/>
  </r>
  <r>
    <s v="2024"/>
    <x v="0"/>
    <x v="0"/>
    <x v="1"/>
    <x v="7"/>
    <s v="2 - Poder Ejecutivo"/>
    <x v="8"/>
    <s v="0001 - MINISTERIO DE EDUCACION"/>
    <x v="2"/>
    <x v="10"/>
    <x v="41"/>
    <x v="5"/>
    <x v="42"/>
    <x v="1"/>
    <x v="1398"/>
    <x v="0"/>
    <x v="1389"/>
    <x v="24"/>
    <n v="4735132"/>
    <n v="0"/>
  </r>
  <r>
    <s v="2024"/>
    <x v="0"/>
    <x v="0"/>
    <x v="1"/>
    <x v="7"/>
    <s v="2 - Poder Ejecutivo"/>
    <x v="8"/>
    <s v="0001 - MINISTERIO DE EDUCACION"/>
    <x v="2"/>
    <x v="10"/>
    <x v="41"/>
    <x v="5"/>
    <x v="42"/>
    <x v="1"/>
    <x v="1399"/>
    <x v="0"/>
    <x v="1390"/>
    <x v="2"/>
    <n v="6611838"/>
    <n v="1487663.07"/>
  </r>
  <r>
    <s v="2024"/>
    <x v="0"/>
    <x v="0"/>
    <x v="1"/>
    <x v="7"/>
    <s v="2 - Poder Ejecutivo"/>
    <x v="8"/>
    <s v="0001 - MINISTERIO DE EDUCACION"/>
    <x v="2"/>
    <x v="10"/>
    <x v="41"/>
    <x v="5"/>
    <x v="42"/>
    <x v="1"/>
    <x v="1400"/>
    <x v="0"/>
    <x v="1391"/>
    <x v="1"/>
    <n v="11208701"/>
    <n v="0"/>
  </r>
  <r>
    <s v="2024"/>
    <x v="0"/>
    <x v="0"/>
    <x v="1"/>
    <x v="7"/>
    <s v="2 - Poder Ejecutivo"/>
    <x v="8"/>
    <s v="0001 - MINISTERIO DE EDUCACION"/>
    <x v="2"/>
    <x v="10"/>
    <x v="41"/>
    <x v="5"/>
    <x v="42"/>
    <x v="1"/>
    <x v="1401"/>
    <x v="0"/>
    <x v="1392"/>
    <x v="1"/>
    <n v="11208701"/>
    <n v="0"/>
  </r>
  <r>
    <s v="2024"/>
    <x v="0"/>
    <x v="0"/>
    <x v="1"/>
    <x v="7"/>
    <s v="2 - Poder Ejecutivo"/>
    <x v="8"/>
    <s v="0001 - MINISTERIO DE EDUCACION"/>
    <x v="2"/>
    <x v="10"/>
    <x v="41"/>
    <x v="5"/>
    <x v="42"/>
    <x v="1"/>
    <x v="1402"/>
    <x v="0"/>
    <x v="1393"/>
    <x v="2"/>
    <n v="11006928"/>
    <n v="0"/>
  </r>
  <r>
    <s v="2024"/>
    <x v="0"/>
    <x v="0"/>
    <x v="1"/>
    <x v="7"/>
    <s v="2 - Poder Ejecutivo"/>
    <x v="8"/>
    <s v="0001 - MINISTERIO DE EDUCACION"/>
    <x v="2"/>
    <x v="10"/>
    <x v="41"/>
    <x v="5"/>
    <x v="42"/>
    <x v="1"/>
    <x v="1403"/>
    <x v="0"/>
    <x v="1394"/>
    <x v="17"/>
    <n v="6779437"/>
    <n v="1593656.69"/>
  </r>
  <r>
    <s v="2024"/>
    <x v="0"/>
    <x v="0"/>
    <x v="1"/>
    <x v="7"/>
    <s v="2 - Poder Ejecutivo"/>
    <x v="8"/>
    <s v="0001 - MINISTERIO DE EDUCACION"/>
    <x v="2"/>
    <x v="10"/>
    <x v="41"/>
    <x v="5"/>
    <x v="42"/>
    <x v="1"/>
    <x v="1404"/>
    <x v="0"/>
    <x v="1395"/>
    <x v="2"/>
    <n v="11006928"/>
    <n v="0"/>
  </r>
  <r>
    <s v="2024"/>
    <x v="0"/>
    <x v="0"/>
    <x v="1"/>
    <x v="7"/>
    <s v="2 - Poder Ejecutivo"/>
    <x v="8"/>
    <s v="0001 - MINISTERIO DE EDUCACION"/>
    <x v="2"/>
    <x v="10"/>
    <x v="41"/>
    <x v="5"/>
    <x v="42"/>
    <x v="1"/>
    <x v="1405"/>
    <x v="0"/>
    <x v="1396"/>
    <x v="1"/>
    <n v="0"/>
    <n v="5014859.5999999996"/>
  </r>
  <r>
    <s v="2024"/>
    <x v="0"/>
    <x v="0"/>
    <x v="1"/>
    <x v="7"/>
    <s v="2 - Poder Ejecutivo"/>
    <x v="8"/>
    <s v="0001 - MINISTERIO DE EDUCACION"/>
    <x v="2"/>
    <x v="10"/>
    <x v="41"/>
    <x v="5"/>
    <x v="42"/>
    <x v="1"/>
    <x v="1406"/>
    <x v="0"/>
    <x v="1397"/>
    <x v="26"/>
    <n v="0"/>
    <n v="5916673.1299999999"/>
  </r>
  <r>
    <s v="2024"/>
    <x v="0"/>
    <x v="0"/>
    <x v="1"/>
    <x v="7"/>
    <s v="2 - Poder Ejecutivo"/>
    <x v="8"/>
    <s v="0001 - MINISTERIO DE EDUCACION"/>
    <x v="2"/>
    <x v="10"/>
    <x v="41"/>
    <x v="5"/>
    <x v="42"/>
    <x v="1"/>
    <x v="1407"/>
    <x v="0"/>
    <x v="1398"/>
    <x v="8"/>
    <n v="0"/>
    <n v="11678840.99"/>
  </r>
  <r>
    <s v="2024"/>
    <x v="0"/>
    <x v="0"/>
    <x v="1"/>
    <x v="7"/>
    <s v="2 - Poder Ejecutivo"/>
    <x v="8"/>
    <s v="0001 - MINISTERIO DE EDUCACION"/>
    <x v="2"/>
    <x v="10"/>
    <x v="41"/>
    <x v="5"/>
    <x v="42"/>
    <x v="1"/>
    <x v="1408"/>
    <x v="0"/>
    <x v="1399"/>
    <x v="32"/>
    <n v="0"/>
    <n v="0"/>
  </r>
  <r>
    <s v="2024"/>
    <x v="0"/>
    <x v="0"/>
    <x v="1"/>
    <x v="7"/>
    <s v="2 - Poder Ejecutivo"/>
    <x v="8"/>
    <s v="0001 - MINISTERIO DE EDUCACION"/>
    <x v="2"/>
    <x v="10"/>
    <x v="41"/>
    <x v="5"/>
    <x v="42"/>
    <x v="1"/>
    <x v="1409"/>
    <x v="0"/>
    <x v="1400"/>
    <x v="16"/>
    <n v="0"/>
    <n v="10822969.210000001"/>
  </r>
  <r>
    <s v="2024"/>
    <x v="0"/>
    <x v="0"/>
    <x v="1"/>
    <x v="7"/>
    <s v="2 - Poder Ejecutivo"/>
    <x v="8"/>
    <s v="0001 - MINISTERIO DE EDUCACION"/>
    <x v="2"/>
    <x v="10"/>
    <x v="41"/>
    <x v="5"/>
    <x v="42"/>
    <x v="1"/>
    <x v="1410"/>
    <x v="0"/>
    <x v="1401"/>
    <x v="5"/>
    <n v="0"/>
    <n v="0"/>
  </r>
  <r>
    <s v="2024"/>
    <x v="0"/>
    <x v="0"/>
    <x v="1"/>
    <x v="7"/>
    <s v="2 - Poder Ejecutivo"/>
    <x v="8"/>
    <s v="0001 - MINISTERIO DE EDUCACION"/>
    <x v="2"/>
    <x v="10"/>
    <x v="41"/>
    <x v="5"/>
    <x v="42"/>
    <x v="1"/>
    <x v="1411"/>
    <x v="0"/>
    <x v="1402"/>
    <x v="25"/>
    <n v="0"/>
    <n v="5297192.42"/>
  </r>
  <r>
    <s v="2024"/>
    <x v="0"/>
    <x v="0"/>
    <x v="1"/>
    <x v="7"/>
    <s v="2 - Poder Ejecutivo"/>
    <x v="8"/>
    <s v="0001 - MINISTERIO DE EDUCACION"/>
    <x v="2"/>
    <x v="10"/>
    <x v="41"/>
    <x v="5"/>
    <x v="42"/>
    <x v="1"/>
    <x v="1412"/>
    <x v="0"/>
    <x v="1403"/>
    <x v="13"/>
    <n v="0"/>
    <n v="2196435.09"/>
  </r>
  <r>
    <s v="2024"/>
    <x v="0"/>
    <x v="0"/>
    <x v="1"/>
    <x v="7"/>
    <s v="2 - Poder Ejecutivo"/>
    <x v="8"/>
    <s v="0001 - MINISTERIO DE EDUCACION"/>
    <x v="2"/>
    <x v="10"/>
    <x v="41"/>
    <x v="5"/>
    <x v="42"/>
    <x v="1"/>
    <x v="1413"/>
    <x v="0"/>
    <x v="1404"/>
    <x v="18"/>
    <n v="0"/>
    <n v="5328108.29"/>
  </r>
  <r>
    <s v="2024"/>
    <x v="0"/>
    <x v="0"/>
    <x v="1"/>
    <x v="7"/>
    <s v="2 - Poder Ejecutivo"/>
    <x v="8"/>
    <s v="0001 - MINISTERIO DE EDUCACION"/>
    <x v="2"/>
    <x v="10"/>
    <x v="41"/>
    <x v="5"/>
    <x v="42"/>
    <x v="1"/>
    <x v="1414"/>
    <x v="0"/>
    <x v="1405"/>
    <x v="24"/>
    <n v="0"/>
    <n v="0"/>
  </r>
  <r>
    <s v="2024"/>
    <x v="0"/>
    <x v="0"/>
    <x v="1"/>
    <x v="7"/>
    <s v="2 - Poder Ejecutivo"/>
    <x v="8"/>
    <s v="0001 - MINISTERIO DE EDUCACION"/>
    <x v="2"/>
    <x v="10"/>
    <x v="42"/>
    <x v="6"/>
    <x v="36"/>
    <x v="0"/>
    <x v="0"/>
    <x v="0"/>
    <x v="0"/>
    <x v="0"/>
    <n v="313300000"/>
    <n v="1089045.6000000001"/>
  </r>
  <r>
    <s v="2024"/>
    <x v="0"/>
    <x v="0"/>
    <x v="1"/>
    <x v="7"/>
    <s v="2 - Poder Ejecutivo"/>
    <x v="8"/>
    <s v="0001 - MINISTERIO DE EDUCACION"/>
    <x v="2"/>
    <x v="10"/>
    <x v="42"/>
    <x v="6"/>
    <x v="37"/>
    <x v="0"/>
    <x v="0"/>
    <x v="0"/>
    <x v="0"/>
    <x v="0"/>
    <n v="206000000"/>
    <n v="97597371.689999983"/>
  </r>
  <r>
    <s v="2024"/>
    <x v="0"/>
    <x v="0"/>
    <x v="1"/>
    <x v="7"/>
    <s v="2 - Poder Ejecutivo"/>
    <x v="8"/>
    <s v="0001 - MINISTERIO DE EDUCACION"/>
    <x v="2"/>
    <x v="10"/>
    <x v="42"/>
    <x v="5"/>
    <x v="42"/>
    <x v="1"/>
    <x v="1415"/>
    <x v="0"/>
    <x v="1406"/>
    <x v="4"/>
    <n v="11002982"/>
    <n v="13571030.789999999"/>
  </r>
  <r>
    <s v="2024"/>
    <x v="0"/>
    <x v="0"/>
    <x v="1"/>
    <x v="7"/>
    <s v="2 - Poder Ejecutivo"/>
    <x v="8"/>
    <s v="0001 - MINISTERIO DE EDUCACION"/>
    <x v="2"/>
    <x v="10"/>
    <x v="42"/>
    <x v="5"/>
    <x v="42"/>
    <x v="1"/>
    <x v="1416"/>
    <x v="0"/>
    <x v="1407"/>
    <x v="10"/>
    <n v="7441709"/>
    <n v="0"/>
  </r>
  <r>
    <s v="2024"/>
    <x v="0"/>
    <x v="0"/>
    <x v="1"/>
    <x v="7"/>
    <s v="2 - Poder Ejecutivo"/>
    <x v="8"/>
    <s v="0001 - MINISTERIO DE EDUCACION"/>
    <x v="2"/>
    <x v="10"/>
    <x v="42"/>
    <x v="5"/>
    <x v="42"/>
    <x v="1"/>
    <x v="1417"/>
    <x v="0"/>
    <x v="1408"/>
    <x v="3"/>
    <n v="11583014"/>
    <n v="8456203.1300000008"/>
  </r>
  <r>
    <s v="2024"/>
    <x v="0"/>
    <x v="0"/>
    <x v="1"/>
    <x v="7"/>
    <s v="2 - Poder Ejecutivo"/>
    <x v="8"/>
    <s v="0001 - MINISTERIO DE EDUCACION"/>
    <x v="2"/>
    <x v="10"/>
    <x v="42"/>
    <x v="5"/>
    <x v="42"/>
    <x v="1"/>
    <x v="1418"/>
    <x v="0"/>
    <x v="1409"/>
    <x v="11"/>
    <n v="8038270"/>
    <n v="0"/>
  </r>
  <r>
    <s v="2024"/>
    <x v="0"/>
    <x v="0"/>
    <x v="1"/>
    <x v="7"/>
    <s v="2 - Poder Ejecutivo"/>
    <x v="8"/>
    <s v="0001 - MINISTERIO DE EDUCACION"/>
    <x v="2"/>
    <x v="10"/>
    <x v="42"/>
    <x v="5"/>
    <x v="42"/>
    <x v="1"/>
    <x v="1419"/>
    <x v="0"/>
    <x v="1410"/>
    <x v="15"/>
    <n v="323502"/>
    <n v="0"/>
  </r>
  <r>
    <s v="2024"/>
    <x v="0"/>
    <x v="0"/>
    <x v="1"/>
    <x v="7"/>
    <s v="2 - Poder Ejecutivo"/>
    <x v="8"/>
    <s v="0001 - MINISTERIO DE EDUCACION"/>
    <x v="2"/>
    <x v="10"/>
    <x v="42"/>
    <x v="5"/>
    <x v="42"/>
    <x v="1"/>
    <x v="1420"/>
    <x v="0"/>
    <x v="1411"/>
    <x v="18"/>
    <n v="42419829"/>
    <n v="12820070.689999999"/>
  </r>
  <r>
    <s v="2024"/>
    <x v="0"/>
    <x v="0"/>
    <x v="1"/>
    <x v="7"/>
    <s v="2 - Poder Ejecutivo"/>
    <x v="8"/>
    <s v="0001 - MINISTERIO DE EDUCACION"/>
    <x v="2"/>
    <x v="10"/>
    <x v="42"/>
    <x v="5"/>
    <x v="42"/>
    <x v="1"/>
    <x v="1421"/>
    <x v="0"/>
    <x v="1412"/>
    <x v="4"/>
    <n v="32634467"/>
    <n v="11769544.16"/>
  </r>
  <r>
    <s v="2024"/>
    <x v="0"/>
    <x v="0"/>
    <x v="1"/>
    <x v="7"/>
    <s v="2 - Poder Ejecutivo"/>
    <x v="8"/>
    <s v="0001 - MINISTERIO DE EDUCACION"/>
    <x v="2"/>
    <x v="10"/>
    <x v="42"/>
    <x v="5"/>
    <x v="42"/>
    <x v="1"/>
    <x v="1422"/>
    <x v="0"/>
    <x v="1413"/>
    <x v="14"/>
    <n v="3106903"/>
    <n v="0"/>
  </r>
  <r>
    <s v="2024"/>
    <x v="0"/>
    <x v="0"/>
    <x v="1"/>
    <x v="7"/>
    <s v="2 - Poder Ejecutivo"/>
    <x v="8"/>
    <s v="0001 - MINISTERIO DE EDUCACION"/>
    <x v="2"/>
    <x v="10"/>
    <x v="42"/>
    <x v="5"/>
    <x v="42"/>
    <x v="1"/>
    <x v="1423"/>
    <x v="0"/>
    <x v="1414"/>
    <x v="6"/>
    <n v="54003322"/>
    <n v="0"/>
  </r>
  <r>
    <s v="2024"/>
    <x v="0"/>
    <x v="0"/>
    <x v="1"/>
    <x v="7"/>
    <s v="2 - Poder Ejecutivo"/>
    <x v="8"/>
    <s v="0001 - MINISTERIO DE EDUCACION"/>
    <x v="2"/>
    <x v="10"/>
    <x v="42"/>
    <x v="5"/>
    <x v="42"/>
    <x v="1"/>
    <x v="1424"/>
    <x v="0"/>
    <x v="1415"/>
    <x v="25"/>
    <n v="18028485"/>
    <n v="0"/>
  </r>
  <r>
    <s v="2024"/>
    <x v="0"/>
    <x v="0"/>
    <x v="1"/>
    <x v="7"/>
    <s v="2 - Poder Ejecutivo"/>
    <x v="8"/>
    <s v="0001 - MINISTERIO DE EDUCACION"/>
    <x v="2"/>
    <x v="10"/>
    <x v="42"/>
    <x v="5"/>
    <x v="42"/>
    <x v="1"/>
    <x v="1425"/>
    <x v="0"/>
    <x v="1416"/>
    <x v="7"/>
    <n v="16041156"/>
    <n v="0"/>
  </r>
  <r>
    <s v="2024"/>
    <x v="0"/>
    <x v="0"/>
    <x v="1"/>
    <x v="7"/>
    <s v="2 - Poder Ejecutivo"/>
    <x v="8"/>
    <s v="0001 - MINISTERIO DE EDUCACION"/>
    <x v="2"/>
    <x v="10"/>
    <x v="42"/>
    <x v="5"/>
    <x v="42"/>
    <x v="1"/>
    <x v="1426"/>
    <x v="0"/>
    <x v="1417"/>
    <x v="20"/>
    <n v="15283509"/>
    <n v="0"/>
  </r>
  <r>
    <s v="2024"/>
    <x v="0"/>
    <x v="0"/>
    <x v="1"/>
    <x v="7"/>
    <s v="2 - Poder Ejecutivo"/>
    <x v="8"/>
    <s v="0001 - MINISTERIO DE EDUCACION"/>
    <x v="2"/>
    <x v="10"/>
    <x v="42"/>
    <x v="5"/>
    <x v="42"/>
    <x v="1"/>
    <x v="1427"/>
    <x v="0"/>
    <x v="1418"/>
    <x v="28"/>
    <n v="1176208"/>
    <n v="0"/>
  </r>
  <r>
    <s v="2024"/>
    <x v="0"/>
    <x v="0"/>
    <x v="1"/>
    <x v="7"/>
    <s v="2 - Poder Ejecutivo"/>
    <x v="8"/>
    <s v="0001 - MINISTERIO DE EDUCACION"/>
    <x v="2"/>
    <x v="10"/>
    <x v="42"/>
    <x v="5"/>
    <x v="42"/>
    <x v="1"/>
    <x v="1428"/>
    <x v="0"/>
    <x v="1419"/>
    <x v="18"/>
    <n v="1627563"/>
    <n v="0"/>
  </r>
  <r>
    <s v="2024"/>
    <x v="0"/>
    <x v="0"/>
    <x v="1"/>
    <x v="7"/>
    <s v="2 - Poder Ejecutivo"/>
    <x v="8"/>
    <s v="0001 - MINISTERIO DE EDUCACION"/>
    <x v="2"/>
    <x v="10"/>
    <x v="42"/>
    <x v="5"/>
    <x v="42"/>
    <x v="1"/>
    <x v="1429"/>
    <x v="0"/>
    <x v="1420"/>
    <x v="24"/>
    <n v="27732712"/>
    <n v="0"/>
  </r>
  <r>
    <s v="2024"/>
    <x v="0"/>
    <x v="0"/>
    <x v="1"/>
    <x v="7"/>
    <s v="2 - Poder Ejecutivo"/>
    <x v="8"/>
    <s v="0001 - MINISTERIO DE EDUCACION"/>
    <x v="2"/>
    <x v="10"/>
    <x v="42"/>
    <x v="5"/>
    <x v="42"/>
    <x v="1"/>
    <x v="1430"/>
    <x v="0"/>
    <x v="1421"/>
    <x v="27"/>
    <n v="17947328"/>
    <n v="0"/>
  </r>
  <r>
    <s v="2024"/>
    <x v="0"/>
    <x v="0"/>
    <x v="1"/>
    <x v="7"/>
    <s v="2 - Poder Ejecutivo"/>
    <x v="8"/>
    <s v="0001 - MINISTERIO DE EDUCACION"/>
    <x v="2"/>
    <x v="10"/>
    <x v="42"/>
    <x v="5"/>
    <x v="42"/>
    <x v="1"/>
    <x v="1431"/>
    <x v="0"/>
    <x v="1422"/>
    <x v="23"/>
    <n v="65126740"/>
    <n v="12637085.220000001"/>
  </r>
  <r>
    <s v="2024"/>
    <x v="0"/>
    <x v="0"/>
    <x v="1"/>
    <x v="7"/>
    <s v="2 - Poder Ejecutivo"/>
    <x v="8"/>
    <s v="0001 - MINISTERIO DE EDUCACION"/>
    <x v="2"/>
    <x v="10"/>
    <x v="42"/>
    <x v="5"/>
    <x v="42"/>
    <x v="1"/>
    <x v="1432"/>
    <x v="0"/>
    <x v="1423"/>
    <x v="17"/>
    <n v="28575728"/>
    <n v="8263909.0300000003"/>
  </r>
  <r>
    <s v="2024"/>
    <x v="0"/>
    <x v="0"/>
    <x v="1"/>
    <x v="7"/>
    <s v="2 - Poder Ejecutivo"/>
    <x v="8"/>
    <s v="0001 - MINISTERIO DE EDUCACION"/>
    <x v="2"/>
    <x v="10"/>
    <x v="42"/>
    <x v="5"/>
    <x v="42"/>
    <x v="1"/>
    <x v="1433"/>
    <x v="0"/>
    <x v="1424"/>
    <x v="6"/>
    <n v="6840088"/>
    <n v="0"/>
  </r>
  <r>
    <s v="2024"/>
    <x v="0"/>
    <x v="0"/>
    <x v="1"/>
    <x v="7"/>
    <s v="2 - Poder Ejecutivo"/>
    <x v="8"/>
    <s v="0001 - MINISTERIO DE EDUCACION"/>
    <x v="2"/>
    <x v="10"/>
    <x v="42"/>
    <x v="5"/>
    <x v="42"/>
    <x v="1"/>
    <x v="1434"/>
    <x v="0"/>
    <x v="1425"/>
    <x v="26"/>
    <n v="7152038"/>
    <n v="0"/>
  </r>
  <r>
    <s v="2024"/>
    <x v="0"/>
    <x v="0"/>
    <x v="1"/>
    <x v="7"/>
    <s v="2 - Poder Ejecutivo"/>
    <x v="8"/>
    <s v="0001 - MINISTERIO DE EDUCACION"/>
    <x v="2"/>
    <x v="10"/>
    <x v="42"/>
    <x v="5"/>
    <x v="42"/>
    <x v="1"/>
    <x v="1435"/>
    <x v="0"/>
    <x v="1426"/>
    <x v="7"/>
    <n v="47602869"/>
    <n v="4862513.93"/>
  </r>
  <r>
    <s v="2024"/>
    <x v="0"/>
    <x v="0"/>
    <x v="1"/>
    <x v="7"/>
    <s v="2 - Poder Ejecutivo"/>
    <x v="8"/>
    <s v="0001 - MINISTERIO DE EDUCACION"/>
    <x v="2"/>
    <x v="10"/>
    <x v="42"/>
    <x v="5"/>
    <x v="42"/>
    <x v="1"/>
    <x v="1436"/>
    <x v="0"/>
    <x v="1427"/>
    <x v="13"/>
    <n v="40554117"/>
    <n v="16246810.75"/>
  </r>
  <r>
    <s v="2024"/>
    <x v="0"/>
    <x v="0"/>
    <x v="1"/>
    <x v="7"/>
    <s v="2 - Poder Ejecutivo"/>
    <x v="8"/>
    <s v="0001 - MINISTERIO DE EDUCACION"/>
    <x v="2"/>
    <x v="10"/>
    <x v="42"/>
    <x v="5"/>
    <x v="42"/>
    <x v="1"/>
    <x v="1437"/>
    <x v="0"/>
    <x v="1428"/>
    <x v="6"/>
    <n v="5577562"/>
    <n v="0"/>
  </r>
  <r>
    <s v="2024"/>
    <x v="0"/>
    <x v="0"/>
    <x v="1"/>
    <x v="7"/>
    <s v="2 - Poder Ejecutivo"/>
    <x v="8"/>
    <s v="0001 - MINISTERIO DE EDUCACION"/>
    <x v="2"/>
    <x v="10"/>
    <x v="42"/>
    <x v="5"/>
    <x v="42"/>
    <x v="1"/>
    <x v="1438"/>
    <x v="0"/>
    <x v="1429"/>
    <x v="20"/>
    <n v="2462758"/>
    <n v="3464500.4"/>
  </r>
  <r>
    <s v="2024"/>
    <x v="0"/>
    <x v="0"/>
    <x v="1"/>
    <x v="7"/>
    <s v="2 - Poder Ejecutivo"/>
    <x v="8"/>
    <s v="0001 - MINISTERIO DE EDUCACION"/>
    <x v="2"/>
    <x v="10"/>
    <x v="42"/>
    <x v="5"/>
    <x v="42"/>
    <x v="1"/>
    <x v="1439"/>
    <x v="0"/>
    <x v="1430"/>
    <x v="28"/>
    <n v="10286248"/>
    <n v="0"/>
  </r>
  <r>
    <s v="2024"/>
    <x v="0"/>
    <x v="0"/>
    <x v="1"/>
    <x v="7"/>
    <s v="2 - Poder Ejecutivo"/>
    <x v="8"/>
    <s v="0001 - MINISTERIO DE EDUCACION"/>
    <x v="2"/>
    <x v="10"/>
    <x v="42"/>
    <x v="5"/>
    <x v="42"/>
    <x v="1"/>
    <x v="1440"/>
    <x v="0"/>
    <x v="1431"/>
    <x v="16"/>
    <n v="7039971"/>
    <n v="0"/>
  </r>
  <r>
    <s v="2024"/>
    <x v="0"/>
    <x v="0"/>
    <x v="1"/>
    <x v="7"/>
    <s v="2 - Poder Ejecutivo"/>
    <x v="8"/>
    <s v="0001 - MINISTERIO DE EDUCACION"/>
    <x v="2"/>
    <x v="10"/>
    <x v="42"/>
    <x v="5"/>
    <x v="42"/>
    <x v="1"/>
    <x v="1441"/>
    <x v="0"/>
    <x v="1432"/>
    <x v="24"/>
    <n v="5742217"/>
    <n v="0"/>
  </r>
  <r>
    <s v="2024"/>
    <x v="0"/>
    <x v="0"/>
    <x v="1"/>
    <x v="7"/>
    <s v="2 - Poder Ejecutivo"/>
    <x v="8"/>
    <s v="0001 - MINISTERIO DE EDUCACION"/>
    <x v="2"/>
    <x v="10"/>
    <x v="42"/>
    <x v="5"/>
    <x v="42"/>
    <x v="1"/>
    <x v="1442"/>
    <x v="0"/>
    <x v="1433"/>
    <x v="15"/>
    <n v="46629417"/>
    <n v="14422870.890000001"/>
  </r>
  <r>
    <s v="2024"/>
    <x v="0"/>
    <x v="0"/>
    <x v="1"/>
    <x v="7"/>
    <s v="2 - Poder Ejecutivo"/>
    <x v="8"/>
    <s v="0001 - MINISTERIO DE EDUCACION"/>
    <x v="2"/>
    <x v="10"/>
    <x v="42"/>
    <x v="5"/>
    <x v="42"/>
    <x v="1"/>
    <x v="1443"/>
    <x v="0"/>
    <x v="1434"/>
    <x v="13"/>
    <n v="8668175"/>
    <n v="1819275.04"/>
  </r>
  <r>
    <s v="2024"/>
    <x v="0"/>
    <x v="0"/>
    <x v="1"/>
    <x v="7"/>
    <s v="2 - Poder Ejecutivo"/>
    <x v="8"/>
    <s v="0001 - MINISTERIO DE EDUCACION"/>
    <x v="2"/>
    <x v="10"/>
    <x v="42"/>
    <x v="5"/>
    <x v="42"/>
    <x v="1"/>
    <x v="1444"/>
    <x v="0"/>
    <x v="1435"/>
    <x v="23"/>
    <n v="30719190"/>
    <n v="7283181.5999999996"/>
  </r>
  <r>
    <s v="2024"/>
    <x v="0"/>
    <x v="0"/>
    <x v="1"/>
    <x v="7"/>
    <s v="2 - Poder Ejecutivo"/>
    <x v="8"/>
    <s v="0001 - MINISTERIO DE EDUCACION"/>
    <x v="2"/>
    <x v="10"/>
    <x v="42"/>
    <x v="5"/>
    <x v="42"/>
    <x v="1"/>
    <x v="1445"/>
    <x v="0"/>
    <x v="1436"/>
    <x v="3"/>
    <n v="7400714"/>
    <n v="8491878.8699999992"/>
  </r>
  <r>
    <s v="2024"/>
    <x v="0"/>
    <x v="0"/>
    <x v="1"/>
    <x v="7"/>
    <s v="2 - Poder Ejecutivo"/>
    <x v="8"/>
    <s v="0001 - MINISTERIO DE EDUCACION"/>
    <x v="2"/>
    <x v="10"/>
    <x v="42"/>
    <x v="5"/>
    <x v="42"/>
    <x v="1"/>
    <x v="1446"/>
    <x v="0"/>
    <x v="1437"/>
    <x v="17"/>
    <n v="62815614"/>
    <n v="0"/>
  </r>
  <r>
    <s v="2024"/>
    <x v="0"/>
    <x v="0"/>
    <x v="1"/>
    <x v="7"/>
    <s v="2 - Poder Ejecutivo"/>
    <x v="8"/>
    <s v="0001 - MINISTERIO DE EDUCACION"/>
    <x v="2"/>
    <x v="10"/>
    <x v="42"/>
    <x v="5"/>
    <x v="42"/>
    <x v="1"/>
    <x v="1447"/>
    <x v="0"/>
    <x v="1438"/>
    <x v="4"/>
    <n v="13121127"/>
    <n v="0"/>
  </r>
  <r>
    <s v="2024"/>
    <x v="0"/>
    <x v="0"/>
    <x v="1"/>
    <x v="7"/>
    <s v="2 - Poder Ejecutivo"/>
    <x v="8"/>
    <s v="0001 - MINISTERIO DE EDUCACION"/>
    <x v="2"/>
    <x v="10"/>
    <x v="42"/>
    <x v="5"/>
    <x v="42"/>
    <x v="1"/>
    <x v="1448"/>
    <x v="0"/>
    <x v="1439"/>
    <x v="26"/>
    <n v="62173252"/>
    <n v="0"/>
  </r>
  <r>
    <s v="2024"/>
    <x v="0"/>
    <x v="0"/>
    <x v="1"/>
    <x v="7"/>
    <s v="2 - Poder Ejecutivo"/>
    <x v="8"/>
    <s v="0001 - MINISTERIO DE EDUCACION"/>
    <x v="2"/>
    <x v="10"/>
    <x v="42"/>
    <x v="5"/>
    <x v="42"/>
    <x v="1"/>
    <x v="1449"/>
    <x v="0"/>
    <x v="1440"/>
    <x v="14"/>
    <n v="9185398"/>
    <n v="0"/>
  </r>
  <r>
    <s v="2024"/>
    <x v="0"/>
    <x v="0"/>
    <x v="1"/>
    <x v="7"/>
    <s v="2 - Poder Ejecutivo"/>
    <x v="8"/>
    <s v="0001 - MINISTERIO DE EDUCACION"/>
    <x v="2"/>
    <x v="10"/>
    <x v="42"/>
    <x v="5"/>
    <x v="42"/>
    <x v="1"/>
    <x v="1450"/>
    <x v="0"/>
    <x v="1441"/>
    <x v="13"/>
    <n v="89423870"/>
    <n v="0"/>
  </r>
  <r>
    <s v="2024"/>
    <x v="0"/>
    <x v="0"/>
    <x v="1"/>
    <x v="7"/>
    <s v="2 - Poder Ejecutivo"/>
    <x v="8"/>
    <s v="0001 - MINISTERIO DE EDUCACION"/>
    <x v="2"/>
    <x v="10"/>
    <x v="42"/>
    <x v="5"/>
    <x v="42"/>
    <x v="1"/>
    <x v="1451"/>
    <x v="0"/>
    <x v="1442"/>
    <x v="10"/>
    <n v="32892022"/>
    <n v="0"/>
  </r>
  <r>
    <s v="2024"/>
    <x v="0"/>
    <x v="0"/>
    <x v="1"/>
    <x v="7"/>
    <s v="2 - Poder Ejecutivo"/>
    <x v="8"/>
    <s v="0001 - MINISTERIO DE EDUCACION"/>
    <x v="2"/>
    <x v="10"/>
    <x v="42"/>
    <x v="5"/>
    <x v="42"/>
    <x v="1"/>
    <x v="1452"/>
    <x v="0"/>
    <x v="1443"/>
    <x v="8"/>
    <n v="3907520"/>
    <n v="0"/>
  </r>
  <r>
    <s v="2024"/>
    <x v="0"/>
    <x v="0"/>
    <x v="1"/>
    <x v="7"/>
    <s v="2 - Poder Ejecutivo"/>
    <x v="8"/>
    <s v="0001 - MINISTERIO DE EDUCACION"/>
    <x v="2"/>
    <x v="10"/>
    <x v="42"/>
    <x v="5"/>
    <x v="42"/>
    <x v="1"/>
    <x v="1453"/>
    <x v="0"/>
    <x v="1444"/>
    <x v="25"/>
    <n v="7086485"/>
    <n v="6886334.1100000003"/>
  </r>
  <r>
    <s v="2024"/>
    <x v="0"/>
    <x v="0"/>
    <x v="1"/>
    <x v="7"/>
    <s v="2 - Poder Ejecutivo"/>
    <x v="8"/>
    <s v="0001 - MINISTERIO DE EDUCACION"/>
    <x v="2"/>
    <x v="10"/>
    <x v="42"/>
    <x v="5"/>
    <x v="42"/>
    <x v="1"/>
    <x v="1454"/>
    <x v="0"/>
    <x v="1445"/>
    <x v="17"/>
    <n v="1986822"/>
    <n v="0"/>
  </r>
  <r>
    <s v="2024"/>
    <x v="0"/>
    <x v="0"/>
    <x v="1"/>
    <x v="7"/>
    <s v="2 - Poder Ejecutivo"/>
    <x v="8"/>
    <s v="0001 - MINISTERIO DE EDUCACION"/>
    <x v="2"/>
    <x v="10"/>
    <x v="42"/>
    <x v="5"/>
    <x v="42"/>
    <x v="1"/>
    <x v="1455"/>
    <x v="0"/>
    <x v="1446"/>
    <x v="11"/>
    <n v="2763625"/>
    <n v="24626616.739999998"/>
  </r>
  <r>
    <s v="2024"/>
    <x v="0"/>
    <x v="0"/>
    <x v="1"/>
    <x v="7"/>
    <s v="2 - Poder Ejecutivo"/>
    <x v="8"/>
    <s v="0001 - MINISTERIO DE EDUCACION"/>
    <x v="2"/>
    <x v="10"/>
    <x v="42"/>
    <x v="5"/>
    <x v="42"/>
    <x v="1"/>
    <x v="1456"/>
    <x v="0"/>
    <x v="1447"/>
    <x v="22"/>
    <n v="39589936"/>
    <n v="4884315.3599999994"/>
  </r>
  <r>
    <s v="2024"/>
    <x v="0"/>
    <x v="0"/>
    <x v="1"/>
    <x v="7"/>
    <s v="2 - Poder Ejecutivo"/>
    <x v="8"/>
    <s v="0001 - MINISTERIO DE EDUCACION"/>
    <x v="2"/>
    <x v="10"/>
    <x v="42"/>
    <x v="5"/>
    <x v="42"/>
    <x v="1"/>
    <x v="1457"/>
    <x v="0"/>
    <x v="1448"/>
    <x v="18"/>
    <n v="20014292"/>
    <n v="0"/>
  </r>
  <r>
    <s v="2024"/>
    <x v="0"/>
    <x v="0"/>
    <x v="1"/>
    <x v="7"/>
    <s v="2 - Poder Ejecutivo"/>
    <x v="8"/>
    <s v="0001 - MINISTERIO DE EDUCACION"/>
    <x v="2"/>
    <x v="10"/>
    <x v="42"/>
    <x v="5"/>
    <x v="42"/>
    <x v="1"/>
    <x v="1458"/>
    <x v="0"/>
    <x v="1449"/>
    <x v="1"/>
    <n v="17964612"/>
    <n v="0"/>
  </r>
  <r>
    <s v="2024"/>
    <x v="0"/>
    <x v="0"/>
    <x v="1"/>
    <x v="7"/>
    <s v="2 - Poder Ejecutivo"/>
    <x v="8"/>
    <s v="0001 - MINISTERIO DE EDUCACION"/>
    <x v="2"/>
    <x v="10"/>
    <x v="42"/>
    <x v="5"/>
    <x v="42"/>
    <x v="1"/>
    <x v="1459"/>
    <x v="0"/>
    <x v="1450"/>
    <x v="2"/>
    <n v="116733064"/>
    <n v="0"/>
  </r>
  <r>
    <s v="2024"/>
    <x v="0"/>
    <x v="0"/>
    <x v="1"/>
    <x v="7"/>
    <s v="2 - Poder Ejecutivo"/>
    <x v="8"/>
    <s v="0001 - MINISTERIO DE EDUCACION"/>
    <x v="2"/>
    <x v="10"/>
    <x v="42"/>
    <x v="5"/>
    <x v="42"/>
    <x v="1"/>
    <x v="1460"/>
    <x v="0"/>
    <x v="1451"/>
    <x v="27"/>
    <n v="3900459"/>
    <n v="0"/>
  </r>
  <r>
    <s v="2024"/>
    <x v="0"/>
    <x v="0"/>
    <x v="1"/>
    <x v="7"/>
    <s v="2 - Poder Ejecutivo"/>
    <x v="8"/>
    <s v="0001 - MINISTERIO DE EDUCACION"/>
    <x v="2"/>
    <x v="10"/>
    <x v="42"/>
    <x v="5"/>
    <x v="42"/>
    <x v="1"/>
    <x v="1461"/>
    <x v="0"/>
    <x v="1452"/>
    <x v="9"/>
    <n v="21175912"/>
    <n v="0"/>
  </r>
  <r>
    <s v="2024"/>
    <x v="0"/>
    <x v="0"/>
    <x v="1"/>
    <x v="7"/>
    <s v="2 - Poder Ejecutivo"/>
    <x v="8"/>
    <s v="0001 - MINISTERIO DE EDUCACION"/>
    <x v="2"/>
    <x v="10"/>
    <x v="42"/>
    <x v="5"/>
    <x v="42"/>
    <x v="1"/>
    <x v="1462"/>
    <x v="0"/>
    <x v="1453"/>
    <x v="4"/>
    <n v="27482841"/>
    <n v="7793419.5300000003"/>
  </r>
  <r>
    <s v="2024"/>
    <x v="0"/>
    <x v="0"/>
    <x v="1"/>
    <x v="7"/>
    <s v="2 - Poder Ejecutivo"/>
    <x v="8"/>
    <s v="0001 - MINISTERIO DE EDUCACION"/>
    <x v="2"/>
    <x v="10"/>
    <x v="42"/>
    <x v="5"/>
    <x v="42"/>
    <x v="1"/>
    <x v="1463"/>
    <x v="0"/>
    <x v="1454"/>
    <x v="5"/>
    <n v="5771408"/>
    <n v="0"/>
  </r>
  <r>
    <s v="2024"/>
    <x v="0"/>
    <x v="0"/>
    <x v="1"/>
    <x v="7"/>
    <s v="2 - Poder Ejecutivo"/>
    <x v="8"/>
    <s v="0001 - MINISTERIO DE EDUCACION"/>
    <x v="2"/>
    <x v="10"/>
    <x v="42"/>
    <x v="5"/>
    <x v="42"/>
    <x v="1"/>
    <x v="1464"/>
    <x v="0"/>
    <x v="1455"/>
    <x v="6"/>
    <n v="17396640"/>
    <n v="0"/>
  </r>
  <r>
    <s v="2024"/>
    <x v="0"/>
    <x v="0"/>
    <x v="1"/>
    <x v="7"/>
    <s v="2 - Poder Ejecutivo"/>
    <x v="8"/>
    <s v="0001 - MINISTERIO DE EDUCACION"/>
    <x v="2"/>
    <x v="10"/>
    <x v="42"/>
    <x v="5"/>
    <x v="42"/>
    <x v="1"/>
    <x v="1465"/>
    <x v="0"/>
    <x v="1456"/>
    <x v="21"/>
    <n v="39318264"/>
    <n v="0"/>
  </r>
  <r>
    <s v="2024"/>
    <x v="0"/>
    <x v="0"/>
    <x v="1"/>
    <x v="7"/>
    <s v="2 - Poder Ejecutivo"/>
    <x v="8"/>
    <s v="0001 - MINISTERIO DE EDUCACION"/>
    <x v="2"/>
    <x v="10"/>
    <x v="42"/>
    <x v="5"/>
    <x v="42"/>
    <x v="1"/>
    <x v="1466"/>
    <x v="0"/>
    <x v="1457"/>
    <x v="21"/>
    <n v="35420433"/>
    <n v="0"/>
  </r>
  <r>
    <s v="2024"/>
    <x v="0"/>
    <x v="0"/>
    <x v="1"/>
    <x v="7"/>
    <s v="2 - Poder Ejecutivo"/>
    <x v="8"/>
    <s v="0001 - MINISTERIO DE EDUCACION"/>
    <x v="2"/>
    <x v="10"/>
    <x v="42"/>
    <x v="5"/>
    <x v="42"/>
    <x v="1"/>
    <x v="1467"/>
    <x v="0"/>
    <x v="1458"/>
    <x v="7"/>
    <n v="54219027"/>
    <n v="49607495.740000002"/>
  </r>
  <r>
    <s v="2024"/>
    <x v="0"/>
    <x v="0"/>
    <x v="1"/>
    <x v="7"/>
    <s v="2 - Poder Ejecutivo"/>
    <x v="8"/>
    <s v="0001 - MINISTERIO DE EDUCACION"/>
    <x v="2"/>
    <x v="10"/>
    <x v="42"/>
    <x v="5"/>
    <x v="42"/>
    <x v="1"/>
    <x v="1468"/>
    <x v="0"/>
    <x v="1459"/>
    <x v="28"/>
    <n v="14693812"/>
    <n v="0"/>
  </r>
  <r>
    <s v="2024"/>
    <x v="0"/>
    <x v="0"/>
    <x v="1"/>
    <x v="7"/>
    <s v="2 - Poder Ejecutivo"/>
    <x v="8"/>
    <s v="0001 - MINISTERIO DE EDUCACION"/>
    <x v="2"/>
    <x v="10"/>
    <x v="42"/>
    <x v="5"/>
    <x v="42"/>
    <x v="1"/>
    <x v="1469"/>
    <x v="0"/>
    <x v="1460"/>
    <x v="28"/>
    <n v="1239531"/>
    <n v="0"/>
  </r>
  <r>
    <s v="2024"/>
    <x v="0"/>
    <x v="0"/>
    <x v="1"/>
    <x v="7"/>
    <s v="2 - Poder Ejecutivo"/>
    <x v="8"/>
    <s v="0001 - MINISTERIO DE EDUCACION"/>
    <x v="2"/>
    <x v="10"/>
    <x v="42"/>
    <x v="5"/>
    <x v="42"/>
    <x v="1"/>
    <x v="1470"/>
    <x v="0"/>
    <x v="1461"/>
    <x v="24"/>
    <n v="34929333"/>
    <n v="0"/>
  </r>
  <r>
    <s v="2024"/>
    <x v="0"/>
    <x v="0"/>
    <x v="1"/>
    <x v="7"/>
    <s v="2 - Poder Ejecutivo"/>
    <x v="8"/>
    <s v="0001 - MINISTERIO DE EDUCACION"/>
    <x v="2"/>
    <x v="10"/>
    <x v="42"/>
    <x v="5"/>
    <x v="42"/>
    <x v="1"/>
    <x v="1471"/>
    <x v="0"/>
    <x v="1462"/>
    <x v="3"/>
    <n v="27947172"/>
    <n v="0"/>
  </r>
  <r>
    <s v="2024"/>
    <x v="0"/>
    <x v="0"/>
    <x v="1"/>
    <x v="7"/>
    <s v="2 - Poder Ejecutivo"/>
    <x v="8"/>
    <s v="0001 - MINISTERIO DE EDUCACION"/>
    <x v="2"/>
    <x v="10"/>
    <x v="42"/>
    <x v="5"/>
    <x v="42"/>
    <x v="1"/>
    <x v="1472"/>
    <x v="0"/>
    <x v="1463"/>
    <x v="11"/>
    <n v="17520178"/>
    <n v="818099.05"/>
  </r>
  <r>
    <s v="2024"/>
    <x v="0"/>
    <x v="0"/>
    <x v="1"/>
    <x v="7"/>
    <s v="2 - Poder Ejecutivo"/>
    <x v="8"/>
    <s v="0001 - MINISTERIO DE EDUCACION"/>
    <x v="2"/>
    <x v="10"/>
    <x v="42"/>
    <x v="5"/>
    <x v="42"/>
    <x v="1"/>
    <x v="1473"/>
    <x v="0"/>
    <x v="1464"/>
    <x v="1"/>
    <n v="22368479"/>
    <n v="0"/>
  </r>
  <r>
    <s v="2024"/>
    <x v="0"/>
    <x v="0"/>
    <x v="1"/>
    <x v="7"/>
    <s v="2 - Poder Ejecutivo"/>
    <x v="8"/>
    <s v="0001 - MINISTERIO DE EDUCACION"/>
    <x v="2"/>
    <x v="10"/>
    <x v="42"/>
    <x v="5"/>
    <x v="42"/>
    <x v="1"/>
    <x v="1474"/>
    <x v="0"/>
    <x v="1465"/>
    <x v="17"/>
    <n v="7839271"/>
    <n v="0"/>
  </r>
  <r>
    <s v="2024"/>
    <x v="0"/>
    <x v="0"/>
    <x v="1"/>
    <x v="7"/>
    <s v="2 - Poder Ejecutivo"/>
    <x v="8"/>
    <s v="0001 - MINISTERIO DE EDUCACION"/>
    <x v="2"/>
    <x v="10"/>
    <x v="42"/>
    <x v="5"/>
    <x v="42"/>
    <x v="1"/>
    <x v="1475"/>
    <x v="0"/>
    <x v="1466"/>
    <x v="15"/>
    <n v="63647720"/>
    <n v="0"/>
  </r>
  <r>
    <s v="2024"/>
    <x v="0"/>
    <x v="0"/>
    <x v="1"/>
    <x v="7"/>
    <s v="2 - Poder Ejecutivo"/>
    <x v="8"/>
    <s v="0001 - MINISTERIO DE EDUCACION"/>
    <x v="2"/>
    <x v="10"/>
    <x v="42"/>
    <x v="5"/>
    <x v="42"/>
    <x v="1"/>
    <x v="1476"/>
    <x v="0"/>
    <x v="1467"/>
    <x v="26"/>
    <n v="8417867"/>
    <n v="2420890.69"/>
  </r>
  <r>
    <s v="2024"/>
    <x v="0"/>
    <x v="0"/>
    <x v="1"/>
    <x v="7"/>
    <s v="2 - Poder Ejecutivo"/>
    <x v="8"/>
    <s v="0001 - MINISTERIO DE EDUCACION"/>
    <x v="2"/>
    <x v="10"/>
    <x v="42"/>
    <x v="5"/>
    <x v="42"/>
    <x v="1"/>
    <x v="1477"/>
    <x v="0"/>
    <x v="1468"/>
    <x v="12"/>
    <n v="3761235"/>
    <n v="0"/>
  </r>
  <r>
    <s v="2024"/>
    <x v="0"/>
    <x v="0"/>
    <x v="1"/>
    <x v="7"/>
    <s v="2 - Poder Ejecutivo"/>
    <x v="8"/>
    <s v="0001 - MINISTERIO DE EDUCACION"/>
    <x v="2"/>
    <x v="10"/>
    <x v="42"/>
    <x v="5"/>
    <x v="42"/>
    <x v="1"/>
    <x v="1478"/>
    <x v="0"/>
    <x v="1469"/>
    <x v="13"/>
    <n v="91340400"/>
    <n v="5307132.5999999996"/>
  </r>
  <r>
    <s v="2024"/>
    <x v="0"/>
    <x v="0"/>
    <x v="1"/>
    <x v="7"/>
    <s v="2 - Poder Ejecutivo"/>
    <x v="8"/>
    <s v="0001 - MINISTERIO DE EDUCACION"/>
    <x v="2"/>
    <x v="10"/>
    <x v="42"/>
    <x v="5"/>
    <x v="42"/>
    <x v="1"/>
    <x v="1479"/>
    <x v="0"/>
    <x v="1470"/>
    <x v="19"/>
    <n v="7932446"/>
    <n v="0"/>
  </r>
  <r>
    <s v="2024"/>
    <x v="0"/>
    <x v="0"/>
    <x v="1"/>
    <x v="7"/>
    <s v="2 - Poder Ejecutivo"/>
    <x v="8"/>
    <s v="0001 - MINISTERIO DE EDUCACION"/>
    <x v="2"/>
    <x v="10"/>
    <x v="42"/>
    <x v="5"/>
    <x v="42"/>
    <x v="1"/>
    <x v="1480"/>
    <x v="0"/>
    <x v="1471"/>
    <x v="8"/>
    <n v="15235929"/>
    <n v="0"/>
  </r>
  <r>
    <s v="2024"/>
    <x v="0"/>
    <x v="0"/>
    <x v="1"/>
    <x v="7"/>
    <s v="2 - Poder Ejecutivo"/>
    <x v="8"/>
    <s v="0001 - MINISTERIO DE EDUCACION"/>
    <x v="2"/>
    <x v="10"/>
    <x v="42"/>
    <x v="5"/>
    <x v="42"/>
    <x v="1"/>
    <x v="1481"/>
    <x v="0"/>
    <x v="1472"/>
    <x v="5"/>
    <n v="525172"/>
    <n v="0"/>
  </r>
  <r>
    <s v="2024"/>
    <x v="0"/>
    <x v="0"/>
    <x v="1"/>
    <x v="7"/>
    <s v="2 - Poder Ejecutivo"/>
    <x v="8"/>
    <s v="0001 - MINISTERIO DE EDUCACION"/>
    <x v="2"/>
    <x v="10"/>
    <x v="42"/>
    <x v="5"/>
    <x v="42"/>
    <x v="1"/>
    <x v="1482"/>
    <x v="0"/>
    <x v="1473"/>
    <x v="22"/>
    <n v="138822901"/>
    <n v="16971023.560000002"/>
  </r>
  <r>
    <s v="2024"/>
    <x v="0"/>
    <x v="0"/>
    <x v="1"/>
    <x v="7"/>
    <s v="2 - Poder Ejecutivo"/>
    <x v="8"/>
    <s v="0001 - MINISTERIO DE EDUCACION"/>
    <x v="2"/>
    <x v="10"/>
    <x v="42"/>
    <x v="5"/>
    <x v="42"/>
    <x v="1"/>
    <x v="1483"/>
    <x v="0"/>
    <x v="1474"/>
    <x v="1"/>
    <n v="41235553"/>
    <n v="12375753.609999999"/>
  </r>
  <r>
    <s v="2024"/>
    <x v="0"/>
    <x v="0"/>
    <x v="1"/>
    <x v="7"/>
    <s v="2 - Poder Ejecutivo"/>
    <x v="8"/>
    <s v="0001 - MINISTERIO DE EDUCACION"/>
    <x v="2"/>
    <x v="10"/>
    <x v="42"/>
    <x v="5"/>
    <x v="42"/>
    <x v="1"/>
    <x v="1484"/>
    <x v="0"/>
    <x v="1475"/>
    <x v="8"/>
    <n v="6686174"/>
    <n v="0"/>
  </r>
  <r>
    <s v="2024"/>
    <x v="0"/>
    <x v="0"/>
    <x v="1"/>
    <x v="7"/>
    <s v="2 - Poder Ejecutivo"/>
    <x v="8"/>
    <s v="0001 - MINISTERIO DE EDUCACION"/>
    <x v="2"/>
    <x v="10"/>
    <x v="42"/>
    <x v="5"/>
    <x v="42"/>
    <x v="1"/>
    <x v="1485"/>
    <x v="0"/>
    <x v="1476"/>
    <x v="22"/>
    <n v="29766749"/>
    <n v="0"/>
  </r>
  <r>
    <s v="2024"/>
    <x v="0"/>
    <x v="0"/>
    <x v="1"/>
    <x v="7"/>
    <s v="2 - Poder Ejecutivo"/>
    <x v="8"/>
    <s v="0001 - MINISTERIO DE EDUCACION"/>
    <x v="2"/>
    <x v="10"/>
    <x v="42"/>
    <x v="5"/>
    <x v="42"/>
    <x v="1"/>
    <x v="1486"/>
    <x v="0"/>
    <x v="1477"/>
    <x v="28"/>
    <n v="2080099"/>
    <n v="0"/>
  </r>
  <r>
    <s v="2024"/>
    <x v="0"/>
    <x v="0"/>
    <x v="1"/>
    <x v="7"/>
    <s v="2 - Poder Ejecutivo"/>
    <x v="8"/>
    <s v="0001 - MINISTERIO DE EDUCACION"/>
    <x v="2"/>
    <x v="10"/>
    <x v="42"/>
    <x v="5"/>
    <x v="42"/>
    <x v="1"/>
    <x v="1487"/>
    <x v="0"/>
    <x v="1478"/>
    <x v="31"/>
    <n v="20611708"/>
    <n v="3455739.1"/>
  </r>
  <r>
    <s v="2024"/>
    <x v="0"/>
    <x v="0"/>
    <x v="1"/>
    <x v="7"/>
    <s v="2 - Poder Ejecutivo"/>
    <x v="8"/>
    <s v="0001 - MINISTERIO DE EDUCACION"/>
    <x v="2"/>
    <x v="10"/>
    <x v="42"/>
    <x v="5"/>
    <x v="42"/>
    <x v="1"/>
    <x v="1488"/>
    <x v="0"/>
    <x v="1479"/>
    <x v="16"/>
    <n v="9569688"/>
    <n v="0"/>
  </r>
  <r>
    <s v="2024"/>
    <x v="0"/>
    <x v="0"/>
    <x v="1"/>
    <x v="7"/>
    <s v="2 - Poder Ejecutivo"/>
    <x v="8"/>
    <s v="0001 - MINISTERIO DE EDUCACION"/>
    <x v="2"/>
    <x v="10"/>
    <x v="42"/>
    <x v="5"/>
    <x v="42"/>
    <x v="1"/>
    <x v="1489"/>
    <x v="0"/>
    <x v="1480"/>
    <x v="2"/>
    <n v="212431522"/>
    <n v="76080263.87999998"/>
  </r>
  <r>
    <s v="2024"/>
    <x v="0"/>
    <x v="0"/>
    <x v="1"/>
    <x v="7"/>
    <s v="2 - Poder Ejecutivo"/>
    <x v="8"/>
    <s v="0001 - MINISTERIO DE EDUCACION"/>
    <x v="2"/>
    <x v="10"/>
    <x v="42"/>
    <x v="5"/>
    <x v="42"/>
    <x v="1"/>
    <x v="1490"/>
    <x v="0"/>
    <x v="1481"/>
    <x v="24"/>
    <n v="14770199"/>
    <n v="5826755"/>
  </r>
  <r>
    <s v="2024"/>
    <x v="0"/>
    <x v="0"/>
    <x v="1"/>
    <x v="7"/>
    <s v="2 - Poder Ejecutivo"/>
    <x v="8"/>
    <s v="0001 - MINISTERIO DE EDUCACION"/>
    <x v="2"/>
    <x v="10"/>
    <x v="42"/>
    <x v="5"/>
    <x v="42"/>
    <x v="1"/>
    <x v="1491"/>
    <x v="0"/>
    <x v="1482"/>
    <x v="9"/>
    <n v="8262236"/>
    <n v="0"/>
  </r>
  <r>
    <s v="2024"/>
    <x v="0"/>
    <x v="0"/>
    <x v="1"/>
    <x v="7"/>
    <s v="2 - Poder Ejecutivo"/>
    <x v="8"/>
    <s v="0001 - MINISTERIO DE EDUCACION"/>
    <x v="2"/>
    <x v="10"/>
    <x v="42"/>
    <x v="5"/>
    <x v="42"/>
    <x v="1"/>
    <x v="1492"/>
    <x v="0"/>
    <x v="1483"/>
    <x v="1"/>
    <n v="112581153"/>
    <n v="25080343.870000001"/>
  </r>
  <r>
    <s v="2024"/>
    <x v="0"/>
    <x v="0"/>
    <x v="1"/>
    <x v="7"/>
    <s v="2 - Poder Ejecutivo"/>
    <x v="8"/>
    <s v="0001 - MINISTERIO DE EDUCACION"/>
    <x v="2"/>
    <x v="10"/>
    <x v="42"/>
    <x v="5"/>
    <x v="42"/>
    <x v="1"/>
    <x v="1493"/>
    <x v="0"/>
    <x v="1484"/>
    <x v="12"/>
    <n v="47401671"/>
    <n v="0"/>
  </r>
  <r>
    <s v="2024"/>
    <x v="0"/>
    <x v="0"/>
    <x v="1"/>
    <x v="7"/>
    <s v="2 - Poder Ejecutivo"/>
    <x v="8"/>
    <s v="0001 - MINISTERIO DE EDUCACION"/>
    <x v="2"/>
    <x v="10"/>
    <x v="42"/>
    <x v="5"/>
    <x v="42"/>
    <x v="1"/>
    <x v="1494"/>
    <x v="0"/>
    <x v="1485"/>
    <x v="2"/>
    <n v="394481344"/>
    <n v="134784763.89000002"/>
  </r>
  <r>
    <s v="2024"/>
    <x v="0"/>
    <x v="0"/>
    <x v="1"/>
    <x v="7"/>
    <s v="2 - Poder Ejecutivo"/>
    <x v="8"/>
    <s v="0001 - MINISTERIO DE EDUCACION"/>
    <x v="2"/>
    <x v="10"/>
    <x v="42"/>
    <x v="5"/>
    <x v="42"/>
    <x v="1"/>
    <x v="1495"/>
    <x v="0"/>
    <x v="1486"/>
    <x v="9"/>
    <n v="69208419"/>
    <n v="0"/>
  </r>
  <r>
    <s v="2024"/>
    <x v="0"/>
    <x v="0"/>
    <x v="1"/>
    <x v="7"/>
    <s v="2 - Poder Ejecutivo"/>
    <x v="8"/>
    <s v="0001 - MINISTERIO DE EDUCACION"/>
    <x v="2"/>
    <x v="10"/>
    <x v="42"/>
    <x v="5"/>
    <x v="42"/>
    <x v="1"/>
    <x v="1496"/>
    <x v="0"/>
    <x v="1487"/>
    <x v="17"/>
    <n v="5313714"/>
    <n v="0"/>
  </r>
  <r>
    <s v="2024"/>
    <x v="0"/>
    <x v="0"/>
    <x v="1"/>
    <x v="7"/>
    <s v="2 - Poder Ejecutivo"/>
    <x v="8"/>
    <s v="0001 - MINISTERIO DE EDUCACION"/>
    <x v="2"/>
    <x v="10"/>
    <x v="42"/>
    <x v="5"/>
    <x v="42"/>
    <x v="1"/>
    <x v="1497"/>
    <x v="0"/>
    <x v="1488"/>
    <x v="26"/>
    <n v="7422513"/>
    <n v="683422.51"/>
  </r>
  <r>
    <s v="2024"/>
    <x v="0"/>
    <x v="0"/>
    <x v="1"/>
    <x v="7"/>
    <s v="2 - Poder Ejecutivo"/>
    <x v="8"/>
    <s v="0001 - MINISTERIO DE EDUCACION"/>
    <x v="2"/>
    <x v="10"/>
    <x v="42"/>
    <x v="5"/>
    <x v="42"/>
    <x v="1"/>
    <x v="1498"/>
    <x v="0"/>
    <x v="1489"/>
    <x v="32"/>
    <n v="2868620"/>
    <n v="0"/>
  </r>
  <r>
    <s v="2024"/>
    <x v="0"/>
    <x v="0"/>
    <x v="1"/>
    <x v="7"/>
    <s v="2 - Poder Ejecutivo"/>
    <x v="8"/>
    <s v="0001 - MINISTERIO DE EDUCACION"/>
    <x v="2"/>
    <x v="10"/>
    <x v="42"/>
    <x v="5"/>
    <x v="42"/>
    <x v="1"/>
    <x v="1499"/>
    <x v="0"/>
    <x v="1490"/>
    <x v="8"/>
    <n v="22924842"/>
    <n v="0"/>
  </r>
  <r>
    <s v="2024"/>
    <x v="0"/>
    <x v="0"/>
    <x v="1"/>
    <x v="7"/>
    <s v="2 - Poder Ejecutivo"/>
    <x v="8"/>
    <s v="0001 - MINISTERIO DE EDUCACION"/>
    <x v="2"/>
    <x v="10"/>
    <x v="42"/>
    <x v="5"/>
    <x v="42"/>
    <x v="1"/>
    <x v="1500"/>
    <x v="0"/>
    <x v="1491"/>
    <x v="22"/>
    <n v="1353993"/>
    <n v="15941100.620000001"/>
  </r>
  <r>
    <s v="2024"/>
    <x v="0"/>
    <x v="0"/>
    <x v="1"/>
    <x v="7"/>
    <s v="2 - Poder Ejecutivo"/>
    <x v="8"/>
    <s v="0001 - MINISTERIO DE EDUCACION"/>
    <x v="2"/>
    <x v="10"/>
    <x v="42"/>
    <x v="5"/>
    <x v="42"/>
    <x v="1"/>
    <x v="1501"/>
    <x v="0"/>
    <x v="1492"/>
    <x v="2"/>
    <n v="24486298"/>
    <n v="4288992.34"/>
  </r>
  <r>
    <s v="2024"/>
    <x v="0"/>
    <x v="0"/>
    <x v="1"/>
    <x v="7"/>
    <s v="2 - Poder Ejecutivo"/>
    <x v="8"/>
    <s v="0001 - MINISTERIO DE EDUCACION"/>
    <x v="2"/>
    <x v="10"/>
    <x v="42"/>
    <x v="5"/>
    <x v="42"/>
    <x v="1"/>
    <x v="1502"/>
    <x v="0"/>
    <x v="1493"/>
    <x v="9"/>
    <n v="1051764"/>
    <n v="0"/>
  </r>
  <r>
    <s v="2024"/>
    <x v="0"/>
    <x v="0"/>
    <x v="1"/>
    <x v="7"/>
    <s v="2 - Poder Ejecutivo"/>
    <x v="8"/>
    <s v="0001 - MINISTERIO DE EDUCACION"/>
    <x v="2"/>
    <x v="10"/>
    <x v="42"/>
    <x v="5"/>
    <x v="42"/>
    <x v="1"/>
    <x v="1503"/>
    <x v="0"/>
    <x v="1494"/>
    <x v="32"/>
    <n v="95767327"/>
    <n v="11650492.58"/>
  </r>
  <r>
    <s v="2024"/>
    <x v="0"/>
    <x v="0"/>
    <x v="1"/>
    <x v="7"/>
    <s v="2 - Poder Ejecutivo"/>
    <x v="8"/>
    <s v="0001 - MINISTERIO DE EDUCACION"/>
    <x v="2"/>
    <x v="10"/>
    <x v="42"/>
    <x v="5"/>
    <x v="42"/>
    <x v="1"/>
    <x v="1504"/>
    <x v="0"/>
    <x v="1495"/>
    <x v="11"/>
    <n v="7285276"/>
    <n v="0"/>
  </r>
  <r>
    <s v="2024"/>
    <x v="0"/>
    <x v="0"/>
    <x v="1"/>
    <x v="7"/>
    <s v="2 - Poder Ejecutivo"/>
    <x v="8"/>
    <s v="0001 - MINISTERIO DE EDUCACION"/>
    <x v="2"/>
    <x v="10"/>
    <x v="42"/>
    <x v="5"/>
    <x v="42"/>
    <x v="1"/>
    <x v="1505"/>
    <x v="0"/>
    <x v="1496"/>
    <x v="7"/>
    <n v="0"/>
    <n v="9143820.2699999996"/>
  </r>
  <r>
    <s v="2024"/>
    <x v="0"/>
    <x v="0"/>
    <x v="1"/>
    <x v="7"/>
    <s v="2 - Poder Ejecutivo"/>
    <x v="8"/>
    <s v="0001 - MINISTERIO DE EDUCACION"/>
    <x v="2"/>
    <x v="10"/>
    <x v="42"/>
    <x v="5"/>
    <x v="42"/>
    <x v="1"/>
    <x v="1506"/>
    <x v="0"/>
    <x v="1497"/>
    <x v="16"/>
    <n v="0"/>
    <n v="0"/>
  </r>
  <r>
    <s v="2024"/>
    <x v="0"/>
    <x v="0"/>
    <x v="1"/>
    <x v="7"/>
    <s v="2 - Poder Ejecutivo"/>
    <x v="8"/>
    <s v="0001 - MINISTERIO DE EDUCACION"/>
    <x v="2"/>
    <x v="10"/>
    <x v="42"/>
    <x v="5"/>
    <x v="42"/>
    <x v="1"/>
    <x v="1507"/>
    <x v="0"/>
    <x v="1498"/>
    <x v="21"/>
    <n v="0"/>
    <n v="16260940.33"/>
  </r>
  <r>
    <s v="2024"/>
    <x v="0"/>
    <x v="0"/>
    <x v="1"/>
    <x v="7"/>
    <s v="2 - Poder Ejecutivo"/>
    <x v="8"/>
    <s v="0001 - MINISTERIO DE EDUCACION"/>
    <x v="2"/>
    <x v="10"/>
    <x v="42"/>
    <x v="5"/>
    <x v="42"/>
    <x v="1"/>
    <x v="1508"/>
    <x v="0"/>
    <x v="1499"/>
    <x v="19"/>
    <n v="0"/>
    <n v="6936750.6699999999"/>
  </r>
  <r>
    <s v="2024"/>
    <x v="0"/>
    <x v="0"/>
    <x v="1"/>
    <x v="7"/>
    <s v="2 - Poder Ejecutivo"/>
    <x v="8"/>
    <s v="0001 - MINISTERIO DE EDUCACION"/>
    <x v="2"/>
    <x v="10"/>
    <x v="42"/>
    <x v="5"/>
    <x v="42"/>
    <x v="1"/>
    <x v="1509"/>
    <x v="0"/>
    <x v="1500"/>
    <x v="12"/>
    <n v="0"/>
    <n v="5036198.3600000003"/>
  </r>
  <r>
    <s v="2024"/>
    <x v="0"/>
    <x v="0"/>
    <x v="1"/>
    <x v="7"/>
    <s v="2 - Poder Ejecutivo"/>
    <x v="8"/>
    <s v="0001 - MINISTERIO DE EDUCACION"/>
    <x v="2"/>
    <x v="10"/>
    <x v="42"/>
    <x v="5"/>
    <x v="42"/>
    <x v="1"/>
    <x v="1510"/>
    <x v="0"/>
    <x v="1501"/>
    <x v="25"/>
    <n v="0"/>
    <n v="13670210.189999999"/>
  </r>
  <r>
    <s v="2024"/>
    <x v="0"/>
    <x v="0"/>
    <x v="1"/>
    <x v="7"/>
    <s v="2 - Poder Ejecutivo"/>
    <x v="8"/>
    <s v="0001 - MINISTERIO DE EDUCACION"/>
    <x v="2"/>
    <x v="10"/>
    <x v="43"/>
    <x v="6"/>
    <x v="36"/>
    <x v="0"/>
    <x v="0"/>
    <x v="0"/>
    <x v="0"/>
    <x v="0"/>
    <n v="6755000"/>
    <n v="0"/>
  </r>
  <r>
    <s v="2024"/>
    <x v="0"/>
    <x v="0"/>
    <x v="1"/>
    <x v="7"/>
    <s v="2 - Poder Ejecutivo"/>
    <x v="8"/>
    <s v="0001 - MINISTERIO DE EDUCACION"/>
    <x v="2"/>
    <x v="10"/>
    <x v="43"/>
    <x v="6"/>
    <x v="37"/>
    <x v="0"/>
    <x v="0"/>
    <x v="0"/>
    <x v="0"/>
    <x v="0"/>
    <n v="96346400"/>
    <n v="8401226.6000000015"/>
  </r>
  <r>
    <s v="2024"/>
    <x v="0"/>
    <x v="0"/>
    <x v="1"/>
    <x v="7"/>
    <s v="2 - Poder Ejecutivo"/>
    <x v="8"/>
    <s v="0001 - MINISTERIO DE EDUCACION"/>
    <x v="2"/>
    <x v="10"/>
    <x v="43"/>
    <x v="6"/>
    <x v="38"/>
    <x v="0"/>
    <x v="0"/>
    <x v="0"/>
    <x v="0"/>
    <x v="0"/>
    <n v="150000000"/>
    <n v="0"/>
  </r>
  <r>
    <s v="2024"/>
    <x v="0"/>
    <x v="0"/>
    <x v="1"/>
    <x v="7"/>
    <s v="2 - Poder Ejecutivo"/>
    <x v="8"/>
    <s v="0001 - MINISTERIO DE EDUCACION"/>
    <x v="2"/>
    <x v="10"/>
    <x v="44"/>
    <x v="6"/>
    <x v="36"/>
    <x v="0"/>
    <x v="0"/>
    <x v="0"/>
    <x v="0"/>
    <x v="0"/>
    <n v="3000000"/>
    <n v="0"/>
  </r>
  <r>
    <s v="2024"/>
    <x v="0"/>
    <x v="0"/>
    <x v="1"/>
    <x v="7"/>
    <s v="2 - Poder Ejecutivo"/>
    <x v="8"/>
    <s v="0001 - MINISTERIO DE EDUCACION"/>
    <x v="2"/>
    <x v="10"/>
    <x v="45"/>
    <x v="6"/>
    <x v="36"/>
    <x v="0"/>
    <x v="0"/>
    <x v="0"/>
    <x v="0"/>
    <x v="0"/>
    <n v="3320580"/>
    <n v="24768073.310000002"/>
  </r>
  <r>
    <s v="2024"/>
    <x v="0"/>
    <x v="0"/>
    <x v="1"/>
    <x v="7"/>
    <s v="2 - Poder Ejecutivo"/>
    <x v="8"/>
    <s v="0001 - MINISTERIO DE EDUCACION"/>
    <x v="2"/>
    <x v="10"/>
    <x v="45"/>
    <x v="6"/>
    <x v="37"/>
    <x v="0"/>
    <x v="0"/>
    <x v="0"/>
    <x v="0"/>
    <x v="0"/>
    <n v="0"/>
    <n v="594605.03999999992"/>
  </r>
  <r>
    <s v="2024"/>
    <x v="0"/>
    <x v="0"/>
    <x v="1"/>
    <x v="7"/>
    <s v="2 - Poder Ejecutivo"/>
    <x v="8"/>
    <s v="0001 - MINISTERIO DE EDUCACION"/>
    <x v="2"/>
    <x v="10"/>
    <x v="45"/>
    <x v="6"/>
    <x v="38"/>
    <x v="0"/>
    <x v="0"/>
    <x v="0"/>
    <x v="0"/>
    <x v="0"/>
    <n v="0"/>
    <n v="5354637.38"/>
  </r>
  <r>
    <s v="2024"/>
    <x v="0"/>
    <x v="0"/>
    <x v="1"/>
    <x v="7"/>
    <s v="2 - Poder Ejecutivo"/>
    <x v="8"/>
    <s v="0001 - MINISTERIO DE EDUCACION"/>
    <x v="2"/>
    <x v="10"/>
    <x v="45"/>
    <x v="6"/>
    <x v="39"/>
    <x v="0"/>
    <x v="0"/>
    <x v="0"/>
    <x v="0"/>
    <x v="0"/>
    <n v="11200000"/>
    <n v="0"/>
  </r>
  <r>
    <s v="2024"/>
    <x v="0"/>
    <x v="0"/>
    <x v="1"/>
    <x v="7"/>
    <s v="2 - Poder Ejecutivo"/>
    <x v="8"/>
    <s v="0001 - MINISTERIO DE EDUCACION"/>
    <x v="2"/>
    <x v="10"/>
    <x v="45"/>
    <x v="6"/>
    <x v="40"/>
    <x v="0"/>
    <x v="0"/>
    <x v="0"/>
    <x v="0"/>
    <x v="0"/>
    <n v="267294"/>
    <n v="5471801.5999999996"/>
  </r>
  <r>
    <s v="2024"/>
    <x v="0"/>
    <x v="0"/>
    <x v="1"/>
    <x v="7"/>
    <s v="2 - Poder Ejecutivo"/>
    <x v="8"/>
    <s v="0001 - MINISTERIO DE EDUCACION"/>
    <x v="2"/>
    <x v="10"/>
    <x v="45"/>
    <x v="6"/>
    <x v="43"/>
    <x v="0"/>
    <x v="0"/>
    <x v="0"/>
    <x v="0"/>
    <x v="0"/>
    <n v="0"/>
    <n v="46736.480000000003"/>
  </r>
  <r>
    <s v="2024"/>
    <x v="0"/>
    <x v="0"/>
    <x v="1"/>
    <x v="7"/>
    <s v="2 - Poder Ejecutivo"/>
    <x v="8"/>
    <s v="0001 - MINISTERIO DE EDUCACION"/>
    <x v="2"/>
    <x v="10"/>
    <x v="45"/>
    <x v="6"/>
    <x v="41"/>
    <x v="0"/>
    <x v="0"/>
    <x v="0"/>
    <x v="0"/>
    <x v="0"/>
    <n v="0"/>
    <n v="3315215.45"/>
  </r>
  <r>
    <s v="2024"/>
    <x v="0"/>
    <x v="0"/>
    <x v="1"/>
    <x v="7"/>
    <s v="2 - Poder Ejecutivo"/>
    <x v="8"/>
    <s v="0001 - MINISTERIO DE EDUCACION"/>
    <x v="2"/>
    <x v="10"/>
    <x v="45"/>
    <x v="5"/>
    <x v="42"/>
    <x v="1"/>
    <x v="1511"/>
    <x v="0"/>
    <x v="1502"/>
    <x v="13"/>
    <n v="684390"/>
    <n v="1011467.94"/>
  </r>
  <r>
    <s v="2024"/>
    <x v="0"/>
    <x v="0"/>
    <x v="1"/>
    <x v="7"/>
    <s v="2 - Poder Ejecutivo"/>
    <x v="8"/>
    <s v="0001 - MINISTERIO DE EDUCACION"/>
    <x v="2"/>
    <x v="10"/>
    <x v="31"/>
    <x v="6"/>
    <x v="36"/>
    <x v="0"/>
    <x v="0"/>
    <x v="0"/>
    <x v="0"/>
    <x v="0"/>
    <n v="37050000"/>
    <n v="0"/>
  </r>
  <r>
    <s v="2024"/>
    <x v="0"/>
    <x v="0"/>
    <x v="1"/>
    <x v="7"/>
    <s v="2 - Poder Ejecutivo"/>
    <x v="8"/>
    <s v="0001 - MINISTERIO DE EDUCACION"/>
    <x v="2"/>
    <x v="10"/>
    <x v="31"/>
    <x v="6"/>
    <x v="37"/>
    <x v="0"/>
    <x v="0"/>
    <x v="0"/>
    <x v="0"/>
    <x v="0"/>
    <n v="72405000"/>
    <n v="926285.84"/>
  </r>
  <r>
    <s v="2024"/>
    <x v="0"/>
    <x v="0"/>
    <x v="1"/>
    <x v="7"/>
    <s v="2 - Poder Ejecutivo"/>
    <x v="8"/>
    <s v="0001 - MINISTERIO DE EDUCACION"/>
    <x v="2"/>
    <x v="10"/>
    <x v="31"/>
    <x v="6"/>
    <x v="40"/>
    <x v="0"/>
    <x v="0"/>
    <x v="0"/>
    <x v="0"/>
    <x v="0"/>
    <n v="17055446"/>
    <n v="0"/>
  </r>
  <r>
    <s v="2024"/>
    <x v="0"/>
    <x v="0"/>
    <x v="1"/>
    <x v="7"/>
    <s v="2 - Poder Ejecutivo"/>
    <x v="8"/>
    <s v="0001 - MINISTERIO DE EDUCACION"/>
    <x v="2"/>
    <x v="10"/>
    <x v="31"/>
    <x v="6"/>
    <x v="43"/>
    <x v="0"/>
    <x v="0"/>
    <x v="0"/>
    <x v="0"/>
    <x v="0"/>
    <n v="6000000"/>
    <n v="0"/>
  </r>
  <r>
    <s v="2024"/>
    <x v="0"/>
    <x v="0"/>
    <x v="1"/>
    <x v="7"/>
    <s v="2 - Poder Ejecutivo"/>
    <x v="8"/>
    <s v="0001 - MINISTERIO DE EDUCACION"/>
    <x v="2"/>
    <x v="10"/>
    <x v="40"/>
    <x v="6"/>
    <x v="36"/>
    <x v="0"/>
    <x v="0"/>
    <x v="0"/>
    <x v="0"/>
    <x v="0"/>
    <n v="7261306532"/>
    <n v="4397752.25"/>
  </r>
  <r>
    <s v="2024"/>
    <x v="0"/>
    <x v="0"/>
    <x v="1"/>
    <x v="7"/>
    <s v="2 - Poder Ejecutivo"/>
    <x v="8"/>
    <s v="0001 - MINISTERIO DE EDUCACION"/>
    <x v="2"/>
    <x v="10"/>
    <x v="40"/>
    <x v="6"/>
    <x v="37"/>
    <x v="0"/>
    <x v="0"/>
    <x v="0"/>
    <x v="0"/>
    <x v="0"/>
    <n v="107011602"/>
    <n v="180000.01"/>
  </r>
  <r>
    <s v="2024"/>
    <x v="0"/>
    <x v="0"/>
    <x v="1"/>
    <x v="7"/>
    <s v="2 - Poder Ejecutivo"/>
    <x v="8"/>
    <s v="0001 - MINISTERIO DE EDUCACION"/>
    <x v="2"/>
    <x v="10"/>
    <x v="40"/>
    <x v="6"/>
    <x v="38"/>
    <x v="0"/>
    <x v="0"/>
    <x v="0"/>
    <x v="0"/>
    <x v="0"/>
    <n v="1424380"/>
    <n v="657496"/>
  </r>
  <r>
    <s v="2024"/>
    <x v="0"/>
    <x v="0"/>
    <x v="1"/>
    <x v="7"/>
    <s v="2 - Poder Ejecutivo"/>
    <x v="8"/>
    <s v="0001 - MINISTERIO DE EDUCACION"/>
    <x v="2"/>
    <x v="10"/>
    <x v="40"/>
    <x v="6"/>
    <x v="39"/>
    <x v="0"/>
    <x v="0"/>
    <x v="0"/>
    <x v="0"/>
    <x v="0"/>
    <n v="1662539114"/>
    <n v="50028800.009999998"/>
  </r>
  <r>
    <s v="2024"/>
    <x v="0"/>
    <x v="0"/>
    <x v="1"/>
    <x v="7"/>
    <s v="2 - Poder Ejecutivo"/>
    <x v="8"/>
    <s v="0001 - MINISTERIO DE EDUCACION"/>
    <x v="2"/>
    <x v="10"/>
    <x v="40"/>
    <x v="6"/>
    <x v="39"/>
    <x v="0"/>
    <x v="0"/>
    <x v="2"/>
    <x v="0"/>
    <x v="0"/>
    <n v="81152804"/>
    <n v="0"/>
  </r>
  <r>
    <s v="2024"/>
    <x v="0"/>
    <x v="0"/>
    <x v="1"/>
    <x v="7"/>
    <s v="2 - Poder Ejecutivo"/>
    <x v="8"/>
    <s v="0001 - MINISTERIO DE EDUCACION"/>
    <x v="2"/>
    <x v="10"/>
    <x v="40"/>
    <x v="6"/>
    <x v="40"/>
    <x v="0"/>
    <x v="0"/>
    <x v="0"/>
    <x v="0"/>
    <x v="0"/>
    <n v="4313548643"/>
    <n v="920320.17999999993"/>
  </r>
  <r>
    <s v="2024"/>
    <x v="0"/>
    <x v="0"/>
    <x v="1"/>
    <x v="7"/>
    <s v="2 - Poder Ejecutivo"/>
    <x v="8"/>
    <s v="0001 - MINISTERIO DE EDUCACION"/>
    <x v="2"/>
    <x v="10"/>
    <x v="40"/>
    <x v="6"/>
    <x v="43"/>
    <x v="0"/>
    <x v="0"/>
    <x v="0"/>
    <x v="0"/>
    <x v="0"/>
    <n v="33634566"/>
    <n v="0"/>
  </r>
  <r>
    <s v="2024"/>
    <x v="0"/>
    <x v="0"/>
    <x v="1"/>
    <x v="7"/>
    <s v="2 - Poder Ejecutivo"/>
    <x v="8"/>
    <s v="0001 - MINISTERIO DE EDUCACION"/>
    <x v="2"/>
    <x v="10"/>
    <x v="40"/>
    <x v="6"/>
    <x v="41"/>
    <x v="0"/>
    <x v="0"/>
    <x v="0"/>
    <x v="0"/>
    <x v="0"/>
    <n v="3862656"/>
    <n v="131394468.87"/>
  </r>
  <r>
    <s v="2024"/>
    <x v="0"/>
    <x v="0"/>
    <x v="1"/>
    <x v="7"/>
    <s v="2 - Poder Ejecutivo"/>
    <x v="8"/>
    <s v="0001 - MINISTERIO DE EDUCACION"/>
    <x v="2"/>
    <x v="10"/>
    <x v="40"/>
    <x v="6"/>
    <x v="44"/>
    <x v="0"/>
    <x v="0"/>
    <x v="0"/>
    <x v="0"/>
    <x v="0"/>
    <n v="0"/>
    <n v="0"/>
  </r>
  <r>
    <s v="2024"/>
    <x v="0"/>
    <x v="0"/>
    <x v="1"/>
    <x v="7"/>
    <s v="2 - Poder Ejecutivo"/>
    <x v="8"/>
    <s v="0001 - MINISTERIO DE EDUCACION"/>
    <x v="2"/>
    <x v="10"/>
    <x v="40"/>
    <x v="5"/>
    <x v="42"/>
    <x v="0"/>
    <x v="0"/>
    <x v="0"/>
    <x v="0"/>
    <x v="0"/>
    <n v="566759670"/>
    <n v="286330069.03999996"/>
  </r>
  <r>
    <s v="2024"/>
    <x v="0"/>
    <x v="0"/>
    <x v="1"/>
    <x v="7"/>
    <s v="2 - Poder Ejecutivo"/>
    <x v="8"/>
    <s v="0002 - OFICINA DE COOPERACIÓN INTERNACIONAL (OCI)"/>
    <x v="2"/>
    <x v="10"/>
    <x v="40"/>
    <x v="6"/>
    <x v="36"/>
    <x v="0"/>
    <x v="0"/>
    <x v="0"/>
    <x v="0"/>
    <x v="0"/>
    <n v="434727050"/>
    <n v="0"/>
  </r>
  <r>
    <s v="2024"/>
    <x v="0"/>
    <x v="0"/>
    <x v="1"/>
    <x v="7"/>
    <s v="2 - Poder Ejecutivo"/>
    <x v="8"/>
    <s v="0002 - OFICINA DE COOPERACIÓN INTERNACIONAL (OCI)"/>
    <x v="2"/>
    <x v="10"/>
    <x v="40"/>
    <x v="6"/>
    <x v="37"/>
    <x v="0"/>
    <x v="0"/>
    <x v="0"/>
    <x v="0"/>
    <x v="0"/>
    <n v="350000000"/>
    <n v="46502.619999999995"/>
  </r>
  <r>
    <s v="2024"/>
    <x v="0"/>
    <x v="0"/>
    <x v="1"/>
    <x v="7"/>
    <s v="2 - Poder Ejecutivo"/>
    <x v="8"/>
    <s v="0002 - OFICINA DE COOPERACIÓN INTERNACIONAL (OCI)"/>
    <x v="2"/>
    <x v="10"/>
    <x v="40"/>
    <x v="6"/>
    <x v="38"/>
    <x v="0"/>
    <x v="0"/>
    <x v="0"/>
    <x v="0"/>
    <x v="0"/>
    <n v="200000000"/>
    <n v="0"/>
  </r>
  <r>
    <s v="2024"/>
    <x v="0"/>
    <x v="0"/>
    <x v="1"/>
    <x v="7"/>
    <s v="2 - Poder Ejecutivo"/>
    <x v="8"/>
    <s v="0002 - OFICINA DE COOPERACIÓN INTERNACIONAL (OCI)"/>
    <x v="2"/>
    <x v="10"/>
    <x v="40"/>
    <x v="6"/>
    <x v="39"/>
    <x v="0"/>
    <x v="0"/>
    <x v="0"/>
    <x v="0"/>
    <x v="0"/>
    <n v="28200000"/>
    <n v="0"/>
  </r>
  <r>
    <s v="2024"/>
    <x v="0"/>
    <x v="0"/>
    <x v="1"/>
    <x v="7"/>
    <s v="2 - Poder Ejecutivo"/>
    <x v="8"/>
    <s v="0002 - OFICINA DE COOPERACIÓN INTERNACIONAL (OCI)"/>
    <x v="2"/>
    <x v="10"/>
    <x v="40"/>
    <x v="6"/>
    <x v="40"/>
    <x v="0"/>
    <x v="0"/>
    <x v="0"/>
    <x v="0"/>
    <x v="0"/>
    <n v="65000000"/>
    <n v="0"/>
  </r>
  <r>
    <s v="2024"/>
    <x v="0"/>
    <x v="0"/>
    <x v="1"/>
    <x v="7"/>
    <s v="2 - Poder Ejecutivo"/>
    <x v="8"/>
    <s v="0002 - OFICINA DE COOPERACIÓN INTERNACIONAL (OCI)"/>
    <x v="2"/>
    <x v="10"/>
    <x v="40"/>
    <x v="6"/>
    <x v="43"/>
    <x v="0"/>
    <x v="0"/>
    <x v="0"/>
    <x v="0"/>
    <x v="0"/>
    <n v="20000000"/>
    <n v="0"/>
  </r>
  <r>
    <s v="2024"/>
    <x v="0"/>
    <x v="0"/>
    <x v="1"/>
    <x v="7"/>
    <s v="2 - Poder Ejecutivo"/>
    <x v="8"/>
    <s v="0002 - OFICINA DE COOPERACIÓN INTERNACIONAL (OCI)"/>
    <x v="2"/>
    <x v="10"/>
    <x v="40"/>
    <x v="6"/>
    <x v="41"/>
    <x v="0"/>
    <x v="0"/>
    <x v="0"/>
    <x v="0"/>
    <x v="0"/>
    <n v="0"/>
    <n v="0"/>
  </r>
  <r>
    <s v="2024"/>
    <x v="0"/>
    <x v="0"/>
    <x v="1"/>
    <x v="7"/>
    <s v="2 - Poder Ejecutivo"/>
    <x v="8"/>
    <s v="0002 - OFICINA DE COOPERACIÓN INTERNACIONAL (OCI)"/>
    <x v="2"/>
    <x v="10"/>
    <x v="40"/>
    <x v="6"/>
    <x v="44"/>
    <x v="0"/>
    <x v="0"/>
    <x v="0"/>
    <x v="0"/>
    <x v="0"/>
    <n v="0"/>
    <n v="0"/>
  </r>
  <r>
    <s v="2024"/>
    <x v="0"/>
    <x v="0"/>
    <x v="1"/>
    <x v="7"/>
    <s v="2 - Poder Ejecutivo"/>
    <x v="8"/>
    <s v="0002 - OFICINA DE COOPERACIÓN INTERNACIONAL (OCI)"/>
    <x v="2"/>
    <x v="10"/>
    <x v="40"/>
    <x v="5"/>
    <x v="42"/>
    <x v="0"/>
    <x v="0"/>
    <x v="0"/>
    <x v="0"/>
    <x v="0"/>
    <n v="748654023"/>
    <n v="41232707.140000001"/>
  </r>
  <r>
    <s v="2024"/>
    <x v="0"/>
    <x v="0"/>
    <x v="1"/>
    <x v="7"/>
    <s v="2 - Poder Ejecutivo"/>
    <x v="8"/>
    <s v="0004 - INSTITUTO NACIONAL DE EDUCACIÓN FISICA"/>
    <x v="2"/>
    <x v="10"/>
    <x v="46"/>
    <x v="6"/>
    <x v="36"/>
    <x v="0"/>
    <x v="0"/>
    <x v="0"/>
    <x v="0"/>
    <x v="0"/>
    <n v="17000000"/>
    <n v="17582"/>
  </r>
  <r>
    <s v="2024"/>
    <x v="0"/>
    <x v="0"/>
    <x v="1"/>
    <x v="7"/>
    <s v="2 - Poder Ejecutivo"/>
    <x v="8"/>
    <s v="0004 - INSTITUTO NACIONAL DE EDUCACIÓN FISICA"/>
    <x v="2"/>
    <x v="10"/>
    <x v="46"/>
    <x v="6"/>
    <x v="37"/>
    <x v="0"/>
    <x v="0"/>
    <x v="0"/>
    <x v="0"/>
    <x v="0"/>
    <n v="5500000"/>
    <n v="0"/>
  </r>
  <r>
    <s v="2024"/>
    <x v="0"/>
    <x v="0"/>
    <x v="1"/>
    <x v="7"/>
    <s v="2 - Poder Ejecutivo"/>
    <x v="8"/>
    <s v="0004 - INSTITUTO NACIONAL DE EDUCACIÓN FISICA"/>
    <x v="2"/>
    <x v="10"/>
    <x v="46"/>
    <x v="6"/>
    <x v="39"/>
    <x v="0"/>
    <x v="0"/>
    <x v="0"/>
    <x v="0"/>
    <x v="0"/>
    <n v="17500000"/>
    <n v="0"/>
  </r>
  <r>
    <s v="2024"/>
    <x v="0"/>
    <x v="0"/>
    <x v="1"/>
    <x v="7"/>
    <s v="2 - Poder Ejecutivo"/>
    <x v="8"/>
    <s v="0004 - INSTITUTO NACIONAL DE EDUCACIÓN FISICA"/>
    <x v="2"/>
    <x v="10"/>
    <x v="46"/>
    <x v="6"/>
    <x v="40"/>
    <x v="0"/>
    <x v="0"/>
    <x v="0"/>
    <x v="0"/>
    <x v="0"/>
    <n v="550000"/>
    <n v="13617.2"/>
  </r>
  <r>
    <s v="2024"/>
    <x v="0"/>
    <x v="0"/>
    <x v="1"/>
    <x v="7"/>
    <s v="2 - Poder Ejecutivo"/>
    <x v="8"/>
    <s v="0004 - INSTITUTO NACIONAL DE EDUCACIÓN FISICA"/>
    <x v="2"/>
    <x v="10"/>
    <x v="46"/>
    <x v="6"/>
    <x v="43"/>
    <x v="0"/>
    <x v="0"/>
    <x v="0"/>
    <x v="0"/>
    <x v="0"/>
    <n v="200000"/>
    <n v="0"/>
  </r>
  <r>
    <s v="2024"/>
    <x v="0"/>
    <x v="0"/>
    <x v="1"/>
    <x v="7"/>
    <s v="2 - Poder Ejecutivo"/>
    <x v="8"/>
    <s v="0004 - INSTITUTO NACIONAL DE EDUCACIÓN FISICA"/>
    <x v="2"/>
    <x v="10"/>
    <x v="46"/>
    <x v="5"/>
    <x v="42"/>
    <x v="0"/>
    <x v="0"/>
    <x v="0"/>
    <x v="0"/>
    <x v="0"/>
    <n v="0"/>
    <n v="0"/>
  </r>
  <r>
    <s v="2024"/>
    <x v="0"/>
    <x v="0"/>
    <x v="1"/>
    <x v="7"/>
    <s v="2 - Poder Ejecutivo"/>
    <x v="8"/>
    <s v="0005 - INSTITUTO NACIONAL DE BIENESTAR MAGISTERIAL"/>
    <x v="2"/>
    <x v="10"/>
    <x v="40"/>
    <x v="6"/>
    <x v="36"/>
    <x v="0"/>
    <x v="0"/>
    <x v="0"/>
    <x v="0"/>
    <x v="0"/>
    <n v="1100000"/>
    <n v="0"/>
  </r>
  <r>
    <s v="2024"/>
    <x v="0"/>
    <x v="0"/>
    <x v="1"/>
    <x v="7"/>
    <s v="2 - Poder Ejecutivo"/>
    <x v="8"/>
    <s v="0005 - INSTITUTO NACIONAL DE BIENESTAR MAGISTERIAL"/>
    <x v="2"/>
    <x v="10"/>
    <x v="40"/>
    <x v="6"/>
    <x v="38"/>
    <x v="0"/>
    <x v="0"/>
    <x v="0"/>
    <x v="0"/>
    <x v="0"/>
    <n v="800000"/>
    <n v="0"/>
  </r>
  <r>
    <s v="2024"/>
    <x v="0"/>
    <x v="0"/>
    <x v="1"/>
    <x v="7"/>
    <s v="2 - Poder Ejecutivo"/>
    <x v="8"/>
    <s v="0006 - INSTITUTO DOM. DE EVALUACIÓN E INVESTIGACIÓN DE LA CALIDAD EDUCATIVA"/>
    <x v="2"/>
    <x v="10"/>
    <x v="46"/>
    <x v="6"/>
    <x v="36"/>
    <x v="0"/>
    <x v="0"/>
    <x v="0"/>
    <x v="0"/>
    <x v="0"/>
    <n v="2971650"/>
    <n v="43999.99"/>
  </r>
  <r>
    <s v="2024"/>
    <x v="0"/>
    <x v="0"/>
    <x v="1"/>
    <x v="7"/>
    <s v="2 - Poder Ejecutivo"/>
    <x v="8"/>
    <s v="0006 - INSTITUTO DOM. DE EVALUACIÓN E INVESTIGACIÓN DE LA CALIDAD EDUCATIVA"/>
    <x v="2"/>
    <x v="10"/>
    <x v="46"/>
    <x v="6"/>
    <x v="37"/>
    <x v="0"/>
    <x v="0"/>
    <x v="0"/>
    <x v="0"/>
    <x v="0"/>
    <n v="1357500"/>
    <n v="0"/>
  </r>
  <r>
    <s v="2024"/>
    <x v="0"/>
    <x v="0"/>
    <x v="1"/>
    <x v="7"/>
    <s v="2 - Poder Ejecutivo"/>
    <x v="8"/>
    <s v="0006 - INSTITUTO DOM. DE EVALUACIÓN E INVESTIGACIÓN DE LA CALIDAD EDUCATIVA"/>
    <x v="2"/>
    <x v="10"/>
    <x v="46"/>
    <x v="6"/>
    <x v="39"/>
    <x v="0"/>
    <x v="0"/>
    <x v="0"/>
    <x v="0"/>
    <x v="0"/>
    <n v="10002000"/>
    <n v="0"/>
  </r>
  <r>
    <s v="2024"/>
    <x v="0"/>
    <x v="0"/>
    <x v="1"/>
    <x v="7"/>
    <s v="2 - Poder Ejecutivo"/>
    <x v="8"/>
    <s v="0006 - INSTITUTO DOM. DE EVALUACIÓN E INVESTIGACIÓN DE LA CALIDAD EDUCATIVA"/>
    <x v="2"/>
    <x v="10"/>
    <x v="46"/>
    <x v="6"/>
    <x v="40"/>
    <x v="0"/>
    <x v="0"/>
    <x v="0"/>
    <x v="0"/>
    <x v="0"/>
    <n v="513000"/>
    <n v="0"/>
  </r>
  <r>
    <s v="2024"/>
    <x v="0"/>
    <x v="0"/>
    <x v="1"/>
    <x v="7"/>
    <s v="2 - Poder Ejecutivo"/>
    <x v="8"/>
    <s v="0006 - INSTITUTO DOM. DE EVALUACIÓN E INVESTIGACIÓN DE LA CALIDAD EDUCATIVA"/>
    <x v="2"/>
    <x v="10"/>
    <x v="46"/>
    <x v="6"/>
    <x v="43"/>
    <x v="0"/>
    <x v="0"/>
    <x v="0"/>
    <x v="0"/>
    <x v="0"/>
    <n v="202800"/>
    <n v="0"/>
  </r>
  <r>
    <s v="2024"/>
    <x v="0"/>
    <x v="0"/>
    <x v="1"/>
    <x v="7"/>
    <s v="2 - Poder Ejecutivo"/>
    <x v="8"/>
    <s v="0006 - INSTITUTO DOM. DE EVALUACIÓN E INVESTIGACIÓN DE LA CALIDAD EDUCATIVA"/>
    <x v="2"/>
    <x v="10"/>
    <x v="46"/>
    <x v="6"/>
    <x v="41"/>
    <x v="0"/>
    <x v="0"/>
    <x v="0"/>
    <x v="0"/>
    <x v="0"/>
    <n v="2900500"/>
    <n v="0"/>
  </r>
  <r>
    <s v="2024"/>
    <x v="0"/>
    <x v="0"/>
    <x v="1"/>
    <x v="7"/>
    <s v="2 - Poder Ejecutivo"/>
    <x v="8"/>
    <s v="0006 - INSTITUTO DOM. DE EVALUACIÓN E INVESTIGACIÓN DE LA CALIDAD EDUCATIVA"/>
    <x v="2"/>
    <x v="10"/>
    <x v="46"/>
    <x v="5"/>
    <x v="42"/>
    <x v="0"/>
    <x v="0"/>
    <x v="0"/>
    <x v="0"/>
    <x v="0"/>
    <n v="20000000"/>
    <n v="0"/>
  </r>
  <r>
    <s v="2024"/>
    <x v="0"/>
    <x v="0"/>
    <x v="1"/>
    <x v="7"/>
    <s v="2 - Poder Ejecutivo"/>
    <x v="8"/>
    <s v="0007 - INSTITUTO NACIONAL DE FORMACIÓN Y CAPACITACIÓN MAGISTERIAL"/>
    <x v="2"/>
    <x v="10"/>
    <x v="40"/>
    <x v="6"/>
    <x v="36"/>
    <x v="0"/>
    <x v="0"/>
    <x v="0"/>
    <x v="0"/>
    <x v="0"/>
    <n v="15244960"/>
    <n v="95165.82"/>
  </r>
  <r>
    <s v="2024"/>
    <x v="0"/>
    <x v="0"/>
    <x v="1"/>
    <x v="7"/>
    <s v="2 - Poder Ejecutivo"/>
    <x v="8"/>
    <s v="0007 - INSTITUTO NACIONAL DE FORMACIÓN Y CAPACITACIÓN MAGISTERIAL"/>
    <x v="2"/>
    <x v="10"/>
    <x v="40"/>
    <x v="6"/>
    <x v="37"/>
    <x v="0"/>
    <x v="0"/>
    <x v="0"/>
    <x v="0"/>
    <x v="0"/>
    <n v="858528"/>
    <n v="0"/>
  </r>
  <r>
    <s v="2024"/>
    <x v="0"/>
    <x v="0"/>
    <x v="1"/>
    <x v="7"/>
    <s v="2 - Poder Ejecutivo"/>
    <x v="8"/>
    <s v="0007 - INSTITUTO NACIONAL DE FORMACIÓN Y CAPACITACIÓN MAGISTERIAL"/>
    <x v="2"/>
    <x v="10"/>
    <x v="40"/>
    <x v="6"/>
    <x v="39"/>
    <x v="0"/>
    <x v="0"/>
    <x v="0"/>
    <x v="0"/>
    <x v="0"/>
    <n v="9260000"/>
    <n v="0"/>
  </r>
  <r>
    <s v="2024"/>
    <x v="0"/>
    <x v="0"/>
    <x v="1"/>
    <x v="7"/>
    <s v="2 - Poder Ejecutivo"/>
    <x v="8"/>
    <s v="0007 - INSTITUTO NACIONAL DE FORMACIÓN Y CAPACITACIÓN MAGISTERIAL"/>
    <x v="2"/>
    <x v="10"/>
    <x v="40"/>
    <x v="6"/>
    <x v="40"/>
    <x v="0"/>
    <x v="0"/>
    <x v="0"/>
    <x v="0"/>
    <x v="0"/>
    <n v="1754130"/>
    <n v="0"/>
  </r>
  <r>
    <s v="2024"/>
    <x v="0"/>
    <x v="0"/>
    <x v="1"/>
    <x v="7"/>
    <s v="2 - Poder Ejecutivo"/>
    <x v="8"/>
    <s v="0007 - INSTITUTO NACIONAL DE FORMACIÓN Y CAPACITACIÓN MAGISTERIAL"/>
    <x v="2"/>
    <x v="10"/>
    <x v="40"/>
    <x v="6"/>
    <x v="43"/>
    <x v="0"/>
    <x v="0"/>
    <x v="0"/>
    <x v="0"/>
    <x v="0"/>
    <n v="2524200"/>
    <n v="0"/>
  </r>
  <r>
    <s v="2024"/>
    <x v="0"/>
    <x v="0"/>
    <x v="1"/>
    <x v="7"/>
    <s v="2 - Poder Ejecutivo"/>
    <x v="8"/>
    <s v="0007 - INSTITUTO NACIONAL DE FORMACIÓN Y CAPACITACIÓN MAGISTERIAL"/>
    <x v="2"/>
    <x v="10"/>
    <x v="40"/>
    <x v="6"/>
    <x v="41"/>
    <x v="0"/>
    <x v="0"/>
    <x v="0"/>
    <x v="0"/>
    <x v="0"/>
    <n v="0"/>
    <n v="0"/>
  </r>
  <r>
    <s v="2024"/>
    <x v="0"/>
    <x v="0"/>
    <x v="1"/>
    <x v="7"/>
    <s v="2 - Poder Ejecutivo"/>
    <x v="8"/>
    <s v="0008 - INSTITUTO SUPERIOR DE FORMACIÓN DOCENTE  SALOME UREÑA"/>
    <x v="2"/>
    <x v="10"/>
    <x v="24"/>
    <x v="6"/>
    <x v="36"/>
    <x v="0"/>
    <x v="0"/>
    <x v="0"/>
    <x v="0"/>
    <x v="0"/>
    <n v="66785232"/>
    <n v="37428701.600000001"/>
  </r>
  <r>
    <s v="2024"/>
    <x v="0"/>
    <x v="0"/>
    <x v="1"/>
    <x v="7"/>
    <s v="2 - Poder Ejecutivo"/>
    <x v="8"/>
    <s v="0008 - INSTITUTO SUPERIOR DE FORMACIÓN DOCENTE  SALOME UREÑA"/>
    <x v="2"/>
    <x v="10"/>
    <x v="24"/>
    <x v="6"/>
    <x v="37"/>
    <x v="0"/>
    <x v="0"/>
    <x v="0"/>
    <x v="0"/>
    <x v="0"/>
    <n v="2012326"/>
    <n v="32525"/>
  </r>
  <r>
    <s v="2024"/>
    <x v="0"/>
    <x v="0"/>
    <x v="1"/>
    <x v="7"/>
    <s v="2 - Poder Ejecutivo"/>
    <x v="8"/>
    <s v="0008 - INSTITUTO SUPERIOR DE FORMACIÓN DOCENTE  SALOME UREÑA"/>
    <x v="2"/>
    <x v="10"/>
    <x v="24"/>
    <x v="6"/>
    <x v="38"/>
    <x v="0"/>
    <x v="0"/>
    <x v="0"/>
    <x v="0"/>
    <x v="0"/>
    <n v="5100000"/>
    <n v="0"/>
  </r>
  <r>
    <s v="2024"/>
    <x v="0"/>
    <x v="0"/>
    <x v="1"/>
    <x v="7"/>
    <s v="2 - Poder Ejecutivo"/>
    <x v="8"/>
    <s v="0008 - INSTITUTO SUPERIOR DE FORMACIÓN DOCENTE  SALOME UREÑA"/>
    <x v="2"/>
    <x v="10"/>
    <x v="24"/>
    <x v="6"/>
    <x v="39"/>
    <x v="0"/>
    <x v="0"/>
    <x v="0"/>
    <x v="0"/>
    <x v="0"/>
    <n v="14850000"/>
    <n v="0"/>
  </r>
  <r>
    <s v="2024"/>
    <x v="0"/>
    <x v="0"/>
    <x v="1"/>
    <x v="7"/>
    <s v="2 - Poder Ejecutivo"/>
    <x v="8"/>
    <s v="0008 - INSTITUTO SUPERIOR DE FORMACIÓN DOCENTE  SALOME UREÑA"/>
    <x v="2"/>
    <x v="10"/>
    <x v="24"/>
    <x v="6"/>
    <x v="40"/>
    <x v="0"/>
    <x v="0"/>
    <x v="0"/>
    <x v="0"/>
    <x v="0"/>
    <n v="7531000"/>
    <n v="2190313.4900000002"/>
  </r>
  <r>
    <s v="2024"/>
    <x v="0"/>
    <x v="0"/>
    <x v="1"/>
    <x v="7"/>
    <s v="2 - Poder Ejecutivo"/>
    <x v="8"/>
    <s v="0008 - INSTITUTO SUPERIOR DE FORMACIÓN DOCENTE  SALOME UREÑA"/>
    <x v="2"/>
    <x v="10"/>
    <x v="24"/>
    <x v="6"/>
    <x v="43"/>
    <x v="0"/>
    <x v="0"/>
    <x v="0"/>
    <x v="0"/>
    <x v="0"/>
    <n v="500000"/>
    <n v="82600"/>
  </r>
  <r>
    <s v="2024"/>
    <x v="0"/>
    <x v="0"/>
    <x v="1"/>
    <x v="7"/>
    <s v="2 - Poder Ejecutivo"/>
    <x v="8"/>
    <s v="0008 - INSTITUTO SUPERIOR DE FORMACIÓN DOCENTE  SALOME UREÑA"/>
    <x v="2"/>
    <x v="10"/>
    <x v="24"/>
    <x v="6"/>
    <x v="41"/>
    <x v="0"/>
    <x v="0"/>
    <x v="0"/>
    <x v="0"/>
    <x v="0"/>
    <n v="1250000"/>
    <n v="0"/>
  </r>
  <r>
    <s v="2024"/>
    <x v="0"/>
    <x v="0"/>
    <x v="1"/>
    <x v="7"/>
    <s v="2 - Poder Ejecutivo"/>
    <x v="8"/>
    <s v="0008 - INSTITUTO SUPERIOR DE FORMACIÓN DOCENTE  SALOME UREÑA"/>
    <x v="2"/>
    <x v="10"/>
    <x v="24"/>
    <x v="5"/>
    <x v="42"/>
    <x v="0"/>
    <x v="0"/>
    <x v="0"/>
    <x v="0"/>
    <x v="0"/>
    <n v="50000000"/>
    <n v="0"/>
  </r>
  <r>
    <s v="2024"/>
    <x v="0"/>
    <x v="0"/>
    <x v="1"/>
    <x v="7"/>
    <s v="2 - Poder Ejecutivo"/>
    <x v="8"/>
    <s v="0010 - INSTITUTO NACIONAL DE BIENESTAR ESTUDIANTIL (INABIE)"/>
    <x v="2"/>
    <x v="10"/>
    <x v="40"/>
    <x v="6"/>
    <x v="36"/>
    <x v="0"/>
    <x v="0"/>
    <x v="0"/>
    <x v="0"/>
    <x v="0"/>
    <n v="34179787"/>
    <n v="58056"/>
  </r>
  <r>
    <s v="2024"/>
    <x v="0"/>
    <x v="0"/>
    <x v="1"/>
    <x v="7"/>
    <s v="2 - Poder Ejecutivo"/>
    <x v="8"/>
    <s v="0010 - INSTITUTO NACIONAL DE BIENESTAR ESTUDIANTIL (INABIE)"/>
    <x v="2"/>
    <x v="10"/>
    <x v="40"/>
    <x v="6"/>
    <x v="37"/>
    <x v="0"/>
    <x v="0"/>
    <x v="0"/>
    <x v="0"/>
    <x v="0"/>
    <n v="3454361"/>
    <n v="0"/>
  </r>
  <r>
    <s v="2024"/>
    <x v="0"/>
    <x v="0"/>
    <x v="1"/>
    <x v="7"/>
    <s v="2 - Poder Ejecutivo"/>
    <x v="8"/>
    <s v="0010 - INSTITUTO NACIONAL DE BIENESTAR ESTUDIANTIL (INABIE)"/>
    <x v="2"/>
    <x v="10"/>
    <x v="40"/>
    <x v="6"/>
    <x v="38"/>
    <x v="0"/>
    <x v="0"/>
    <x v="0"/>
    <x v="0"/>
    <x v="0"/>
    <n v="48717091"/>
    <n v="723717.59999999974"/>
  </r>
  <r>
    <s v="2024"/>
    <x v="0"/>
    <x v="0"/>
    <x v="1"/>
    <x v="7"/>
    <s v="2 - Poder Ejecutivo"/>
    <x v="8"/>
    <s v="0010 - INSTITUTO NACIONAL DE BIENESTAR ESTUDIANTIL (INABIE)"/>
    <x v="2"/>
    <x v="10"/>
    <x v="40"/>
    <x v="6"/>
    <x v="39"/>
    <x v="0"/>
    <x v="0"/>
    <x v="0"/>
    <x v="0"/>
    <x v="0"/>
    <n v="108913800"/>
    <n v="0"/>
  </r>
  <r>
    <s v="2024"/>
    <x v="0"/>
    <x v="0"/>
    <x v="1"/>
    <x v="7"/>
    <s v="2 - Poder Ejecutivo"/>
    <x v="8"/>
    <s v="0010 - INSTITUTO NACIONAL DE BIENESTAR ESTUDIANTIL (INABIE)"/>
    <x v="2"/>
    <x v="10"/>
    <x v="40"/>
    <x v="6"/>
    <x v="40"/>
    <x v="0"/>
    <x v="0"/>
    <x v="0"/>
    <x v="0"/>
    <x v="0"/>
    <n v="36440364"/>
    <n v="299979"/>
  </r>
  <r>
    <s v="2024"/>
    <x v="0"/>
    <x v="0"/>
    <x v="1"/>
    <x v="7"/>
    <s v="2 - Poder Ejecutivo"/>
    <x v="8"/>
    <s v="0010 - INSTITUTO NACIONAL DE BIENESTAR ESTUDIANTIL (INABIE)"/>
    <x v="2"/>
    <x v="10"/>
    <x v="40"/>
    <x v="6"/>
    <x v="43"/>
    <x v="0"/>
    <x v="0"/>
    <x v="0"/>
    <x v="0"/>
    <x v="0"/>
    <n v="12002822"/>
    <n v="0"/>
  </r>
  <r>
    <s v="2024"/>
    <x v="0"/>
    <x v="0"/>
    <x v="1"/>
    <x v="7"/>
    <s v="2 - Poder Ejecutivo"/>
    <x v="8"/>
    <s v="0010 - INSTITUTO NACIONAL DE BIENESTAR ESTUDIANTIL (INABIE)"/>
    <x v="2"/>
    <x v="10"/>
    <x v="40"/>
    <x v="6"/>
    <x v="45"/>
    <x v="0"/>
    <x v="0"/>
    <x v="0"/>
    <x v="0"/>
    <x v="0"/>
    <n v="0"/>
    <n v="0"/>
  </r>
  <r>
    <s v="2024"/>
    <x v="0"/>
    <x v="0"/>
    <x v="1"/>
    <x v="7"/>
    <s v="2 - Poder Ejecutivo"/>
    <x v="8"/>
    <s v="0010 - INSTITUTO NACIONAL DE BIENESTAR ESTUDIANTIL (INABIE)"/>
    <x v="2"/>
    <x v="10"/>
    <x v="40"/>
    <x v="6"/>
    <x v="41"/>
    <x v="0"/>
    <x v="0"/>
    <x v="0"/>
    <x v="0"/>
    <x v="0"/>
    <n v="37161420"/>
    <n v="0"/>
  </r>
  <r>
    <s v="2024"/>
    <x v="0"/>
    <x v="0"/>
    <x v="1"/>
    <x v="7"/>
    <s v="2 - Poder Ejecutivo"/>
    <x v="8"/>
    <s v="0010 - INSTITUTO NACIONAL DE BIENESTAR ESTUDIANTIL (INABIE)"/>
    <x v="2"/>
    <x v="10"/>
    <x v="40"/>
    <x v="5"/>
    <x v="42"/>
    <x v="0"/>
    <x v="0"/>
    <x v="0"/>
    <x v="0"/>
    <x v="0"/>
    <n v="48225000"/>
    <n v="0"/>
  </r>
  <r>
    <s v="2024"/>
    <x v="0"/>
    <x v="0"/>
    <x v="1"/>
    <x v="7"/>
    <s v="2 - Poder Ejecutivo"/>
    <x v="9"/>
    <s v="0001 - MINISTERIO DE SALUD PUBLICA Y ASISTENCIA SOCIAL"/>
    <x v="2"/>
    <x v="3"/>
    <x v="47"/>
    <x v="6"/>
    <x v="36"/>
    <x v="0"/>
    <x v="0"/>
    <x v="0"/>
    <x v="0"/>
    <x v="0"/>
    <n v="2279000"/>
    <n v="0"/>
  </r>
  <r>
    <s v="2024"/>
    <x v="0"/>
    <x v="0"/>
    <x v="1"/>
    <x v="7"/>
    <s v="2 - Poder Ejecutivo"/>
    <x v="9"/>
    <s v="0001 - MINISTERIO DE SALUD PUBLICA Y ASISTENCIA SOCIAL"/>
    <x v="2"/>
    <x v="3"/>
    <x v="47"/>
    <x v="6"/>
    <x v="36"/>
    <x v="1"/>
    <x v="106"/>
    <x v="1"/>
    <x v="105"/>
    <x v="0"/>
    <n v="452000"/>
    <n v="0"/>
  </r>
  <r>
    <s v="2024"/>
    <x v="0"/>
    <x v="0"/>
    <x v="1"/>
    <x v="7"/>
    <s v="2 - Poder Ejecutivo"/>
    <x v="9"/>
    <s v="0001 - MINISTERIO DE SALUD PUBLICA Y ASISTENCIA SOCIAL"/>
    <x v="2"/>
    <x v="3"/>
    <x v="47"/>
    <x v="6"/>
    <x v="37"/>
    <x v="0"/>
    <x v="0"/>
    <x v="0"/>
    <x v="0"/>
    <x v="0"/>
    <n v="1100000"/>
    <n v="0"/>
  </r>
  <r>
    <s v="2024"/>
    <x v="0"/>
    <x v="0"/>
    <x v="1"/>
    <x v="7"/>
    <s v="2 - Poder Ejecutivo"/>
    <x v="9"/>
    <s v="0001 - MINISTERIO DE SALUD PUBLICA Y ASISTENCIA SOCIAL"/>
    <x v="2"/>
    <x v="3"/>
    <x v="47"/>
    <x v="6"/>
    <x v="38"/>
    <x v="0"/>
    <x v="0"/>
    <x v="0"/>
    <x v="0"/>
    <x v="0"/>
    <n v="9166554"/>
    <n v="0"/>
  </r>
  <r>
    <s v="2024"/>
    <x v="0"/>
    <x v="0"/>
    <x v="1"/>
    <x v="7"/>
    <s v="2 - Poder Ejecutivo"/>
    <x v="9"/>
    <s v="0001 - MINISTERIO DE SALUD PUBLICA Y ASISTENCIA SOCIAL"/>
    <x v="2"/>
    <x v="3"/>
    <x v="47"/>
    <x v="6"/>
    <x v="38"/>
    <x v="1"/>
    <x v="106"/>
    <x v="1"/>
    <x v="105"/>
    <x v="0"/>
    <n v="11300000"/>
    <n v="0"/>
  </r>
  <r>
    <s v="2024"/>
    <x v="0"/>
    <x v="0"/>
    <x v="1"/>
    <x v="7"/>
    <s v="2 - Poder Ejecutivo"/>
    <x v="9"/>
    <s v="0001 - MINISTERIO DE SALUD PUBLICA Y ASISTENCIA SOCIAL"/>
    <x v="2"/>
    <x v="3"/>
    <x v="47"/>
    <x v="6"/>
    <x v="39"/>
    <x v="0"/>
    <x v="0"/>
    <x v="0"/>
    <x v="0"/>
    <x v="0"/>
    <n v="2200000"/>
    <n v="0"/>
  </r>
  <r>
    <s v="2024"/>
    <x v="0"/>
    <x v="0"/>
    <x v="1"/>
    <x v="7"/>
    <s v="2 - Poder Ejecutivo"/>
    <x v="9"/>
    <s v="0001 - MINISTERIO DE SALUD PUBLICA Y ASISTENCIA SOCIAL"/>
    <x v="2"/>
    <x v="3"/>
    <x v="47"/>
    <x v="6"/>
    <x v="40"/>
    <x v="0"/>
    <x v="0"/>
    <x v="0"/>
    <x v="0"/>
    <x v="0"/>
    <n v="1500000"/>
    <n v="0"/>
  </r>
  <r>
    <s v="2024"/>
    <x v="0"/>
    <x v="0"/>
    <x v="1"/>
    <x v="7"/>
    <s v="2 - Poder Ejecutivo"/>
    <x v="9"/>
    <s v="0001 - MINISTERIO DE SALUD PUBLICA Y ASISTENCIA SOCIAL"/>
    <x v="2"/>
    <x v="3"/>
    <x v="47"/>
    <x v="5"/>
    <x v="42"/>
    <x v="1"/>
    <x v="106"/>
    <x v="1"/>
    <x v="105"/>
    <x v="0"/>
    <n v="5650000"/>
    <n v="0"/>
  </r>
  <r>
    <s v="2024"/>
    <x v="0"/>
    <x v="0"/>
    <x v="1"/>
    <x v="7"/>
    <s v="2 - Poder Ejecutivo"/>
    <x v="9"/>
    <s v="0001 - MINISTERIO DE SALUD PUBLICA Y ASISTENCIA SOCIAL"/>
    <x v="2"/>
    <x v="3"/>
    <x v="19"/>
    <x v="6"/>
    <x v="36"/>
    <x v="0"/>
    <x v="0"/>
    <x v="0"/>
    <x v="0"/>
    <x v="0"/>
    <n v="150000"/>
    <n v="0"/>
  </r>
  <r>
    <s v="2024"/>
    <x v="0"/>
    <x v="0"/>
    <x v="1"/>
    <x v="7"/>
    <s v="2 - Poder Ejecutivo"/>
    <x v="9"/>
    <s v="0001 - MINISTERIO DE SALUD PUBLICA Y ASISTENCIA SOCIAL"/>
    <x v="2"/>
    <x v="3"/>
    <x v="19"/>
    <x v="6"/>
    <x v="38"/>
    <x v="0"/>
    <x v="0"/>
    <x v="0"/>
    <x v="0"/>
    <x v="0"/>
    <n v="150000"/>
    <n v="0"/>
  </r>
  <r>
    <s v="2024"/>
    <x v="0"/>
    <x v="0"/>
    <x v="1"/>
    <x v="7"/>
    <s v="2 - Poder Ejecutivo"/>
    <x v="9"/>
    <s v="0001 - MINISTERIO DE SALUD PUBLICA Y ASISTENCIA SOCIAL"/>
    <x v="2"/>
    <x v="3"/>
    <x v="19"/>
    <x v="6"/>
    <x v="41"/>
    <x v="0"/>
    <x v="0"/>
    <x v="0"/>
    <x v="0"/>
    <x v="0"/>
    <n v="200000"/>
    <n v="0"/>
  </r>
  <r>
    <s v="2024"/>
    <x v="0"/>
    <x v="0"/>
    <x v="1"/>
    <x v="7"/>
    <s v="2 - Poder Ejecutivo"/>
    <x v="9"/>
    <s v="0001 - MINISTERIO DE SALUD PUBLICA Y ASISTENCIA SOCIAL"/>
    <x v="2"/>
    <x v="3"/>
    <x v="48"/>
    <x v="6"/>
    <x v="36"/>
    <x v="0"/>
    <x v="0"/>
    <x v="0"/>
    <x v="0"/>
    <x v="0"/>
    <n v="60442196"/>
    <n v="260453"/>
  </r>
  <r>
    <s v="2024"/>
    <x v="0"/>
    <x v="0"/>
    <x v="1"/>
    <x v="7"/>
    <s v="2 - Poder Ejecutivo"/>
    <x v="9"/>
    <s v="0001 - MINISTERIO DE SALUD PUBLICA Y ASISTENCIA SOCIAL"/>
    <x v="2"/>
    <x v="3"/>
    <x v="48"/>
    <x v="6"/>
    <x v="37"/>
    <x v="0"/>
    <x v="0"/>
    <x v="0"/>
    <x v="0"/>
    <x v="0"/>
    <n v="2664140"/>
    <n v="0"/>
  </r>
  <r>
    <s v="2024"/>
    <x v="0"/>
    <x v="0"/>
    <x v="1"/>
    <x v="7"/>
    <s v="2 - Poder Ejecutivo"/>
    <x v="9"/>
    <s v="0001 - MINISTERIO DE SALUD PUBLICA Y ASISTENCIA SOCIAL"/>
    <x v="2"/>
    <x v="3"/>
    <x v="48"/>
    <x v="6"/>
    <x v="38"/>
    <x v="0"/>
    <x v="0"/>
    <x v="0"/>
    <x v="0"/>
    <x v="0"/>
    <n v="9305300"/>
    <n v="0"/>
  </r>
  <r>
    <s v="2024"/>
    <x v="0"/>
    <x v="0"/>
    <x v="1"/>
    <x v="7"/>
    <s v="2 - Poder Ejecutivo"/>
    <x v="9"/>
    <s v="0001 - MINISTERIO DE SALUD PUBLICA Y ASISTENCIA SOCIAL"/>
    <x v="2"/>
    <x v="3"/>
    <x v="48"/>
    <x v="6"/>
    <x v="39"/>
    <x v="0"/>
    <x v="0"/>
    <x v="0"/>
    <x v="0"/>
    <x v="0"/>
    <n v="23014000"/>
    <n v="0"/>
  </r>
  <r>
    <s v="2024"/>
    <x v="0"/>
    <x v="0"/>
    <x v="1"/>
    <x v="7"/>
    <s v="2 - Poder Ejecutivo"/>
    <x v="9"/>
    <s v="0001 - MINISTERIO DE SALUD PUBLICA Y ASISTENCIA SOCIAL"/>
    <x v="2"/>
    <x v="3"/>
    <x v="48"/>
    <x v="6"/>
    <x v="40"/>
    <x v="0"/>
    <x v="0"/>
    <x v="0"/>
    <x v="0"/>
    <x v="0"/>
    <n v="23511590"/>
    <n v="18998"/>
  </r>
  <r>
    <s v="2024"/>
    <x v="0"/>
    <x v="0"/>
    <x v="1"/>
    <x v="7"/>
    <s v="2 - Poder Ejecutivo"/>
    <x v="9"/>
    <s v="0001 - MINISTERIO DE SALUD PUBLICA Y ASISTENCIA SOCIAL"/>
    <x v="2"/>
    <x v="3"/>
    <x v="48"/>
    <x v="6"/>
    <x v="40"/>
    <x v="0"/>
    <x v="0"/>
    <x v="2"/>
    <x v="0"/>
    <x v="0"/>
    <n v="0"/>
    <n v="0"/>
  </r>
  <r>
    <s v="2024"/>
    <x v="0"/>
    <x v="0"/>
    <x v="1"/>
    <x v="7"/>
    <s v="2 - Poder Ejecutivo"/>
    <x v="9"/>
    <s v="0001 - MINISTERIO DE SALUD PUBLICA Y ASISTENCIA SOCIAL"/>
    <x v="2"/>
    <x v="3"/>
    <x v="48"/>
    <x v="6"/>
    <x v="40"/>
    <x v="0"/>
    <x v="0"/>
    <x v="3"/>
    <x v="0"/>
    <x v="0"/>
    <n v="0"/>
    <n v="0"/>
  </r>
  <r>
    <s v="2024"/>
    <x v="0"/>
    <x v="0"/>
    <x v="1"/>
    <x v="7"/>
    <s v="2 - Poder Ejecutivo"/>
    <x v="9"/>
    <s v="0001 - MINISTERIO DE SALUD PUBLICA Y ASISTENCIA SOCIAL"/>
    <x v="2"/>
    <x v="3"/>
    <x v="48"/>
    <x v="6"/>
    <x v="43"/>
    <x v="0"/>
    <x v="0"/>
    <x v="0"/>
    <x v="0"/>
    <x v="0"/>
    <n v="265600"/>
    <n v="94373"/>
  </r>
  <r>
    <s v="2024"/>
    <x v="0"/>
    <x v="0"/>
    <x v="1"/>
    <x v="7"/>
    <s v="2 - Poder Ejecutivo"/>
    <x v="9"/>
    <s v="0001 - MINISTERIO DE SALUD PUBLICA Y ASISTENCIA SOCIAL"/>
    <x v="2"/>
    <x v="3"/>
    <x v="48"/>
    <x v="6"/>
    <x v="41"/>
    <x v="0"/>
    <x v="0"/>
    <x v="0"/>
    <x v="0"/>
    <x v="0"/>
    <n v="7112500"/>
    <n v="0"/>
  </r>
  <r>
    <s v="2024"/>
    <x v="0"/>
    <x v="0"/>
    <x v="1"/>
    <x v="7"/>
    <s v="2 - Poder Ejecutivo"/>
    <x v="9"/>
    <s v="0001 - MINISTERIO DE SALUD PUBLICA Y ASISTENCIA SOCIAL"/>
    <x v="2"/>
    <x v="3"/>
    <x v="48"/>
    <x v="6"/>
    <x v="44"/>
    <x v="0"/>
    <x v="0"/>
    <x v="0"/>
    <x v="0"/>
    <x v="0"/>
    <n v="500000"/>
    <n v="0"/>
  </r>
  <r>
    <s v="2024"/>
    <x v="0"/>
    <x v="0"/>
    <x v="1"/>
    <x v="7"/>
    <s v="2 - Poder Ejecutivo"/>
    <x v="9"/>
    <s v="0001 - MINISTERIO DE SALUD PUBLICA Y ASISTENCIA SOCIAL"/>
    <x v="2"/>
    <x v="3"/>
    <x v="48"/>
    <x v="5"/>
    <x v="42"/>
    <x v="0"/>
    <x v="0"/>
    <x v="0"/>
    <x v="0"/>
    <x v="0"/>
    <n v="35952000"/>
    <n v="1644062.15"/>
  </r>
  <r>
    <s v="2024"/>
    <x v="0"/>
    <x v="0"/>
    <x v="1"/>
    <x v="7"/>
    <s v="2 - Poder Ejecutivo"/>
    <x v="9"/>
    <s v="0007 - CONSEJO NACIONAL PARA EL VIH SIDA"/>
    <x v="2"/>
    <x v="3"/>
    <x v="47"/>
    <x v="6"/>
    <x v="36"/>
    <x v="1"/>
    <x v="0"/>
    <x v="0"/>
    <x v="0"/>
    <x v="0"/>
    <n v="4253100"/>
    <n v="208068.69"/>
  </r>
  <r>
    <s v="2024"/>
    <x v="0"/>
    <x v="0"/>
    <x v="1"/>
    <x v="7"/>
    <s v="2 - Poder Ejecutivo"/>
    <x v="9"/>
    <s v="0007 - CONSEJO NACIONAL PARA EL VIH SIDA"/>
    <x v="2"/>
    <x v="3"/>
    <x v="47"/>
    <x v="6"/>
    <x v="36"/>
    <x v="1"/>
    <x v="0"/>
    <x v="1"/>
    <x v="0"/>
    <x v="0"/>
    <n v="0"/>
    <n v="0"/>
  </r>
  <r>
    <s v="2024"/>
    <x v="0"/>
    <x v="0"/>
    <x v="1"/>
    <x v="7"/>
    <s v="2 - Poder Ejecutivo"/>
    <x v="9"/>
    <s v="0007 - CONSEJO NACIONAL PARA EL VIH SIDA"/>
    <x v="2"/>
    <x v="3"/>
    <x v="47"/>
    <x v="6"/>
    <x v="39"/>
    <x v="1"/>
    <x v="0"/>
    <x v="0"/>
    <x v="0"/>
    <x v="0"/>
    <n v="6000000"/>
    <n v="0"/>
  </r>
  <r>
    <s v="2024"/>
    <x v="0"/>
    <x v="0"/>
    <x v="1"/>
    <x v="7"/>
    <s v="2 - Poder Ejecutivo"/>
    <x v="9"/>
    <s v="0007 - CONSEJO NACIONAL PARA EL VIH SIDA"/>
    <x v="2"/>
    <x v="3"/>
    <x v="47"/>
    <x v="6"/>
    <x v="40"/>
    <x v="1"/>
    <x v="0"/>
    <x v="0"/>
    <x v="0"/>
    <x v="0"/>
    <n v="5565600"/>
    <n v="0"/>
  </r>
  <r>
    <s v="2024"/>
    <x v="0"/>
    <x v="0"/>
    <x v="1"/>
    <x v="7"/>
    <s v="2 - Poder Ejecutivo"/>
    <x v="9"/>
    <s v="0007 - CONSEJO NACIONAL PARA EL VIH SIDA"/>
    <x v="2"/>
    <x v="3"/>
    <x v="48"/>
    <x v="6"/>
    <x v="36"/>
    <x v="0"/>
    <x v="0"/>
    <x v="0"/>
    <x v="0"/>
    <x v="0"/>
    <n v="2247363"/>
    <n v="90244.63"/>
  </r>
  <r>
    <s v="2024"/>
    <x v="0"/>
    <x v="0"/>
    <x v="1"/>
    <x v="7"/>
    <s v="2 - Poder Ejecutivo"/>
    <x v="9"/>
    <s v="0007 - CONSEJO NACIONAL PARA EL VIH SIDA"/>
    <x v="2"/>
    <x v="3"/>
    <x v="48"/>
    <x v="6"/>
    <x v="36"/>
    <x v="0"/>
    <x v="0"/>
    <x v="1"/>
    <x v="0"/>
    <x v="0"/>
    <n v="15201551"/>
    <n v="0"/>
  </r>
  <r>
    <s v="2024"/>
    <x v="0"/>
    <x v="0"/>
    <x v="1"/>
    <x v="7"/>
    <s v="2 - Poder Ejecutivo"/>
    <x v="9"/>
    <s v="0007 - CONSEJO NACIONAL PARA EL VIH SIDA"/>
    <x v="2"/>
    <x v="3"/>
    <x v="48"/>
    <x v="6"/>
    <x v="39"/>
    <x v="0"/>
    <x v="0"/>
    <x v="0"/>
    <x v="0"/>
    <x v="0"/>
    <n v="7236000"/>
    <n v="0"/>
  </r>
  <r>
    <s v="2024"/>
    <x v="0"/>
    <x v="0"/>
    <x v="1"/>
    <x v="7"/>
    <s v="2 - Poder Ejecutivo"/>
    <x v="9"/>
    <s v="0017 - PROGRAMA DE MEDICAMENTOS ESENCIALES"/>
    <x v="2"/>
    <x v="3"/>
    <x v="48"/>
    <x v="6"/>
    <x v="36"/>
    <x v="0"/>
    <x v="0"/>
    <x v="0"/>
    <x v="0"/>
    <x v="0"/>
    <n v="51217155"/>
    <n v="412506.3"/>
  </r>
  <r>
    <s v="2024"/>
    <x v="0"/>
    <x v="0"/>
    <x v="1"/>
    <x v="7"/>
    <s v="2 - Poder Ejecutivo"/>
    <x v="9"/>
    <s v="0017 - PROGRAMA DE MEDICAMENTOS ESENCIALES"/>
    <x v="2"/>
    <x v="3"/>
    <x v="48"/>
    <x v="6"/>
    <x v="37"/>
    <x v="0"/>
    <x v="0"/>
    <x v="0"/>
    <x v="0"/>
    <x v="0"/>
    <n v="1310000"/>
    <n v="0"/>
  </r>
  <r>
    <s v="2024"/>
    <x v="0"/>
    <x v="0"/>
    <x v="1"/>
    <x v="7"/>
    <s v="2 - Poder Ejecutivo"/>
    <x v="9"/>
    <s v="0017 - PROGRAMA DE MEDICAMENTOS ESENCIALES"/>
    <x v="2"/>
    <x v="3"/>
    <x v="48"/>
    <x v="6"/>
    <x v="38"/>
    <x v="0"/>
    <x v="0"/>
    <x v="0"/>
    <x v="0"/>
    <x v="0"/>
    <n v="77200"/>
    <n v="0"/>
  </r>
  <r>
    <s v="2024"/>
    <x v="0"/>
    <x v="0"/>
    <x v="1"/>
    <x v="7"/>
    <s v="2 - Poder Ejecutivo"/>
    <x v="9"/>
    <s v="0017 - PROGRAMA DE MEDICAMENTOS ESENCIALES"/>
    <x v="2"/>
    <x v="3"/>
    <x v="48"/>
    <x v="6"/>
    <x v="39"/>
    <x v="0"/>
    <x v="0"/>
    <x v="0"/>
    <x v="0"/>
    <x v="0"/>
    <n v="22170000"/>
    <n v="0"/>
  </r>
  <r>
    <s v="2024"/>
    <x v="0"/>
    <x v="0"/>
    <x v="1"/>
    <x v="7"/>
    <s v="2 - Poder Ejecutivo"/>
    <x v="9"/>
    <s v="0017 - PROGRAMA DE MEDICAMENTOS ESENCIALES"/>
    <x v="2"/>
    <x v="3"/>
    <x v="48"/>
    <x v="6"/>
    <x v="40"/>
    <x v="0"/>
    <x v="0"/>
    <x v="0"/>
    <x v="0"/>
    <x v="0"/>
    <n v="10167298"/>
    <n v="998044"/>
  </r>
  <r>
    <s v="2024"/>
    <x v="0"/>
    <x v="0"/>
    <x v="1"/>
    <x v="7"/>
    <s v="2 - Poder Ejecutivo"/>
    <x v="9"/>
    <s v="0017 - PROGRAMA DE MEDICAMENTOS ESENCIALES"/>
    <x v="2"/>
    <x v="3"/>
    <x v="48"/>
    <x v="6"/>
    <x v="43"/>
    <x v="0"/>
    <x v="0"/>
    <x v="0"/>
    <x v="0"/>
    <x v="0"/>
    <n v="480055"/>
    <n v="0"/>
  </r>
  <r>
    <s v="2024"/>
    <x v="0"/>
    <x v="0"/>
    <x v="1"/>
    <x v="7"/>
    <s v="2 - Poder Ejecutivo"/>
    <x v="9"/>
    <s v="0017 - PROGRAMA DE MEDICAMENTOS ESENCIALES"/>
    <x v="2"/>
    <x v="3"/>
    <x v="48"/>
    <x v="6"/>
    <x v="41"/>
    <x v="0"/>
    <x v="0"/>
    <x v="0"/>
    <x v="0"/>
    <x v="0"/>
    <n v="3275000"/>
    <n v="0"/>
  </r>
  <r>
    <s v="2024"/>
    <x v="0"/>
    <x v="0"/>
    <x v="1"/>
    <x v="7"/>
    <s v="2 - Poder Ejecutivo"/>
    <x v="9"/>
    <s v="0017 - PROGRAMA DE MEDICAMENTOS ESENCIALES"/>
    <x v="2"/>
    <x v="3"/>
    <x v="48"/>
    <x v="6"/>
    <x v="44"/>
    <x v="0"/>
    <x v="0"/>
    <x v="0"/>
    <x v="0"/>
    <x v="0"/>
    <n v="100000"/>
    <n v="0"/>
  </r>
  <r>
    <s v="2024"/>
    <x v="0"/>
    <x v="0"/>
    <x v="1"/>
    <x v="7"/>
    <s v="2 - Poder Ejecutivo"/>
    <x v="9"/>
    <s v="0017 - PROGRAMA DE MEDICAMENTOS ESENCIALES"/>
    <x v="2"/>
    <x v="3"/>
    <x v="48"/>
    <x v="5"/>
    <x v="42"/>
    <x v="0"/>
    <x v="0"/>
    <x v="0"/>
    <x v="0"/>
    <x v="0"/>
    <n v="31500000"/>
    <n v="0"/>
  </r>
  <r>
    <s v="2024"/>
    <x v="0"/>
    <x v="0"/>
    <x v="1"/>
    <x v="7"/>
    <s v="2 - Poder Ejecutivo"/>
    <x v="9"/>
    <s v="0031 - CENTRO DE ATENCION INTEGRAL PARA LA DISCAPACIDAD (CAID)"/>
    <x v="2"/>
    <x v="3"/>
    <x v="48"/>
    <x v="6"/>
    <x v="36"/>
    <x v="0"/>
    <x v="0"/>
    <x v="0"/>
    <x v="0"/>
    <x v="0"/>
    <n v="2663700"/>
    <n v="0"/>
  </r>
  <r>
    <s v="2024"/>
    <x v="0"/>
    <x v="0"/>
    <x v="1"/>
    <x v="7"/>
    <s v="2 - Poder Ejecutivo"/>
    <x v="9"/>
    <s v="0031 - CENTRO DE ATENCION INTEGRAL PARA LA DISCAPACIDAD (CAID)"/>
    <x v="2"/>
    <x v="3"/>
    <x v="48"/>
    <x v="6"/>
    <x v="36"/>
    <x v="0"/>
    <x v="0"/>
    <x v="1"/>
    <x v="0"/>
    <x v="0"/>
    <n v="0"/>
    <n v="256605.04"/>
  </r>
  <r>
    <s v="2024"/>
    <x v="0"/>
    <x v="0"/>
    <x v="1"/>
    <x v="7"/>
    <s v="2 - Poder Ejecutivo"/>
    <x v="9"/>
    <s v="0031 - CENTRO DE ATENCION INTEGRAL PARA LA DISCAPACIDAD (CAID)"/>
    <x v="2"/>
    <x v="3"/>
    <x v="48"/>
    <x v="6"/>
    <x v="37"/>
    <x v="0"/>
    <x v="0"/>
    <x v="0"/>
    <x v="0"/>
    <x v="0"/>
    <n v="78985"/>
    <n v="0"/>
  </r>
  <r>
    <s v="2024"/>
    <x v="0"/>
    <x v="0"/>
    <x v="1"/>
    <x v="7"/>
    <s v="2 - Poder Ejecutivo"/>
    <x v="9"/>
    <s v="0031 - CENTRO DE ATENCION INTEGRAL PARA LA DISCAPACIDAD (CAID)"/>
    <x v="2"/>
    <x v="3"/>
    <x v="48"/>
    <x v="6"/>
    <x v="37"/>
    <x v="0"/>
    <x v="0"/>
    <x v="1"/>
    <x v="0"/>
    <x v="0"/>
    <n v="0"/>
    <n v="832841.07"/>
  </r>
  <r>
    <s v="2024"/>
    <x v="0"/>
    <x v="0"/>
    <x v="1"/>
    <x v="7"/>
    <s v="2 - Poder Ejecutivo"/>
    <x v="9"/>
    <s v="0031 - CENTRO DE ATENCION INTEGRAL PARA LA DISCAPACIDAD (CAID)"/>
    <x v="2"/>
    <x v="3"/>
    <x v="48"/>
    <x v="6"/>
    <x v="38"/>
    <x v="0"/>
    <x v="0"/>
    <x v="0"/>
    <x v="0"/>
    <x v="0"/>
    <n v="130624"/>
    <n v="0"/>
  </r>
  <r>
    <s v="2024"/>
    <x v="0"/>
    <x v="0"/>
    <x v="1"/>
    <x v="7"/>
    <s v="2 - Poder Ejecutivo"/>
    <x v="9"/>
    <s v="0031 - CENTRO DE ATENCION INTEGRAL PARA LA DISCAPACIDAD (CAID)"/>
    <x v="2"/>
    <x v="3"/>
    <x v="48"/>
    <x v="6"/>
    <x v="38"/>
    <x v="0"/>
    <x v="0"/>
    <x v="1"/>
    <x v="0"/>
    <x v="0"/>
    <n v="0"/>
    <n v="0"/>
  </r>
  <r>
    <s v="2024"/>
    <x v="0"/>
    <x v="0"/>
    <x v="1"/>
    <x v="7"/>
    <s v="2 - Poder Ejecutivo"/>
    <x v="9"/>
    <s v="0031 - CENTRO DE ATENCION INTEGRAL PARA LA DISCAPACIDAD (CAID)"/>
    <x v="2"/>
    <x v="3"/>
    <x v="48"/>
    <x v="6"/>
    <x v="39"/>
    <x v="0"/>
    <x v="0"/>
    <x v="1"/>
    <x v="0"/>
    <x v="0"/>
    <n v="0"/>
    <n v="3074000"/>
  </r>
  <r>
    <s v="2024"/>
    <x v="0"/>
    <x v="0"/>
    <x v="1"/>
    <x v="7"/>
    <s v="2 - Poder Ejecutivo"/>
    <x v="9"/>
    <s v="0031 - CENTRO DE ATENCION INTEGRAL PARA LA DISCAPACIDAD (CAID)"/>
    <x v="2"/>
    <x v="3"/>
    <x v="48"/>
    <x v="6"/>
    <x v="40"/>
    <x v="0"/>
    <x v="0"/>
    <x v="0"/>
    <x v="0"/>
    <x v="0"/>
    <n v="1413727"/>
    <n v="571305.03"/>
  </r>
  <r>
    <s v="2024"/>
    <x v="0"/>
    <x v="0"/>
    <x v="1"/>
    <x v="7"/>
    <s v="2 - Poder Ejecutivo"/>
    <x v="9"/>
    <s v="0031 - CENTRO DE ATENCION INTEGRAL PARA LA DISCAPACIDAD (CAID)"/>
    <x v="2"/>
    <x v="3"/>
    <x v="48"/>
    <x v="6"/>
    <x v="40"/>
    <x v="0"/>
    <x v="0"/>
    <x v="1"/>
    <x v="0"/>
    <x v="0"/>
    <n v="0"/>
    <n v="0"/>
  </r>
  <r>
    <s v="2024"/>
    <x v="0"/>
    <x v="0"/>
    <x v="1"/>
    <x v="7"/>
    <s v="2 - Poder Ejecutivo"/>
    <x v="9"/>
    <s v="0031 - CENTRO DE ATENCION INTEGRAL PARA LA DISCAPACIDAD (CAID)"/>
    <x v="2"/>
    <x v="3"/>
    <x v="48"/>
    <x v="6"/>
    <x v="43"/>
    <x v="0"/>
    <x v="0"/>
    <x v="0"/>
    <x v="0"/>
    <x v="0"/>
    <n v="0"/>
    <n v="0"/>
  </r>
  <r>
    <s v="2024"/>
    <x v="0"/>
    <x v="0"/>
    <x v="1"/>
    <x v="7"/>
    <s v="2 - Poder Ejecutivo"/>
    <x v="10"/>
    <s v="0001 - MINISTERIO DE DEPORTES Y RECREACIÓN"/>
    <x v="2"/>
    <x v="8"/>
    <x v="49"/>
    <x v="6"/>
    <x v="36"/>
    <x v="0"/>
    <x v="0"/>
    <x v="0"/>
    <x v="0"/>
    <x v="0"/>
    <n v="0"/>
    <n v="2808571.6100000003"/>
  </r>
  <r>
    <s v="2024"/>
    <x v="0"/>
    <x v="0"/>
    <x v="1"/>
    <x v="7"/>
    <s v="2 - Poder Ejecutivo"/>
    <x v="10"/>
    <s v="0001 - MINISTERIO DE DEPORTES Y RECREACIÓN"/>
    <x v="2"/>
    <x v="8"/>
    <x v="49"/>
    <x v="6"/>
    <x v="37"/>
    <x v="0"/>
    <x v="0"/>
    <x v="0"/>
    <x v="0"/>
    <x v="0"/>
    <n v="1000000"/>
    <n v="158305.5"/>
  </r>
  <r>
    <s v="2024"/>
    <x v="0"/>
    <x v="0"/>
    <x v="1"/>
    <x v="7"/>
    <s v="2 - Poder Ejecutivo"/>
    <x v="10"/>
    <s v="0001 - MINISTERIO DE DEPORTES Y RECREACIÓN"/>
    <x v="2"/>
    <x v="8"/>
    <x v="49"/>
    <x v="6"/>
    <x v="38"/>
    <x v="0"/>
    <x v="0"/>
    <x v="0"/>
    <x v="0"/>
    <x v="0"/>
    <n v="1000000"/>
    <n v="0"/>
  </r>
  <r>
    <s v="2024"/>
    <x v="0"/>
    <x v="0"/>
    <x v="1"/>
    <x v="7"/>
    <s v="2 - Poder Ejecutivo"/>
    <x v="10"/>
    <s v="0001 - MINISTERIO DE DEPORTES Y RECREACIÓN"/>
    <x v="2"/>
    <x v="8"/>
    <x v="50"/>
    <x v="6"/>
    <x v="36"/>
    <x v="0"/>
    <x v="0"/>
    <x v="0"/>
    <x v="0"/>
    <x v="0"/>
    <n v="12500000"/>
    <n v="0"/>
  </r>
  <r>
    <s v="2024"/>
    <x v="0"/>
    <x v="0"/>
    <x v="1"/>
    <x v="7"/>
    <s v="2 - Poder Ejecutivo"/>
    <x v="10"/>
    <s v="0001 - MINISTERIO DE DEPORTES Y RECREACIÓN"/>
    <x v="2"/>
    <x v="8"/>
    <x v="50"/>
    <x v="6"/>
    <x v="36"/>
    <x v="0"/>
    <x v="0"/>
    <x v="2"/>
    <x v="0"/>
    <x v="0"/>
    <n v="0"/>
    <n v="0"/>
  </r>
  <r>
    <s v="2024"/>
    <x v="0"/>
    <x v="0"/>
    <x v="1"/>
    <x v="7"/>
    <s v="2 - Poder Ejecutivo"/>
    <x v="10"/>
    <s v="0001 - MINISTERIO DE DEPORTES Y RECREACIÓN"/>
    <x v="2"/>
    <x v="8"/>
    <x v="50"/>
    <x v="6"/>
    <x v="37"/>
    <x v="0"/>
    <x v="0"/>
    <x v="0"/>
    <x v="0"/>
    <x v="0"/>
    <n v="1550000"/>
    <n v="0"/>
  </r>
  <r>
    <s v="2024"/>
    <x v="0"/>
    <x v="0"/>
    <x v="1"/>
    <x v="7"/>
    <s v="2 - Poder Ejecutivo"/>
    <x v="10"/>
    <s v="0001 - MINISTERIO DE DEPORTES Y RECREACIÓN"/>
    <x v="2"/>
    <x v="8"/>
    <x v="50"/>
    <x v="6"/>
    <x v="37"/>
    <x v="0"/>
    <x v="0"/>
    <x v="2"/>
    <x v="0"/>
    <x v="0"/>
    <n v="35000000"/>
    <n v="25881553.600000001"/>
  </r>
  <r>
    <s v="2024"/>
    <x v="0"/>
    <x v="0"/>
    <x v="1"/>
    <x v="7"/>
    <s v="2 - Poder Ejecutivo"/>
    <x v="10"/>
    <s v="0001 - MINISTERIO DE DEPORTES Y RECREACIÓN"/>
    <x v="2"/>
    <x v="8"/>
    <x v="50"/>
    <x v="6"/>
    <x v="38"/>
    <x v="0"/>
    <x v="0"/>
    <x v="0"/>
    <x v="0"/>
    <x v="0"/>
    <n v="600000"/>
    <n v="0"/>
  </r>
  <r>
    <s v="2024"/>
    <x v="0"/>
    <x v="0"/>
    <x v="1"/>
    <x v="7"/>
    <s v="2 - Poder Ejecutivo"/>
    <x v="10"/>
    <s v="0001 - MINISTERIO DE DEPORTES Y RECREACIÓN"/>
    <x v="2"/>
    <x v="8"/>
    <x v="50"/>
    <x v="6"/>
    <x v="39"/>
    <x v="0"/>
    <x v="0"/>
    <x v="0"/>
    <x v="0"/>
    <x v="0"/>
    <n v="8000000"/>
    <n v="0"/>
  </r>
  <r>
    <s v="2024"/>
    <x v="0"/>
    <x v="0"/>
    <x v="1"/>
    <x v="7"/>
    <s v="2 - Poder Ejecutivo"/>
    <x v="10"/>
    <s v="0001 - MINISTERIO DE DEPORTES Y RECREACIÓN"/>
    <x v="2"/>
    <x v="8"/>
    <x v="50"/>
    <x v="6"/>
    <x v="40"/>
    <x v="0"/>
    <x v="0"/>
    <x v="0"/>
    <x v="0"/>
    <x v="0"/>
    <n v="6700000"/>
    <n v="0"/>
  </r>
  <r>
    <s v="2024"/>
    <x v="0"/>
    <x v="0"/>
    <x v="1"/>
    <x v="7"/>
    <s v="2 - Poder Ejecutivo"/>
    <x v="10"/>
    <s v="0001 - MINISTERIO DE DEPORTES Y RECREACIÓN"/>
    <x v="2"/>
    <x v="8"/>
    <x v="50"/>
    <x v="6"/>
    <x v="43"/>
    <x v="0"/>
    <x v="0"/>
    <x v="0"/>
    <x v="0"/>
    <x v="0"/>
    <n v="1500000"/>
    <n v="0"/>
  </r>
  <r>
    <s v="2024"/>
    <x v="0"/>
    <x v="0"/>
    <x v="1"/>
    <x v="7"/>
    <s v="2 - Poder Ejecutivo"/>
    <x v="10"/>
    <s v="0001 - MINISTERIO DE DEPORTES Y RECREACIÓN"/>
    <x v="2"/>
    <x v="8"/>
    <x v="50"/>
    <x v="6"/>
    <x v="41"/>
    <x v="0"/>
    <x v="0"/>
    <x v="0"/>
    <x v="0"/>
    <x v="0"/>
    <n v="2000000"/>
    <n v="0"/>
  </r>
  <r>
    <s v="2024"/>
    <x v="0"/>
    <x v="0"/>
    <x v="1"/>
    <x v="7"/>
    <s v="2 - Poder Ejecutivo"/>
    <x v="10"/>
    <s v="0001 - MINISTERIO DE DEPORTES Y RECREACIÓN"/>
    <x v="2"/>
    <x v="8"/>
    <x v="50"/>
    <x v="6"/>
    <x v="44"/>
    <x v="0"/>
    <x v="0"/>
    <x v="0"/>
    <x v="0"/>
    <x v="0"/>
    <n v="100000"/>
    <n v="0"/>
  </r>
  <r>
    <s v="2024"/>
    <x v="0"/>
    <x v="0"/>
    <x v="1"/>
    <x v="7"/>
    <s v="2 - Poder Ejecutivo"/>
    <x v="10"/>
    <s v="0001 - MINISTERIO DE DEPORTES Y RECREACIÓN"/>
    <x v="2"/>
    <x v="8"/>
    <x v="50"/>
    <x v="5"/>
    <x v="42"/>
    <x v="0"/>
    <x v="0"/>
    <x v="0"/>
    <x v="0"/>
    <x v="0"/>
    <n v="500000"/>
    <n v="0"/>
  </r>
  <r>
    <s v="2024"/>
    <x v="0"/>
    <x v="0"/>
    <x v="1"/>
    <x v="7"/>
    <s v="2 - Poder Ejecutivo"/>
    <x v="10"/>
    <s v="0002 - COMISIÓN HÍPICA NACIONAL"/>
    <x v="2"/>
    <x v="8"/>
    <x v="50"/>
    <x v="5"/>
    <x v="42"/>
    <x v="0"/>
    <x v="0"/>
    <x v="2"/>
    <x v="0"/>
    <x v="0"/>
    <n v="60000000"/>
    <n v="0"/>
  </r>
  <r>
    <s v="2024"/>
    <x v="0"/>
    <x v="0"/>
    <x v="1"/>
    <x v="7"/>
    <s v="2 - Poder Ejecutivo"/>
    <x v="11"/>
    <s v="0001 - MINISTERIO DE TRABAJO"/>
    <x v="1"/>
    <x v="2"/>
    <x v="51"/>
    <x v="6"/>
    <x v="36"/>
    <x v="0"/>
    <x v="0"/>
    <x v="0"/>
    <x v="0"/>
    <x v="0"/>
    <n v="2965000"/>
    <n v="1945000.37"/>
  </r>
  <r>
    <s v="2024"/>
    <x v="0"/>
    <x v="0"/>
    <x v="1"/>
    <x v="7"/>
    <s v="2 - Poder Ejecutivo"/>
    <x v="11"/>
    <s v="0001 - MINISTERIO DE TRABAJO"/>
    <x v="1"/>
    <x v="2"/>
    <x v="51"/>
    <x v="6"/>
    <x v="36"/>
    <x v="0"/>
    <x v="0"/>
    <x v="2"/>
    <x v="0"/>
    <x v="0"/>
    <n v="8650000"/>
    <n v="384931.39"/>
  </r>
  <r>
    <s v="2024"/>
    <x v="0"/>
    <x v="0"/>
    <x v="1"/>
    <x v="7"/>
    <s v="2 - Poder Ejecutivo"/>
    <x v="11"/>
    <s v="0001 - MINISTERIO DE TRABAJO"/>
    <x v="1"/>
    <x v="2"/>
    <x v="51"/>
    <x v="6"/>
    <x v="36"/>
    <x v="0"/>
    <x v="0"/>
    <x v="1"/>
    <x v="0"/>
    <x v="0"/>
    <n v="0"/>
    <n v="0"/>
  </r>
  <r>
    <s v="2024"/>
    <x v="0"/>
    <x v="0"/>
    <x v="1"/>
    <x v="7"/>
    <s v="2 - Poder Ejecutivo"/>
    <x v="11"/>
    <s v="0001 - MINISTERIO DE TRABAJO"/>
    <x v="1"/>
    <x v="2"/>
    <x v="51"/>
    <x v="6"/>
    <x v="37"/>
    <x v="0"/>
    <x v="0"/>
    <x v="0"/>
    <x v="0"/>
    <x v="0"/>
    <n v="0"/>
    <n v="0"/>
  </r>
  <r>
    <s v="2024"/>
    <x v="0"/>
    <x v="0"/>
    <x v="1"/>
    <x v="7"/>
    <s v="2 - Poder Ejecutivo"/>
    <x v="11"/>
    <s v="0001 - MINISTERIO DE TRABAJO"/>
    <x v="1"/>
    <x v="2"/>
    <x v="51"/>
    <x v="6"/>
    <x v="37"/>
    <x v="0"/>
    <x v="0"/>
    <x v="2"/>
    <x v="0"/>
    <x v="0"/>
    <n v="860000"/>
    <n v="82151.600000000006"/>
  </r>
  <r>
    <s v="2024"/>
    <x v="0"/>
    <x v="0"/>
    <x v="1"/>
    <x v="7"/>
    <s v="2 - Poder Ejecutivo"/>
    <x v="11"/>
    <s v="0001 - MINISTERIO DE TRABAJO"/>
    <x v="1"/>
    <x v="2"/>
    <x v="51"/>
    <x v="6"/>
    <x v="37"/>
    <x v="0"/>
    <x v="0"/>
    <x v="1"/>
    <x v="0"/>
    <x v="0"/>
    <n v="0"/>
    <n v="0"/>
  </r>
  <r>
    <s v="2024"/>
    <x v="0"/>
    <x v="0"/>
    <x v="1"/>
    <x v="7"/>
    <s v="2 - Poder Ejecutivo"/>
    <x v="11"/>
    <s v="0001 - MINISTERIO DE TRABAJO"/>
    <x v="1"/>
    <x v="2"/>
    <x v="51"/>
    <x v="6"/>
    <x v="38"/>
    <x v="0"/>
    <x v="0"/>
    <x v="2"/>
    <x v="0"/>
    <x v="0"/>
    <n v="0"/>
    <n v="38150.58"/>
  </r>
  <r>
    <s v="2024"/>
    <x v="0"/>
    <x v="0"/>
    <x v="1"/>
    <x v="7"/>
    <s v="2 - Poder Ejecutivo"/>
    <x v="11"/>
    <s v="0001 - MINISTERIO DE TRABAJO"/>
    <x v="1"/>
    <x v="2"/>
    <x v="51"/>
    <x v="6"/>
    <x v="39"/>
    <x v="0"/>
    <x v="0"/>
    <x v="0"/>
    <x v="0"/>
    <x v="0"/>
    <n v="28500000"/>
    <n v="0"/>
  </r>
  <r>
    <s v="2024"/>
    <x v="0"/>
    <x v="0"/>
    <x v="1"/>
    <x v="7"/>
    <s v="2 - Poder Ejecutivo"/>
    <x v="11"/>
    <s v="0001 - MINISTERIO DE TRABAJO"/>
    <x v="1"/>
    <x v="2"/>
    <x v="51"/>
    <x v="6"/>
    <x v="40"/>
    <x v="0"/>
    <x v="0"/>
    <x v="0"/>
    <x v="0"/>
    <x v="0"/>
    <n v="2700000"/>
    <n v="0"/>
  </r>
  <r>
    <s v="2024"/>
    <x v="0"/>
    <x v="0"/>
    <x v="1"/>
    <x v="7"/>
    <s v="2 - Poder Ejecutivo"/>
    <x v="11"/>
    <s v="0001 - MINISTERIO DE TRABAJO"/>
    <x v="1"/>
    <x v="2"/>
    <x v="51"/>
    <x v="6"/>
    <x v="40"/>
    <x v="0"/>
    <x v="0"/>
    <x v="2"/>
    <x v="0"/>
    <x v="0"/>
    <n v="1850000"/>
    <n v="6903.66"/>
  </r>
  <r>
    <s v="2024"/>
    <x v="0"/>
    <x v="0"/>
    <x v="1"/>
    <x v="7"/>
    <s v="2 - Poder Ejecutivo"/>
    <x v="11"/>
    <s v="0001 - MINISTERIO DE TRABAJO"/>
    <x v="1"/>
    <x v="2"/>
    <x v="51"/>
    <x v="6"/>
    <x v="40"/>
    <x v="0"/>
    <x v="0"/>
    <x v="1"/>
    <x v="0"/>
    <x v="0"/>
    <n v="0"/>
    <n v="0"/>
  </r>
  <r>
    <s v="2024"/>
    <x v="0"/>
    <x v="0"/>
    <x v="1"/>
    <x v="7"/>
    <s v="2 - Poder Ejecutivo"/>
    <x v="11"/>
    <s v="0001 - MINISTERIO DE TRABAJO"/>
    <x v="1"/>
    <x v="2"/>
    <x v="51"/>
    <x v="6"/>
    <x v="43"/>
    <x v="0"/>
    <x v="0"/>
    <x v="0"/>
    <x v="0"/>
    <x v="0"/>
    <n v="0"/>
    <n v="0"/>
  </r>
  <r>
    <s v="2024"/>
    <x v="0"/>
    <x v="0"/>
    <x v="1"/>
    <x v="7"/>
    <s v="2 - Poder Ejecutivo"/>
    <x v="11"/>
    <s v="0001 - MINISTERIO DE TRABAJO"/>
    <x v="1"/>
    <x v="2"/>
    <x v="51"/>
    <x v="6"/>
    <x v="43"/>
    <x v="0"/>
    <x v="0"/>
    <x v="2"/>
    <x v="0"/>
    <x v="0"/>
    <n v="0"/>
    <n v="0"/>
  </r>
  <r>
    <s v="2024"/>
    <x v="0"/>
    <x v="0"/>
    <x v="1"/>
    <x v="7"/>
    <s v="2 - Poder Ejecutivo"/>
    <x v="11"/>
    <s v="0001 - MINISTERIO DE TRABAJO"/>
    <x v="1"/>
    <x v="2"/>
    <x v="51"/>
    <x v="6"/>
    <x v="41"/>
    <x v="0"/>
    <x v="0"/>
    <x v="1"/>
    <x v="0"/>
    <x v="0"/>
    <n v="0"/>
    <n v="0"/>
  </r>
  <r>
    <s v="2024"/>
    <x v="0"/>
    <x v="0"/>
    <x v="1"/>
    <x v="7"/>
    <s v="2 - Poder Ejecutivo"/>
    <x v="11"/>
    <s v="0001 - MINISTERIO DE TRABAJO"/>
    <x v="1"/>
    <x v="2"/>
    <x v="51"/>
    <x v="5"/>
    <x v="42"/>
    <x v="0"/>
    <x v="0"/>
    <x v="1"/>
    <x v="0"/>
    <x v="0"/>
    <n v="2884525"/>
    <n v="0"/>
  </r>
  <r>
    <s v="2024"/>
    <x v="0"/>
    <x v="0"/>
    <x v="1"/>
    <x v="7"/>
    <s v="2 - Poder Ejecutivo"/>
    <x v="11"/>
    <s v="0001 - MINISTERIO DE TRABAJO"/>
    <x v="2"/>
    <x v="4"/>
    <x v="105"/>
    <x v="6"/>
    <x v="36"/>
    <x v="1"/>
    <x v="0"/>
    <x v="4"/>
    <x v="0"/>
    <x v="1"/>
    <n v="3434250"/>
    <n v="0"/>
  </r>
  <r>
    <s v="2024"/>
    <x v="0"/>
    <x v="0"/>
    <x v="1"/>
    <x v="7"/>
    <s v="2 - Poder Ejecutivo"/>
    <x v="11"/>
    <s v="0001 - MINISTERIO DE TRABAJO"/>
    <x v="2"/>
    <x v="4"/>
    <x v="105"/>
    <x v="6"/>
    <x v="39"/>
    <x v="1"/>
    <x v="0"/>
    <x v="4"/>
    <x v="0"/>
    <x v="1"/>
    <n v="23278491"/>
    <n v="0"/>
  </r>
  <r>
    <s v="2024"/>
    <x v="0"/>
    <x v="0"/>
    <x v="1"/>
    <x v="7"/>
    <s v="2 - Poder Ejecutivo"/>
    <x v="12"/>
    <s v="0001 - MINISTERIO DE AGRICULTURA"/>
    <x v="1"/>
    <x v="12"/>
    <x v="32"/>
    <x v="6"/>
    <x v="36"/>
    <x v="0"/>
    <x v="0"/>
    <x v="0"/>
    <x v="0"/>
    <x v="0"/>
    <n v="27715000"/>
    <n v="0"/>
  </r>
  <r>
    <s v="2024"/>
    <x v="0"/>
    <x v="0"/>
    <x v="1"/>
    <x v="7"/>
    <s v="2 - Poder Ejecutivo"/>
    <x v="12"/>
    <s v="0001 - MINISTERIO DE AGRICULTURA"/>
    <x v="1"/>
    <x v="12"/>
    <x v="32"/>
    <x v="6"/>
    <x v="36"/>
    <x v="1"/>
    <x v="107"/>
    <x v="0"/>
    <x v="106"/>
    <x v="0"/>
    <n v="400000"/>
    <n v="22600.01"/>
  </r>
  <r>
    <s v="2024"/>
    <x v="0"/>
    <x v="0"/>
    <x v="1"/>
    <x v="7"/>
    <s v="2 - Poder Ejecutivo"/>
    <x v="12"/>
    <s v="0001 - MINISTERIO DE AGRICULTURA"/>
    <x v="1"/>
    <x v="12"/>
    <x v="32"/>
    <x v="6"/>
    <x v="36"/>
    <x v="1"/>
    <x v="109"/>
    <x v="4"/>
    <x v="108"/>
    <x v="0"/>
    <n v="84358806"/>
    <n v="0"/>
  </r>
  <r>
    <s v="2024"/>
    <x v="0"/>
    <x v="0"/>
    <x v="1"/>
    <x v="7"/>
    <s v="2 - Poder Ejecutivo"/>
    <x v="12"/>
    <s v="0001 - MINISTERIO DE AGRICULTURA"/>
    <x v="1"/>
    <x v="12"/>
    <x v="32"/>
    <x v="6"/>
    <x v="36"/>
    <x v="1"/>
    <x v="108"/>
    <x v="0"/>
    <x v="107"/>
    <x v="18"/>
    <n v="600000"/>
    <n v="600000"/>
  </r>
  <r>
    <s v="2024"/>
    <x v="0"/>
    <x v="0"/>
    <x v="1"/>
    <x v="7"/>
    <s v="2 - Poder Ejecutivo"/>
    <x v="12"/>
    <s v="0001 - MINISTERIO DE AGRICULTURA"/>
    <x v="1"/>
    <x v="12"/>
    <x v="32"/>
    <x v="6"/>
    <x v="37"/>
    <x v="1"/>
    <x v="108"/>
    <x v="0"/>
    <x v="107"/>
    <x v="18"/>
    <n v="50000"/>
    <n v="0"/>
  </r>
  <r>
    <s v="2024"/>
    <x v="0"/>
    <x v="0"/>
    <x v="1"/>
    <x v="7"/>
    <s v="2 - Poder Ejecutivo"/>
    <x v="12"/>
    <s v="0001 - MINISTERIO DE AGRICULTURA"/>
    <x v="1"/>
    <x v="12"/>
    <x v="32"/>
    <x v="6"/>
    <x v="38"/>
    <x v="0"/>
    <x v="0"/>
    <x v="0"/>
    <x v="0"/>
    <x v="0"/>
    <n v="3000000"/>
    <n v="0"/>
  </r>
  <r>
    <s v="2024"/>
    <x v="0"/>
    <x v="0"/>
    <x v="1"/>
    <x v="7"/>
    <s v="2 - Poder Ejecutivo"/>
    <x v="12"/>
    <s v="0001 - MINISTERIO DE AGRICULTURA"/>
    <x v="1"/>
    <x v="12"/>
    <x v="32"/>
    <x v="6"/>
    <x v="39"/>
    <x v="0"/>
    <x v="0"/>
    <x v="0"/>
    <x v="0"/>
    <x v="0"/>
    <n v="28900000"/>
    <n v="0"/>
  </r>
  <r>
    <s v="2024"/>
    <x v="0"/>
    <x v="0"/>
    <x v="1"/>
    <x v="7"/>
    <s v="2 - Poder Ejecutivo"/>
    <x v="12"/>
    <s v="0001 - MINISTERIO DE AGRICULTURA"/>
    <x v="1"/>
    <x v="12"/>
    <x v="32"/>
    <x v="6"/>
    <x v="39"/>
    <x v="1"/>
    <x v="107"/>
    <x v="0"/>
    <x v="106"/>
    <x v="0"/>
    <n v="2500000"/>
    <n v="0"/>
  </r>
  <r>
    <s v="2024"/>
    <x v="0"/>
    <x v="0"/>
    <x v="1"/>
    <x v="7"/>
    <s v="2 - Poder Ejecutivo"/>
    <x v="12"/>
    <s v="0001 - MINISTERIO DE AGRICULTURA"/>
    <x v="1"/>
    <x v="12"/>
    <x v="32"/>
    <x v="6"/>
    <x v="39"/>
    <x v="1"/>
    <x v="109"/>
    <x v="4"/>
    <x v="108"/>
    <x v="0"/>
    <n v="73722090"/>
    <n v="0"/>
  </r>
  <r>
    <s v="2024"/>
    <x v="0"/>
    <x v="0"/>
    <x v="1"/>
    <x v="7"/>
    <s v="2 - Poder Ejecutivo"/>
    <x v="12"/>
    <s v="0001 - MINISTERIO DE AGRICULTURA"/>
    <x v="1"/>
    <x v="12"/>
    <x v="32"/>
    <x v="6"/>
    <x v="40"/>
    <x v="0"/>
    <x v="0"/>
    <x v="0"/>
    <x v="0"/>
    <x v="0"/>
    <n v="20300000"/>
    <n v="4000000"/>
  </r>
  <r>
    <s v="2024"/>
    <x v="0"/>
    <x v="0"/>
    <x v="1"/>
    <x v="7"/>
    <s v="2 - Poder Ejecutivo"/>
    <x v="12"/>
    <s v="0001 - MINISTERIO DE AGRICULTURA"/>
    <x v="1"/>
    <x v="12"/>
    <x v="32"/>
    <x v="6"/>
    <x v="40"/>
    <x v="1"/>
    <x v="108"/>
    <x v="0"/>
    <x v="107"/>
    <x v="18"/>
    <n v="700000"/>
    <n v="0"/>
  </r>
  <r>
    <s v="2024"/>
    <x v="0"/>
    <x v="0"/>
    <x v="1"/>
    <x v="7"/>
    <s v="2 - Poder Ejecutivo"/>
    <x v="12"/>
    <s v="0001 - MINISTERIO DE AGRICULTURA"/>
    <x v="1"/>
    <x v="12"/>
    <x v="32"/>
    <x v="6"/>
    <x v="45"/>
    <x v="0"/>
    <x v="0"/>
    <x v="0"/>
    <x v="0"/>
    <x v="0"/>
    <n v="289000000"/>
    <n v="48622255.5"/>
  </r>
  <r>
    <s v="2024"/>
    <x v="0"/>
    <x v="0"/>
    <x v="1"/>
    <x v="7"/>
    <s v="2 - Poder Ejecutivo"/>
    <x v="12"/>
    <s v="0001 - MINISTERIO DE AGRICULTURA"/>
    <x v="1"/>
    <x v="12"/>
    <x v="32"/>
    <x v="6"/>
    <x v="45"/>
    <x v="1"/>
    <x v="107"/>
    <x v="0"/>
    <x v="106"/>
    <x v="0"/>
    <n v="100000"/>
    <n v="0"/>
  </r>
  <r>
    <s v="2024"/>
    <x v="0"/>
    <x v="0"/>
    <x v="1"/>
    <x v="7"/>
    <s v="2 - Poder Ejecutivo"/>
    <x v="12"/>
    <s v="0001 - MINISTERIO DE AGRICULTURA"/>
    <x v="1"/>
    <x v="12"/>
    <x v="32"/>
    <x v="6"/>
    <x v="45"/>
    <x v="1"/>
    <x v="108"/>
    <x v="0"/>
    <x v="107"/>
    <x v="18"/>
    <n v="4500000"/>
    <n v="120569.94"/>
  </r>
  <r>
    <s v="2024"/>
    <x v="0"/>
    <x v="0"/>
    <x v="1"/>
    <x v="7"/>
    <s v="2 - Poder Ejecutivo"/>
    <x v="12"/>
    <s v="0001 - MINISTERIO DE AGRICULTURA"/>
    <x v="1"/>
    <x v="12"/>
    <x v="32"/>
    <x v="5"/>
    <x v="42"/>
    <x v="0"/>
    <x v="0"/>
    <x v="0"/>
    <x v="0"/>
    <x v="0"/>
    <n v="4500000"/>
    <n v="0"/>
  </r>
  <r>
    <s v="2024"/>
    <x v="0"/>
    <x v="0"/>
    <x v="1"/>
    <x v="7"/>
    <s v="2 - Poder Ejecutivo"/>
    <x v="12"/>
    <s v="0001 - MINISTERIO DE AGRICULTURA"/>
    <x v="1"/>
    <x v="12"/>
    <x v="32"/>
    <x v="5"/>
    <x v="42"/>
    <x v="1"/>
    <x v="107"/>
    <x v="0"/>
    <x v="106"/>
    <x v="0"/>
    <n v="19000000"/>
    <n v="2595370.65"/>
  </r>
  <r>
    <s v="2024"/>
    <x v="0"/>
    <x v="0"/>
    <x v="1"/>
    <x v="7"/>
    <s v="2 - Poder Ejecutivo"/>
    <x v="12"/>
    <s v="0001 - MINISTERIO DE AGRICULTURA"/>
    <x v="1"/>
    <x v="12"/>
    <x v="32"/>
    <x v="5"/>
    <x v="42"/>
    <x v="1"/>
    <x v="109"/>
    <x v="4"/>
    <x v="108"/>
    <x v="0"/>
    <n v="29142626"/>
    <n v="0"/>
  </r>
  <r>
    <s v="2024"/>
    <x v="0"/>
    <x v="0"/>
    <x v="1"/>
    <x v="7"/>
    <s v="2 - Poder Ejecutivo"/>
    <x v="12"/>
    <s v="0001 - MINISTERIO DE AGRICULTURA"/>
    <x v="1"/>
    <x v="12"/>
    <x v="32"/>
    <x v="5"/>
    <x v="42"/>
    <x v="1"/>
    <x v="108"/>
    <x v="0"/>
    <x v="107"/>
    <x v="18"/>
    <n v="200000"/>
    <n v="0"/>
  </r>
  <r>
    <s v="2024"/>
    <x v="0"/>
    <x v="0"/>
    <x v="1"/>
    <x v="7"/>
    <s v="2 - Poder Ejecutivo"/>
    <x v="12"/>
    <s v="0001 - MINISTERIO DE AGRICULTURA"/>
    <x v="1"/>
    <x v="12"/>
    <x v="52"/>
    <x v="6"/>
    <x v="38"/>
    <x v="1"/>
    <x v="1"/>
    <x v="4"/>
    <x v="1"/>
    <x v="0"/>
    <n v="4875842"/>
    <n v="0"/>
  </r>
  <r>
    <s v="2024"/>
    <x v="0"/>
    <x v="0"/>
    <x v="1"/>
    <x v="7"/>
    <s v="2 - Poder Ejecutivo"/>
    <x v="12"/>
    <s v="0001 - MINISTERIO DE AGRICULTURA"/>
    <x v="1"/>
    <x v="12"/>
    <x v="52"/>
    <x v="6"/>
    <x v="40"/>
    <x v="1"/>
    <x v="1"/>
    <x v="4"/>
    <x v="1"/>
    <x v="0"/>
    <n v="2438438"/>
    <n v="0"/>
  </r>
  <r>
    <s v="2024"/>
    <x v="0"/>
    <x v="0"/>
    <x v="1"/>
    <x v="7"/>
    <s v="2 - Poder Ejecutivo"/>
    <x v="12"/>
    <s v="0001 - MINISTERIO DE AGRICULTURA"/>
    <x v="1"/>
    <x v="12"/>
    <x v="52"/>
    <x v="5"/>
    <x v="42"/>
    <x v="1"/>
    <x v="1"/>
    <x v="4"/>
    <x v="1"/>
    <x v="0"/>
    <n v="13354343"/>
    <n v="0"/>
  </r>
  <r>
    <s v="2024"/>
    <x v="0"/>
    <x v="0"/>
    <x v="1"/>
    <x v="7"/>
    <s v="2 - Poder Ejecutivo"/>
    <x v="12"/>
    <s v="0001 - MINISTERIO DE AGRICULTURA"/>
    <x v="1"/>
    <x v="12"/>
    <x v="53"/>
    <x v="6"/>
    <x v="36"/>
    <x v="0"/>
    <x v="0"/>
    <x v="0"/>
    <x v="0"/>
    <x v="0"/>
    <n v="2950000"/>
    <n v="0"/>
  </r>
  <r>
    <s v="2024"/>
    <x v="0"/>
    <x v="0"/>
    <x v="1"/>
    <x v="7"/>
    <s v="2 - Poder Ejecutivo"/>
    <x v="12"/>
    <s v="0001 - MINISTERIO DE AGRICULTURA"/>
    <x v="1"/>
    <x v="12"/>
    <x v="53"/>
    <x v="6"/>
    <x v="38"/>
    <x v="0"/>
    <x v="0"/>
    <x v="0"/>
    <x v="0"/>
    <x v="0"/>
    <n v="250000"/>
    <n v="0"/>
  </r>
  <r>
    <s v="2024"/>
    <x v="0"/>
    <x v="0"/>
    <x v="1"/>
    <x v="7"/>
    <s v="2 - Poder Ejecutivo"/>
    <x v="12"/>
    <s v="0001 - MINISTERIO DE AGRICULTURA"/>
    <x v="1"/>
    <x v="12"/>
    <x v="53"/>
    <x v="6"/>
    <x v="40"/>
    <x v="0"/>
    <x v="0"/>
    <x v="0"/>
    <x v="0"/>
    <x v="0"/>
    <n v="4980000"/>
    <n v="168988.34"/>
  </r>
  <r>
    <s v="2024"/>
    <x v="0"/>
    <x v="0"/>
    <x v="1"/>
    <x v="7"/>
    <s v="2 - Poder Ejecutivo"/>
    <x v="12"/>
    <s v="0001 - MINISTERIO DE AGRICULTURA"/>
    <x v="1"/>
    <x v="12"/>
    <x v="53"/>
    <x v="6"/>
    <x v="41"/>
    <x v="0"/>
    <x v="0"/>
    <x v="0"/>
    <x v="0"/>
    <x v="0"/>
    <n v="9950000"/>
    <n v="0"/>
  </r>
  <r>
    <s v="2024"/>
    <x v="0"/>
    <x v="0"/>
    <x v="1"/>
    <x v="7"/>
    <s v="2 - Poder Ejecutivo"/>
    <x v="12"/>
    <s v="0001 - MINISTERIO DE AGRICULTURA"/>
    <x v="1"/>
    <x v="12"/>
    <x v="53"/>
    <x v="5"/>
    <x v="42"/>
    <x v="0"/>
    <x v="0"/>
    <x v="0"/>
    <x v="0"/>
    <x v="0"/>
    <n v="22000000"/>
    <n v="0"/>
  </r>
  <r>
    <s v="2024"/>
    <x v="0"/>
    <x v="0"/>
    <x v="1"/>
    <x v="7"/>
    <s v="2 - Poder Ejecutivo"/>
    <x v="12"/>
    <s v="0001 - MINISTERIO DE AGRICULTURA"/>
    <x v="1"/>
    <x v="11"/>
    <x v="26"/>
    <x v="6"/>
    <x v="36"/>
    <x v="1"/>
    <x v="110"/>
    <x v="0"/>
    <x v="109"/>
    <x v="17"/>
    <n v="950000"/>
    <n v="848590.4"/>
  </r>
  <r>
    <s v="2024"/>
    <x v="0"/>
    <x v="0"/>
    <x v="1"/>
    <x v="7"/>
    <s v="2 - Poder Ejecutivo"/>
    <x v="12"/>
    <s v="0001 - MINISTERIO DE AGRICULTURA"/>
    <x v="1"/>
    <x v="11"/>
    <x v="26"/>
    <x v="6"/>
    <x v="39"/>
    <x v="1"/>
    <x v="110"/>
    <x v="0"/>
    <x v="109"/>
    <x v="17"/>
    <n v="650000"/>
    <n v="0"/>
  </r>
  <r>
    <s v="2024"/>
    <x v="0"/>
    <x v="0"/>
    <x v="1"/>
    <x v="7"/>
    <s v="2 - Poder Ejecutivo"/>
    <x v="12"/>
    <s v="0001 - MINISTERIO DE AGRICULTURA"/>
    <x v="1"/>
    <x v="11"/>
    <x v="26"/>
    <x v="5"/>
    <x v="42"/>
    <x v="1"/>
    <x v="110"/>
    <x v="0"/>
    <x v="109"/>
    <x v="17"/>
    <n v="2500000"/>
    <n v="0"/>
  </r>
  <r>
    <s v="2024"/>
    <x v="0"/>
    <x v="0"/>
    <x v="1"/>
    <x v="7"/>
    <s v="2 - Poder Ejecutivo"/>
    <x v="12"/>
    <s v="0001 - MINISTERIO DE AGRICULTURA"/>
    <x v="2"/>
    <x v="15"/>
    <x v="95"/>
    <x v="6"/>
    <x v="40"/>
    <x v="0"/>
    <x v="0"/>
    <x v="0"/>
    <x v="0"/>
    <x v="0"/>
    <n v="30000000"/>
    <n v="0"/>
  </r>
  <r>
    <s v="2024"/>
    <x v="0"/>
    <x v="0"/>
    <x v="1"/>
    <x v="7"/>
    <s v="2 - Poder Ejecutivo"/>
    <x v="12"/>
    <s v="0001 - MINISTERIO DE AGRICULTURA"/>
    <x v="2"/>
    <x v="15"/>
    <x v="95"/>
    <x v="5"/>
    <x v="42"/>
    <x v="0"/>
    <x v="0"/>
    <x v="0"/>
    <x v="0"/>
    <x v="0"/>
    <n v="400000"/>
    <n v="0"/>
  </r>
  <r>
    <s v="2024"/>
    <x v="0"/>
    <x v="0"/>
    <x v="1"/>
    <x v="7"/>
    <s v="2 - Poder Ejecutivo"/>
    <x v="12"/>
    <s v="0001 - MINISTERIO DE AGRICULTURA"/>
    <x v="2"/>
    <x v="10"/>
    <x v="45"/>
    <x v="6"/>
    <x v="36"/>
    <x v="0"/>
    <x v="0"/>
    <x v="0"/>
    <x v="0"/>
    <x v="0"/>
    <n v="2350000"/>
    <n v="54868.2"/>
  </r>
  <r>
    <s v="2024"/>
    <x v="0"/>
    <x v="0"/>
    <x v="1"/>
    <x v="7"/>
    <s v="2 - Poder Ejecutivo"/>
    <x v="12"/>
    <s v="0001 - MINISTERIO DE AGRICULTURA"/>
    <x v="2"/>
    <x v="10"/>
    <x v="45"/>
    <x v="6"/>
    <x v="37"/>
    <x v="0"/>
    <x v="0"/>
    <x v="0"/>
    <x v="0"/>
    <x v="0"/>
    <n v="1660000"/>
    <n v="0"/>
  </r>
  <r>
    <s v="2024"/>
    <x v="0"/>
    <x v="0"/>
    <x v="1"/>
    <x v="7"/>
    <s v="2 - Poder Ejecutivo"/>
    <x v="12"/>
    <s v="0001 - MINISTERIO DE AGRICULTURA"/>
    <x v="2"/>
    <x v="10"/>
    <x v="45"/>
    <x v="6"/>
    <x v="38"/>
    <x v="0"/>
    <x v="0"/>
    <x v="0"/>
    <x v="0"/>
    <x v="0"/>
    <n v="150000"/>
    <n v="0"/>
  </r>
  <r>
    <s v="2024"/>
    <x v="0"/>
    <x v="0"/>
    <x v="1"/>
    <x v="7"/>
    <s v="2 - Poder Ejecutivo"/>
    <x v="12"/>
    <s v="0001 - MINISTERIO DE AGRICULTURA"/>
    <x v="2"/>
    <x v="10"/>
    <x v="45"/>
    <x v="6"/>
    <x v="39"/>
    <x v="0"/>
    <x v="0"/>
    <x v="0"/>
    <x v="0"/>
    <x v="0"/>
    <n v="17000000"/>
    <n v="0"/>
  </r>
  <r>
    <s v="2024"/>
    <x v="0"/>
    <x v="0"/>
    <x v="1"/>
    <x v="7"/>
    <s v="2 - Poder Ejecutivo"/>
    <x v="12"/>
    <s v="0001 - MINISTERIO DE AGRICULTURA"/>
    <x v="2"/>
    <x v="10"/>
    <x v="45"/>
    <x v="6"/>
    <x v="45"/>
    <x v="0"/>
    <x v="0"/>
    <x v="0"/>
    <x v="0"/>
    <x v="0"/>
    <n v="5000000"/>
    <n v="0"/>
  </r>
  <r>
    <s v="2024"/>
    <x v="0"/>
    <x v="0"/>
    <x v="1"/>
    <x v="7"/>
    <s v="2 - Poder Ejecutivo"/>
    <x v="12"/>
    <s v="0001 - MINISTERIO DE AGRICULTURA"/>
    <x v="2"/>
    <x v="5"/>
    <x v="7"/>
    <x v="6"/>
    <x v="36"/>
    <x v="0"/>
    <x v="0"/>
    <x v="0"/>
    <x v="0"/>
    <x v="0"/>
    <n v="1200000"/>
    <n v="0"/>
  </r>
  <r>
    <s v="2024"/>
    <x v="0"/>
    <x v="0"/>
    <x v="1"/>
    <x v="7"/>
    <s v="2 - Poder Ejecutivo"/>
    <x v="12"/>
    <s v="0001 - MINISTERIO DE AGRICULTURA"/>
    <x v="2"/>
    <x v="5"/>
    <x v="7"/>
    <x v="6"/>
    <x v="37"/>
    <x v="0"/>
    <x v="0"/>
    <x v="0"/>
    <x v="0"/>
    <x v="0"/>
    <n v="300000"/>
    <n v="0"/>
  </r>
  <r>
    <s v="2024"/>
    <x v="0"/>
    <x v="0"/>
    <x v="1"/>
    <x v="7"/>
    <s v="2 - Poder Ejecutivo"/>
    <x v="12"/>
    <s v="0002 - DIRECCION GENERAL DE GANADERIA"/>
    <x v="1"/>
    <x v="12"/>
    <x v="32"/>
    <x v="6"/>
    <x v="36"/>
    <x v="0"/>
    <x v="0"/>
    <x v="0"/>
    <x v="0"/>
    <x v="0"/>
    <n v="3285626"/>
    <n v="16727.68"/>
  </r>
  <r>
    <s v="2024"/>
    <x v="0"/>
    <x v="0"/>
    <x v="1"/>
    <x v="7"/>
    <s v="2 - Poder Ejecutivo"/>
    <x v="12"/>
    <s v="0002 - DIRECCION GENERAL DE GANADERIA"/>
    <x v="1"/>
    <x v="12"/>
    <x v="32"/>
    <x v="6"/>
    <x v="37"/>
    <x v="0"/>
    <x v="0"/>
    <x v="0"/>
    <x v="0"/>
    <x v="0"/>
    <n v="150000"/>
    <n v="0"/>
  </r>
  <r>
    <s v="2024"/>
    <x v="0"/>
    <x v="0"/>
    <x v="1"/>
    <x v="7"/>
    <s v="2 - Poder Ejecutivo"/>
    <x v="12"/>
    <s v="0002 - DIRECCION GENERAL DE GANADERIA"/>
    <x v="1"/>
    <x v="12"/>
    <x v="32"/>
    <x v="6"/>
    <x v="38"/>
    <x v="0"/>
    <x v="0"/>
    <x v="0"/>
    <x v="0"/>
    <x v="0"/>
    <n v="3800000"/>
    <n v="0"/>
  </r>
  <r>
    <s v="2024"/>
    <x v="0"/>
    <x v="0"/>
    <x v="1"/>
    <x v="7"/>
    <s v="2 - Poder Ejecutivo"/>
    <x v="12"/>
    <s v="0002 - DIRECCION GENERAL DE GANADERIA"/>
    <x v="1"/>
    <x v="12"/>
    <x v="32"/>
    <x v="6"/>
    <x v="39"/>
    <x v="0"/>
    <x v="0"/>
    <x v="0"/>
    <x v="0"/>
    <x v="0"/>
    <n v="1020000"/>
    <n v="0"/>
  </r>
  <r>
    <s v="2024"/>
    <x v="0"/>
    <x v="0"/>
    <x v="1"/>
    <x v="7"/>
    <s v="2 - Poder Ejecutivo"/>
    <x v="12"/>
    <s v="0002 - DIRECCION GENERAL DE GANADERIA"/>
    <x v="1"/>
    <x v="12"/>
    <x v="32"/>
    <x v="6"/>
    <x v="39"/>
    <x v="1"/>
    <x v="111"/>
    <x v="0"/>
    <x v="110"/>
    <x v="0"/>
    <n v="550000"/>
    <n v="0"/>
  </r>
  <r>
    <s v="2024"/>
    <x v="0"/>
    <x v="0"/>
    <x v="1"/>
    <x v="7"/>
    <s v="2 - Poder Ejecutivo"/>
    <x v="12"/>
    <s v="0002 - DIRECCION GENERAL DE GANADERIA"/>
    <x v="1"/>
    <x v="12"/>
    <x v="32"/>
    <x v="6"/>
    <x v="40"/>
    <x v="0"/>
    <x v="0"/>
    <x v="0"/>
    <x v="0"/>
    <x v="0"/>
    <n v="1760000"/>
    <n v="0"/>
  </r>
  <r>
    <s v="2024"/>
    <x v="0"/>
    <x v="0"/>
    <x v="1"/>
    <x v="7"/>
    <s v="2 - Poder Ejecutivo"/>
    <x v="12"/>
    <s v="0002 - DIRECCION GENERAL DE GANADERIA"/>
    <x v="1"/>
    <x v="12"/>
    <x v="32"/>
    <x v="6"/>
    <x v="43"/>
    <x v="0"/>
    <x v="0"/>
    <x v="0"/>
    <x v="0"/>
    <x v="0"/>
    <n v="200000"/>
    <n v="0"/>
  </r>
  <r>
    <s v="2024"/>
    <x v="0"/>
    <x v="0"/>
    <x v="1"/>
    <x v="7"/>
    <s v="2 - Poder Ejecutivo"/>
    <x v="12"/>
    <s v="0002 - DIRECCION GENERAL DE GANADERIA"/>
    <x v="1"/>
    <x v="12"/>
    <x v="32"/>
    <x v="6"/>
    <x v="45"/>
    <x v="0"/>
    <x v="0"/>
    <x v="0"/>
    <x v="0"/>
    <x v="0"/>
    <n v="1460000"/>
    <n v="0"/>
  </r>
  <r>
    <s v="2024"/>
    <x v="0"/>
    <x v="0"/>
    <x v="1"/>
    <x v="7"/>
    <s v="2 - Poder Ejecutivo"/>
    <x v="12"/>
    <s v="0002 - DIRECCION GENERAL DE GANADERIA"/>
    <x v="1"/>
    <x v="12"/>
    <x v="32"/>
    <x v="6"/>
    <x v="45"/>
    <x v="1"/>
    <x v="111"/>
    <x v="0"/>
    <x v="110"/>
    <x v="0"/>
    <n v="2883500"/>
    <n v="0"/>
  </r>
  <r>
    <s v="2024"/>
    <x v="0"/>
    <x v="0"/>
    <x v="1"/>
    <x v="7"/>
    <s v="2 - Poder Ejecutivo"/>
    <x v="12"/>
    <s v="0003 - OFICINA DE TRATADOS COMERCIALES AGRICOLAS"/>
    <x v="1"/>
    <x v="2"/>
    <x v="54"/>
    <x v="6"/>
    <x v="36"/>
    <x v="0"/>
    <x v="0"/>
    <x v="0"/>
    <x v="0"/>
    <x v="0"/>
    <n v="550000"/>
    <n v="0"/>
  </r>
  <r>
    <s v="2024"/>
    <x v="0"/>
    <x v="0"/>
    <x v="1"/>
    <x v="7"/>
    <s v="2 - Poder Ejecutivo"/>
    <x v="12"/>
    <s v="0003 - OFICINA DE TRATADOS COMERCIALES AGRICOLAS"/>
    <x v="1"/>
    <x v="2"/>
    <x v="54"/>
    <x v="6"/>
    <x v="37"/>
    <x v="0"/>
    <x v="0"/>
    <x v="0"/>
    <x v="0"/>
    <x v="0"/>
    <n v="44999"/>
    <n v="0"/>
  </r>
  <r>
    <s v="2024"/>
    <x v="0"/>
    <x v="0"/>
    <x v="1"/>
    <x v="7"/>
    <s v="2 - Poder Ejecutivo"/>
    <x v="12"/>
    <s v="0005 - DIRECCION EJECUTIVA DE LA COMISION DE FOMENTO A LA TECNIFICACION DEL SISTEMA NACIONAL DE RIEGO"/>
    <x v="1"/>
    <x v="14"/>
    <x v="55"/>
    <x v="6"/>
    <x v="36"/>
    <x v="0"/>
    <x v="0"/>
    <x v="0"/>
    <x v="0"/>
    <x v="0"/>
    <n v="250000"/>
    <n v="9180"/>
  </r>
  <r>
    <s v="2024"/>
    <x v="0"/>
    <x v="0"/>
    <x v="1"/>
    <x v="7"/>
    <s v="2 - Poder Ejecutivo"/>
    <x v="12"/>
    <s v="0005 - DIRECCION EJECUTIVA DE LA COMISION DE FOMENTO A LA TECNIFICACION DEL SISTEMA NACIONAL DE RIEGO"/>
    <x v="1"/>
    <x v="14"/>
    <x v="55"/>
    <x v="6"/>
    <x v="37"/>
    <x v="0"/>
    <x v="0"/>
    <x v="0"/>
    <x v="0"/>
    <x v="0"/>
    <n v="100000"/>
    <n v="0"/>
  </r>
  <r>
    <s v="2024"/>
    <x v="0"/>
    <x v="0"/>
    <x v="1"/>
    <x v="7"/>
    <s v="2 - Poder Ejecutivo"/>
    <x v="12"/>
    <s v="0005 - DIRECCION EJECUTIVA DE LA COMISION DE FOMENTO A LA TECNIFICACION DEL SISTEMA NACIONAL DE RIEGO"/>
    <x v="1"/>
    <x v="14"/>
    <x v="55"/>
    <x v="6"/>
    <x v="38"/>
    <x v="0"/>
    <x v="0"/>
    <x v="0"/>
    <x v="0"/>
    <x v="0"/>
    <n v="20000"/>
    <n v="0"/>
  </r>
  <r>
    <s v="2024"/>
    <x v="0"/>
    <x v="0"/>
    <x v="1"/>
    <x v="7"/>
    <s v="2 - Poder Ejecutivo"/>
    <x v="12"/>
    <s v="0005 - DIRECCION EJECUTIVA DE LA COMISION DE FOMENTO A LA TECNIFICACION DEL SISTEMA NACIONAL DE RIEGO"/>
    <x v="1"/>
    <x v="14"/>
    <x v="55"/>
    <x v="6"/>
    <x v="39"/>
    <x v="0"/>
    <x v="0"/>
    <x v="0"/>
    <x v="0"/>
    <x v="0"/>
    <n v="150000"/>
    <n v="0"/>
  </r>
  <r>
    <s v="2024"/>
    <x v="0"/>
    <x v="0"/>
    <x v="1"/>
    <x v="7"/>
    <s v="2 - Poder Ejecutivo"/>
    <x v="12"/>
    <s v="0005 - DIRECCION EJECUTIVA DE LA COMISION DE FOMENTO A LA TECNIFICACION DEL SISTEMA NACIONAL DE RIEGO"/>
    <x v="1"/>
    <x v="14"/>
    <x v="55"/>
    <x v="6"/>
    <x v="40"/>
    <x v="0"/>
    <x v="0"/>
    <x v="0"/>
    <x v="0"/>
    <x v="0"/>
    <n v="280000"/>
    <n v="0"/>
  </r>
  <r>
    <s v="2024"/>
    <x v="0"/>
    <x v="0"/>
    <x v="1"/>
    <x v="7"/>
    <s v="2 - Poder Ejecutivo"/>
    <x v="12"/>
    <s v="0005 - DIRECCION EJECUTIVA DE LA COMISION DE FOMENTO A LA TECNIFICACION DEL SISTEMA NACIONAL DE RIEGO"/>
    <x v="1"/>
    <x v="14"/>
    <x v="55"/>
    <x v="6"/>
    <x v="43"/>
    <x v="0"/>
    <x v="0"/>
    <x v="0"/>
    <x v="0"/>
    <x v="0"/>
    <n v="50000"/>
    <n v="0"/>
  </r>
  <r>
    <s v="2024"/>
    <x v="0"/>
    <x v="0"/>
    <x v="1"/>
    <x v="7"/>
    <s v="2 - Poder Ejecutivo"/>
    <x v="12"/>
    <s v="0005 - DIRECCION EJECUTIVA DE LA COMISION DE FOMENTO A LA TECNIFICACION DEL SISTEMA NACIONAL DE RIEGO"/>
    <x v="1"/>
    <x v="14"/>
    <x v="55"/>
    <x v="6"/>
    <x v="41"/>
    <x v="0"/>
    <x v="0"/>
    <x v="0"/>
    <x v="0"/>
    <x v="0"/>
    <n v="100000"/>
    <n v="0"/>
  </r>
  <r>
    <s v="2024"/>
    <x v="0"/>
    <x v="0"/>
    <x v="1"/>
    <x v="7"/>
    <s v="2 - Poder Ejecutivo"/>
    <x v="12"/>
    <s v="0005 - DIRECCION EJECUTIVA DE LA COMISION DE FOMENTO A LA TECNIFICACION DEL SISTEMA NACIONAL DE RIEGO"/>
    <x v="1"/>
    <x v="14"/>
    <x v="55"/>
    <x v="6"/>
    <x v="44"/>
    <x v="0"/>
    <x v="0"/>
    <x v="0"/>
    <x v="0"/>
    <x v="0"/>
    <n v="0"/>
    <n v="0"/>
  </r>
  <r>
    <s v="2024"/>
    <x v="0"/>
    <x v="0"/>
    <x v="1"/>
    <x v="7"/>
    <s v="2 - Poder Ejecutivo"/>
    <x v="12"/>
    <s v="0005 - DIRECCION EJECUTIVA DE LA COMISION DE FOMENTO A LA TECNIFICACION DEL SISTEMA NACIONAL DE RIEGO"/>
    <x v="1"/>
    <x v="14"/>
    <x v="55"/>
    <x v="5"/>
    <x v="42"/>
    <x v="0"/>
    <x v="0"/>
    <x v="0"/>
    <x v="0"/>
    <x v="0"/>
    <n v="250000"/>
    <n v="0"/>
  </r>
  <r>
    <s v="2024"/>
    <x v="0"/>
    <x v="0"/>
    <x v="1"/>
    <x v="7"/>
    <s v="2 - Poder Ejecutivo"/>
    <x v="12"/>
    <s v="0007 - CONSEJO NACIONAL PARA LA REGLAMENTACIÓN Y FOMENTO DE LA INDUSTRIA LECHERA"/>
    <x v="1"/>
    <x v="12"/>
    <x v="32"/>
    <x v="6"/>
    <x v="36"/>
    <x v="0"/>
    <x v="0"/>
    <x v="2"/>
    <x v="0"/>
    <x v="0"/>
    <n v="15000000"/>
    <n v="0"/>
  </r>
  <r>
    <s v="2024"/>
    <x v="0"/>
    <x v="0"/>
    <x v="1"/>
    <x v="7"/>
    <s v="2 - Poder Ejecutivo"/>
    <x v="12"/>
    <s v="0007 - CONSEJO NACIONAL PARA LA REGLAMENTACIÓN Y FOMENTO DE LA INDUSTRIA LECHERA"/>
    <x v="1"/>
    <x v="12"/>
    <x v="32"/>
    <x v="6"/>
    <x v="39"/>
    <x v="0"/>
    <x v="0"/>
    <x v="2"/>
    <x v="0"/>
    <x v="0"/>
    <n v="5000000"/>
    <n v="0"/>
  </r>
  <r>
    <s v="2024"/>
    <x v="0"/>
    <x v="0"/>
    <x v="1"/>
    <x v="7"/>
    <s v="2 - Poder Ejecutivo"/>
    <x v="13"/>
    <s v="0001 - MINISTERIO DE OBRAS PUBLICAS Y COMUNICACIONES"/>
    <x v="0"/>
    <x v="0"/>
    <x v="2"/>
    <x v="6"/>
    <x v="44"/>
    <x v="1"/>
    <x v="1512"/>
    <x v="0"/>
    <x v="1503"/>
    <x v="27"/>
    <n v="7517059"/>
    <n v="0"/>
  </r>
  <r>
    <s v="2024"/>
    <x v="0"/>
    <x v="0"/>
    <x v="1"/>
    <x v="7"/>
    <s v="2 - Poder Ejecutivo"/>
    <x v="13"/>
    <s v="0001 - MINISTERIO DE OBRAS PUBLICAS Y COMUNICACIONES"/>
    <x v="0"/>
    <x v="0"/>
    <x v="2"/>
    <x v="5"/>
    <x v="42"/>
    <x v="1"/>
    <x v="113"/>
    <x v="0"/>
    <x v="112"/>
    <x v="17"/>
    <n v="0"/>
    <n v="3552211.16"/>
  </r>
  <r>
    <s v="2024"/>
    <x v="0"/>
    <x v="0"/>
    <x v="1"/>
    <x v="7"/>
    <s v="2 - Poder Ejecutivo"/>
    <x v="13"/>
    <s v="0001 - MINISTERIO DE OBRAS PUBLICAS Y COMUNICACIONES"/>
    <x v="0"/>
    <x v="0"/>
    <x v="2"/>
    <x v="5"/>
    <x v="42"/>
    <x v="1"/>
    <x v="1512"/>
    <x v="0"/>
    <x v="1503"/>
    <x v="27"/>
    <n v="0"/>
    <n v="0"/>
  </r>
  <r>
    <s v="2024"/>
    <x v="0"/>
    <x v="0"/>
    <x v="1"/>
    <x v="7"/>
    <s v="2 - Poder Ejecutivo"/>
    <x v="13"/>
    <s v="0001 - MINISTERIO DE OBRAS PUBLICAS Y COMUNICACIONES"/>
    <x v="0"/>
    <x v="0"/>
    <x v="2"/>
    <x v="5"/>
    <x v="42"/>
    <x v="1"/>
    <x v="114"/>
    <x v="0"/>
    <x v="113"/>
    <x v="22"/>
    <n v="0"/>
    <n v="0"/>
  </r>
  <r>
    <s v="2024"/>
    <x v="0"/>
    <x v="0"/>
    <x v="1"/>
    <x v="7"/>
    <s v="2 - Poder Ejecutivo"/>
    <x v="13"/>
    <s v="0001 - MINISTERIO DE OBRAS PUBLICAS Y COMUNICACIONES"/>
    <x v="0"/>
    <x v="0"/>
    <x v="2"/>
    <x v="5"/>
    <x v="42"/>
    <x v="1"/>
    <x v="1513"/>
    <x v="0"/>
    <x v="1504"/>
    <x v="6"/>
    <n v="11836969"/>
    <n v="4626268.3"/>
  </r>
  <r>
    <s v="2024"/>
    <x v="0"/>
    <x v="0"/>
    <x v="1"/>
    <x v="7"/>
    <s v="2 - Poder Ejecutivo"/>
    <x v="13"/>
    <s v="0001 - MINISTERIO DE OBRAS PUBLICAS Y COMUNICACIONES"/>
    <x v="0"/>
    <x v="0"/>
    <x v="2"/>
    <x v="5"/>
    <x v="42"/>
    <x v="1"/>
    <x v="115"/>
    <x v="0"/>
    <x v="114"/>
    <x v="3"/>
    <n v="0"/>
    <n v="9359834.6899999995"/>
  </r>
  <r>
    <s v="2024"/>
    <x v="0"/>
    <x v="0"/>
    <x v="1"/>
    <x v="7"/>
    <s v="2 - Poder Ejecutivo"/>
    <x v="13"/>
    <s v="0001 - MINISTERIO DE OBRAS PUBLICAS Y COMUNICACIONES"/>
    <x v="0"/>
    <x v="0"/>
    <x v="93"/>
    <x v="5"/>
    <x v="42"/>
    <x v="1"/>
    <x v="116"/>
    <x v="0"/>
    <x v="115"/>
    <x v="3"/>
    <n v="0"/>
    <n v="0"/>
  </r>
  <r>
    <s v="2024"/>
    <x v="0"/>
    <x v="0"/>
    <x v="1"/>
    <x v="7"/>
    <s v="2 - Poder Ejecutivo"/>
    <x v="13"/>
    <s v="0001 - MINISTERIO DE OBRAS PUBLICAS Y COMUNICACIONES"/>
    <x v="0"/>
    <x v="7"/>
    <x v="29"/>
    <x v="5"/>
    <x v="42"/>
    <x v="1"/>
    <x v="117"/>
    <x v="0"/>
    <x v="116"/>
    <x v="15"/>
    <n v="0"/>
    <n v="0"/>
  </r>
  <r>
    <s v="2024"/>
    <x v="0"/>
    <x v="0"/>
    <x v="1"/>
    <x v="7"/>
    <s v="2 - Poder Ejecutivo"/>
    <x v="13"/>
    <s v="0001 - MINISTERIO DE OBRAS PUBLICAS Y COMUNICACIONES"/>
    <x v="0"/>
    <x v="7"/>
    <x v="29"/>
    <x v="5"/>
    <x v="42"/>
    <x v="1"/>
    <x v="118"/>
    <x v="0"/>
    <x v="117"/>
    <x v="15"/>
    <n v="0"/>
    <n v="0"/>
  </r>
  <r>
    <s v="2024"/>
    <x v="0"/>
    <x v="0"/>
    <x v="1"/>
    <x v="7"/>
    <s v="2 - Poder Ejecutivo"/>
    <x v="13"/>
    <s v="0001 - MINISTERIO DE OBRAS PUBLICAS Y COMUNICACIONES"/>
    <x v="0"/>
    <x v="1"/>
    <x v="1"/>
    <x v="5"/>
    <x v="42"/>
    <x v="1"/>
    <x v="119"/>
    <x v="0"/>
    <x v="118"/>
    <x v="3"/>
    <n v="0"/>
    <n v="11152396.65"/>
  </r>
  <r>
    <s v="2024"/>
    <x v="0"/>
    <x v="0"/>
    <x v="1"/>
    <x v="7"/>
    <s v="2 - Poder Ejecutivo"/>
    <x v="13"/>
    <s v="0001 - MINISTERIO DE OBRAS PUBLICAS Y COMUNICACIONES"/>
    <x v="1"/>
    <x v="12"/>
    <x v="98"/>
    <x v="5"/>
    <x v="42"/>
    <x v="1"/>
    <x v="125"/>
    <x v="0"/>
    <x v="124"/>
    <x v="10"/>
    <n v="0"/>
    <n v="0"/>
  </r>
  <r>
    <s v="2024"/>
    <x v="0"/>
    <x v="0"/>
    <x v="1"/>
    <x v="7"/>
    <s v="2 - Poder Ejecutivo"/>
    <x v="13"/>
    <s v="0001 - MINISTERIO DE OBRAS PUBLICAS Y COMUNICACIONES"/>
    <x v="1"/>
    <x v="18"/>
    <x v="106"/>
    <x v="5"/>
    <x v="42"/>
    <x v="1"/>
    <x v="126"/>
    <x v="0"/>
    <x v="125"/>
    <x v="2"/>
    <n v="0"/>
    <n v="0"/>
  </r>
  <r>
    <s v="2024"/>
    <x v="0"/>
    <x v="0"/>
    <x v="1"/>
    <x v="7"/>
    <s v="2 - Poder Ejecutivo"/>
    <x v="13"/>
    <s v="0001 - MINISTERIO DE OBRAS PUBLICAS Y COMUNICACIONES"/>
    <x v="1"/>
    <x v="11"/>
    <x v="26"/>
    <x v="6"/>
    <x v="36"/>
    <x v="0"/>
    <x v="0"/>
    <x v="0"/>
    <x v="0"/>
    <x v="0"/>
    <n v="20000000"/>
    <n v="13183613.57"/>
  </r>
  <r>
    <s v="2024"/>
    <x v="0"/>
    <x v="0"/>
    <x v="1"/>
    <x v="7"/>
    <s v="2 - Poder Ejecutivo"/>
    <x v="13"/>
    <s v="0001 - MINISTERIO DE OBRAS PUBLICAS Y COMUNICACIONES"/>
    <x v="1"/>
    <x v="11"/>
    <x v="26"/>
    <x v="6"/>
    <x v="39"/>
    <x v="0"/>
    <x v="0"/>
    <x v="0"/>
    <x v="0"/>
    <x v="0"/>
    <n v="20000000"/>
    <n v="0"/>
  </r>
  <r>
    <s v="2024"/>
    <x v="0"/>
    <x v="0"/>
    <x v="1"/>
    <x v="7"/>
    <s v="2 - Poder Ejecutivo"/>
    <x v="13"/>
    <s v="0001 - MINISTERIO DE OBRAS PUBLICAS Y COMUNICACIONES"/>
    <x v="1"/>
    <x v="11"/>
    <x v="26"/>
    <x v="6"/>
    <x v="40"/>
    <x v="0"/>
    <x v="0"/>
    <x v="0"/>
    <x v="0"/>
    <x v="0"/>
    <n v="33000000"/>
    <n v="1759999.74"/>
  </r>
  <r>
    <s v="2024"/>
    <x v="0"/>
    <x v="0"/>
    <x v="1"/>
    <x v="7"/>
    <s v="2 - Poder Ejecutivo"/>
    <x v="13"/>
    <s v="0001 - MINISTERIO DE OBRAS PUBLICAS Y COMUNICACIONES"/>
    <x v="1"/>
    <x v="11"/>
    <x v="26"/>
    <x v="6"/>
    <x v="41"/>
    <x v="0"/>
    <x v="0"/>
    <x v="0"/>
    <x v="0"/>
    <x v="0"/>
    <n v="5000000"/>
    <n v="5681958.1899999995"/>
  </r>
  <r>
    <s v="2024"/>
    <x v="0"/>
    <x v="0"/>
    <x v="1"/>
    <x v="7"/>
    <s v="2 - Poder Ejecutivo"/>
    <x v="13"/>
    <s v="0001 - MINISTERIO DE OBRAS PUBLICAS Y COMUNICACIONES"/>
    <x v="1"/>
    <x v="11"/>
    <x v="26"/>
    <x v="5"/>
    <x v="42"/>
    <x v="1"/>
    <x v="311"/>
    <x v="0"/>
    <x v="310"/>
    <x v="2"/>
    <n v="0"/>
    <n v="0"/>
  </r>
  <r>
    <s v="2024"/>
    <x v="0"/>
    <x v="0"/>
    <x v="1"/>
    <x v="7"/>
    <s v="2 - Poder Ejecutivo"/>
    <x v="13"/>
    <s v="0001 - MINISTERIO DE OBRAS PUBLICAS Y COMUNICACIONES"/>
    <x v="1"/>
    <x v="11"/>
    <x v="56"/>
    <x v="6"/>
    <x v="36"/>
    <x v="0"/>
    <x v="0"/>
    <x v="2"/>
    <x v="0"/>
    <x v="0"/>
    <n v="21050000"/>
    <n v="419499.85"/>
  </r>
  <r>
    <s v="2024"/>
    <x v="0"/>
    <x v="0"/>
    <x v="1"/>
    <x v="7"/>
    <s v="2 - Poder Ejecutivo"/>
    <x v="13"/>
    <s v="0001 - MINISTERIO DE OBRAS PUBLICAS Y COMUNICACIONES"/>
    <x v="1"/>
    <x v="11"/>
    <x v="56"/>
    <x v="6"/>
    <x v="37"/>
    <x v="0"/>
    <x v="0"/>
    <x v="2"/>
    <x v="0"/>
    <x v="0"/>
    <n v="22000000"/>
    <n v="0"/>
  </r>
  <r>
    <s v="2024"/>
    <x v="0"/>
    <x v="0"/>
    <x v="1"/>
    <x v="7"/>
    <s v="2 - Poder Ejecutivo"/>
    <x v="13"/>
    <s v="0001 - MINISTERIO DE OBRAS PUBLICAS Y COMUNICACIONES"/>
    <x v="1"/>
    <x v="11"/>
    <x v="56"/>
    <x v="6"/>
    <x v="38"/>
    <x v="0"/>
    <x v="0"/>
    <x v="2"/>
    <x v="0"/>
    <x v="0"/>
    <n v="10000000"/>
    <n v="0"/>
  </r>
  <r>
    <s v="2024"/>
    <x v="0"/>
    <x v="0"/>
    <x v="1"/>
    <x v="7"/>
    <s v="2 - Poder Ejecutivo"/>
    <x v="13"/>
    <s v="0001 - MINISTERIO DE OBRAS PUBLICAS Y COMUNICACIONES"/>
    <x v="1"/>
    <x v="11"/>
    <x v="56"/>
    <x v="6"/>
    <x v="39"/>
    <x v="0"/>
    <x v="0"/>
    <x v="2"/>
    <x v="0"/>
    <x v="0"/>
    <n v="210000000"/>
    <n v="0"/>
  </r>
  <r>
    <s v="2024"/>
    <x v="0"/>
    <x v="0"/>
    <x v="1"/>
    <x v="7"/>
    <s v="2 - Poder Ejecutivo"/>
    <x v="13"/>
    <s v="0001 - MINISTERIO DE OBRAS PUBLICAS Y COMUNICACIONES"/>
    <x v="1"/>
    <x v="11"/>
    <x v="56"/>
    <x v="6"/>
    <x v="40"/>
    <x v="0"/>
    <x v="0"/>
    <x v="2"/>
    <x v="0"/>
    <x v="0"/>
    <n v="47000000"/>
    <n v="16827976.390000001"/>
  </r>
  <r>
    <s v="2024"/>
    <x v="0"/>
    <x v="0"/>
    <x v="1"/>
    <x v="7"/>
    <s v="2 - Poder Ejecutivo"/>
    <x v="13"/>
    <s v="0001 - MINISTERIO DE OBRAS PUBLICAS Y COMUNICACIONES"/>
    <x v="1"/>
    <x v="11"/>
    <x v="56"/>
    <x v="6"/>
    <x v="43"/>
    <x v="0"/>
    <x v="0"/>
    <x v="2"/>
    <x v="0"/>
    <x v="0"/>
    <n v="30000000"/>
    <n v="0"/>
  </r>
  <r>
    <s v="2024"/>
    <x v="0"/>
    <x v="0"/>
    <x v="1"/>
    <x v="7"/>
    <s v="2 - Poder Ejecutivo"/>
    <x v="13"/>
    <s v="0001 - MINISTERIO DE OBRAS PUBLICAS Y COMUNICACIONES"/>
    <x v="1"/>
    <x v="11"/>
    <x v="56"/>
    <x v="6"/>
    <x v="41"/>
    <x v="0"/>
    <x v="0"/>
    <x v="2"/>
    <x v="0"/>
    <x v="0"/>
    <n v="0"/>
    <n v="31917422.34"/>
  </r>
  <r>
    <s v="2024"/>
    <x v="0"/>
    <x v="0"/>
    <x v="1"/>
    <x v="7"/>
    <s v="2 - Poder Ejecutivo"/>
    <x v="13"/>
    <s v="0001 - MINISTERIO DE OBRAS PUBLICAS Y COMUNICACIONES"/>
    <x v="1"/>
    <x v="11"/>
    <x v="56"/>
    <x v="6"/>
    <x v="44"/>
    <x v="0"/>
    <x v="0"/>
    <x v="2"/>
    <x v="0"/>
    <x v="0"/>
    <n v="10000000"/>
    <n v="0"/>
  </r>
  <r>
    <s v="2024"/>
    <x v="0"/>
    <x v="0"/>
    <x v="1"/>
    <x v="7"/>
    <s v="2 - Poder Ejecutivo"/>
    <x v="13"/>
    <s v="0001 - MINISTERIO DE OBRAS PUBLICAS Y COMUNICACIONES"/>
    <x v="1"/>
    <x v="17"/>
    <x v="107"/>
    <x v="5"/>
    <x v="42"/>
    <x v="1"/>
    <x v="458"/>
    <x v="0"/>
    <x v="450"/>
    <x v="10"/>
    <n v="0"/>
    <n v="0"/>
  </r>
  <r>
    <s v="2024"/>
    <x v="0"/>
    <x v="0"/>
    <x v="1"/>
    <x v="7"/>
    <s v="2 - Poder Ejecutivo"/>
    <x v="13"/>
    <s v="0001 - MINISTERIO DE OBRAS PUBLICAS Y COMUNICACIONES"/>
    <x v="1"/>
    <x v="17"/>
    <x v="107"/>
    <x v="5"/>
    <x v="42"/>
    <x v="1"/>
    <x v="459"/>
    <x v="0"/>
    <x v="451"/>
    <x v="6"/>
    <n v="0"/>
    <n v="27200390.75"/>
  </r>
  <r>
    <s v="2024"/>
    <x v="0"/>
    <x v="0"/>
    <x v="1"/>
    <x v="7"/>
    <s v="2 - Poder Ejecutivo"/>
    <x v="13"/>
    <s v="0001 - MINISTERIO DE OBRAS PUBLICAS Y COMUNICACIONES"/>
    <x v="1"/>
    <x v="17"/>
    <x v="107"/>
    <x v="5"/>
    <x v="42"/>
    <x v="1"/>
    <x v="460"/>
    <x v="0"/>
    <x v="452"/>
    <x v="23"/>
    <n v="0"/>
    <n v="0"/>
  </r>
  <r>
    <s v="2024"/>
    <x v="0"/>
    <x v="0"/>
    <x v="1"/>
    <x v="7"/>
    <s v="2 - Poder Ejecutivo"/>
    <x v="13"/>
    <s v="0001 - MINISTERIO DE OBRAS PUBLICAS Y COMUNICACIONES"/>
    <x v="2"/>
    <x v="15"/>
    <x v="57"/>
    <x v="5"/>
    <x v="42"/>
    <x v="1"/>
    <x v="462"/>
    <x v="0"/>
    <x v="453"/>
    <x v="2"/>
    <n v="0"/>
    <n v="0"/>
  </r>
  <r>
    <s v="2024"/>
    <x v="0"/>
    <x v="0"/>
    <x v="1"/>
    <x v="7"/>
    <s v="2 - Poder Ejecutivo"/>
    <x v="13"/>
    <s v="0001 - MINISTERIO DE OBRAS PUBLICAS Y COMUNICACIONES"/>
    <x v="2"/>
    <x v="15"/>
    <x v="57"/>
    <x v="5"/>
    <x v="42"/>
    <x v="1"/>
    <x v="1514"/>
    <x v="0"/>
    <x v="1505"/>
    <x v="10"/>
    <n v="0"/>
    <n v="0"/>
  </r>
  <r>
    <s v="2024"/>
    <x v="0"/>
    <x v="0"/>
    <x v="1"/>
    <x v="7"/>
    <s v="2 - Poder Ejecutivo"/>
    <x v="13"/>
    <s v="0001 - MINISTERIO DE OBRAS PUBLICAS Y COMUNICACIONES"/>
    <x v="2"/>
    <x v="15"/>
    <x v="57"/>
    <x v="5"/>
    <x v="42"/>
    <x v="1"/>
    <x v="1515"/>
    <x v="0"/>
    <x v="1506"/>
    <x v="4"/>
    <n v="0"/>
    <n v="0"/>
  </r>
  <r>
    <s v="2024"/>
    <x v="0"/>
    <x v="0"/>
    <x v="1"/>
    <x v="7"/>
    <s v="2 - Poder Ejecutivo"/>
    <x v="13"/>
    <s v="0001 - MINISTERIO DE OBRAS PUBLICAS Y COMUNICACIONES"/>
    <x v="2"/>
    <x v="15"/>
    <x v="57"/>
    <x v="5"/>
    <x v="42"/>
    <x v="1"/>
    <x v="1516"/>
    <x v="0"/>
    <x v="1507"/>
    <x v="30"/>
    <n v="0"/>
    <n v="0"/>
  </r>
  <r>
    <s v="2024"/>
    <x v="0"/>
    <x v="0"/>
    <x v="1"/>
    <x v="7"/>
    <s v="2 - Poder Ejecutivo"/>
    <x v="13"/>
    <s v="0001 - MINISTERIO DE OBRAS PUBLICAS Y COMUNICACIONES"/>
    <x v="2"/>
    <x v="15"/>
    <x v="57"/>
    <x v="5"/>
    <x v="42"/>
    <x v="1"/>
    <x v="1517"/>
    <x v="0"/>
    <x v="1508"/>
    <x v="2"/>
    <n v="0"/>
    <n v="0"/>
  </r>
  <r>
    <s v="2024"/>
    <x v="0"/>
    <x v="0"/>
    <x v="1"/>
    <x v="7"/>
    <s v="2 - Poder Ejecutivo"/>
    <x v="13"/>
    <s v="0001 - MINISTERIO DE OBRAS PUBLICAS Y COMUNICACIONES"/>
    <x v="2"/>
    <x v="15"/>
    <x v="57"/>
    <x v="5"/>
    <x v="42"/>
    <x v="1"/>
    <x v="1518"/>
    <x v="0"/>
    <x v="1509"/>
    <x v="2"/>
    <n v="0"/>
    <n v="0"/>
  </r>
  <r>
    <s v="2024"/>
    <x v="0"/>
    <x v="0"/>
    <x v="1"/>
    <x v="7"/>
    <s v="2 - Poder Ejecutivo"/>
    <x v="13"/>
    <s v="0001 - MINISTERIO DE OBRAS PUBLICAS Y COMUNICACIONES"/>
    <x v="2"/>
    <x v="15"/>
    <x v="57"/>
    <x v="5"/>
    <x v="42"/>
    <x v="1"/>
    <x v="1519"/>
    <x v="0"/>
    <x v="1510"/>
    <x v="8"/>
    <n v="0"/>
    <n v="0"/>
  </r>
  <r>
    <s v="2024"/>
    <x v="0"/>
    <x v="0"/>
    <x v="1"/>
    <x v="7"/>
    <s v="2 - Poder Ejecutivo"/>
    <x v="13"/>
    <s v="0001 - MINISTERIO DE OBRAS PUBLICAS Y COMUNICACIONES"/>
    <x v="2"/>
    <x v="15"/>
    <x v="57"/>
    <x v="5"/>
    <x v="42"/>
    <x v="1"/>
    <x v="1520"/>
    <x v="0"/>
    <x v="1511"/>
    <x v="10"/>
    <n v="0"/>
    <n v="0"/>
  </r>
  <r>
    <s v="2024"/>
    <x v="0"/>
    <x v="0"/>
    <x v="1"/>
    <x v="7"/>
    <s v="2 - Poder Ejecutivo"/>
    <x v="13"/>
    <s v="0001 - MINISTERIO DE OBRAS PUBLICAS Y COMUNICACIONES"/>
    <x v="2"/>
    <x v="15"/>
    <x v="57"/>
    <x v="5"/>
    <x v="42"/>
    <x v="1"/>
    <x v="1521"/>
    <x v="0"/>
    <x v="1512"/>
    <x v="10"/>
    <n v="0"/>
    <n v="0"/>
  </r>
  <r>
    <s v="2024"/>
    <x v="0"/>
    <x v="0"/>
    <x v="1"/>
    <x v="7"/>
    <s v="2 - Poder Ejecutivo"/>
    <x v="13"/>
    <s v="0001 - MINISTERIO DE OBRAS PUBLICAS Y COMUNICACIONES"/>
    <x v="2"/>
    <x v="15"/>
    <x v="57"/>
    <x v="5"/>
    <x v="42"/>
    <x v="1"/>
    <x v="1522"/>
    <x v="0"/>
    <x v="1513"/>
    <x v="2"/>
    <n v="0"/>
    <n v="0"/>
  </r>
  <r>
    <s v="2024"/>
    <x v="0"/>
    <x v="0"/>
    <x v="1"/>
    <x v="7"/>
    <s v="2 - Poder Ejecutivo"/>
    <x v="13"/>
    <s v="0001 - MINISTERIO DE OBRAS PUBLICAS Y COMUNICACIONES"/>
    <x v="2"/>
    <x v="15"/>
    <x v="57"/>
    <x v="5"/>
    <x v="42"/>
    <x v="1"/>
    <x v="1523"/>
    <x v="0"/>
    <x v="1514"/>
    <x v="3"/>
    <n v="0"/>
    <n v="0"/>
  </r>
  <r>
    <s v="2024"/>
    <x v="0"/>
    <x v="0"/>
    <x v="1"/>
    <x v="7"/>
    <s v="2 - Poder Ejecutivo"/>
    <x v="13"/>
    <s v="0001 - MINISTERIO DE OBRAS PUBLICAS Y COMUNICACIONES"/>
    <x v="2"/>
    <x v="15"/>
    <x v="57"/>
    <x v="5"/>
    <x v="42"/>
    <x v="1"/>
    <x v="1524"/>
    <x v="0"/>
    <x v="1515"/>
    <x v="13"/>
    <n v="0"/>
    <n v="0"/>
  </r>
  <r>
    <s v="2024"/>
    <x v="0"/>
    <x v="0"/>
    <x v="1"/>
    <x v="7"/>
    <s v="2 - Poder Ejecutivo"/>
    <x v="13"/>
    <s v="0001 - MINISTERIO DE OBRAS PUBLICAS Y COMUNICACIONES"/>
    <x v="2"/>
    <x v="15"/>
    <x v="57"/>
    <x v="5"/>
    <x v="42"/>
    <x v="1"/>
    <x v="1525"/>
    <x v="0"/>
    <x v="1516"/>
    <x v="8"/>
    <n v="0"/>
    <n v="0"/>
  </r>
  <r>
    <s v="2024"/>
    <x v="0"/>
    <x v="0"/>
    <x v="1"/>
    <x v="7"/>
    <s v="2 - Poder Ejecutivo"/>
    <x v="13"/>
    <s v="0001 - MINISTERIO DE OBRAS PUBLICAS Y COMUNICACIONES"/>
    <x v="2"/>
    <x v="3"/>
    <x v="47"/>
    <x v="5"/>
    <x v="42"/>
    <x v="1"/>
    <x v="468"/>
    <x v="0"/>
    <x v="459"/>
    <x v="3"/>
    <n v="0"/>
    <n v="0"/>
  </r>
  <r>
    <s v="2024"/>
    <x v="0"/>
    <x v="0"/>
    <x v="1"/>
    <x v="7"/>
    <s v="2 - Poder Ejecutivo"/>
    <x v="13"/>
    <s v="0001 - MINISTERIO DE OBRAS PUBLICAS Y COMUNICACIONES"/>
    <x v="2"/>
    <x v="3"/>
    <x v="47"/>
    <x v="5"/>
    <x v="42"/>
    <x v="1"/>
    <x v="469"/>
    <x v="0"/>
    <x v="460"/>
    <x v="0"/>
    <n v="0"/>
    <n v="8607582"/>
  </r>
  <r>
    <s v="2024"/>
    <x v="0"/>
    <x v="0"/>
    <x v="1"/>
    <x v="7"/>
    <s v="2 - Poder Ejecutivo"/>
    <x v="13"/>
    <s v="0001 - MINISTERIO DE OBRAS PUBLICAS Y COMUNICACIONES"/>
    <x v="2"/>
    <x v="8"/>
    <x v="34"/>
    <x v="5"/>
    <x v="42"/>
    <x v="1"/>
    <x v="471"/>
    <x v="0"/>
    <x v="462"/>
    <x v="29"/>
    <n v="0"/>
    <n v="0"/>
  </r>
  <r>
    <s v="2024"/>
    <x v="0"/>
    <x v="0"/>
    <x v="1"/>
    <x v="7"/>
    <s v="2 - Poder Ejecutivo"/>
    <x v="13"/>
    <s v="0001 - MINISTERIO DE OBRAS PUBLICAS Y COMUNICACIONES"/>
    <x v="2"/>
    <x v="8"/>
    <x v="34"/>
    <x v="5"/>
    <x v="42"/>
    <x v="1"/>
    <x v="1526"/>
    <x v="0"/>
    <x v="1517"/>
    <x v="10"/>
    <n v="0"/>
    <n v="0"/>
  </r>
  <r>
    <s v="2024"/>
    <x v="0"/>
    <x v="0"/>
    <x v="1"/>
    <x v="7"/>
    <s v="2 - Poder Ejecutivo"/>
    <x v="13"/>
    <s v="0001 - MINISTERIO DE OBRAS PUBLICAS Y COMUNICACIONES"/>
    <x v="2"/>
    <x v="8"/>
    <x v="34"/>
    <x v="5"/>
    <x v="42"/>
    <x v="1"/>
    <x v="1527"/>
    <x v="0"/>
    <x v="1518"/>
    <x v="1"/>
    <n v="0"/>
    <n v="4632515.78"/>
  </r>
  <r>
    <s v="2024"/>
    <x v="0"/>
    <x v="0"/>
    <x v="1"/>
    <x v="7"/>
    <s v="2 - Poder Ejecutivo"/>
    <x v="13"/>
    <s v="0001 - MINISTERIO DE OBRAS PUBLICAS Y COMUNICACIONES"/>
    <x v="2"/>
    <x v="8"/>
    <x v="108"/>
    <x v="5"/>
    <x v="42"/>
    <x v="1"/>
    <x v="473"/>
    <x v="0"/>
    <x v="464"/>
    <x v="17"/>
    <n v="0"/>
    <n v="0"/>
  </r>
  <r>
    <s v="2024"/>
    <x v="0"/>
    <x v="0"/>
    <x v="1"/>
    <x v="7"/>
    <s v="2 - Poder Ejecutivo"/>
    <x v="13"/>
    <s v="0001 - MINISTERIO DE OBRAS PUBLICAS Y COMUNICACIONES"/>
    <x v="2"/>
    <x v="8"/>
    <x v="92"/>
    <x v="5"/>
    <x v="42"/>
    <x v="1"/>
    <x v="474"/>
    <x v="0"/>
    <x v="465"/>
    <x v="4"/>
    <n v="0"/>
    <n v="0"/>
  </r>
  <r>
    <s v="2024"/>
    <x v="0"/>
    <x v="0"/>
    <x v="1"/>
    <x v="7"/>
    <s v="2 - Poder Ejecutivo"/>
    <x v="13"/>
    <s v="0001 - MINISTERIO DE OBRAS PUBLICAS Y COMUNICACIONES"/>
    <x v="2"/>
    <x v="8"/>
    <x v="92"/>
    <x v="5"/>
    <x v="42"/>
    <x v="1"/>
    <x v="475"/>
    <x v="0"/>
    <x v="466"/>
    <x v="4"/>
    <n v="0"/>
    <n v="0"/>
  </r>
  <r>
    <s v="2024"/>
    <x v="0"/>
    <x v="0"/>
    <x v="1"/>
    <x v="7"/>
    <s v="2 - Poder Ejecutivo"/>
    <x v="13"/>
    <s v="0001 - MINISTERIO DE OBRAS PUBLICAS Y COMUNICACIONES"/>
    <x v="2"/>
    <x v="8"/>
    <x v="92"/>
    <x v="5"/>
    <x v="42"/>
    <x v="1"/>
    <x v="476"/>
    <x v="0"/>
    <x v="467"/>
    <x v="17"/>
    <n v="0"/>
    <n v="0"/>
  </r>
  <r>
    <s v="2024"/>
    <x v="0"/>
    <x v="0"/>
    <x v="1"/>
    <x v="7"/>
    <s v="2 - Poder Ejecutivo"/>
    <x v="13"/>
    <s v="0001 - MINISTERIO DE OBRAS PUBLICAS Y COMUNICACIONES"/>
    <x v="2"/>
    <x v="10"/>
    <x v="42"/>
    <x v="5"/>
    <x v="42"/>
    <x v="1"/>
    <x v="477"/>
    <x v="0"/>
    <x v="468"/>
    <x v="24"/>
    <n v="0"/>
    <n v="0"/>
  </r>
  <r>
    <s v="2024"/>
    <x v="0"/>
    <x v="0"/>
    <x v="1"/>
    <x v="7"/>
    <s v="2 - Poder Ejecutivo"/>
    <x v="13"/>
    <s v="0001 - MINISTERIO DE OBRAS PUBLICAS Y COMUNICACIONES"/>
    <x v="2"/>
    <x v="4"/>
    <x v="91"/>
    <x v="5"/>
    <x v="42"/>
    <x v="1"/>
    <x v="478"/>
    <x v="0"/>
    <x v="469"/>
    <x v="7"/>
    <n v="0"/>
    <n v="0"/>
  </r>
  <r>
    <s v="2024"/>
    <x v="0"/>
    <x v="0"/>
    <x v="1"/>
    <x v="7"/>
    <s v="2 - Poder Ejecutivo"/>
    <x v="13"/>
    <s v="0001 - MINISTERIO DE OBRAS PUBLICAS Y COMUNICACIONES"/>
    <x v="2"/>
    <x v="4"/>
    <x v="105"/>
    <x v="5"/>
    <x v="42"/>
    <x v="1"/>
    <x v="479"/>
    <x v="0"/>
    <x v="470"/>
    <x v="10"/>
    <n v="0"/>
    <n v="0"/>
  </r>
  <r>
    <s v="2024"/>
    <x v="0"/>
    <x v="0"/>
    <x v="1"/>
    <x v="7"/>
    <s v="2 - Poder Ejecutivo"/>
    <x v="13"/>
    <s v="0002 - DIRECCION GENERAL DE EMBELLECIMIENTO DE CARRETERAS Y AVENIDAS DE CIRCUNV."/>
    <x v="1"/>
    <x v="11"/>
    <x v="26"/>
    <x v="6"/>
    <x v="36"/>
    <x v="0"/>
    <x v="0"/>
    <x v="0"/>
    <x v="0"/>
    <x v="0"/>
    <n v="1260000"/>
    <n v="0"/>
  </r>
  <r>
    <s v="2024"/>
    <x v="0"/>
    <x v="0"/>
    <x v="1"/>
    <x v="7"/>
    <s v="2 - Poder Ejecutivo"/>
    <x v="13"/>
    <s v="0002 - DIRECCION GENERAL DE EMBELLECIMIENTO DE CARRETERAS Y AVENIDAS DE CIRCUNV."/>
    <x v="1"/>
    <x v="11"/>
    <x v="26"/>
    <x v="6"/>
    <x v="37"/>
    <x v="0"/>
    <x v="0"/>
    <x v="0"/>
    <x v="0"/>
    <x v="0"/>
    <n v="150000"/>
    <n v="0"/>
  </r>
  <r>
    <s v="2024"/>
    <x v="0"/>
    <x v="0"/>
    <x v="1"/>
    <x v="7"/>
    <s v="2 - Poder Ejecutivo"/>
    <x v="13"/>
    <s v="0002 - DIRECCION GENERAL DE EMBELLECIMIENTO DE CARRETERAS Y AVENIDAS DE CIRCUNV."/>
    <x v="1"/>
    <x v="11"/>
    <x v="26"/>
    <x v="6"/>
    <x v="40"/>
    <x v="0"/>
    <x v="0"/>
    <x v="0"/>
    <x v="0"/>
    <x v="0"/>
    <n v="1379261"/>
    <n v="0"/>
  </r>
  <r>
    <s v="2024"/>
    <x v="0"/>
    <x v="0"/>
    <x v="1"/>
    <x v="7"/>
    <s v="2 - Poder Ejecutivo"/>
    <x v="13"/>
    <s v="0002 - DIRECCION GENERAL DE EMBELLECIMIENTO DE CARRETERAS Y AVENIDAS DE CIRCUNV."/>
    <x v="1"/>
    <x v="11"/>
    <x v="26"/>
    <x v="6"/>
    <x v="41"/>
    <x v="0"/>
    <x v="0"/>
    <x v="0"/>
    <x v="0"/>
    <x v="0"/>
    <n v="0"/>
    <n v="0"/>
  </r>
  <r>
    <s v="2024"/>
    <x v="0"/>
    <x v="0"/>
    <x v="1"/>
    <x v="7"/>
    <s v="2 - Poder Ejecutivo"/>
    <x v="13"/>
    <s v="0003 - OFICINA PARA EL REORDENAMIENTO DEL TRANSPORTE"/>
    <x v="1"/>
    <x v="11"/>
    <x v="58"/>
    <x v="6"/>
    <x v="36"/>
    <x v="0"/>
    <x v="0"/>
    <x v="0"/>
    <x v="0"/>
    <x v="0"/>
    <n v="14000000"/>
    <n v="18446.89"/>
  </r>
  <r>
    <s v="2024"/>
    <x v="0"/>
    <x v="0"/>
    <x v="1"/>
    <x v="7"/>
    <s v="2 - Poder Ejecutivo"/>
    <x v="13"/>
    <s v="0003 - OFICINA PARA EL REORDENAMIENTO DEL TRANSPORTE"/>
    <x v="1"/>
    <x v="11"/>
    <x v="58"/>
    <x v="6"/>
    <x v="37"/>
    <x v="0"/>
    <x v="0"/>
    <x v="0"/>
    <x v="0"/>
    <x v="0"/>
    <n v="500000"/>
    <n v="75000"/>
  </r>
  <r>
    <s v="2024"/>
    <x v="0"/>
    <x v="0"/>
    <x v="1"/>
    <x v="7"/>
    <s v="2 - Poder Ejecutivo"/>
    <x v="13"/>
    <s v="0003 - OFICINA PARA EL REORDENAMIENTO DEL TRANSPORTE"/>
    <x v="1"/>
    <x v="11"/>
    <x v="58"/>
    <x v="6"/>
    <x v="38"/>
    <x v="0"/>
    <x v="0"/>
    <x v="0"/>
    <x v="0"/>
    <x v="0"/>
    <n v="200000"/>
    <n v="116726.39999999999"/>
  </r>
  <r>
    <s v="2024"/>
    <x v="0"/>
    <x v="0"/>
    <x v="1"/>
    <x v="7"/>
    <s v="2 - Poder Ejecutivo"/>
    <x v="13"/>
    <s v="0003 - OFICINA PARA EL REORDENAMIENTO DEL TRANSPORTE"/>
    <x v="1"/>
    <x v="11"/>
    <x v="58"/>
    <x v="6"/>
    <x v="39"/>
    <x v="0"/>
    <x v="0"/>
    <x v="0"/>
    <x v="0"/>
    <x v="0"/>
    <n v="11200000"/>
    <n v="0"/>
  </r>
  <r>
    <s v="2024"/>
    <x v="0"/>
    <x v="0"/>
    <x v="1"/>
    <x v="7"/>
    <s v="2 - Poder Ejecutivo"/>
    <x v="13"/>
    <s v="0003 - OFICINA PARA EL REORDENAMIENTO DEL TRANSPORTE"/>
    <x v="1"/>
    <x v="11"/>
    <x v="58"/>
    <x v="6"/>
    <x v="39"/>
    <x v="1"/>
    <x v="481"/>
    <x v="4"/>
    <x v="472"/>
    <x v="2"/>
    <n v="2305740270"/>
    <n v="0"/>
  </r>
  <r>
    <s v="2024"/>
    <x v="0"/>
    <x v="0"/>
    <x v="1"/>
    <x v="7"/>
    <s v="2 - Poder Ejecutivo"/>
    <x v="13"/>
    <s v="0003 - OFICINA PARA EL REORDENAMIENTO DEL TRANSPORTE"/>
    <x v="1"/>
    <x v="11"/>
    <x v="58"/>
    <x v="6"/>
    <x v="39"/>
    <x v="1"/>
    <x v="480"/>
    <x v="4"/>
    <x v="471"/>
    <x v="2"/>
    <n v="1737520000"/>
    <n v="0"/>
  </r>
  <r>
    <s v="2024"/>
    <x v="0"/>
    <x v="0"/>
    <x v="1"/>
    <x v="7"/>
    <s v="2 - Poder Ejecutivo"/>
    <x v="13"/>
    <s v="0003 - OFICINA PARA EL REORDENAMIENTO DEL TRANSPORTE"/>
    <x v="1"/>
    <x v="11"/>
    <x v="58"/>
    <x v="6"/>
    <x v="40"/>
    <x v="0"/>
    <x v="0"/>
    <x v="0"/>
    <x v="0"/>
    <x v="0"/>
    <n v="14100000"/>
    <n v="766055.53"/>
  </r>
  <r>
    <s v="2024"/>
    <x v="0"/>
    <x v="0"/>
    <x v="1"/>
    <x v="7"/>
    <s v="2 - Poder Ejecutivo"/>
    <x v="13"/>
    <s v="0003 - OFICINA PARA EL REORDENAMIENTO DEL TRANSPORTE"/>
    <x v="1"/>
    <x v="11"/>
    <x v="58"/>
    <x v="6"/>
    <x v="40"/>
    <x v="0"/>
    <x v="0"/>
    <x v="2"/>
    <x v="0"/>
    <x v="0"/>
    <n v="524625083"/>
    <n v="0"/>
  </r>
  <r>
    <s v="2024"/>
    <x v="0"/>
    <x v="0"/>
    <x v="1"/>
    <x v="7"/>
    <s v="2 - Poder Ejecutivo"/>
    <x v="13"/>
    <s v="0003 - OFICINA PARA EL REORDENAMIENTO DEL TRANSPORTE"/>
    <x v="1"/>
    <x v="11"/>
    <x v="58"/>
    <x v="6"/>
    <x v="43"/>
    <x v="0"/>
    <x v="0"/>
    <x v="0"/>
    <x v="0"/>
    <x v="0"/>
    <n v="5000000"/>
    <n v="0"/>
  </r>
  <r>
    <s v="2024"/>
    <x v="0"/>
    <x v="0"/>
    <x v="1"/>
    <x v="7"/>
    <s v="2 - Poder Ejecutivo"/>
    <x v="13"/>
    <s v="0003 - OFICINA PARA EL REORDENAMIENTO DEL TRANSPORTE"/>
    <x v="1"/>
    <x v="11"/>
    <x v="58"/>
    <x v="6"/>
    <x v="44"/>
    <x v="0"/>
    <x v="0"/>
    <x v="0"/>
    <x v="0"/>
    <x v="0"/>
    <n v="1000000"/>
    <n v="0"/>
  </r>
  <r>
    <s v="2024"/>
    <x v="0"/>
    <x v="0"/>
    <x v="1"/>
    <x v="7"/>
    <s v="2 - Poder Ejecutivo"/>
    <x v="13"/>
    <s v="0003 - OFICINA PARA EL REORDENAMIENTO DEL TRANSPORTE"/>
    <x v="1"/>
    <x v="11"/>
    <x v="58"/>
    <x v="5"/>
    <x v="42"/>
    <x v="0"/>
    <x v="0"/>
    <x v="0"/>
    <x v="0"/>
    <x v="0"/>
    <n v="8000000"/>
    <n v="0"/>
  </r>
  <r>
    <s v="2024"/>
    <x v="0"/>
    <x v="0"/>
    <x v="1"/>
    <x v="7"/>
    <s v="2 - Poder Ejecutivo"/>
    <x v="13"/>
    <s v="0006 - OFICINA NAC. DE EVALUACIÓN SÍSMICA Y VULNERABILIDAD DE INFRAESTRUCTURA"/>
    <x v="0"/>
    <x v="7"/>
    <x v="60"/>
    <x v="6"/>
    <x v="36"/>
    <x v="0"/>
    <x v="0"/>
    <x v="0"/>
    <x v="0"/>
    <x v="0"/>
    <n v="1250000"/>
    <n v="0"/>
  </r>
  <r>
    <s v="2024"/>
    <x v="0"/>
    <x v="0"/>
    <x v="1"/>
    <x v="7"/>
    <s v="2 - Poder Ejecutivo"/>
    <x v="13"/>
    <s v="0006 - OFICINA NAC. DE EVALUACIÓN SÍSMICA Y VULNERABILIDAD DE INFRAESTRUCTURA"/>
    <x v="0"/>
    <x v="7"/>
    <x v="60"/>
    <x v="6"/>
    <x v="37"/>
    <x v="0"/>
    <x v="0"/>
    <x v="0"/>
    <x v="0"/>
    <x v="0"/>
    <n v="0"/>
    <n v="211534.82"/>
  </r>
  <r>
    <s v="2024"/>
    <x v="0"/>
    <x v="0"/>
    <x v="1"/>
    <x v="7"/>
    <s v="2 - Poder Ejecutivo"/>
    <x v="13"/>
    <s v="0006 - OFICINA NAC. DE EVALUACIÓN SÍSMICA Y VULNERABILIDAD DE INFRAESTRUCTURA"/>
    <x v="0"/>
    <x v="7"/>
    <x v="60"/>
    <x v="6"/>
    <x v="39"/>
    <x v="0"/>
    <x v="0"/>
    <x v="0"/>
    <x v="0"/>
    <x v="0"/>
    <n v="0"/>
    <n v="0"/>
  </r>
  <r>
    <s v="2024"/>
    <x v="0"/>
    <x v="0"/>
    <x v="1"/>
    <x v="7"/>
    <s v="2 - Poder Ejecutivo"/>
    <x v="13"/>
    <s v="0006 - OFICINA NAC. DE EVALUACIÓN SÍSMICA Y VULNERABILIDAD DE INFRAESTRUCTURA"/>
    <x v="0"/>
    <x v="7"/>
    <x v="60"/>
    <x v="6"/>
    <x v="40"/>
    <x v="0"/>
    <x v="0"/>
    <x v="0"/>
    <x v="0"/>
    <x v="0"/>
    <n v="5500000"/>
    <n v="47200"/>
  </r>
  <r>
    <s v="2024"/>
    <x v="0"/>
    <x v="0"/>
    <x v="1"/>
    <x v="7"/>
    <s v="2 - Poder Ejecutivo"/>
    <x v="13"/>
    <s v="0006 - OFICINA NAC. DE EVALUACIÓN SÍSMICA Y VULNERABILIDAD DE INFRAESTRUCTURA"/>
    <x v="0"/>
    <x v="7"/>
    <x v="60"/>
    <x v="6"/>
    <x v="43"/>
    <x v="0"/>
    <x v="0"/>
    <x v="0"/>
    <x v="0"/>
    <x v="0"/>
    <n v="0"/>
    <n v="178622.5"/>
  </r>
  <r>
    <s v="2024"/>
    <x v="0"/>
    <x v="0"/>
    <x v="1"/>
    <x v="7"/>
    <s v="2 - Poder Ejecutivo"/>
    <x v="13"/>
    <s v="0009 - OFICINA NACIONAL DE METEOROLOGÍA"/>
    <x v="1"/>
    <x v="2"/>
    <x v="54"/>
    <x v="6"/>
    <x v="36"/>
    <x v="0"/>
    <x v="0"/>
    <x v="0"/>
    <x v="0"/>
    <x v="0"/>
    <n v="1220000"/>
    <n v="129795.41"/>
  </r>
  <r>
    <s v="2024"/>
    <x v="0"/>
    <x v="0"/>
    <x v="1"/>
    <x v="7"/>
    <s v="2 - Poder Ejecutivo"/>
    <x v="13"/>
    <s v="0009 - OFICINA NACIONAL DE METEOROLOGÍA"/>
    <x v="1"/>
    <x v="2"/>
    <x v="54"/>
    <x v="6"/>
    <x v="37"/>
    <x v="0"/>
    <x v="0"/>
    <x v="0"/>
    <x v="0"/>
    <x v="0"/>
    <n v="200000"/>
    <n v="0"/>
  </r>
  <r>
    <s v="2024"/>
    <x v="0"/>
    <x v="0"/>
    <x v="1"/>
    <x v="7"/>
    <s v="2 - Poder Ejecutivo"/>
    <x v="13"/>
    <s v="0009 - OFICINA NACIONAL DE METEOROLOGÍA"/>
    <x v="1"/>
    <x v="2"/>
    <x v="54"/>
    <x v="6"/>
    <x v="38"/>
    <x v="0"/>
    <x v="0"/>
    <x v="0"/>
    <x v="0"/>
    <x v="0"/>
    <n v="4800000"/>
    <n v="3834060.7199999997"/>
  </r>
  <r>
    <s v="2024"/>
    <x v="0"/>
    <x v="0"/>
    <x v="1"/>
    <x v="7"/>
    <s v="2 - Poder Ejecutivo"/>
    <x v="13"/>
    <s v="0009 - OFICINA NACIONAL DE METEOROLOGÍA"/>
    <x v="1"/>
    <x v="2"/>
    <x v="54"/>
    <x v="6"/>
    <x v="39"/>
    <x v="0"/>
    <x v="0"/>
    <x v="0"/>
    <x v="0"/>
    <x v="0"/>
    <n v="196000"/>
    <n v="0"/>
  </r>
  <r>
    <s v="2024"/>
    <x v="0"/>
    <x v="0"/>
    <x v="1"/>
    <x v="7"/>
    <s v="2 - Poder Ejecutivo"/>
    <x v="13"/>
    <s v="0009 - OFICINA NACIONAL DE METEOROLOGÍA"/>
    <x v="1"/>
    <x v="2"/>
    <x v="54"/>
    <x v="6"/>
    <x v="40"/>
    <x v="0"/>
    <x v="0"/>
    <x v="0"/>
    <x v="0"/>
    <x v="0"/>
    <n v="2700000"/>
    <n v="12980"/>
  </r>
  <r>
    <s v="2024"/>
    <x v="0"/>
    <x v="0"/>
    <x v="1"/>
    <x v="7"/>
    <s v="2 - Poder Ejecutivo"/>
    <x v="13"/>
    <s v="0009 - OFICINA NACIONAL DE METEOROLOGÍA"/>
    <x v="1"/>
    <x v="2"/>
    <x v="54"/>
    <x v="6"/>
    <x v="43"/>
    <x v="0"/>
    <x v="0"/>
    <x v="0"/>
    <x v="0"/>
    <x v="0"/>
    <n v="400000"/>
    <n v="0"/>
  </r>
  <r>
    <s v="2024"/>
    <x v="0"/>
    <x v="0"/>
    <x v="1"/>
    <x v="7"/>
    <s v="2 - Poder Ejecutivo"/>
    <x v="13"/>
    <s v="0009 - OFICINA NACIONAL DE METEOROLOGÍA"/>
    <x v="1"/>
    <x v="2"/>
    <x v="54"/>
    <x v="6"/>
    <x v="41"/>
    <x v="0"/>
    <x v="0"/>
    <x v="0"/>
    <x v="0"/>
    <x v="0"/>
    <n v="200000"/>
    <n v="0"/>
  </r>
  <r>
    <s v="2024"/>
    <x v="0"/>
    <x v="0"/>
    <x v="1"/>
    <x v="7"/>
    <s v="2 - Poder Ejecutivo"/>
    <x v="13"/>
    <s v="0009 - OFICINA NACIONAL DE METEOROLOGÍA"/>
    <x v="1"/>
    <x v="2"/>
    <x v="54"/>
    <x v="6"/>
    <x v="44"/>
    <x v="0"/>
    <x v="0"/>
    <x v="0"/>
    <x v="0"/>
    <x v="0"/>
    <n v="200000"/>
    <n v="0"/>
  </r>
  <r>
    <s v="2024"/>
    <x v="0"/>
    <x v="0"/>
    <x v="1"/>
    <x v="7"/>
    <s v="2 - Poder Ejecutivo"/>
    <x v="13"/>
    <s v="0009 - OFICINA NACIONAL DE METEOROLOGÍA"/>
    <x v="1"/>
    <x v="2"/>
    <x v="54"/>
    <x v="5"/>
    <x v="42"/>
    <x v="0"/>
    <x v="0"/>
    <x v="0"/>
    <x v="0"/>
    <x v="0"/>
    <n v="630105"/>
    <n v="0"/>
  </r>
  <r>
    <s v="2024"/>
    <x v="0"/>
    <x v="0"/>
    <x v="1"/>
    <x v="7"/>
    <s v="2 - Poder Ejecutivo"/>
    <x v="13"/>
    <s v="0010 - COMISION PRESIDENCIAL PARA LA MODERNIZACION Y SEGURIDAD PORTUARIAS"/>
    <x v="1"/>
    <x v="11"/>
    <x v="61"/>
    <x v="6"/>
    <x v="36"/>
    <x v="0"/>
    <x v="0"/>
    <x v="0"/>
    <x v="0"/>
    <x v="0"/>
    <n v="500000"/>
    <n v="0"/>
  </r>
  <r>
    <s v="2024"/>
    <x v="0"/>
    <x v="0"/>
    <x v="1"/>
    <x v="7"/>
    <s v="2 - Poder Ejecutivo"/>
    <x v="13"/>
    <s v="0010 - COMISION PRESIDENCIAL PARA LA MODERNIZACION Y SEGURIDAD PORTUARIAS"/>
    <x v="1"/>
    <x v="11"/>
    <x v="61"/>
    <x v="6"/>
    <x v="37"/>
    <x v="0"/>
    <x v="0"/>
    <x v="0"/>
    <x v="0"/>
    <x v="0"/>
    <n v="200000"/>
    <n v="0"/>
  </r>
  <r>
    <s v="2024"/>
    <x v="0"/>
    <x v="0"/>
    <x v="1"/>
    <x v="7"/>
    <s v="2 - Poder Ejecutivo"/>
    <x v="13"/>
    <s v="0010 - COMISION PRESIDENCIAL PARA LA MODERNIZACION Y SEGURIDAD PORTUARIAS"/>
    <x v="1"/>
    <x v="11"/>
    <x v="61"/>
    <x v="6"/>
    <x v="39"/>
    <x v="0"/>
    <x v="0"/>
    <x v="0"/>
    <x v="0"/>
    <x v="0"/>
    <n v="1500000"/>
    <n v="0"/>
  </r>
  <r>
    <s v="2024"/>
    <x v="0"/>
    <x v="0"/>
    <x v="1"/>
    <x v="7"/>
    <s v="2 - Poder Ejecutivo"/>
    <x v="13"/>
    <s v="0010 - COMISION PRESIDENCIAL PARA LA MODERNIZACION Y SEGURIDAD PORTUARIAS"/>
    <x v="1"/>
    <x v="11"/>
    <x v="61"/>
    <x v="6"/>
    <x v="40"/>
    <x v="0"/>
    <x v="0"/>
    <x v="0"/>
    <x v="0"/>
    <x v="0"/>
    <n v="200000"/>
    <n v="0"/>
  </r>
  <r>
    <s v="2024"/>
    <x v="0"/>
    <x v="0"/>
    <x v="1"/>
    <x v="7"/>
    <s v="2 - Poder Ejecutivo"/>
    <x v="13"/>
    <s v="0011 - JUNTA DE AVIACIÓN CIVIL"/>
    <x v="1"/>
    <x v="11"/>
    <x v="59"/>
    <x v="6"/>
    <x v="36"/>
    <x v="0"/>
    <x v="0"/>
    <x v="2"/>
    <x v="0"/>
    <x v="0"/>
    <n v="14923865"/>
    <n v="0"/>
  </r>
  <r>
    <s v="2024"/>
    <x v="0"/>
    <x v="0"/>
    <x v="1"/>
    <x v="7"/>
    <s v="2 - Poder Ejecutivo"/>
    <x v="14"/>
    <s v="0001 - MINISTERIO DE INDUSTRIA, COMERCIO y MIPYMES (MICM)"/>
    <x v="1"/>
    <x v="2"/>
    <x v="54"/>
    <x v="6"/>
    <x v="36"/>
    <x v="0"/>
    <x v="0"/>
    <x v="0"/>
    <x v="0"/>
    <x v="0"/>
    <n v="13200000"/>
    <n v="0"/>
  </r>
  <r>
    <s v="2024"/>
    <x v="0"/>
    <x v="0"/>
    <x v="1"/>
    <x v="7"/>
    <s v="2 - Poder Ejecutivo"/>
    <x v="14"/>
    <s v="0001 - MINISTERIO DE INDUSTRIA, COMERCIO y MIPYMES (MICM)"/>
    <x v="1"/>
    <x v="2"/>
    <x v="54"/>
    <x v="6"/>
    <x v="36"/>
    <x v="0"/>
    <x v="0"/>
    <x v="2"/>
    <x v="0"/>
    <x v="0"/>
    <n v="27210403"/>
    <n v="0"/>
  </r>
  <r>
    <s v="2024"/>
    <x v="0"/>
    <x v="0"/>
    <x v="1"/>
    <x v="7"/>
    <s v="2 - Poder Ejecutivo"/>
    <x v="14"/>
    <s v="0001 - MINISTERIO DE INDUSTRIA, COMERCIO y MIPYMES (MICM)"/>
    <x v="1"/>
    <x v="2"/>
    <x v="54"/>
    <x v="6"/>
    <x v="37"/>
    <x v="0"/>
    <x v="0"/>
    <x v="0"/>
    <x v="0"/>
    <x v="0"/>
    <n v="880000"/>
    <n v="0"/>
  </r>
  <r>
    <s v="2024"/>
    <x v="0"/>
    <x v="0"/>
    <x v="1"/>
    <x v="7"/>
    <s v="2 - Poder Ejecutivo"/>
    <x v="14"/>
    <s v="0001 - MINISTERIO DE INDUSTRIA, COMERCIO y MIPYMES (MICM)"/>
    <x v="1"/>
    <x v="2"/>
    <x v="54"/>
    <x v="6"/>
    <x v="37"/>
    <x v="0"/>
    <x v="0"/>
    <x v="2"/>
    <x v="0"/>
    <x v="0"/>
    <n v="3780000"/>
    <n v="0"/>
  </r>
  <r>
    <s v="2024"/>
    <x v="0"/>
    <x v="0"/>
    <x v="1"/>
    <x v="7"/>
    <s v="2 - Poder Ejecutivo"/>
    <x v="14"/>
    <s v="0001 - MINISTERIO DE INDUSTRIA, COMERCIO y MIPYMES (MICM)"/>
    <x v="1"/>
    <x v="2"/>
    <x v="54"/>
    <x v="6"/>
    <x v="38"/>
    <x v="0"/>
    <x v="0"/>
    <x v="2"/>
    <x v="0"/>
    <x v="0"/>
    <n v="1121000"/>
    <n v="0"/>
  </r>
  <r>
    <s v="2024"/>
    <x v="0"/>
    <x v="0"/>
    <x v="1"/>
    <x v="7"/>
    <s v="2 - Poder Ejecutivo"/>
    <x v="14"/>
    <s v="0001 - MINISTERIO DE INDUSTRIA, COMERCIO y MIPYMES (MICM)"/>
    <x v="1"/>
    <x v="2"/>
    <x v="54"/>
    <x v="6"/>
    <x v="39"/>
    <x v="0"/>
    <x v="0"/>
    <x v="0"/>
    <x v="0"/>
    <x v="0"/>
    <n v="900000"/>
    <n v="0"/>
  </r>
  <r>
    <s v="2024"/>
    <x v="0"/>
    <x v="0"/>
    <x v="1"/>
    <x v="7"/>
    <s v="2 - Poder Ejecutivo"/>
    <x v="14"/>
    <s v="0001 - MINISTERIO DE INDUSTRIA, COMERCIO y MIPYMES (MICM)"/>
    <x v="1"/>
    <x v="2"/>
    <x v="54"/>
    <x v="6"/>
    <x v="39"/>
    <x v="0"/>
    <x v="0"/>
    <x v="2"/>
    <x v="0"/>
    <x v="0"/>
    <n v="30000000"/>
    <n v="0"/>
  </r>
  <r>
    <s v="2024"/>
    <x v="0"/>
    <x v="0"/>
    <x v="1"/>
    <x v="7"/>
    <s v="2 - Poder Ejecutivo"/>
    <x v="14"/>
    <s v="0001 - MINISTERIO DE INDUSTRIA, COMERCIO y MIPYMES (MICM)"/>
    <x v="1"/>
    <x v="2"/>
    <x v="54"/>
    <x v="6"/>
    <x v="40"/>
    <x v="0"/>
    <x v="0"/>
    <x v="0"/>
    <x v="0"/>
    <x v="0"/>
    <n v="784168"/>
    <n v="0"/>
  </r>
  <r>
    <s v="2024"/>
    <x v="0"/>
    <x v="0"/>
    <x v="1"/>
    <x v="7"/>
    <s v="2 - Poder Ejecutivo"/>
    <x v="14"/>
    <s v="0001 - MINISTERIO DE INDUSTRIA, COMERCIO y MIPYMES (MICM)"/>
    <x v="1"/>
    <x v="2"/>
    <x v="54"/>
    <x v="6"/>
    <x v="40"/>
    <x v="0"/>
    <x v="0"/>
    <x v="2"/>
    <x v="0"/>
    <x v="0"/>
    <n v="11482000"/>
    <n v="0"/>
  </r>
  <r>
    <s v="2024"/>
    <x v="0"/>
    <x v="0"/>
    <x v="1"/>
    <x v="7"/>
    <s v="2 - Poder Ejecutivo"/>
    <x v="14"/>
    <s v="0001 - MINISTERIO DE INDUSTRIA, COMERCIO y MIPYMES (MICM)"/>
    <x v="1"/>
    <x v="2"/>
    <x v="54"/>
    <x v="6"/>
    <x v="43"/>
    <x v="0"/>
    <x v="0"/>
    <x v="0"/>
    <x v="0"/>
    <x v="0"/>
    <n v="750000"/>
    <n v="0"/>
  </r>
  <r>
    <s v="2024"/>
    <x v="0"/>
    <x v="0"/>
    <x v="1"/>
    <x v="7"/>
    <s v="2 - Poder Ejecutivo"/>
    <x v="14"/>
    <s v="0001 - MINISTERIO DE INDUSTRIA, COMERCIO y MIPYMES (MICM)"/>
    <x v="1"/>
    <x v="2"/>
    <x v="54"/>
    <x v="6"/>
    <x v="43"/>
    <x v="0"/>
    <x v="0"/>
    <x v="2"/>
    <x v="0"/>
    <x v="0"/>
    <n v="2250000"/>
    <n v="0"/>
  </r>
  <r>
    <s v="2024"/>
    <x v="0"/>
    <x v="0"/>
    <x v="1"/>
    <x v="7"/>
    <s v="2 - Poder Ejecutivo"/>
    <x v="14"/>
    <s v="0001 - MINISTERIO DE INDUSTRIA, COMERCIO y MIPYMES (MICM)"/>
    <x v="1"/>
    <x v="2"/>
    <x v="54"/>
    <x v="6"/>
    <x v="41"/>
    <x v="0"/>
    <x v="0"/>
    <x v="0"/>
    <x v="0"/>
    <x v="0"/>
    <n v="545516"/>
    <n v="0"/>
  </r>
  <r>
    <s v="2024"/>
    <x v="0"/>
    <x v="0"/>
    <x v="1"/>
    <x v="7"/>
    <s v="2 - Poder Ejecutivo"/>
    <x v="14"/>
    <s v="0001 - MINISTERIO DE INDUSTRIA, COMERCIO y MIPYMES (MICM)"/>
    <x v="1"/>
    <x v="2"/>
    <x v="54"/>
    <x v="6"/>
    <x v="41"/>
    <x v="0"/>
    <x v="0"/>
    <x v="2"/>
    <x v="0"/>
    <x v="0"/>
    <n v="16000000"/>
    <n v="0"/>
  </r>
  <r>
    <s v="2024"/>
    <x v="0"/>
    <x v="0"/>
    <x v="1"/>
    <x v="7"/>
    <s v="2 - Poder Ejecutivo"/>
    <x v="14"/>
    <s v="0001 - MINISTERIO DE INDUSTRIA, COMERCIO y MIPYMES (MICM)"/>
    <x v="1"/>
    <x v="2"/>
    <x v="54"/>
    <x v="6"/>
    <x v="44"/>
    <x v="0"/>
    <x v="0"/>
    <x v="0"/>
    <x v="0"/>
    <x v="0"/>
    <n v="250000"/>
    <n v="0"/>
  </r>
  <r>
    <s v="2024"/>
    <x v="0"/>
    <x v="0"/>
    <x v="1"/>
    <x v="7"/>
    <s v="2 - Poder Ejecutivo"/>
    <x v="14"/>
    <s v="0001 - MINISTERIO DE INDUSTRIA, COMERCIO y MIPYMES (MICM)"/>
    <x v="1"/>
    <x v="2"/>
    <x v="54"/>
    <x v="5"/>
    <x v="42"/>
    <x v="0"/>
    <x v="0"/>
    <x v="2"/>
    <x v="0"/>
    <x v="0"/>
    <n v="30030000"/>
    <n v="24870327.159999996"/>
  </r>
  <r>
    <s v="2024"/>
    <x v="0"/>
    <x v="0"/>
    <x v="1"/>
    <x v="7"/>
    <s v="2 - Poder Ejecutivo"/>
    <x v="14"/>
    <s v="0001 - MINISTERIO DE INDUSTRIA, COMERCIO y MIPYMES (MICM)"/>
    <x v="1"/>
    <x v="16"/>
    <x v="63"/>
    <x v="6"/>
    <x v="36"/>
    <x v="0"/>
    <x v="0"/>
    <x v="0"/>
    <x v="0"/>
    <x v="0"/>
    <n v="1500000"/>
    <n v="0"/>
  </r>
  <r>
    <s v="2024"/>
    <x v="0"/>
    <x v="0"/>
    <x v="1"/>
    <x v="7"/>
    <s v="2 - Poder Ejecutivo"/>
    <x v="14"/>
    <s v="0001 - MINISTERIO DE INDUSTRIA, COMERCIO y MIPYMES (MICM)"/>
    <x v="1"/>
    <x v="16"/>
    <x v="63"/>
    <x v="6"/>
    <x v="36"/>
    <x v="0"/>
    <x v="0"/>
    <x v="2"/>
    <x v="0"/>
    <x v="0"/>
    <n v="6000000"/>
    <n v="0"/>
  </r>
  <r>
    <s v="2024"/>
    <x v="0"/>
    <x v="0"/>
    <x v="1"/>
    <x v="7"/>
    <s v="2 - Poder Ejecutivo"/>
    <x v="14"/>
    <s v="0001 - MINISTERIO DE INDUSTRIA, COMERCIO y MIPYMES (MICM)"/>
    <x v="1"/>
    <x v="16"/>
    <x v="63"/>
    <x v="6"/>
    <x v="37"/>
    <x v="0"/>
    <x v="0"/>
    <x v="0"/>
    <x v="0"/>
    <x v="0"/>
    <n v="100000"/>
    <n v="0"/>
  </r>
  <r>
    <s v="2024"/>
    <x v="0"/>
    <x v="0"/>
    <x v="1"/>
    <x v="7"/>
    <s v="2 - Poder Ejecutivo"/>
    <x v="14"/>
    <s v="0001 - MINISTERIO DE INDUSTRIA, COMERCIO y MIPYMES (MICM)"/>
    <x v="1"/>
    <x v="16"/>
    <x v="63"/>
    <x v="6"/>
    <x v="40"/>
    <x v="0"/>
    <x v="0"/>
    <x v="0"/>
    <x v="0"/>
    <x v="0"/>
    <n v="450000"/>
    <n v="131012.7"/>
  </r>
  <r>
    <s v="2024"/>
    <x v="0"/>
    <x v="0"/>
    <x v="1"/>
    <x v="7"/>
    <s v="2 - Poder Ejecutivo"/>
    <x v="14"/>
    <s v="0001 - MINISTERIO DE INDUSTRIA, COMERCIO y MIPYMES (MICM)"/>
    <x v="1"/>
    <x v="16"/>
    <x v="63"/>
    <x v="6"/>
    <x v="43"/>
    <x v="0"/>
    <x v="0"/>
    <x v="0"/>
    <x v="0"/>
    <x v="0"/>
    <n v="250000"/>
    <n v="0"/>
  </r>
  <r>
    <s v="2024"/>
    <x v="0"/>
    <x v="0"/>
    <x v="1"/>
    <x v="7"/>
    <s v="2 - Poder Ejecutivo"/>
    <x v="14"/>
    <s v="0001 - MINISTERIO DE INDUSTRIA, COMERCIO y MIPYMES (MICM)"/>
    <x v="1"/>
    <x v="16"/>
    <x v="63"/>
    <x v="6"/>
    <x v="43"/>
    <x v="0"/>
    <x v="0"/>
    <x v="2"/>
    <x v="0"/>
    <x v="0"/>
    <n v="800000"/>
    <n v="0"/>
  </r>
  <r>
    <s v="2024"/>
    <x v="0"/>
    <x v="0"/>
    <x v="1"/>
    <x v="7"/>
    <s v="2 - Poder Ejecutivo"/>
    <x v="14"/>
    <s v="0007 - INDUSTRIA NACIONAL DE LA AGUJA"/>
    <x v="1"/>
    <x v="2"/>
    <x v="3"/>
    <x v="6"/>
    <x v="36"/>
    <x v="0"/>
    <x v="0"/>
    <x v="0"/>
    <x v="0"/>
    <x v="0"/>
    <n v="1385000"/>
    <n v="196485.93"/>
  </r>
  <r>
    <s v="2024"/>
    <x v="0"/>
    <x v="0"/>
    <x v="1"/>
    <x v="7"/>
    <s v="2 - Poder Ejecutivo"/>
    <x v="14"/>
    <s v="0007 - INDUSTRIA NACIONAL DE LA AGUJA"/>
    <x v="1"/>
    <x v="2"/>
    <x v="3"/>
    <x v="6"/>
    <x v="37"/>
    <x v="0"/>
    <x v="0"/>
    <x v="0"/>
    <x v="0"/>
    <x v="0"/>
    <n v="275000"/>
    <n v="0"/>
  </r>
  <r>
    <s v="2024"/>
    <x v="0"/>
    <x v="0"/>
    <x v="1"/>
    <x v="7"/>
    <s v="2 - Poder Ejecutivo"/>
    <x v="14"/>
    <s v="0007 - INDUSTRIA NACIONAL DE LA AGUJA"/>
    <x v="1"/>
    <x v="2"/>
    <x v="3"/>
    <x v="6"/>
    <x v="39"/>
    <x v="0"/>
    <x v="0"/>
    <x v="0"/>
    <x v="0"/>
    <x v="0"/>
    <n v="2500000"/>
    <n v="0"/>
  </r>
  <r>
    <s v="2024"/>
    <x v="0"/>
    <x v="0"/>
    <x v="1"/>
    <x v="7"/>
    <s v="2 - Poder Ejecutivo"/>
    <x v="14"/>
    <s v="0007 - INDUSTRIA NACIONAL DE LA AGUJA"/>
    <x v="1"/>
    <x v="2"/>
    <x v="3"/>
    <x v="6"/>
    <x v="40"/>
    <x v="0"/>
    <x v="0"/>
    <x v="0"/>
    <x v="0"/>
    <x v="0"/>
    <n v="1060000"/>
    <n v="0"/>
  </r>
  <r>
    <s v="2024"/>
    <x v="0"/>
    <x v="0"/>
    <x v="1"/>
    <x v="7"/>
    <s v="2 - Poder Ejecutivo"/>
    <x v="14"/>
    <s v="0007 - INDUSTRIA NACIONAL DE LA AGUJA"/>
    <x v="1"/>
    <x v="2"/>
    <x v="3"/>
    <x v="6"/>
    <x v="43"/>
    <x v="0"/>
    <x v="0"/>
    <x v="0"/>
    <x v="0"/>
    <x v="0"/>
    <n v="100000"/>
    <n v="0"/>
  </r>
  <r>
    <s v="2024"/>
    <x v="0"/>
    <x v="0"/>
    <x v="1"/>
    <x v="7"/>
    <s v="2 - Poder Ejecutivo"/>
    <x v="14"/>
    <s v="0008 - OFICINA NACIONAL DE DERECHO DE AUTOR"/>
    <x v="1"/>
    <x v="2"/>
    <x v="54"/>
    <x v="6"/>
    <x v="36"/>
    <x v="0"/>
    <x v="0"/>
    <x v="0"/>
    <x v="0"/>
    <x v="0"/>
    <n v="1850000"/>
    <n v="0"/>
  </r>
  <r>
    <s v="2024"/>
    <x v="0"/>
    <x v="0"/>
    <x v="1"/>
    <x v="7"/>
    <s v="2 - Poder Ejecutivo"/>
    <x v="14"/>
    <s v="0008 - OFICINA NACIONAL DE DERECHO DE AUTOR"/>
    <x v="1"/>
    <x v="2"/>
    <x v="54"/>
    <x v="6"/>
    <x v="37"/>
    <x v="0"/>
    <x v="0"/>
    <x v="0"/>
    <x v="0"/>
    <x v="0"/>
    <n v="250000"/>
    <n v="0"/>
  </r>
  <r>
    <s v="2024"/>
    <x v="0"/>
    <x v="0"/>
    <x v="1"/>
    <x v="7"/>
    <s v="2 - Poder Ejecutivo"/>
    <x v="14"/>
    <s v="0008 - OFICINA NACIONAL DE DERECHO DE AUTOR"/>
    <x v="1"/>
    <x v="2"/>
    <x v="54"/>
    <x v="6"/>
    <x v="39"/>
    <x v="0"/>
    <x v="0"/>
    <x v="0"/>
    <x v="0"/>
    <x v="0"/>
    <n v="4300000"/>
    <n v="0"/>
  </r>
  <r>
    <s v="2024"/>
    <x v="0"/>
    <x v="0"/>
    <x v="1"/>
    <x v="7"/>
    <s v="2 - Poder Ejecutivo"/>
    <x v="14"/>
    <s v="0008 - OFICINA NACIONAL DE DERECHO DE AUTOR"/>
    <x v="1"/>
    <x v="2"/>
    <x v="54"/>
    <x v="6"/>
    <x v="40"/>
    <x v="0"/>
    <x v="0"/>
    <x v="0"/>
    <x v="0"/>
    <x v="0"/>
    <n v="150000"/>
    <n v="0"/>
  </r>
  <r>
    <s v="2024"/>
    <x v="0"/>
    <x v="0"/>
    <x v="1"/>
    <x v="7"/>
    <s v="2 - Poder Ejecutivo"/>
    <x v="14"/>
    <s v="0008 - OFICINA NACIONAL DE DERECHO DE AUTOR"/>
    <x v="1"/>
    <x v="2"/>
    <x v="54"/>
    <x v="6"/>
    <x v="41"/>
    <x v="0"/>
    <x v="0"/>
    <x v="0"/>
    <x v="0"/>
    <x v="0"/>
    <n v="250000"/>
    <n v="0"/>
  </r>
  <r>
    <s v="2024"/>
    <x v="0"/>
    <x v="0"/>
    <x v="1"/>
    <x v="7"/>
    <s v="2 - Poder Ejecutivo"/>
    <x v="14"/>
    <s v="0009 - DIRECCION DE FOMENTO Y DESARROLLO DE LA ARTESANIA NACIONAL (FODEARTE)"/>
    <x v="1"/>
    <x v="2"/>
    <x v="54"/>
    <x v="6"/>
    <x v="36"/>
    <x v="0"/>
    <x v="0"/>
    <x v="0"/>
    <x v="0"/>
    <x v="0"/>
    <n v="400000"/>
    <n v="190000"/>
  </r>
  <r>
    <s v="2024"/>
    <x v="0"/>
    <x v="0"/>
    <x v="1"/>
    <x v="7"/>
    <s v="2 - Poder Ejecutivo"/>
    <x v="14"/>
    <s v="0009 - DIRECCION DE FOMENTO Y DESARROLLO DE LA ARTESANIA NACIONAL (FODEARTE)"/>
    <x v="1"/>
    <x v="2"/>
    <x v="54"/>
    <x v="6"/>
    <x v="40"/>
    <x v="0"/>
    <x v="0"/>
    <x v="0"/>
    <x v="0"/>
    <x v="0"/>
    <n v="2900000"/>
    <n v="67000.02"/>
  </r>
  <r>
    <s v="2024"/>
    <x v="0"/>
    <x v="0"/>
    <x v="1"/>
    <x v="7"/>
    <s v="2 - Poder Ejecutivo"/>
    <x v="14"/>
    <s v="0009 - DIRECCION DE FOMENTO Y DESARROLLO DE LA ARTESANIA NACIONAL (FODEARTE)"/>
    <x v="1"/>
    <x v="2"/>
    <x v="54"/>
    <x v="6"/>
    <x v="43"/>
    <x v="0"/>
    <x v="0"/>
    <x v="0"/>
    <x v="0"/>
    <x v="0"/>
    <n v="0"/>
    <n v="0"/>
  </r>
  <r>
    <s v="2024"/>
    <x v="0"/>
    <x v="0"/>
    <x v="1"/>
    <x v="7"/>
    <s v="2 - Poder Ejecutivo"/>
    <x v="14"/>
    <s v="0010 - CONSEJO DE COORDINACIÓN DE LA ZONA ESPECIAL DE DESARROLLO FRONTERIZO (CCDF)"/>
    <x v="1"/>
    <x v="2"/>
    <x v="54"/>
    <x v="6"/>
    <x v="36"/>
    <x v="0"/>
    <x v="0"/>
    <x v="0"/>
    <x v="0"/>
    <x v="0"/>
    <n v="210000"/>
    <n v="0"/>
  </r>
  <r>
    <s v="2024"/>
    <x v="0"/>
    <x v="0"/>
    <x v="1"/>
    <x v="7"/>
    <s v="2 - Poder Ejecutivo"/>
    <x v="14"/>
    <s v="0010 - CONSEJO DE COORDINACIÓN DE LA ZONA ESPECIAL DE DESARROLLO FRONTERIZO (CCDF)"/>
    <x v="1"/>
    <x v="2"/>
    <x v="54"/>
    <x v="6"/>
    <x v="37"/>
    <x v="0"/>
    <x v="0"/>
    <x v="0"/>
    <x v="0"/>
    <x v="0"/>
    <n v="110000"/>
    <n v="0"/>
  </r>
  <r>
    <s v="2024"/>
    <x v="0"/>
    <x v="0"/>
    <x v="1"/>
    <x v="7"/>
    <s v="2 - Poder Ejecutivo"/>
    <x v="14"/>
    <s v="0010 - CONSEJO DE COORDINACIÓN DE LA ZONA ESPECIAL DE DESARROLLO FRONTERIZO (CCDF)"/>
    <x v="1"/>
    <x v="2"/>
    <x v="54"/>
    <x v="6"/>
    <x v="40"/>
    <x v="0"/>
    <x v="0"/>
    <x v="0"/>
    <x v="0"/>
    <x v="0"/>
    <n v="20000"/>
    <n v="0"/>
  </r>
  <r>
    <s v="2024"/>
    <x v="0"/>
    <x v="0"/>
    <x v="1"/>
    <x v="7"/>
    <s v="2 - Poder Ejecutivo"/>
    <x v="14"/>
    <s v="0010 - CONSEJO DE COORDINACIÓN DE LA ZONA ESPECIAL DE DESARROLLO FRONTERIZO (CCDF)"/>
    <x v="1"/>
    <x v="2"/>
    <x v="54"/>
    <x v="6"/>
    <x v="43"/>
    <x v="0"/>
    <x v="0"/>
    <x v="0"/>
    <x v="0"/>
    <x v="0"/>
    <n v="10000"/>
    <n v="0"/>
  </r>
  <r>
    <s v="2024"/>
    <x v="0"/>
    <x v="0"/>
    <x v="1"/>
    <x v="7"/>
    <s v="2 - Poder Ejecutivo"/>
    <x v="14"/>
    <s v="0010 - CONSEJO DE COORDINACIÓN DE LA ZONA ESPECIAL DE DESARROLLO FRONTERIZO (CCDF)"/>
    <x v="1"/>
    <x v="2"/>
    <x v="54"/>
    <x v="6"/>
    <x v="41"/>
    <x v="0"/>
    <x v="0"/>
    <x v="0"/>
    <x v="0"/>
    <x v="0"/>
    <n v="10000"/>
    <n v="0"/>
  </r>
  <r>
    <s v="2024"/>
    <x v="0"/>
    <x v="0"/>
    <x v="1"/>
    <x v="7"/>
    <s v="2 - Poder Ejecutivo"/>
    <x v="15"/>
    <s v="0001 - MINISTERIO DE TURISMO"/>
    <x v="1"/>
    <x v="17"/>
    <x v="64"/>
    <x v="6"/>
    <x v="36"/>
    <x v="0"/>
    <x v="0"/>
    <x v="0"/>
    <x v="0"/>
    <x v="0"/>
    <n v="39703891"/>
    <n v="390953.53000000009"/>
  </r>
  <r>
    <s v="2024"/>
    <x v="0"/>
    <x v="0"/>
    <x v="1"/>
    <x v="7"/>
    <s v="2 - Poder Ejecutivo"/>
    <x v="15"/>
    <s v="0001 - MINISTERIO DE TURISMO"/>
    <x v="1"/>
    <x v="17"/>
    <x v="64"/>
    <x v="6"/>
    <x v="37"/>
    <x v="0"/>
    <x v="0"/>
    <x v="0"/>
    <x v="0"/>
    <x v="0"/>
    <n v="8000000"/>
    <n v="0"/>
  </r>
  <r>
    <s v="2024"/>
    <x v="0"/>
    <x v="0"/>
    <x v="1"/>
    <x v="7"/>
    <s v="2 - Poder Ejecutivo"/>
    <x v="15"/>
    <s v="0001 - MINISTERIO DE TURISMO"/>
    <x v="1"/>
    <x v="17"/>
    <x v="64"/>
    <x v="6"/>
    <x v="38"/>
    <x v="0"/>
    <x v="0"/>
    <x v="0"/>
    <x v="0"/>
    <x v="0"/>
    <n v="345525"/>
    <n v="0"/>
  </r>
  <r>
    <s v="2024"/>
    <x v="0"/>
    <x v="0"/>
    <x v="1"/>
    <x v="7"/>
    <s v="2 - Poder Ejecutivo"/>
    <x v="15"/>
    <s v="0001 - MINISTERIO DE TURISMO"/>
    <x v="1"/>
    <x v="17"/>
    <x v="64"/>
    <x v="6"/>
    <x v="39"/>
    <x v="0"/>
    <x v="0"/>
    <x v="0"/>
    <x v="0"/>
    <x v="0"/>
    <n v="47110610"/>
    <n v="0"/>
  </r>
  <r>
    <s v="2024"/>
    <x v="0"/>
    <x v="0"/>
    <x v="1"/>
    <x v="7"/>
    <s v="2 - Poder Ejecutivo"/>
    <x v="15"/>
    <s v="0001 - MINISTERIO DE TURISMO"/>
    <x v="1"/>
    <x v="17"/>
    <x v="64"/>
    <x v="6"/>
    <x v="40"/>
    <x v="0"/>
    <x v="0"/>
    <x v="0"/>
    <x v="0"/>
    <x v="0"/>
    <n v="6191734"/>
    <n v="232460"/>
  </r>
  <r>
    <s v="2024"/>
    <x v="0"/>
    <x v="0"/>
    <x v="1"/>
    <x v="7"/>
    <s v="2 - Poder Ejecutivo"/>
    <x v="15"/>
    <s v="0001 - MINISTERIO DE TURISMO"/>
    <x v="1"/>
    <x v="17"/>
    <x v="64"/>
    <x v="6"/>
    <x v="43"/>
    <x v="0"/>
    <x v="0"/>
    <x v="0"/>
    <x v="0"/>
    <x v="0"/>
    <n v="704000"/>
    <n v="0"/>
  </r>
  <r>
    <s v="2024"/>
    <x v="0"/>
    <x v="0"/>
    <x v="1"/>
    <x v="7"/>
    <s v="2 - Poder Ejecutivo"/>
    <x v="15"/>
    <s v="0001 - MINISTERIO DE TURISMO"/>
    <x v="1"/>
    <x v="17"/>
    <x v="64"/>
    <x v="6"/>
    <x v="41"/>
    <x v="0"/>
    <x v="0"/>
    <x v="0"/>
    <x v="0"/>
    <x v="0"/>
    <n v="5000000"/>
    <n v="17250"/>
  </r>
  <r>
    <s v="2024"/>
    <x v="0"/>
    <x v="0"/>
    <x v="1"/>
    <x v="7"/>
    <s v="2 - Poder Ejecutivo"/>
    <x v="15"/>
    <s v="0001 - MINISTERIO DE TURISMO"/>
    <x v="1"/>
    <x v="17"/>
    <x v="64"/>
    <x v="6"/>
    <x v="44"/>
    <x v="0"/>
    <x v="0"/>
    <x v="0"/>
    <x v="0"/>
    <x v="0"/>
    <n v="1000000"/>
    <n v="0"/>
  </r>
  <r>
    <s v="2024"/>
    <x v="0"/>
    <x v="0"/>
    <x v="1"/>
    <x v="7"/>
    <s v="2 - Poder Ejecutivo"/>
    <x v="15"/>
    <s v="0002 - COMITE EJECUTOR DE INFRAESTRUCTA EN ZONAS TURISTICAS (CEIZTUR)"/>
    <x v="0"/>
    <x v="0"/>
    <x v="2"/>
    <x v="5"/>
    <x v="42"/>
    <x v="1"/>
    <x v="485"/>
    <x v="2"/>
    <x v="476"/>
    <x v="17"/>
    <n v="19523536"/>
    <n v="1600512.61"/>
  </r>
  <r>
    <s v="2024"/>
    <x v="0"/>
    <x v="0"/>
    <x v="1"/>
    <x v="7"/>
    <s v="2 - Poder Ejecutivo"/>
    <x v="15"/>
    <s v="0002 - COMITE EJECUTOR DE INFRAESTRUCTA EN ZONAS TURISTICAS (CEIZTUR)"/>
    <x v="1"/>
    <x v="17"/>
    <x v="64"/>
    <x v="6"/>
    <x v="36"/>
    <x v="0"/>
    <x v="0"/>
    <x v="2"/>
    <x v="0"/>
    <x v="0"/>
    <n v="9500000"/>
    <n v="636197"/>
  </r>
  <r>
    <s v="2024"/>
    <x v="0"/>
    <x v="0"/>
    <x v="1"/>
    <x v="7"/>
    <s v="2 - Poder Ejecutivo"/>
    <x v="15"/>
    <s v="0002 - COMITE EJECUTOR DE INFRAESTRUCTA EN ZONAS TURISTICAS (CEIZTUR)"/>
    <x v="1"/>
    <x v="17"/>
    <x v="64"/>
    <x v="6"/>
    <x v="36"/>
    <x v="1"/>
    <x v="503"/>
    <x v="2"/>
    <x v="494"/>
    <x v="13"/>
    <n v="7157197"/>
    <n v="0"/>
  </r>
  <r>
    <s v="2024"/>
    <x v="0"/>
    <x v="0"/>
    <x v="1"/>
    <x v="7"/>
    <s v="2 - Poder Ejecutivo"/>
    <x v="15"/>
    <s v="0002 - COMITE EJECUTOR DE INFRAESTRUCTA EN ZONAS TURISTICAS (CEIZTUR)"/>
    <x v="1"/>
    <x v="17"/>
    <x v="64"/>
    <x v="6"/>
    <x v="36"/>
    <x v="1"/>
    <x v="515"/>
    <x v="2"/>
    <x v="506"/>
    <x v="20"/>
    <n v="96830"/>
    <n v="0"/>
  </r>
  <r>
    <s v="2024"/>
    <x v="0"/>
    <x v="0"/>
    <x v="1"/>
    <x v="7"/>
    <s v="2 - Poder Ejecutivo"/>
    <x v="15"/>
    <s v="0002 - COMITE EJECUTOR DE INFRAESTRUCTA EN ZONAS TURISTICAS (CEIZTUR)"/>
    <x v="1"/>
    <x v="17"/>
    <x v="64"/>
    <x v="6"/>
    <x v="36"/>
    <x v="1"/>
    <x v="504"/>
    <x v="2"/>
    <x v="495"/>
    <x v="20"/>
    <n v="76954"/>
    <n v="0"/>
  </r>
  <r>
    <s v="2024"/>
    <x v="0"/>
    <x v="0"/>
    <x v="1"/>
    <x v="7"/>
    <s v="2 - Poder Ejecutivo"/>
    <x v="15"/>
    <s v="0002 - COMITE EJECUTOR DE INFRAESTRUCTA EN ZONAS TURISTICAS (CEIZTUR)"/>
    <x v="1"/>
    <x v="17"/>
    <x v="64"/>
    <x v="6"/>
    <x v="36"/>
    <x v="1"/>
    <x v="516"/>
    <x v="2"/>
    <x v="507"/>
    <x v="10"/>
    <n v="170177"/>
    <n v="0"/>
  </r>
  <r>
    <s v="2024"/>
    <x v="0"/>
    <x v="0"/>
    <x v="1"/>
    <x v="7"/>
    <s v="2 - Poder Ejecutivo"/>
    <x v="15"/>
    <s v="0002 - COMITE EJECUTOR DE INFRAESTRUCTA EN ZONAS TURISTICAS (CEIZTUR)"/>
    <x v="1"/>
    <x v="17"/>
    <x v="64"/>
    <x v="6"/>
    <x v="36"/>
    <x v="1"/>
    <x v="505"/>
    <x v="2"/>
    <x v="496"/>
    <x v="22"/>
    <n v="2420087"/>
    <n v="0"/>
  </r>
  <r>
    <s v="2024"/>
    <x v="0"/>
    <x v="0"/>
    <x v="1"/>
    <x v="7"/>
    <s v="2 - Poder Ejecutivo"/>
    <x v="15"/>
    <s v="0002 - COMITE EJECUTOR DE INFRAESTRUCTA EN ZONAS TURISTICAS (CEIZTUR)"/>
    <x v="1"/>
    <x v="17"/>
    <x v="64"/>
    <x v="6"/>
    <x v="36"/>
    <x v="1"/>
    <x v="517"/>
    <x v="2"/>
    <x v="508"/>
    <x v="22"/>
    <n v="698935"/>
    <n v="0"/>
  </r>
  <r>
    <s v="2024"/>
    <x v="0"/>
    <x v="0"/>
    <x v="1"/>
    <x v="7"/>
    <s v="2 - Poder Ejecutivo"/>
    <x v="15"/>
    <s v="0002 - COMITE EJECUTOR DE INFRAESTRUCTA EN ZONAS TURISTICAS (CEIZTUR)"/>
    <x v="1"/>
    <x v="17"/>
    <x v="64"/>
    <x v="6"/>
    <x v="36"/>
    <x v="1"/>
    <x v="521"/>
    <x v="2"/>
    <x v="512"/>
    <x v="26"/>
    <n v="2786091"/>
    <n v="0"/>
  </r>
  <r>
    <s v="2024"/>
    <x v="0"/>
    <x v="0"/>
    <x v="1"/>
    <x v="7"/>
    <s v="2 - Poder Ejecutivo"/>
    <x v="15"/>
    <s v="0002 - COMITE EJECUTOR DE INFRAESTRUCTA EN ZONAS TURISTICAS (CEIZTUR)"/>
    <x v="1"/>
    <x v="17"/>
    <x v="64"/>
    <x v="6"/>
    <x v="36"/>
    <x v="1"/>
    <x v="522"/>
    <x v="2"/>
    <x v="513"/>
    <x v="6"/>
    <n v="235421"/>
    <n v="0"/>
  </r>
  <r>
    <s v="2024"/>
    <x v="0"/>
    <x v="0"/>
    <x v="1"/>
    <x v="7"/>
    <s v="2 - Poder Ejecutivo"/>
    <x v="15"/>
    <s v="0002 - COMITE EJECUTOR DE INFRAESTRUCTA EN ZONAS TURISTICAS (CEIZTUR)"/>
    <x v="1"/>
    <x v="17"/>
    <x v="64"/>
    <x v="6"/>
    <x v="36"/>
    <x v="1"/>
    <x v="509"/>
    <x v="2"/>
    <x v="500"/>
    <x v="2"/>
    <n v="242710"/>
    <n v="0"/>
  </r>
  <r>
    <s v="2024"/>
    <x v="0"/>
    <x v="0"/>
    <x v="1"/>
    <x v="7"/>
    <s v="2 - Poder Ejecutivo"/>
    <x v="15"/>
    <s v="0002 - COMITE EJECUTOR DE INFRAESTRUCTA EN ZONAS TURISTICAS (CEIZTUR)"/>
    <x v="1"/>
    <x v="17"/>
    <x v="64"/>
    <x v="6"/>
    <x v="36"/>
    <x v="1"/>
    <x v="511"/>
    <x v="2"/>
    <x v="502"/>
    <x v="10"/>
    <n v="0"/>
    <n v="0"/>
  </r>
  <r>
    <s v="2024"/>
    <x v="0"/>
    <x v="0"/>
    <x v="1"/>
    <x v="7"/>
    <s v="2 - Poder Ejecutivo"/>
    <x v="15"/>
    <s v="0002 - COMITE EJECUTOR DE INFRAESTRUCTA EN ZONAS TURISTICAS (CEIZTUR)"/>
    <x v="1"/>
    <x v="17"/>
    <x v="64"/>
    <x v="6"/>
    <x v="36"/>
    <x v="1"/>
    <x v="512"/>
    <x v="2"/>
    <x v="503"/>
    <x v="12"/>
    <n v="0"/>
    <n v="0"/>
  </r>
  <r>
    <s v="2024"/>
    <x v="0"/>
    <x v="0"/>
    <x v="1"/>
    <x v="7"/>
    <s v="2 - Poder Ejecutivo"/>
    <x v="15"/>
    <s v="0002 - COMITE EJECUTOR DE INFRAESTRUCTA EN ZONAS TURISTICAS (CEIZTUR)"/>
    <x v="1"/>
    <x v="17"/>
    <x v="64"/>
    <x v="6"/>
    <x v="37"/>
    <x v="0"/>
    <x v="0"/>
    <x v="2"/>
    <x v="0"/>
    <x v="0"/>
    <n v="1000000"/>
    <n v="0"/>
  </r>
  <r>
    <s v="2024"/>
    <x v="0"/>
    <x v="0"/>
    <x v="1"/>
    <x v="7"/>
    <s v="2 - Poder Ejecutivo"/>
    <x v="15"/>
    <s v="0002 - COMITE EJECUTOR DE INFRAESTRUCTA EN ZONAS TURISTICAS (CEIZTUR)"/>
    <x v="1"/>
    <x v="17"/>
    <x v="64"/>
    <x v="6"/>
    <x v="38"/>
    <x v="0"/>
    <x v="0"/>
    <x v="2"/>
    <x v="0"/>
    <x v="0"/>
    <n v="300000"/>
    <n v="0"/>
  </r>
  <r>
    <s v="2024"/>
    <x v="0"/>
    <x v="0"/>
    <x v="1"/>
    <x v="7"/>
    <s v="2 - Poder Ejecutivo"/>
    <x v="15"/>
    <s v="0002 - COMITE EJECUTOR DE INFRAESTRUCTA EN ZONAS TURISTICAS (CEIZTUR)"/>
    <x v="1"/>
    <x v="17"/>
    <x v="64"/>
    <x v="6"/>
    <x v="39"/>
    <x v="0"/>
    <x v="0"/>
    <x v="2"/>
    <x v="0"/>
    <x v="0"/>
    <n v="5300000"/>
    <n v="0"/>
  </r>
  <r>
    <s v="2024"/>
    <x v="0"/>
    <x v="0"/>
    <x v="1"/>
    <x v="7"/>
    <s v="2 - Poder Ejecutivo"/>
    <x v="15"/>
    <s v="0002 - COMITE EJECUTOR DE INFRAESTRUCTA EN ZONAS TURISTICAS (CEIZTUR)"/>
    <x v="1"/>
    <x v="17"/>
    <x v="64"/>
    <x v="6"/>
    <x v="40"/>
    <x v="0"/>
    <x v="0"/>
    <x v="2"/>
    <x v="0"/>
    <x v="0"/>
    <n v="2000000"/>
    <n v="11644964.01"/>
  </r>
  <r>
    <s v="2024"/>
    <x v="0"/>
    <x v="0"/>
    <x v="1"/>
    <x v="7"/>
    <s v="2 - Poder Ejecutivo"/>
    <x v="15"/>
    <s v="0002 - COMITE EJECUTOR DE INFRAESTRUCTA EN ZONAS TURISTICAS (CEIZTUR)"/>
    <x v="1"/>
    <x v="17"/>
    <x v="64"/>
    <x v="6"/>
    <x v="43"/>
    <x v="0"/>
    <x v="0"/>
    <x v="2"/>
    <x v="0"/>
    <x v="0"/>
    <n v="100000"/>
    <n v="0"/>
  </r>
  <r>
    <s v="2024"/>
    <x v="0"/>
    <x v="0"/>
    <x v="1"/>
    <x v="7"/>
    <s v="2 - Poder Ejecutivo"/>
    <x v="15"/>
    <s v="0002 - COMITE EJECUTOR DE INFRAESTRUCTA EN ZONAS TURISTICAS (CEIZTUR)"/>
    <x v="1"/>
    <x v="17"/>
    <x v="64"/>
    <x v="6"/>
    <x v="41"/>
    <x v="0"/>
    <x v="0"/>
    <x v="2"/>
    <x v="0"/>
    <x v="0"/>
    <n v="3200000"/>
    <n v="216003.72"/>
  </r>
  <r>
    <s v="2024"/>
    <x v="0"/>
    <x v="0"/>
    <x v="1"/>
    <x v="7"/>
    <s v="2 - Poder Ejecutivo"/>
    <x v="15"/>
    <s v="0002 - COMITE EJECUTOR DE INFRAESTRUCTA EN ZONAS TURISTICAS (CEIZTUR)"/>
    <x v="1"/>
    <x v="17"/>
    <x v="64"/>
    <x v="6"/>
    <x v="44"/>
    <x v="0"/>
    <x v="0"/>
    <x v="2"/>
    <x v="0"/>
    <x v="0"/>
    <n v="450000"/>
    <n v="0"/>
  </r>
  <r>
    <s v="2024"/>
    <x v="0"/>
    <x v="0"/>
    <x v="1"/>
    <x v="7"/>
    <s v="2 - Poder Ejecutivo"/>
    <x v="15"/>
    <s v="0002 - COMITE EJECUTOR DE INFRAESTRUCTA EN ZONAS TURISTICAS (CEIZTUR)"/>
    <x v="1"/>
    <x v="17"/>
    <x v="64"/>
    <x v="5"/>
    <x v="42"/>
    <x v="0"/>
    <x v="0"/>
    <x v="2"/>
    <x v="0"/>
    <x v="0"/>
    <n v="0"/>
    <n v="0"/>
  </r>
  <r>
    <s v="2024"/>
    <x v="0"/>
    <x v="0"/>
    <x v="1"/>
    <x v="7"/>
    <s v="2 - Poder Ejecutivo"/>
    <x v="15"/>
    <s v="0002 - COMITE EJECUTOR DE INFRAESTRUCTA EN ZONAS TURISTICAS (CEIZTUR)"/>
    <x v="1"/>
    <x v="17"/>
    <x v="64"/>
    <x v="5"/>
    <x v="42"/>
    <x v="1"/>
    <x v="501"/>
    <x v="2"/>
    <x v="492"/>
    <x v="26"/>
    <n v="95718835"/>
    <n v="4592472.0199999996"/>
  </r>
  <r>
    <s v="2024"/>
    <x v="0"/>
    <x v="0"/>
    <x v="1"/>
    <x v="7"/>
    <s v="2 - Poder Ejecutivo"/>
    <x v="15"/>
    <s v="0002 - COMITE EJECUTOR DE INFRAESTRUCTA EN ZONAS TURISTICAS (CEIZTUR)"/>
    <x v="1"/>
    <x v="17"/>
    <x v="64"/>
    <x v="5"/>
    <x v="42"/>
    <x v="1"/>
    <x v="503"/>
    <x v="2"/>
    <x v="494"/>
    <x v="13"/>
    <n v="53209449"/>
    <n v="0"/>
  </r>
  <r>
    <s v="2024"/>
    <x v="0"/>
    <x v="0"/>
    <x v="1"/>
    <x v="7"/>
    <s v="2 - Poder Ejecutivo"/>
    <x v="15"/>
    <s v="0002 - COMITE EJECUTOR DE INFRAESTRUCTA EN ZONAS TURISTICAS (CEIZTUR)"/>
    <x v="1"/>
    <x v="17"/>
    <x v="64"/>
    <x v="5"/>
    <x v="42"/>
    <x v="1"/>
    <x v="504"/>
    <x v="2"/>
    <x v="495"/>
    <x v="20"/>
    <n v="1163099"/>
    <n v="0"/>
  </r>
  <r>
    <s v="2024"/>
    <x v="0"/>
    <x v="0"/>
    <x v="1"/>
    <x v="7"/>
    <s v="2 - Poder Ejecutivo"/>
    <x v="15"/>
    <s v="0002 - COMITE EJECUTOR DE INFRAESTRUCTA EN ZONAS TURISTICAS (CEIZTUR)"/>
    <x v="1"/>
    <x v="17"/>
    <x v="64"/>
    <x v="5"/>
    <x v="42"/>
    <x v="1"/>
    <x v="516"/>
    <x v="2"/>
    <x v="507"/>
    <x v="10"/>
    <n v="1412457"/>
    <n v="0"/>
  </r>
  <r>
    <s v="2024"/>
    <x v="0"/>
    <x v="0"/>
    <x v="1"/>
    <x v="7"/>
    <s v="2 - Poder Ejecutivo"/>
    <x v="15"/>
    <s v="0002 - COMITE EJECUTOR DE INFRAESTRUCTA EN ZONAS TURISTICAS (CEIZTUR)"/>
    <x v="1"/>
    <x v="17"/>
    <x v="64"/>
    <x v="5"/>
    <x v="42"/>
    <x v="1"/>
    <x v="505"/>
    <x v="2"/>
    <x v="496"/>
    <x v="22"/>
    <n v="17063330"/>
    <n v="0"/>
  </r>
  <r>
    <s v="2024"/>
    <x v="0"/>
    <x v="0"/>
    <x v="1"/>
    <x v="7"/>
    <s v="2 - Poder Ejecutivo"/>
    <x v="15"/>
    <s v="0002 - COMITE EJECUTOR DE INFRAESTRUCTA EN ZONAS TURISTICAS (CEIZTUR)"/>
    <x v="1"/>
    <x v="17"/>
    <x v="64"/>
    <x v="5"/>
    <x v="42"/>
    <x v="1"/>
    <x v="517"/>
    <x v="2"/>
    <x v="508"/>
    <x v="22"/>
    <n v="11813478"/>
    <n v="0"/>
  </r>
  <r>
    <s v="2024"/>
    <x v="0"/>
    <x v="0"/>
    <x v="1"/>
    <x v="7"/>
    <s v="2 - Poder Ejecutivo"/>
    <x v="15"/>
    <s v="0002 - COMITE EJECUTOR DE INFRAESTRUCTA EN ZONAS TURISTICAS (CEIZTUR)"/>
    <x v="1"/>
    <x v="17"/>
    <x v="64"/>
    <x v="5"/>
    <x v="42"/>
    <x v="1"/>
    <x v="518"/>
    <x v="2"/>
    <x v="509"/>
    <x v="10"/>
    <n v="6048230"/>
    <n v="0"/>
  </r>
  <r>
    <s v="2024"/>
    <x v="0"/>
    <x v="0"/>
    <x v="1"/>
    <x v="7"/>
    <s v="2 - Poder Ejecutivo"/>
    <x v="15"/>
    <s v="0002 - COMITE EJECUTOR DE INFRAESTRUCTA EN ZONAS TURISTICAS (CEIZTUR)"/>
    <x v="1"/>
    <x v="17"/>
    <x v="64"/>
    <x v="5"/>
    <x v="42"/>
    <x v="1"/>
    <x v="521"/>
    <x v="2"/>
    <x v="512"/>
    <x v="26"/>
    <n v="11244853"/>
    <n v="0"/>
  </r>
  <r>
    <s v="2024"/>
    <x v="0"/>
    <x v="0"/>
    <x v="1"/>
    <x v="7"/>
    <s v="2 - Poder Ejecutivo"/>
    <x v="15"/>
    <s v="0002 - COMITE EJECUTOR DE INFRAESTRUCTA EN ZONAS TURISTICAS (CEIZTUR)"/>
    <x v="1"/>
    <x v="17"/>
    <x v="64"/>
    <x v="5"/>
    <x v="42"/>
    <x v="1"/>
    <x v="522"/>
    <x v="2"/>
    <x v="513"/>
    <x v="6"/>
    <n v="17041441"/>
    <n v="0"/>
  </r>
  <r>
    <s v="2024"/>
    <x v="0"/>
    <x v="0"/>
    <x v="1"/>
    <x v="7"/>
    <s v="2 - Poder Ejecutivo"/>
    <x v="15"/>
    <s v="0002 - COMITE EJECUTOR DE INFRAESTRUCTA EN ZONAS TURISTICAS (CEIZTUR)"/>
    <x v="1"/>
    <x v="17"/>
    <x v="64"/>
    <x v="5"/>
    <x v="42"/>
    <x v="1"/>
    <x v="508"/>
    <x v="2"/>
    <x v="499"/>
    <x v="26"/>
    <n v="443284"/>
    <n v="0"/>
  </r>
  <r>
    <s v="2024"/>
    <x v="0"/>
    <x v="0"/>
    <x v="1"/>
    <x v="7"/>
    <s v="2 - Poder Ejecutivo"/>
    <x v="15"/>
    <s v="0002 - COMITE EJECUTOR DE INFRAESTRUCTA EN ZONAS TURISTICAS (CEIZTUR)"/>
    <x v="1"/>
    <x v="17"/>
    <x v="64"/>
    <x v="5"/>
    <x v="42"/>
    <x v="1"/>
    <x v="509"/>
    <x v="2"/>
    <x v="500"/>
    <x v="2"/>
    <n v="19288784"/>
    <n v="0"/>
  </r>
  <r>
    <s v="2024"/>
    <x v="0"/>
    <x v="0"/>
    <x v="1"/>
    <x v="7"/>
    <s v="2 - Poder Ejecutivo"/>
    <x v="15"/>
    <s v="0002 - COMITE EJECUTOR DE INFRAESTRUCTA EN ZONAS TURISTICAS (CEIZTUR)"/>
    <x v="1"/>
    <x v="17"/>
    <x v="64"/>
    <x v="5"/>
    <x v="42"/>
    <x v="1"/>
    <x v="525"/>
    <x v="2"/>
    <x v="516"/>
    <x v="22"/>
    <n v="0"/>
    <n v="0"/>
  </r>
  <r>
    <s v="2024"/>
    <x v="0"/>
    <x v="0"/>
    <x v="1"/>
    <x v="7"/>
    <s v="2 - Poder Ejecutivo"/>
    <x v="15"/>
    <s v="0002 - COMITE EJECUTOR DE INFRAESTRUCTA EN ZONAS TURISTICAS (CEIZTUR)"/>
    <x v="1"/>
    <x v="17"/>
    <x v="64"/>
    <x v="5"/>
    <x v="42"/>
    <x v="1"/>
    <x v="510"/>
    <x v="2"/>
    <x v="501"/>
    <x v="13"/>
    <n v="0"/>
    <n v="0"/>
  </r>
  <r>
    <s v="2024"/>
    <x v="0"/>
    <x v="0"/>
    <x v="1"/>
    <x v="7"/>
    <s v="2 - Poder Ejecutivo"/>
    <x v="15"/>
    <s v="0002 - COMITE EJECUTOR DE INFRAESTRUCTA EN ZONAS TURISTICAS (CEIZTUR)"/>
    <x v="1"/>
    <x v="17"/>
    <x v="64"/>
    <x v="5"/>
    <x v="42"/>
    <x v="1"/>
    <x v="511"/>
    <x v="2"/>
    <x v="502"/>
    <x v="10"/>
    <n v="0"/>
    <n v="0"/>
  </r>
  <r>
    <s v="2024"/>
    <x v="0"/>
    <x v="0"/>
    <x v="1"/>
    <x v="7"/>
    <s v="2 - Poder Ejecutivo"/>
    <x v="15"/>
    <s v="0002 - COMITE EJECUTOR DE INFRAESTRUCTA EN ZONAS TURISTICAS (CEIZTUR)"/>
    <x v="1"/>
    <x v="17"/>
    <x v="64"/>
    <x v="5"/>
    <x v="42"/>
    <x v="1"/>
    <x v="526"/>
    <x v="2"/>
    <x v="517"/>
    <x v="26"/>
    <n v="0"/>
    <n v="0"/>
  </r>
  <r>
    <s v="2024"/>
    <x v="0"/>
    <x v="0"/>
    <x v="1"/>
    <x v="7"/>
    <s v="2 - Poder Ejecutivo"/>
    <x v="15"/>
    <s v="0002 - COMITE EJECUTOR DE INFRAESTRUCTA EN ZONAS TURISTICAS (CEIZTUR)"/>
    <x v="1"/>
    <x v="17"/>
    <x v="64"/>
    <x v="5"/>
    <x v="42"/>
    <x v="1"/>
    <x v="512"/>
    <x v="2"/>
    <x v="503"/>
    <x v="12"/>
    <n v="0"/>
    <n v="0"/>
  </r>
  <r>
    <s v="2024"/>
    <x v="0"/>
    <x v="0"/>
    <x v="1"/>
    <x v="7"/>
    <s v="2 - Poder Ejecutivo"/>
    <x v="15"/>
    <s v="0002 - COMITE EJECUTOR DE INFRAESTRUCTA EN ZONAS TURISTICAS (CEIZTUR)"/>
    <x v="1"/>
    <x v="17"/>
    <x v="64"/>
    <x v="5"/>
    <x v="42"/>
    <x v="1"/>
    <x v="513"/>
    <x v="2"/>
    <x v="504"/>
    <x v="5"/>
    <n v="0"/>
    <n v="0"/>
  </r>
  <r>
    <s v="2024"/>
    <x v="0"/>
    <x v="0"/>
    <x v="1"/>
    <x v="7"/>
    <s v="2 - Poder Ejecutivo"/>
    <x v="15"/>
    <s v="0002 - COMITE EJECUTOR DE INFRAESTRUCTA EN ZONAS TURISTICAS (CEIZTUR)"/>
    <x v="3"/>
    <x v="19"/>
    <x v="109"/>
    <x v="5"/>
    <x v="42"/>
    <x v="1"/>
    <x v="528"/>
    <x v="2"/>
    <x v="519"/>
    <x v="22"/>
    <n v="192706"/>
    <n v="0"/>
  </r>
  <r>
    <s v="2024"/>
    <x v="0"/>
    <x v="0"/>
    <x v="1"/>
    <x v="7"/>
    <s v="2 - Poder Ejecutivo"/>
    <x v="15"/>
    <s v="0002 - COMITE EJECUTOR DE INFRAESTRUCTA EN ZONAS TURISTICAS (CEIZTUR)"/>
    <x v="2"/>
    <x v="15"/>
    <x v="103"/>
    <x v="6"/>
    <x v="36"/>
    <x v="1"/>
    <x v="529"/>
    <x v="2"/>
    <x v="520"/>
    <x v="17"/>
    <n v="35194346"/>
    <n v="0"/>
  </r>
  <r>
    <s v="2024"/>
    <x v="0"/>
    <x v="0"/>
    <x v="1"/>
    <x v="7"/>
    <s v="2 - Poder Ejecutivo"/>
    <x v="15"/>
    <s v="0002 - COMITE EJECUTOR DE INFRAESTRUCTA EN ZONAS TURISTICAS (CEIZTUR)"/>
    <x v="2"/>
    <x v="15"/>
    <x v="103"/>
    <x v="5"/>
    <x v="42"/>
    <x v="1"/>
    <x v="529"/>
    <x v="2"/>
    <x v="520"/>
    <x v="17"/>
    <n v="20502010"/>
    <n v="0"/>
  </r>
  <r>
    <s v="2024"/>
    <x v="0"/>
    <x v="0"/>
    <x v="1"/>
    <x v="7"/>
    <s v="2 - Poder Ejecutivo"/>
    <x v="15"/>
    <s v="0002 - COMITE EJECUTOR DE INFRAESTRUCTA EN ZONAS TURISTICAS (CEIZTUR)"/>
    <x v="2"/>
    <x v="8"/>
    <x v="34"/>
    <x v="6"/>
    <x v="36"/>
    <x v="1"/>
    <x v="532"/>
    <x v="2"/>
    <x v="523"/>
    <x v="26"/>
    <n v="2000000"/>
    <n v="0"/>
  </r>
  <r>
    <s v="2024"/>
    <x v="0"/>
    <x v="0"/>
    <x v="1"/>
    <x v="7"/>
    <s v="2 - Poder Ejecutivo"/>
    <x v="15"/>
    <s v="0002 - COMITE EJECUTOR DE INFRAESTRUCTA EN ZONAS TURISTICAS (CEIZTUR)"/>
    <x v="2"/>
    <x v="8"/>
    <x v="34"/>
    <x v="6"/>
    <x v="36"/>
    <x v="1"/>
    <x v="530"/>
    <x v="2"/>
    <x v="521"/>
    <x v="22"/>
    <n v="2000000"/>
    <n v="0"/>
  </r>
  <r>
    <s v="2024"/>
    <x v="0"/>
    <x v="0"/>
    <x v="1"/>
    <x v="7"/>
    <s v="2 - Poder Ejecutivo"/>
    <x v="15"/>
    <s v="0002 - COMITE EJECUTOR DE INFRAESTRUCTA EN ZONAS TURISTICAS (CEIZTUR)"/>
    <x v="2"/>
    <x v="8"/>
    <x v="34"/>
    <x v="5"/>
    <x v="42"/>
    <x v="1"/>
    <x v="534"/>
    <x v="2"/>
    <x v="525"/>
    <x v="2"/>
    <n v="49809776"/>
    <n v="0"/>
  </r>
  <r>
    <s v="2024"/>
    <x v="0"/>
    <x v="0"/>
    <x v="1"/>
    <x v="7"/>
    <s v="2 - Poder Ejecutivo"/>
    <x v="15"/>
    <s v="0002 - COMITE EJECUTOR DE INFRAESTRUCTA EN ZONAS TURISTICAS (CEIZTUR)"/>
    <x v="2"/>
    <x v="8"/>
    <x v="34"/>
    <x v="5"/>
    <x v="42"/>
    <x v="1"/>
    <x v="531"/>
    <x v="2"/>
    <x v="522"/>
    <x v="13"/>
    <n v="10751696"/>
    <n v="0"/>
  </r>
  <r>
    <s v="2024"/>
    <x v="0"/>
    <x v="0"/>
    <x v="1"/>
    <x v="7"/>
    <s v="2 - Poder Ejecutivo"/>
    <x v="15"/>
    <s v="0002 - COMITE EJECUTOR DE INFRAESTRUCTA EN ZONAS TURISTICAS (CEIZTUR)"/>
    <x v="2"/>
    <x v="8"/>
    <x v="34"/>
    <x v="5"/>
    <x v="42"/>
    <x v="1"/>
    <x v="536"/>
    <x v="2"/>
    <x v="527"/>
    <x v="26"/>
    <n v="0"/>
    <n v="0"/>
  </r>
  <r>
    <s v="2024"/>
    <x v="0"/>
    <x v="0"/>
    <x v="1"/>
    <x v="7"/>
    <s v="2 - Poder Ejecutivo"/>
    <x v="15"/>
    <s v="0002 - COMITE EJECUTOR DE INFRAESTRUCTA EN ZONAS TURISTICAS (CEIZTUR)"/>
    <x v="2"/>
    <x v="8"/>
    <x v="92"/>
    <x v="5"/>
    <x v="42"/>
    <x v="1"/>
    <x v="537"/>
    <x v="2"/>
    <x v="528"/>
    <x v="26"/>
    <n v="0"/>
    <n v="3682459.26"/>
  </r>
  <r>
    <s v="2024"/>
    <x v="0"/>
    <x v="0"/>
    <x v="1"/>
    <x v="7"/>
    <s v="2 - Poder Ejecutivo"/>
    <x v="16"/>
    <s v="0001 - PROCURADURIA GENERAL DE LA REPUBLICA DOMINICANA"/>
    <x v="0"/>
    <x v="1"/>
    <x v="1"/>
    <x v="6"/>
    <x v="36"/>
    <x v="0"/>
    <x v="0"/>
    <x v="2"/>
    <x v="0"/>
    <x v="0"/>
    <n v="13126539"/>
    <n v="553251.91"/>
  </r>
  <r>
    <s v="2024"/>
    <x v="0"/>
    <x v="0"/>
    <x v="1"/>
    <x v="7"/>
    <s v="2 - Poder Ejecutivo"/>
    <x v="16"/>
    <s v="0001 - PROCURADURIA GENERAL DE LA REPUBLICA DOMINICANA"/>
    <x v="0"/>
    <x v="1"/>
    <x v="1"/>
    <x v="6"/>
    <x v="37"/>
    <x v="0"/>
    <x v="0"/>
    <x v="0"/>
    <x v="0"/>
    <x v="0"/>
    <n v="1560822"/>
    <n v="0"/>
  </r>
  <r>
    <s v="2024"/>
    <x v="0"/>
    <x v="0"/>
    <x v="1"/>
    <x v="7"/>
    <s v="2 - Poder Ejecutivo"/>
    <x v="16"/>
    <s v="0001 - PROCURADURIA GENERAL DE LA REPUBLICA DOMINICANA"/>
    <x v="0"/>
    <x v="1"/>
    <x v="1"/>
    <x v="6"/>
    <x v="37"/>
    <x v="0"/>
    <x v="0"/>
    <x v="2"/>
    <x v="0"/>
    <x v="0"/>
    <n v="3500000"/>
    <n v="0"/>
  </r>
  <r>
    <s v="2024"/>
    <x v="0"/>
    <x v="0"/>
    <x v="1"/>
    <x v="7"/>
    <s v="2 - Poder Ejecutivo"/>
    <x v="16"/>
    <s v="0001 - PROCURADURIA GENERAL DE LA REPUBLICA DOMINICANA"/>
    <x v="0"/>
    <x v="1"/>
    <x v="1"/>
    <x v="6"/>
    <x v="38"/>
    <x v="0"/>
    <x v="0"/>
    <x v="0"/>
    <x v="0"/>
    <x v="0"/>
    <n v="1100000"/>
    <n v="0"/>
  </r>
  <r>
    <s v="2024"/>
    <x v="0"/>
    <x v="0"/>
    <x v="1"/>
    <x v="7"/>
    <s v="2 - Poder Ejecutivo"/>
    <x v="16"/>
    <s v="0001 - PROCURADURIA GENERAL DE LA REPUBLICA DOMINICANA"/>
    <x v="0"/>
    <x v="1"/>
    <x v="1"/>
    <x v="6"/>
    <x v="38"/>
    <x v="0"/>
    <x v="0"/>
    <x v="2"/>
    <x v="0"/>
    <x v="0"/>
    <n v="85000"/>
    <n v="7083.33"/>
  </r>
  <r>
    <s v="2024"/>
    <x v="0"/>
    <x v="0"/>
    <x v="1"/>
    <x v="7"/>
    <s v="2 - Poder Ejecutivo"/>
    <x v="16"/>
    <s v="0001 - PROCURADURIA GENERAL DE LA REPUBLICA DOMINICANA"/>
    <x v="0"/>
    <x v="1"/>
    <x v="1"/>
    <x v="6"/>
    <x v="39"/>
    <x v="0"/>
    <x v="0"/>
    <x v="2"/>
    <x v="0"/>
    <x v="0"/>
    <n v="800000"/>
    <n v="66666.67"/>
  </r>
  <r>
    <s v="2024"/>
    <x v="0"/>
    <x v="0"/>
    <x v="1"/>
    <x v="7"/>
    <s v="2 - Poder Ejecutivo"/>
    <x v="16"/>
    <s v="0001 - PROCURADURIA GENERAL DE LA REPUBLICA DOMINICANA"/>
    <x v="0"/>
    <x v="1"/>
    <x v="1"/>
    <x v="6"/>
    <x v="40"/>
    <x v="0"/>
    <x v="0"/>
    <x v="0"/>
    <x v="0"/>
    <x v="0"/>
    <n v="19800000"/>
    <n v="0"/>
  </r>
  <r>
    <s v="2024"/>
    <x v="0"/>
    <x v="0"/>
    <x v="1"/>
    <x v="7"/>
    <s v="2 - Poder Ejecutivo"/>
    <x v="16"/>
    <s v="0001 - PROCURADURIA GENERAL DE LA REPUBLICA DOMINICANA"/>
    <x v="0"/>
    <x v="1"/>
    <x v="1"/>
    <x v="6"/>
    <x v="40"/>
    <x v="0"/>
    <x v="0"/>
    <x v="2"/>
    <x v="0"/>
    <x v="0"/>
    <n v="2011000"/>
    <n v="167583.03999999998"/>
  </r>
  <r>
    <s v="2024"/>
    <x v="0"/>
    <x v="0"/>
    <x v="1"/>
    <x v="7"/>
    <s v="2 - Poder Ejecutivo"/>
    <x v="16"/>
    <s v="0001 - PROCURADURIA GENERAL DE LA REPUBLICA DOMINICANA"/>
    <x v="0"/>
    <x v="1"/>
    <x v="1"/>
    <x v="6"/>
    <x v="43"/>
    <x v="0"/>
    <x v="0"/>
    <x v="0"/>
    <x v="0"/>
    <x v="0"/>
    <n v="1270000"/>
    <n v="0"/>
  </r>
  <r>
    <s v="2024"/>
    <x v="0"/>
    <x v="0"/>
    <x v="1"/>
    <x v="7"/>
    <s v="2 - Poder Ejecutivo"/>
    <x v="17"/>
    <s v="0001 - MINISTERIO DE LA MUJER"/>
    <x v="0"/>
    <x v="0"/>
    <x v="10"/>
    <x v="6"/>
    <x v="36"/>
    <x v="0"/>
    <x v="0"/>
    <x v="0"/>
    <x v="0"/>
    <x v="0"/>
    <n v="2550000"/>
    <n v="233305.1"/>
  </r>
  <r>
    <s v="2024"/>
    <x v="0"/>
    <x v="0"/>
    <x v="1"/>
    <x v="7"/>
    <s v="2 - Poder Ejecutivo"/>
    <x v="17"/>
    <s v="0001 - MINISTERIO DE LA MUJER"/>
    <x v="0"/>
    <x v="0"/>
    <x v="10"/>
    <x v="6"/>
    <x v="36"/>
    <x v="0"/>
    <x v="0"/>
    <x v="1"/>
    <x v="0"/>
    <x v="0"/>
    <n v="0"/>
    <n v="355793.6"/>
  </r>
  <r>
    <s v="2024"/>
    <x v="0"/>
    <x v="0"/>
    <x v="1"/>
    <x v="7"/>
    <s v="2 - Poder Ejecutivo"/>
    <x v="17"/>
    <s v="0001 - MINISTERIO DE LA MUJER"/>
    <x v="0"/>
    <x v="0"/>
    <x v="10"/>
    <x v="6"/>
    <x v="37"/>
    <x v="0"/>
    <x v="0"/>
    <x v="0"/>
    <x v="0"/>
    <x v="0"/>
    <n v="550000"/>
    <n v="0"/>
  </r>
  <r>
    <s v="2024"/>
    <x v="0"/>
    <x v="0"/>
    <x v="1"/>
    <x v="7"/>
    <s v="2 - Poder Ejecutivo"/>
    <x v="17"/>
    <s v="0001 - MINISTERIO DE LA MUJER"/>
    <x v="0"/>
    <x v="0"/>
    <x v="10"/>
    <x v="6"/>
    <x v="40"/>
    <x v="0"/>
    <x v="0"/>
    <x v="0"/>
    <x v="0"/>
    <x v="0"/>
    <n v="1100000"/>
    <n v="454300"/>
  </r>
  <r>
    <s v="2024"/>
    <x v="0"/>
    <x v="0"/>
    <x v="1"/>
    <x v="7"/>
    <s v="2 - Poder Ejecutivo"/>
    <x v="17"/>
    <s v="0001 - MINISTERIO DE LA MUJER"/>
    <x v="0"/>
    <x v="0"/>
    <x v="10"/>
    <x v="5"/>
    <x v="42"/>
    <x v="0"/>
    <x v="0"/>
    <x v="0"/>
    <x v="0"/>
    <x v="0"/>
    <n v="6000000"/>
    <n v="0"/>
  </r>
  <r>
    <s v="2024"/>
    <x v="0"/>
    <x v="0"/>
    <x v="1"/>
    <x v="7"/>
    <s v="2 - Poder Ejecutivo"/>
    <x v="17"/>
    <s v="0001 - MINISTERIO DE LA MUJER"/>
    <x v="0"/>
    <x v="0"/>
    <x v="10"/>
    <x v="5"/>
    <x v="42"/>
    <x v="0"/>
    <x v="0"/>
    <x v="1"/>
    <x v="0"/>
    <x v="0"/>
    <n v="168632586"/>
    <n v="0"/>
  </r>
  <r>
    <s v="2024"/>
    <x v="0"/>
    <x v="0"/>
    <x v="1"/>
    <x v="7"/>
    <s v="2 - Poder Ejecutivo"/>
    <x v="17"/>
    <s v="0001 - MINISTERIO DE LA MUJER"/>
    <x v="2"/>
    <x v="3"/>
    <x v="4"/>
    <x v="6"/>
    <x v="36"/>
    <x v="0"/>
    <x v="0"/>
    <x v="0"/>
    <x v="0"/>
    <x v="0"/>
    <n v="762000"/>
    <n v="0"/>
  </r>
  <r>
    <s v="2024"/>
    <x v="0"/>
    <x v="0"/>
    <x v="1"/>
    <x v="7"/>
    <s v="2 - Poder Ejecutivo"/>
    <x v="17"/>
    <s v="0001 - MINISTERIO DE LA MUJER"/>
    <x v="2"/>
    <x v="3"/>
    <x v="4"/>
    <x v="6"/>
    <x v="37"/>
    <x v="0"/>
    <x v="0"/>
    <x v="0"/>
    <x v="0"/>
    <x v="0"/>
    <n v="0"/>
    <n v="0"/>
  </r>
  <r>
    <s v="2024"/>
    <x v="0"/>
    <x v="0"/>
    <x v="1"/>
    <x v="7"/>
    <s v="2 - Poder Ejecutivo"/>
    <x v="17"/>
    <s v="0001 - MINISTERIO DE LA MUJER"/>
    <x v="2"/>
    <x v="5"/>
    <x v="8"/>
    <x v="6"/>
    <x v="36"/>
    <x v="0"/>
    <x v="0"/>
    <x v="0"/>
    <x v="0"/>
    <x v="0"/>
    <n v="71466"/>
    <n v="0"/>
  </r>
  <r>
    <s v="2024"/>
    <x v="0"/>
    <x v="0"/>
    <x v="1"/>
    <x v="7"/>
    <s v="2 - Poder Ejecutivo"/>
    <x v="17"/>
    <s v="0001 - MINISTERIO DE LA MUJER"/>
    <x v="2"/>
    <x v="5"/>
    <x v="8"/>
    <x v="5"/>
    <x v="42"/>
    <x v="0"/>
    <x v="0"/>
    <x v="0"/>
    <x v="0"/>
    <x v="0"/>
    <n v="0"/>
    <n v="0"/>
  </r>
  <r>
    <s v="2024"/>
    <x v="0"/>
    <x v="0"/>
    <x v="1"/>
    <x v="7"/>
    <s v="2 - Poder Ejecutivo"/>
    <x v="17"/>
    <s v="0001 - MINISTERIO DE LA MUJER"/>
    <x v="2"/>
    <x v="5"/>
    <x v="9"/>
    <x v="6"/>
    <x v="36"/>
    <x v="0"/>
    <x v="0"/>
    <x v="0"/>
    <x v="0"/>
    <x v="0"/>
    <n v="500000"/>
    <n v="77859.199999999997"/>
  </r>
  <r>
    <s v="2024"/>
    <x v="0"/>
    <x v="0"/>
    <x v="1"/>
    <x v="7"/>
    <s v="2 - Poder Ejecutivo"/>
    <x v="17"/>
    <s v="0001 - MINISTERIO DE LA MUJER"/>
    <x v="2"/>
    <x v="5"/>
    <x v="9"/>
    <x v="6"/>
    <x v="36"/>
    <x v="0"/>
    <x v="0"/>
    <x v="1"/>
    <x v="0"/>
    <x v="0"/>
    <n v="0"/>
    <n v="3167282.4099999997"/>
  </r>
  <r>
    <s v="2024"/>
    <x v="0"/>
    <x v="0"/>
    <x v="1"/>
    <x v="7"/>
    <s v="2 - Poder Ejecutivo"/>
    <x v="17"/>
    <s v="0001 - MINISTERIO DE LA MUJER"/>
    <x v="2"/>
    <x v="5"/>
    <x v="9"/>
    <x v="6"/>
    <x v="37"/>
    <x v="0"/>
    <x v="0"/>
    <x v="0"/>
    <x v="0"/>
    <x v="0"/>
    <n v="300000"/>
    <n v="0"/>
  </r>
  <r>
    <s v="2024"/>
    <x v="0"/>
    <x v="0"/>
    <x v="1"/>
    <x v="7"/>
    <s v="2 - Poder Ejecutivo"/>
    <x v="17"/>
    <s v="0001 - MINISTERIO DE LA MUJER"/>
    <x v="2"/>
    <x v="5"/>
    <x v="9"/>
    <x v="6"/>
    <x v="37"/>
    <x v="0"/>
    <x v="0"/>
    <x v="1"/>
    <x v="0"/>
    <x v="0"/>
    <n v="0"/>
    <n v="0"/>
  </r>
  <r>
    <s v="2024"/>
    <x v="0"/>
    <x v="0"/>
    <x v="1"/>
    <x v="7"/>
    <s v="2 - Poder Ejecutivo"/>
    <x v="17"/>
    <s v="0001 - MINISTERIO DE LA MUJER"/>
    <x v="2"/>
    <x v="5"/>
    <x v="9"/>
    <x v="6"/>
    <x v="39"/>
    <x v="0"/>
    <x v="0"/>
    <x v="1"/>
    <x v="0"/>
    <x v="0"/>
    <n v="0"/>
    <n v="0"/>
  </r>
  <r>
    <s v="2024"/>
    <x v="0"/>
    <x v="0"/>
    <x v="1"/>
    <x v="7"/>
    <s v="2 - Poder Ejecutivo"/>
    <x v="17"/>
    <s v="0001 - MINISTERIO DE LA MUJER"/>
    <x v="2"/>
    <x v="5"/>
    <x v="9"/>
    <x v="6"/>
    <x v="40"/>
    <x v="0"/>
    <x v="0"/>
    <x v="0"/>
    <x v="0"/>
    <x v="0"/>
    <n v="627000"/>
    <n v="470310.24"/>
  </r>
  <r>
    <s v="2024"/>
    <x v="0"/>
    <x v="0"/>
    <x v="1"/>
    <x v="7"/>
    <s v="2 - Poder Ejecutivo"/>
    <x v="17"/>
    <s v="0001 - MINISTERIO DE LA MUJER"/>
    <x v="2"/>
    <x v="5"/>
    <x v="9"/>
    <x v="6"/>
    <x v="40"/>
    <x v="0"/>
    <x v="0"/>
    <x v="1"/>
    <x v="0"/>
    <x v="0"/>
    <n v="0"/>
    <n v="0"/>
  </r>
  <r>
    <s v="2024"/>
    <x v="0"/>
    <x v="0"/>
    <x v="1"/>
    <x v="7"/>
    <s v="2 - Poder Ejecutivo"/>
    <x v="17"/>
    <s v="0001 - MINISTERIO DE LA MUJER"/>
    <x v="2"/>
    <x v="5"/>
    <x v="9"/>
    <x v="6"/>
    <x v="43"/>
    <x v="0"/>
    <x v="0"/>
    <x v="0"/>
    <x v="0"/>
    <x v="0"/>
    <n v="500000"/>
    <n v="0"/>
  </r>
  <r>
    <s v="2024"/>
    <x v="0"/>
    <x v="0"/>
    <x v="1"/>
    <x v="7"/>
    <s v="2 - Poder Ejecutivo"/>
    <x v="17"/>
    <s v="0001 - MINISTERIO DE LA MUJER"/>
    <x v="2"/>
    <x v="5"/>
    <x v="9"/>
    <x v="6"/>
    <x v="43"/>
    <x v="0"/>
    <x v="0"/>
    <x v="1"/>
    <x v="0"/>
    <x v="0"/>
    <n v="0"/>
    <n v="0"/>
  </r>
  <r>
    <s v="2024"/>
    <x v="0"/>
    <x v="0"/>
    <x v="1"/>
    <x v="7"/>
    <s v="2 - Poder Ejecutivo"/>
    <x v="17"/>
    <s v="0001 - MINISTERIO DE LA MUJER"/>
    <x v="2"/>
    <x v="5"/>
    <x v="9"/>
    <x v="5"/>
    <x v="42"/>
    <x v="0"/>
    <x v="0"/>
    <x v="0"/>
    <x v="0"/>
    <x v="0"/>
    <n v="1809951"/>
    <n v="636090.79"/>
  </r>
  <r>
    <s v="2024"/>
    <x v="0"/>
    <x v="0"/>
    <x v="1"/>
    <x v="7"/>
    <s v="2 - Poder Ejecutivo"/>
    <x v="17"/>
    <s v="0001 - MINISTERIO DE LA MUJER"/>
    <x v="2"/>
    <x v="5"/>
    <x v="9"/>
    <x v="5"/>
    <x v="42"/>
    <x v="0"/>
    <x v="0"/>
    <x v="1"/>
    <x v="0"/>
    <x v="0"/>
    <n v="0"/>
    <n v="873621.75"/>
  </r>
  <r>
    <s v="2024"/>
    <x v="0"/>
    <x v="0"/>
    <x v="1"/>
    <x v="7"/>
    <s v="2 - Poder Ejecutivo"/>
    <x v="18"/>
    <s v="0001 - MINISTERIO DE CULTURA"/>
    <x v="2"/>
    <x v="8"/>
    <x v="20"/>
    <x v="6"/>
    <x v="36"/>
    <x v="0"/>
    <x v="0"/>
    <x v="0"/>
    <x v="0"/>
    <x v="0"/>
    <n v="7300000"/>
    <n v="480824.04000000004"/>
  </r>
  <r>
    <s v="2024"/>
    <x v="0"/>
    <x v="0"/>
    <x v="1"/>
    <x v="7"/>
    <s v="2 - Poder Ejecutivo"/>
    <x v="18"/>
    <s v="0001 - MINISTERIO DE CULTURA"/>
    <x v="2"/>
    <x v="8"/>
    <x v="20"/>
    <x v="6"/>
    <x v="37"/>
    <x v="0"/>
    <x v="0"/>
    <x v="0"/>
    <x v="0"/>
    <x v="0"/>
    <n v="4800000"/>
    <n v="68222.600000000006"/>
  </r>
  <r>
    <s v="2024"/>
    <x v="0"/>
    <x v="0"/>
    <x v="1"/>
    <x v="7"/>
    <s v="2 - Poder Ejecutivo"/>
    <x v="18"/>
    <s v="0001 - MINISTERIO DE CULTURA"/>
    <x v="2"/>
    <x v="8"/>
    <x v="20"/>
    <x v="6"/>
    <x v="38"/>
    <x v="0"/>
    <x v="0"/>
    <x v="0"/>
    <x v="0"/>
    <x v="0"/>
    <n v="50000"/>
    <n v="0"/>
  </r>
  <r>
    <s v="2024"/>
    <x v="0"/>
    <x v="0"/>
    <x v="1"/>
    <x v="7"/>
    <s v="2 - Poder Ejecutivo"/>
    <x v="18"/>
    <s v="0001 - MINISTERIO DE CULTURA"/>
    <x v="2"/>
    <x v="8"/>
    <x v="20"/>
    <x v="6"/>
    <x v="39"/>
    <x v="0"/>
    <x v="0"/>
    <x v="0"/>
    <x v="0"/>
    <x v="0"/>
    <n v="50000"/>
    <n v="0"/>
  </r>
  <r>
    <s v="2024"/>
    <x v="0"/>
    <x v="0"/>
    <x v="1"/>
    <x v="7"/>
    <s v="2 - Poder Ejecutivo"/>
    <x v="18"/>
    <s v="0001 - MINISTERIO DE CULTURA"/>
    <x v="2"/>
    <x v="8"/>
    <x v="20"/>
    <x v="6"/>
    <x v="40"/>
    <x v="0"/>
    <x v="0"/>
    <x v="0"/>
    <x v="0"/>
    <x v="0"/>
    <n v="100800000"/>
    <n v="5074"/>
  </r>
  <r>
    <s v="2024"/>
    <x v="0"/>
    <x v="0"/>
    <x v="1"/>
    <x v="7"/>
    <s v="2 - Poder Ejecutivo"/>
    <x v="18"/>
    <s v="0001 - MINISTERIO DE CULTURA"/>
    <x v="2"/>
    <x v="8"/>
    <x v="20"/>
    <x v="6"/>
    <x v="43"/>
    <x v="0"/>
    <x v="0"/>
    <x v="0"/>
    <x v="0"/>
    <x v="0"/>
    <n v="100000"/>
    <n v="0"/>
  </r>
  <r>
    <s v="2024"/>
    <x v="0"/>
    <x v="0"/>
    <x v="1"/>
    <x v="7"/>
    <s v="2 - Poder Ejecutivo"/>
    <x v="18"/>
    <s v="0001 - MINISTERIO DE CULTURA"/>
    <x v="2"/>
    <x v="8"/>
    <x v="20"/>
    <x v="5"/>
    <x v="42"/>
    <x v="0"/>
    <x v="0"/>
    <x v="0"/>
    <x v="0"/>
    <x v="0"/>
    <n v="3000000"/>
    <n v="0"/>
  </r>
  <r>
    <s v="2024"/>
    <x v="0"/>
    <x v="0"/>
    <x v="1"/>
    <x v="7"/>
    <s v="2 - Poder Ejecutivo"/>
    <x v="18"/>
    <s v="0002 - ORQUESTA SINFÓNICA NACIONAL"/>
    <x v="2"/>
    <x v="8"/>
    <x v="20"/>
    <x v="6"/>
    <x v="37"/>
    <x v="0"/>
    <x v="0"/>
    <x v="0"/>
    <x v="0"/>
    <x v="0"/>
    <n v="2800000"/>
    <n v="0"/>
  </r>
  <r>
    <s v="2024"/>
    <x v="0"/>
    <x v="0"/>
    <x v="1"/>
    <x v="7"/>
    <s v="2 - Poder Ejecutivo"/>
    <x v="18"/>
    <s v="0002 - ORQUESTA SINFÓNICA NACIONAL"/>
    <x v="2"/>
    <x v="8"/>
    <x v="20"/>
    <x v="6"/>
    <x v="37"/>
    <x v="0"/>
    <x v="0"/>
    <x v="2"/>
    <x v="0"/>
    <x v="0"/>
    <n v="0"/>
    <n v="0"/>
  </r>
  <r>
    <s v="2024"/>
    <x v="0"/>
    <x v="0"/>
    <x v="1"/>
    <x v="7"/>
    <s v="2 - Poder Ejecutivo"/>
    <x v="18"/>
    <s v="0003 - BIBLIOTECA NACIONAL PEDRO HENRÍQUEZ UREÑA"/>
    <x v="2"/>
    <x v="8"/>
    <x v="20"/>
    <x v="6"/>
    <x v="36"/>
    <x v="0"/>
    <x v="2"/>
    <x v="0"/>
    <x v="0"/>
    <x v="0"/>
    <n v="3260000"/>
    <n v="0"/>
  </r>
  <r>
    <s v="2024"/>
    <x v="0"/>
    <x v="0"/>
    <x v="1"/>
    <x v="7"/>
    <s v="2 - Poder Ejecutivo"/>
    <x v="18"/>
    <s v="0003 - BIBLIOTECA NACIONAL PEDRO HENRÍQUEZ UREÑA"/>
    <x v="2"/>
    <x v="8"/>
    <x v="20"/>
    <x v="6"/>
    <x v="37"/>
    <x v="0"/>
    <x v="2"/>
    <x v="0"/>
    <x v="0"/>
    <x v="0"/>
    <n v="10000"/>
    <n v="0"/>
  </r>
  <r>
    <s v="2024"/>
    <x v="0"/>
    <x v="0"/>
    <x v="1"/>
    <x v="7"/>
    <s v="2 - Poder Ejecutivo"/>
    <x v="18"/>
    <s v="0003 - BIBLIOTECA NACIONAL PEDRO HENRÍQUEZ UREÑA"/>
    <x v="2"/>
    <x v="8"/>
    <x v="20"/>
    <x v="6"/>
    <x v="39"/>
    <x v="0"/>
    <x v="2"/>
    <x v="0"/>
    <x v="0"/>
    <x v="0"/>
    <n v="1000"/>
    <n v="0"/>
  </r>
  <r>
    <s v="2024"/>
    <x v="0"/>
    <x v="0"/>
    <x v="1"/>
    <x v="7"/>
    <s v="2 - Poder Ejecutivo"/>
    <x v="18"/>
    <s v="0003 - BIBLIOTECA NACIONAL PEDRO HENRÍQUEZ UREÑA"/>
    <x v="2"/>
    <x v="8"/>
    <x v="20"/>
    <x v="6"/>
    <x v="40"/>
    <x v="0"/>
    <x v="2"/>
    <x v="0"/>
    <x v="0"/>
    <x v="0"/>
    <n v="5000"/>
    <n v="0"/>
  </r>
  <r>
    <s v="2024"/>
    <x v="0"/>
    <x v="0"/>
    <x v="1"/>
    <x v="7"/>
    <s v="2 - Poder Ejecutivo"/>
    <x v="18"/>
    <s v="0003 - BIBLIOTECA NACIONAL PEDRO HENRÍQUEZ UREÑA"/>
    <x v="2"/>
    <x v="8"/>
    <x v="20"/>
    <x v="6"/>
    <x v="43"/>
    <x v="0"/>
    <x v="2"/>
    <x v="0"/>
    <x v="0"/>
    <x v="0"/>
    <n v="1500"/>
    <n v="0"/>
  </r>
  <r>
    <s v="2024"/>
    <x v="0"/>
    <x v="0"/>
    <x v="1"/>
    <x v="7"/>
    <s v="2 - Poder Ejecutivo"/>
    <x v="18"/>
    <s v="0003 - BIBLIOTECA NACIONAL PEDRO HENRÍQUEZ UREÑA"/>
    <x v="2"/>
    <x v="8"/>
    <x v="20"/>
    <x v="6"/>
    <x v="41"/>
    <x v="0"/>
    <x v="2"/>
    <x v="0"/>
    <x v="0"/>
    <x v="0"/>
    <n v="100"/>
    <n v="0"/>
  </r>
  <r>
    <s v="2024"/>
    <x v="0"/>
    <x v="0"/>
    <x v="1"/>
    <x v="7"/>
    <s v="2 - Poder Ejecutivo"/>
    <x v="18"/>
    <s v="0003 - BIBLIOTECA NACIONAL PEDRO HENRÍQUEZ UREÑA"/>
    <x v="2"/>
    <x v="8"/>
    <x v="20"/>
    <x v="5"/>
    <x v="42"/>
    <x v="0"/>
    <x v="2"/>
    <x v="0"/>
    <x v="0"/>
    <x v="0"/>
    <n v="1000"/>
    <n v="0"/>
  </r>
  <r>
    <s v="2024"/>
    <x v="0"/>
    <x v="0"/>
    <x v="1"/>
    <x v="7"/>
    <s v="2 - Poder Ejecutivo"/>
    <x v="18"/>
    <s v="0005 - DIRECCIÓN GENERAL DE BELLAS ARTES"/>
    <x v="2"/>
    <x v="8"/>
    <x v="20"/>
    <x v="6"/>
    <x v="36"/>
    <x v="0"/>
    <x v="0"/>
    <x v="0"/>
    <x v="0"/>
    <x v="0"/>
    <n v="1358000"/>
    <n v="0"/>
  </r>
  <r>
    <s v="2024"/>
    <x v="0"/>
    <x v="0"/>
    <x v="1"/>
    <x v="7"/>
    <s v="2 - Poder Ejecutivo"/>
    <x v="18"/>
    <s v="0005 - DIRECCIÓN GENERAL DE BELLAS ARTES"/>
    <x v="2"/>
    <x v="8"/>
    <x v="20"/>
    <x v="6"/>
    <x v="37"/>
    <x v="0"/>
    <x v="0"/>
    <x v="0"/>
    <x v="0"/>
    <x v="0"/>
    <n v="369300"/>
    <n v="0"/>
  </r>
  <r>
    <s v="2024"/>
    <x v="0"/>
    <x v="0"/>
    <x v="1"/>
    <x v="7"/>
    <s v="2 - Poder Ejecutivo"/>
    <x v="18"/>
    <s v="0005 - DIRECCIÓN GENERAL DE BELLAS ARTES"/>
    <x v="2"/>
    <x v="8"/>
    <x v="20"/>
    <x v="6"/>
    <x v="38"/>
    <x v="0"/>
    <x v="0"/>
    <x v="0"/>
    <x v="0"/>
    <x v="0"/>
    <n v="0"/>
    <n v="0"/>
  </r>
  <r>
    <s v="2024"/>
    <x v="0"/>
    <x v="0"/>
    <x v="1"/>
    <x v="7"/>
    <s v="2 - Poder Ejecutivo"/>
    <x v="18"/>
    <s v="0005 - DIRECCIÓN GENERAL DE BELLAS ARTES"/>
    <x v="2"/>
    <x v="8"/>
    <x v="20"/>
    <x v="6"/>
    <x v="39"/>
    <x v="0"/>
    <x v="0"/>
    <x v="0"/>
    <x v="0"/>
    <x v="0"/>
    <n v="0"/>
    <n v="0"/>
  </r>
  <r>
    <s v="2024"/>
    <x v="0"/>
    <x v="0"/>
    <x v="1"/>
    <x v="7"/>
    <s v="2 - Poder Ejecutivo"/>
    <x v="18"/>
    <s v="0005 - DIRECCIÓN GENERAL DE BELLAS ARTES"/>
    <x v="2"/>
    <x v="8"/>
    <x v="20"/>
    <x v="6"/>
    <x v="40"/>
    <x v="0"/>
    <x v="0"/>
    <x v="0"/>
    <x v="0"/>
    <x v="0"/>
    <n v="201338"/>
    <n v="0"/>
  </r>
  <r>
    <s v="2024"/>
    <x v="0"/>
    <x v="0"/>
    <x v="1"/>
    <x v="7"/>
    <s v="2 - Poder Ejecutivo"/>
    <x v="18"/>
    <s v="0005 - DIRECCIÓN GENERAL DE BELLAS ARTES"/>
    <x v="2"/>
    <x v="8"/>
    <x v="20"/>
    <x v="6"/>
    <x v="41"/>
    <x v="0"/>
    <x v="0"/>
    <x v="0"/>
    <x v="0"/>
    <x v="0"/>
    <n v="1575000"/>
    <n v="0"/>
  </r>
  <r>
    <s v="2024"/>
    <x v="0"/>
    <x v="0"/>
    <x v="1"/>
    <x v="7"/>
    <s v="2 - Poder Ejecutivo"/>
    <x v="18"/>
    <s v="0006 - DIRECCIÓN GENERAL DE MUSEOS"/>
    <x v="2"/>
    <x v="8"/>
    <x v="20"/>
    <x v="6"/>
    <x v="36"/>
    <x v="0"/>
    <x v="0"/>
    <x v="0"/>
    <x v="0"/>
    <x v="0"/>
    <n v="2349900"/>
    <n v="0"/>
  </r>
  <r>
    <s v="2024"/>
    <x v="0"/>
    <x v="0"/>
    <x v="1"/>
    <x v="7"/>
    <s v="2 - Poder Ejecutivo"/>
    <x v="18"/>
    <s v="0006 - DIRECCIÓN GENERAL DE MUSEOS"/>
    <x v="2"/>
    <x v="8"/>
    <x v="20"/>
    <x v="6"/>
    <x v="37"/>
    <x v="0"/>
    <x v="0"/>
    <x v="0"/>
    <x v="0"/>
    <x v="0"/>
    <n v="1000000"/>
    <n v="0"/>
  </r>
  <r>
    <s v="2024"/>
    <x v="0"/>
    <x v="0"/>
    <x v="1"/>
    <x v="7"/>
    <s v="2 - Poder Ejecutivo"/>
    <x v="18"/>
    <s v="0006 - DIRECCIÓN GENERAL DE MUSEOS"/>
    <x v="2"/>
    <x v="8"/>
    <x v="20"/>
    <x v="6"/>
    <x v="40"/>
    <x v="0"/>
    <x v="0"/>
    <x v="0"/>
    <x v="0"/>
    <x v="0"/>
    <n v="0"/>
    <n v="0"/>
  </r>
  <r>
    <s v="2024"/>
    <x v="0"/>
    <x v="0"/>
    <x v="1"/>
    <x v="7"/>
    <s v="2 - Poder Ejecutivo"/>
    <x v="19"/>
    <s v="0001 - MINISTERIO DE LA JUVENTUD"/>
    <x v="2"/>
    <x v="4"/>
    <x v="5"/>
    <x v="6"/>
    <x v="36"/>
    <x v="0"/>
    <x v="0"/>
    <x v="0"/>
    <x v="0"/>
    <x v="0"/>
    <n v="6536494"/>
    <n v="12044"/>
  </r>
  <r>
    <s v="2024"/>
    <x v="0"/>
    <x v="0"/>
    <x v="1"/>
    <x v="7"/>
    <s v="2 - Poder Ejecutivo"/>
    <x v="19"/>
    <s v="0001 - MINISTERIO DE LA JUVENTUD"/>
    <x v="2"/>
    <x v="4"/>
    <x v="5"/>
    <x v="6"/>
    <x v="37"/>
    <x v="0"/>
    <x v="0"/>
    <x v="0"/>
    <x v="0"/>
    <x v="0"/>
    <n v="1060000"/>
    <n v="0"/>
  </r>
  <r>
    <s v="2024"/>
    <x v="0"/>
    <x v="0"/>
    <x v="1"/>
    <x v="7"/>
    <s v="2 - Poder Ejecutivo"/>
    <x v="19"/>
    <s v="0001 - MINISTERIO DE LA JUVENTUD"/>
    <x v="2"/>
    <x v="4"/>
    <x v="5"/>
    <x v="6"/>
    <x v="40"/>
    <x v="0"/>
    <x v="0"/>
    <x v="0"/>
    <x v="0"/>
    <x v="0"/>
    <n v="590000"/>
    <n v="0"/>
  </r>
  <r>
    <s v="2024"/>
    <x v="0"/>
    <x v="0"/>
    <x v="1"/>
    <x v="7"/>
    <s v="2 - Poder Ejecutivo"/>
    <x v="19"/>
    <s v="0001 - MINISTERIO DE LA JUVENTUD"/>
    <x v="2"/>
    <x v="4"/>
    <x v="5"/>
    <x v="6"/>
    <x v="43"/>
    <x v="0"/>
    <x v="0"/>
    <x v="0"/>
    <x v="0"/>
    <x v="0"/>
    <n v="220000"/>
    <n v="0"/>
  </r>
  <r>
    <s v="2024"/>
    <x v="0"/>
    <x v="0"/>
    <x v="1"/>
    <x v="7"/>
    <s v="2 - Poder Ejecutivo"/>
    <x v="19"/>
    <s v="0001 - MINISTERIO DE LA JUVENTUD"/>
    <x v="2"/>
    <x v="4"/>
    <x v="5"/>
    <x v="6"/>
    <x v="41"/>
    <x v="0"/>
    <x v="0"/>
    <x v="0"/>
    <x v="0"/>
    <x v="0"/>
    <n v="740000"/>
    <n v="46531"/>
  </r>
  <r>
    <s v="2024"/>
    <x v="0"/>
    <x v="0"/>
    <x v="1"/>
    <x v="7"/>
    <s v="2 - Poder Ejecutivo"/>
    <x v="19"/>
    <s v="0001 - MINISTERIO DE LA JUVENTUD"/>
    <x v="2"/>
    <x v="4"/>
    <x v="5"/>
    <x v="6"/>
    <x v="44"/>
    <x v="0"/>
    <x v="0"/>
    <x v="0"/>
    <x v="0"/>
    <x v="0"/>
    <n v="0"/>
    <n v="0"/>
  </r>
  <r>
    <s v="2024"/>
    <x v="0"/>
    <x v="0"/>
    <x v="1"/>
    <x v="7"/>
    <s v="2 - Poder Ejecutivo"/>
    <x v="20"/>
    <s v="0001 - MINISTERIO  DE MEDIO AMBIENTE Y RECURSOS NATURALES"/>
    <x v="0"/>
    <x v="0"/>
    <x v="10"/>
    <x v="6"/>
    <x v="36"/>
    <x v="0"/>
    <x v="0"/>
    <x v="0"/>
    <x v="0"/>
    <x v="0"/>
    <n v="3807000"/>
    <n v="0"/>
  </r>
  <r>
    <s v="2024"/>
    <x v="0"/>
    <x v="0"/>
    <x v="1"/>
    <x v="7"/>
    <s v="2 - Poder Ejecutivo"/>
    <x v="20"/>
    <s v="0001 - MINISTERIO  DE MEDIO AMBIENTE Y RECURSOS NATURALES"/>
    <x v="0"/>
    <x v="0"/>
    <x v="10"/>
    <x v="6"/>
    <x v="36"/>
    <x v="0"/>
    <x v="0"/>
    <x v="2"/>
    <x v="0"/>
    <x v="0"/>
    <n v="0"/>
    <n v="0"/>
  </r>
  <r>
    <s v="2024"/>
    <x v="0"/>
    <x v="0"/>
    <x v="1"/>
    <x v="7"/>
    <s v="2 - Poder Ejecutivo"/>
    <x v="20"/>
    <s v="0001 - MINISTERIO  DE MEDIO AMBIENTE Y RECURSOS NATURALES"/>
    <x v="0"/>
    <x v="0"/>
    <x v="10"/>
    <x v="6"/>
    <x v="37"/>
    <x v="0"/>
    <x v="0"/>
    <x v="0"/>
    <x v="0"/>
    <x v="0"/>
    <n v="78400"/>
    <n v="0"/>
  </r>
  <r>
    <s v="2024"/>
    <x v="0"/>
    <x v="0"/>
    <x v="1"/>
    <x v="7"/>
    <s v="2 - Poder Ejecutivo"/>
    <x v="20"/>
    <s v="0001 - MINISTERIO  DE MEDIO AMBIENTE Y RECURSOS NATURALES"/>
    <x v="0"/>
    <x v="0"/>
    <x v="10"/>
    <x v="6"/>
    <x v="37"/>
    <x v="0"/>
    <x v="0"/>
    <x v="2"/>
    <x v="0"/>
    <x v="0"/>
    <n v="0"/>
    <n v="0"/>
  </r>
  <r>
    <s v="2024"/>
    <x v="0"/>
    <x v="0"/>
    <x v="1"/>
    <x v="7"/>
    <s v="2 - Poder Ejecutivo"/>
    <x v="20"/>
    <s v="0001 - MINISTERIO  DE MEDIO AMBIENTE Y RECURSOS NATURALES"/>
    <x v="0"/>
    <x v="0"/>
    <x v="10"/>
    <x v="6"/>
    <x v="40"/>
    <x v="0"/>
    <x v="0"/>
    <x v="0"/>
    <x v="0"/>
    <x v="0"/>
    <n v="30395"/>
    <n v="0"/>
  </r>
  <r>
    <s v="2024"/>
    <x v="0"/>
    <x v="0"/>
    <x v="1"/>
    <x v="7"/>
    <s v="2 - Poder Ejecutivo"/>
    <x v="20"/>
    <s v="0001 - MINISTERIO  DE MEDIO AMBIENTE Y RECURSOS NATURALES"/>
    <x v="1"/>
    <x v="12"/>
    <x v="68"/>
    <x v="6"/>
    <x v="36"/>
    <x v="0"/>
    <x v="0"/>
    <x v="0"/>
    <x v="0"/>
    <x v="0"/>
    <n v="5631809"/>
    <n v="0"/>
  </r>
  <r>
    <s v="2024"/>
    <x v="0"/>
    <x v="0"/>
    <x v="1"/>
    <x v="7"/>
    <s v="2 - Poder Ejecutivo"/>
    <x v="20"/>
    <s v="0001 - MINISTERIO  DE MEDIO AMBIENTE Y RECURSOS NATURALES"/>
    <x v="1"/>
    <x v="12"/>
    <x v="68"/>
    <x v="6"/>
    <x v="36"/>
    <x v="0"/>
    <x v="0"/>
    <x v="2"/>
    <x v="0"/>
    <x v="0"/>
    <n v="0"/>
    <n v="0"/>
  </r>
  <r>
    <s v="2024"/>
    <x v="0"/>
    <x v="0"/>
    <x v="1"/>
    <x v="7"/>
    <s v="2 - Poder Ejecutivo"/>
    <x v="20"/>
    <s v="0001 - MINISTERIO  DE MEDIO AMBIENTE Y RECURSOS NATURALES"/>
    <x v="1"/>
    <x v="12"/>
    <x v="68"/>
    <x v="6"/>
    <x v="37"/>
    <x v="0"/>
    <x v="0"/>
    <x v="0"/>
    <x v="0"/>
    <x v="0"/>
    <n v="116600"/>
    <n v="0"/>
  </r>
  <r>
    <s v="2024"/>
    <x v="0"/>
    <x v="0"/>
    <x v="1"/>
    <x v="7"/>
    <s v="2 - Poder Ejecutivo"/>
    <x v="20"/>
    <s v="0001 - MINISTERIO  DE MEDIO AMBIENTE Y RECURSOS NATURALES"/>
    <x v="1"/>
    <x v="12"/>
    <x v="68"/>
    <x v="6"/>
    <x v="37"/>
    <x v="0"/>
    <x v="0"/>
    <x v="2"/>
    <x v="0"/>
    <x v="0"/>
    <n v="0"/>
    <n v="0"/>
  </r>
  <r>
    <s v="2024"/>
    <x v="0"/>
    <x v="0"/>
    <x v="1"/>
    <x v="7"/>
    <s v="2 - Poder Ejecutivo"/>
    <x v="20"/>
    <s v="0001 - MINISTERIO  DE MEDIO AMBIENTE Y RECURSOS NATURALES"/>
    <x v="1"/>
    <x v="12"/>
    <x v="68"/>
    <x v="6"/>
    <x v="38"/>
    <x v="0"/>
    <x v="0"/>
    <x v="0"/>
    <x v="0"/>
    <x v="0"/>
    <n v="55734028"/>
    <n v="0"/>
  </r>
  <r>
    <s v="2024"/>
    <x v="0"/>
    <x v="0"/>
    <x v="1"/>
    <x v="7"/>
    <s v="2 - Poder Ejecutivo"/>
    <x v="20"/>
    <s v="0001 - MINISTERIO  DE MEDIO AMBIENTE Y RECURSOS NATURALES"/>
    <x v="1"/>
    <x v="12"/>
    <x v="68"/>
    <x v="6"/>
    <x v="39"/>
    <x v="0"/>
    <x v="0"/>
    <x v="0"/>
    <x v="0"/>
    <x v="0"/>
    <n v="18409850"/>
    <n v="0"/>
  </r>
  <r>
    <s v="2024"/>
    <x v="0"/>
    <x v="0"/>
    <x v="1"/>
    <x v="7"/>
    <s v="2 - Poder Ejecutivo"/>
    <x v="20"/>
    <s v="0001 - MINISTERIO  DE MEDIO AMBIENTE Y RECURSOS NATURALES"/>
    <x v="1"/>
    <x v="12"/>
    <x v="68"/>
    <x v="6"/>
    <x v="39"/>
    <x v="0"/>
    <x v="0"/>
    <x v="2"/>
    <x v="0"/>
    <x v="0"/>
    <n v="49551854"/>
    <n v="0"/>
  </r>
  <r>
    <s v="2024"/>
    <x v="0"/>
    <x v="0"/>
    <x v="1"/>
    <x v="7"/>
    <s v="2 - Poder Ejecutivo"/>
    <x v="20"/>
    <s v="0001 - MINISTERIO  DE MEDIO AMBIENTE Y RECURSOS NATURALES"/>
    <x v="1"/>
    <x v="12"/>
    <x v="68"/>
    <x v="6"/>
    <x v="40"/>
    <x v="0"/>
    <x v="0"/>
    <x v="0"/>
    <x v="0"/>
    <x v="0"/>
    <n v="12523365"/>
    <n v="0"/>
  </r>
  <r>
    <s v="2024"/>
    <x v="0"/>
    <x v="0"/>
    <x v="1"/>
    <x v="7"/>
    <s v="2 - Poder Ejecutivo"/>
    <x v="20"/>
    <s v="0001 - MINISTERIO  DE MEDIO AMBIENTE Y RECURSOS NATURALES"/>
    <x v="1"/>
    <x v="12"/>
    <x v="68"/>
    <x v="6"/>
    <x v="43"/>
    <x v="0"/>
    <x v="0"/>
    <x v="0"/>
    <x v="0"/>
    <x v="0"/>
    <n v="12091250"/>
    <n v="0"/>
  </r>
  <r>
    <s v="2024"/>
    <x v="0"/>
    <x v="0"/>
    <x v="1"/>
    <x v="7"/>
    <s v="2 - Poder Ejecutivo"/>
    <x v="20"/>
    <s v="0001 - MINISTERIO  DE MEDIO AMBIENTE Y RECURSOS NATURALES"/>
    <x v="1"/>
    <x v="12"/>
    <x v="68"/>
    <x v="6"/>
    <x v="45"/>
    <x v="0"/>
    <x v="0"/>
    <x v="0"/>
    <x v="0"/>
    <x v="0"/>
    <n v="7520000"/>
    <n v="0"/>
  </r>
  <r>
    <s v="2024"/>
    <x v="0"/>
    <x v="0"/>
    <x v="1"/>
    <x v="7"/>
    <s v="2 - Poder Ejecutivo"/>
    <x v="20"/>
    <s v="0001 - MINISTERIO  DE MEDIO AMBIENTE Y RECURSOS NATURALES"/>
    <x v="1"/>
    <x v="12"/>
    <x v="68"/>
    <x v="6"/>
    <x v="44"/>
    <x v="0"/>
    <x v="0"/>
    <x v="0"/>
    <x v="0"/>
    <x v="0"/>
    <n v="211000"/>
    <n v="0"/>
  </r>
  <r>
    <s v="2024"/>
    <x v="0"/>
    <x v="0"/>
    <x v="1"/>
    <x v="7"/>
    <s v="2 - Poder Ejecutivo"/>
    <x v="20"/>
    <s v="0001 - MINISTERIO  DE MEDIO AMBIENTE Y RECURSOS NATURALES"/>
    <x v="1"/>
    <x v="18"/>
    <x v="69"/>
    <x v="6"/>
    <x v="36"/>
    <x v="0"/>
    <x v="0"/>
    <x v="0"/>
    <x v="0"/>
    <x v="0"/>
    <n v="1023293"/>
    <n v="0"/>
  </r>
  <r>
    <s v="2024"/>
    <x v="0"/>
    <x v="0"/>
    <x v="1"/>
    <x v="7"/>
    <s v="2 - Poder Ejecutivo"/>
    <x v="20"/>
    <s v="0001 - MINISTERIO  DE MEDIO AMBIENTE Y RECURSOS NATURALES"/>
    <x v="1"/>
    <x v="18"/>
    <x v="69"/>
    <x v="6"/>
    <x v="36"/>
    <x v="0"/>
    <x v="0"/>
    <x v="2"/>
    <x v="0"/>
    <x v="0"/>
    <n v="0"/>
    <n v="0"/>
  </r>
  <r>
    <s v="2024"/>
    <x v="0"/>
    <x v="0"/>
    <x v="1"/>
    <x v="7"/>
    <s v="2 - Poder Ejecutivo"/>
    <x v="20"/>
    <s v="0001 - MINISTERIO  DE MEDIO AMBIENTE Y RECURSOS NATURALES"/>
    <x v="1"/>
    <x v="18"/>
    <x v="69"/>
    <x v="6"/>
    <x v="40"/>
    <x v="0"/>
    <x v="0"/>
    <x v="0"/>
    <x v="0"/>
    <x v="0"/>
    <n v="154200"/>
    <n v="0"/>
  </r>
  <r>
    <s v="2024"/>
    <x v="0"/>
    <x v="0"/>
    <x v="1"/>
    <x v="7"/>
    <s v="2 - Poder Ejecutivo"/>
    <x v="20"/>
    <s v="0001 - MINISTERIO  DE MEDIO AMBIENTE Y RECURSOS NATURALES"/>
    <x v="3"/>
    <x v="19"/>
    <x v="70"/>
    <x v="6"/>
    <x v="36"/>
    <x v="0"/>
    <x v="0"/>
    <x v="0"/>
    <x v="0"/>
    <x v="0"/>
    <n v="1279990"/>
    <n v="0"/>
  </r>
  <r>
    <s v="2024"/>
    <x v="0"/>
    <x v="0"/>
    <x v="1"/>
    <x v="7"/>
    <s v="2 - Poder Ejecutivo"/>
    <x v="20"/>
    <s v="0001 - MINISTERIO  DE MEDIO AMBIENTE Y RECURSOS NATURALES"/>
    <x v="3"/>
    <x v="19"/>
    <x v="70"/>
    <x v="6"/>
    <x v="36"/>
    <x v="0"/>
    <x v="0"/>
    <x v="2"/>
    <x v="0"/>
    <x v="0"/>
    <n v="0"/>
    <n v="0"/>
  </r>
  <r>
    <s v="2024"/>
    <x v="0"/>
    <x v="0"/>
    <x v="1"/>
    <x v="7"/>
    <s v="2 - Poder Ejecutivo"/>
    <x v="20"/>
    <s v="0001 - MINISTERIO  DE MEDIO AMBIENTE Y RECURSOS NATURALES"/>
    <x v="3"/>
    <x v="19"/>
    <x v="70"/>
    <x v="6"/>
    <x v="37"/>
    <x v="0"/>
    <x v="0"/>
    <x v="0"/>
    <x v="0"/>
    <x v="0"/>
    <n v="43242"/>
    <n v="0"/>
  </r>
  <r>
    <s v="2024"/>
    <x v="0"/>
    <x v="0"/>
    <x v="1"/>
    <x v="7"/>
    <s v="2 - Poder Ejecutivo"/>
    <x v="20"/>
    <s v="0001 - MINISTERIO  DE MEDIO AMBIENTE Y RECURSOS NATURALES"/>
    <x v="3"/>
    <x v="19"/>
    <x v="70"/>
    <x v="6"/>
    <x v="37"/>
    <x v="0"/>
    <x v="0"/>
    <x v="2"/>
    <x v="0"/>
    <x v="0"/>
    <n v="0"/>
    <n v="0"/>
  </r>
  <r>
    <s v="2024"/>
    <x v="0"/>
    <x v="0"/>
    <x v="1"/>
    <x v="7"/>
    <s v="2 - Poder Ejecutivo"/>
    <x v="20"/>
    <s v="0001 - MINISTERIO  DE MEDIO AMBIENTE Y RECURSOS NATURALES"/>
    <x v="3"/>
    <x v="19"/>
    <x v="70"/>
    <x v="6"/>
    <x v="38"/>
    <x v="0"/>
    <x v="0"/>
    <x v="0"/>
    <x v="0"/>
    <x v="0"/>
    <n v="1200000"/>
    <n v="0"/>
  </r>
  <r>
    <s v="2024"/>
    <x v="0"/>
    <x v="0"/>
    <x v="1"/>
    <x v="7"/>
    <s v="2 - Poder Ejecutivo"/>
    <x v="20"/>
    <s v="0001 - MINISTERIO  DE MEDIO AMBIENTE Y RECURSOS NATURALES"/>
    <x v="3"/>
    <x v="19"/>
    <x v="70"/>
    <x v="6"/>
    <x v="38"/>
    <x v="0"/>
    <x v="0"/>
    <x v="2"/>
    <x v="0"/>
    <x v="0"/>
    <n v="0"/>
    <n v="0"/>
  </r>
  <r>
    <s v="2024"/>
    <x v="0"/>
    <x v="0"/>
    <x v="1"/>
    <x v="7"/>
    <s v="2 - Poder Ejecutivo"/>
    <x v="20"/>
    <s v="0001 - MINISTERIO  DE MEDIO AMBIENTE Y RECURSOS NATURALES"/>
    <x v="3"/>
    <x v="19"/>
    <x v="70"/>
    <x v="6"/>
    <x v="39"/>
    <x v="0"/>
    <x v="0"/>
    <x v="0"/>
    <x v="0"/>
    <x v="0"/>
    <n v="2287968"/>
    <n v="0"/>
  </r>
  <r>
    <s v="2024"/>
    <x v="0"/>
    <x v="0"/>
    <x v="1"/>
    <x v="7"/>
    <s v="2 - Poder Ejecutivo"/>
    <x v="20"/>
    <s v="0001 - MINISTERIO  DE MEDIO AMBIENTE Y RECURSOS NATURALES"/>
    <x v="3"/>
    <x v="19"/>
    <x v="70"/>
    <x v="6"/>
    <x v="39"/>
    <x v="0"/>
    <x v="0"/>
    <x v="2"/>
    <x v="0"/>
    <x v="0"/>
    <n v="8860000"/>
    <n v="0"/>
  </r>
  <r>
    <s v="2024"/>
    <x v="0"/>
    <x v="0"/>
    <x v="1"/>
    <x v="7"/>
    <s v="2 - Poder Ejecutivo"/>
    <x v="20"/>
    <s v="0001 - MINISTERIO  DE MEDIO AMBIENTE Y RECURSOS NATURALES"/>
    <x v="3"/>
    <x v="19"/>
    <x v="70"/>
    <x v="6"/>
    <x v="40"/>
    <x v="0"/>
    <x v="0"/>
    <x v="0"/>
    <x v="0"/>
    <x v="0"/>
    <n v="168900"/>
    <n v="0"/>
  </r>
  <r>
    <s v="2024"/>
    <x v="0"/>
    <x v="0"/>
    <x v="1"/>
    <x v="7"/>
    <s v="2 - Poder Ejecutivo"/>
    <x v="20"/>
    <s v="0001 - MINISTERIO  DE MEDIO AMBIENTE Y RECURSOS NATURALES"/>
    <x v="3"/>
    <x v="19"/>
    <x v="70"/>
    <x v="6"/>
    <x v="40"/>
    <x v="0"/>
    <x v="0"/>
    <x v="2"/>
    <x v="0"/>
    <x v="0"/>
    <n v="0"/>
    <n v="0"/>
  </r>
  <r>
    <s v="2024"/>
    <x v="0"/>
    <x v="0"/>
    <x v="1"/>
    <x v="7"/>
    <s v="2 - Poder Ejecutivo"/>
    <x v="20"/>
    <s v="0001 - MINISTERIO  DE MEDIO AMBIENTE Y RECURSOS NATURALES"/>
    <x v="3"/>
    <x v="19"/>
    <x v="70"/>
    <x v="6"/>
    <x v="45"/>
    <x v="0"/>
    <x v="0"/>
    <x v="0"/>
    <x v="0"/>
    <x v="0"/>
    <n v="8000000"/>
    <n v="0"/>
  </r>
  <r>
    <s v="2024"/>
    <x v="0"/>
    <x v="0"/>
    <x v="1"/>
    <x v="7"/>
    <s v="2 - Poder Ejecutivo"/>
    <x v="20"/>
    <s v="0001 - MINISTERIO  DE MEDIO AMBIENTE Y RECURSOS NATURALES"/>
    <x v="3"/>
    <x v="19"/>
    <x v="71"/>
    <x v="6"/>
    <x v="36"/>
    <x v="0"/>
    <x v="0"/>
    <x v="0"/>
    <x v="0"/>
    <x v="0"/>
    <n v="2567293"/>
    <n v="0"/>
  </r>
  <r>
    <s v="2024"/>
    <x v="0"/>
    <x v="0"/>
    <x v="1"/>
    <x v="7"/>
    <s v="2 - Poder Ejecutivo"/>
    <x v="20"/>
    <s v="0001 - MINISTERIO  DE MEDIO AMBIENTE Y RECURSOS NATURALES"/>
    <x v="3"/>
    <x v="19"/>
    <x v="71"/>
    <x v="6"/>
    <x v="36"/>
    <x v="0"/>
    <x v="0"/>
    <x v="2"/>
    <x v="0"/>
    <x v="0"/>
    <n v="0"/>
    <n v="0"/>
  </r>
  <r>
    <s v="2024"/>
    <x v="0"/>
    <x v="0"/>
    <x v="1"/>
    <x v="7"/>
    <s v="2 - Poder Ejecutivo"/>
    <x v="20"/>
    <s v="0001 - MINISTERIO  DE MEDIO AMBIENTE Y RECURSOS NATURALES"/>
    <x v="3"/>
    <x v="19"/>
    <x v="71"/>
    <x v="6"/>
    <x v="37"/>
    <x v="0"/>
    <x v="0"/>
    <x v="0"/>
    <x v="0"/>
    <x v="0"/>
    <n v="216484"/>
    <n v="0"/>
  </r>
  <r>
    <s v="2024"/>
    <x v="0"/>
    <x v="0"/>
    <x v="1"/>
    <x v="7"/>
    <s v="2 - Poder Ejecutivo"/>
    <x v="20"/>
    <s v="0001 - MINISTERIO  DE MEDIO AMBIENTE Y RECURSOS NATURALES"/>
    <x v="3"/>
    <x v="19"/>
    <x v="71"/>
    <x v="6"/>
    <x v="37"/>
    <x v="0"/>
    <x v="0"/>
    <x v="2"/>
    <x v="0"/>
    <x v="0"/>
    <n v="0"/>
    <n v="0"/>
  </r>
  <r>
    <s v="2024"/>
    <x v="0"/>
    <x v="0"/>
    <x v="1"/>
    <x v="7"/>
    <s v="2 - Poder Ejecutivo"/>
    <x v="20"/>
    <s v="0001 - MINISTERIO  DE MEDIO AMBIENTE Y RECURSOS NATURALES"/>
    <x v="3"/>
    <x v="19"/>
    <x v="71"/>
    <x v="6"/>
    <x v="38"/>
    <x v="0"/>
    <x v="0"/>
    <x v="0"/>
    <x v="0"/>
    <x v="0"/>
    <n v="40000"/>
    <n v="0"/>
  </r>
  <r>
    <s v="2024"/>
    <x v="0"/>
    <x v="0"/>
    <x v="1"/>
    <x v="7"/>
    <s v="2 - Poder Ejecutivo"/>
    <x v="20"/>
    <s v="0001 - MINISTERIO  DE MEDIO AMBIENTE Y RECURSOS NATURALES"/>
    <x v="3"/>
    <x v="19"/>
    <x v="71"/>
    <x v="6"/>
    <x v="39"/>
    <x v="0"/>
    <x v="0"/>
    <x v="2"/>
    <x v="0"/>
    <x v="0"/>
    <n v="8462350"/>
    <n v="0"/>
  </r>
  <r>
    <s v="2024"/>
    <x v="0"/>
    <x v="0"/>
    <x v="1"/>
    <x v="7"/>
    <s v="2 - Poder Ejecutivo"/>
    <x v="20"/>
    <s v="0001 - MINISTERIO  DE MEDIO AMBIENTE Y RECURSOS NATURALES"/>
    <x v="3"/>
    <x v="19"/>
    <x v="71"/>
    <x v="6"/>
    <x v="40"/>
    <x v="0"/>
    <x v="0"/>
    <x v="0"/>
    <x v="0"/>
    <x v="0"/>
    <n v="654200"/>
    <n v="0"/>
  </r>
  <r>
    <s v="2024"/>
    <x v="0"/>
    <x v="0"/>
    <x v="1"/>
    <x v="7"/>
    <s v="2 - Poder Ejecutivo"/>
    <x v="20"/>
    <s v="0001 - MINISTERIO  DE MEDIO AMBIENTE Y RECURSOS NATURALES"/>
    <x v="3"/>
    <x v="19"/>
    <x v="71"/>
    <x v="6"/>
    <x v="45"/>
    <x v="0"/>
    <x v="0"/>
    <x v="0"/>
    <x v="0"/>
    <x v="0"/>
    <n v="20400"/>
    <n v="0"/>
  </r>
  <r>
    <s v="2024"/>
    <x v="0"/>
    <x v="0"/>
    <x v="1"/>
    <x v="7"/>
    <s v="2 - Poder Ejecutivo"/>
    <x v="20"/>
    <s v="0001 - MINISTERIO  DE MEDIO AMBIENTE Y RECURSOS NATURALES"/>
    <x v="3"/>
    <x v="9"/>
    <x v="72"/>
    <x v="6"/>
    <x v="36"/>
    <x v="0"/>
    <x v="0"/>
    <x v="0"/>
    <x v="0"/>
    <x v="0"/>
    <n v="7258120"/>
    <n v="0"/>
  </r>
  <r>
    <s v="2024"/>
    <x v="0"/>
    <x v="0"/>
    <x v="1"/>
    <x v="7"/>
    <s v="2 - Poder Ejecutivo"/>
    <x v="20"/>
    <s v="0001 - MINISTERIO  DE MEDIO AMBIENTE Y RECURSOS NATURALES"/>
    <x v="3"/>
    <x v="9"/>
    <x v="72"/>
    <x v="6"/>
    <x v="36"/>
    <x v="0"/>
    <x v="0"/>
    <x v="2"/>
    <x v="0"/>
    <x v="0"/>
    <n v="0"/>
    <n v="0"/>
  </r>
  <r>
    <s v="2024"/>
    <x v="0"/>
    <x v="0"/>
    <x v="1"/>
    <x v="7"/>
    <s v="2 - Poder Ejecutivo"/>
    <x v="20"/>
    <s v="0001 - MINISTERIO  DE MEDIO AMBIENTE Y RECURSOS NATURALES"/>
    <x v="3"/>
    <x v="9"/>
    <x v="72"/>
    <x v="6"/>
    <x v="37"/>
    <x v="0"/>
    <x v="0"/>
    <x v="0"/>
    <x v="0"/>
    <x v="0"/>
    <n v="470780"/>
    <n v="0"/>
  </r>
  <r>
    <s v="2024"/>
    <x v="0"/>
    <x v="0"/>
    <x v="1"/>
    <x v="7"/>
    <s v="2 - Poder Ejecutivo"/>
    <x v="20"/>
    <s v="0001 - MINISTERIO  DE MEDIO AMBIENTE Y RECURSOS NATURALES"/>
    <x v="3"/>
    <x v="9"/>
    <x v="72"/>
    <x v="6"/>
    <x v="37"/>
    <x v="0"/>
    <x v="0"/>
    <x v="2"/>
    <x v="0"/>
    <x v="0"/>
    <n v="0"/>
    <n v="0"/>
  </r>
  <r>
    <s v="2024"/>
    <x v="0"/>
    <x v="0"/>
    <x v="1"/>
    <x v="7"/>
    <s v="2 - Poder Ejecutivo"/>
    <x v="20"/>
    <s v="0001 - MINISTERIO  DE MEDIO AMBIENTE Y RECURSOS NATURALES"/>
    <x v="3"/>
    <x v="9"/>
    <x v="72"/>
    <x v="6"/>
    <x v="38"/>
    <x v="0"/>
    <x v="0"/>
    <x v="0"/>
    <x v="0"/>
    <x v="0"/>
    <n v="99267"/>
    <n v="0"/>
  </r>
  <r>
    <s v="2024"/>
    <x v="0"/>
    <x v="0"/>
    <x v="1"/>
    <x v="7"/>
    <s v="2 - Poder Ejecutivo"/>
    <x v="20"/>
    <s v="0001 - MINISTERIO  DE MEDIO AMBIENTE Y RECURSOS NATURALES"/>
    <x v="3"/>
    <x v="9"/>
    <x v="72"/>
    <x v="6"/>
    <x v="39"/>
    <x v="0"/>
    <x v="0"/>
    <x v="2"/>
    <x v="0"/>
    <x v="0"/>
    <n v="7240100"/>
    <n v="0"/>
  </r>
  <r>
    <s v="2024"/>
    <x v="0"/>
    <x v="0"/>
    <x v="1"/>
    <x v="7"/>
    <s v="2 - Poder Ejecutivo"/>
    <x v="20"/>
    <s v="0001 - MINISTERIO  DE MEDIO AMBIENTE Y RECURSOS NATURALES"/>
    <x v="3"/>
    <x v="9"/>
    <x v="72"/>
    <x v="6"/>
    <x v="40"/>
    <x v="0"/>
    <x v="0"/>
    <x v="0"/>
    <x v="0"/>
    <x v="0"/>
    <n v="810560"/>
    <n v="0"/>
  </r>
  <r>
    <s v="2024"/>
    <x v="0"/>
    <x v="0"/>
    <x v="1"/>
    <x v="7"/>
    <s v="2 - Poder Ejecutivo"/>
    <x v="20"/>
    <s v="0001 - MINISTERIO  DE MEDIO AMBIENTE Y RECURSOS NATURALES"/>
    <x v="3"/>
    <x v="9"/>
    <x v="72"/>
    <x v="6"/>
    <x v="43"/>
    <x v="0"/>
    <x v="0"/>
    <x v="0"/>
    <x v="0"/>
    <x v="0"/>
    <n v="7500"/>
    <n v="0"/>
  </r>
  <r>
    <s v="2024"/>
    <x v="0"/>
    <x v="0"/>
    <x v="1"/>
    <x v="7"/>
    <s v="2 - Poder Ejecutivo"/>
    <x v="20"/>
    <s v="0001 - MINISTERIO  DE MEDIO AMBIENTE Y RECURSOS NATURALES"/>
    <x v="3"/>
    <x v="9"/>
    <x v="72"/>
    <x v="6"/>
    <x v="43"/>
    <x v="0"/>
    <x v="0"/>
    <x v="2"/>
    <x v="0"/>
    <x v="0"/>
    <n v="0"/>
    <n v="0"/>
  </r>
  <r>
    <s v="2024"/>
    <x v="0"/>
    <x v="0"/>
    <x v="1"/>
    <x v="7"/>
    <s v="2 - Poder Ejecutivo"/>
    <x v="20"/>
    <s v="0001 - MINISTERIO  DE MEDIO AMBIENTE Y RECURSOS NATURALES"/>
    <x v="3"/>
    <x v="9"/>
    <x v="72"/>
    <x v="5"/>
    <x v="42"/>
    <x v="0"/>
    <x v="0"/>
    <x v="0"/>
    <x v="0"/>
    <x v="0"/>
    <n v="1534000"/>
    <n v="0"/>
  </r>
  <r>
    <s v="2024"/>
    <x v="0"/>
    <x v="0"/>
    <x v="1"/>
    <x v="7"/>
    <s v="2 - Poder Ejecutivo"/>
    <x v="20"/>
    <s v="0001 - MINISTERIO  DE MEDIO AMBIENTE Y RECURSOS NATURALES"/>
    <x v="3"/>
    <x v="9"/>
    <x v="73"/>
    <x v="6"/>
    <x v="36"/>
    <x v="0"/>
    <x v="0"/>
    <x v="0"/>
    <x v="0"/>
    <x v="0"/>
    <n v="436820"/>
    <n v="0"/>
  </r>
  <r>
    <s v="2024"/>
    <x v="0"/>
    <x v="0"/>
    <x v="1"/>
    <x v="7"/>
    <s v="2 - Poder Ejecutivo"/>
    <x v="20"/>
    <s v="0001 - MINISTERIO  DE MEDIO AMBIENTE Y RECURSOS NATURALES"/>
    <x v="3"/>
    <x v="9"/>
    <x v="73"/>
    <x v="6"/>
    <x v="36"/>
    <x v="0"/>
    <x v="0"/>
    <x v="2"/>
    <x v="0"/>
    <x v="0"/>
    <n v="0"/>
    <n v="0"/>
  </r>
  <r>
    <s v="2024"/>
    <x v="0"/>
    <x v="0"/>
    <x v="1"/>
    <x v="7"/>
    <s v="2 - Poder Ejecutivo"/>
    <x v="20"/>
    <s v="0001 - MINISTERIO  DE MEDIO AMBIENTE Y RECURSOS NATURALES"/>
    <x v="3"/>
    <x v="9"/>
    <x v="73"/>
    <x v="6"/>
    <x v="37"/>
    <x v="0"/>
    <x v="0"/>
    <x v="0"/>
    <x v="0"/>
    <x v="0"/>
    <n v="46200"/>
    <n v="0"/>
  </r>
  <r>
    <s v="2024"/>
    <x v="0"/>
    <x v="0"/>
    <x v="1"/>
    <x v="7"/>
    <s v="2 - Poder Ejecutivo"/>
    <x v="20"/>
    <s v="0001 - MINISTERIO  DE MEDIO AMBIENTE Y RECURSOS NATURALES"/>
    <x v="3"/>
    <x v="9"/>
    <x v="73"/>
    <x v="6"/>
    <x v="37"/>
    <x v="0"/>
    <x v="0"/>
    <x v="2"/>
    <x v="0"/>
    <x v="0"/>
    <n v="0"/>
    <n v="0"/>
  </r>
  <r>
    <s v="2024"/>
    <x v="0"/>
    <x v="0"/>
    <x v="1"/>
    <x v="7"/>
    <s v="2 - Poder Ejecutivo"/>
    <x v="20"/>
    <s v="0001 - MINISTERIO  DE MEDIO AMBIENTE Y RECURSOS NATURALES"/>
    <x v="3"/>
    <x v="9"/>
    <x v="73"/>
    <x v="6"/>
    <x v="40"/>
    <x v="0"/>
    <x v="0"/>
    <x v="2"/>
    <x v="0"/>
    <x v="0"/>
    <n v="0"/>
    <n v="0"/>
  </r>
  <r>
    <s v="2024"/>
    <x v="0"/>
    <x v="0"/>
    <x v="1"/>
    <x v="7"/>
    <s v="2 - Poder Ejecutivo"/>
    <x v="20"/>
    <s v="0001 - MINISTERIO  DE MEDIO AMBIENTE Y RECURSOS NATURALES"/>
    <x v="3"/>
    <x v="9"/>
    <x v="74"/>
    <x v="6"/>
    <x v="36"/>
    <x v="0"/>
    <x v="0"/>
    <x v="0"/>
    <x v="0"/>
    <x v="0"/>
    <n v="90000"/>
    <n v="0"/>
  </r>
  <r>
    <s v="2024"/>
    <x v="0"/>
    <x v="0"/>
    <x v="1"/>
    <x v="7"/>
    <s v="2 - Poder Ejecutivo"/>
    <x v="20"/>
    <s v="0001 - MINISTERIO  DE MEDIO AMBIENTE Y RECURSOS NATURALES"/>
    <x v="3"/>
    <x v="9"/>
    <x v="74"/>
    <x v="6"/>
    <x v="37"/>
    <x v="0"/>
    <x v="0"/>
    <x v="0"/>
    <x v="0"/>
    <x v="0"/>
    <n v="8000"/>
    <n v="0"/>
  </r>
  <r>
    <s v="2024"/>
    <x v="0"/>
    <x v="0"/>
    <x v="1"/>
    <x v="7"/>
    <s v="2 - Poder Ejecutivo"/>
    <x v="20"/>
    <s v="0001 - MINISTERIO  DE MEDIO AMBIENTE Y RECURSOS NATURALES"/>
    <x v="3"/>
    <x v="9"/>
    <x v="74"/>
    <x v="6"/>
    <x v="40"/>
    <x v="0"/>
    <x v="0"/>
    <x v="0"/>
    <x v="0"/>
    <x v="0"/>
    <n v="9000"/>
    <n v="0"/>
  </r>
  <r>
    <s v="2024"/>
    <x v="0"/>
    <x v="0"/>
    <x v="1"/>
    <x v="7"/>
    <s v="2 - Poder Ejecutivo"/>
    <x v="20"/>
    <s v="0001 - MINISTERIO  DE MEDIO AMBIENTE Y RECURSOS NATURALES"/>
    <x v="3"/>
    <x v="9"/>
    <x v="75"/>
    <x v="6"/>
    <x v="36"/>
    <x v="0"/>
    <x v="0"/>
    <x v="0"/>
    <x v="0"/>
    <x v="0"/>
    <n v="550610"/>
    <n v="0"/>
  </r>
  <r>
    <s v="2024"/>
    <x v="0"/>
    <x v="0"/>
    <x v="1"/>
    <x v="7"/>
    <s v="2 - Poder Ejecutivo"/>
    <x v="20"/>
    <s v="0001 - MINISTERIO  DE MEDIO AMBIENTE Y RECURSOS NATURALES"/>
    <x v="3"/>
    <x v="9"/>
    <x v="75"/>
    <x v="6"/>
    <x v="36"/>
    <x v="0"/>
    <x v="0"/>
    <x v="2"/>
    <x v="0"/>
    <x v="0"/>
    <n v="0"/>
    <n v="0"/>
  </r>
  <r>
    <s v="2024"/>
    <x v="0"/>
    <x v="0"/>
    <x v="1"/>
    <x v="7"/>
    <s v="2 - Poder Ejecutivo"/>
    <x v="20"/>
    <s v="0001 - MINISTERIO  DE MEDIO AMBIENTE Y RECURSOS NATURALES"/>
    <x v="3"/>
    <x v="9"/>
    <x v="75"/>
    <x v="6"/>
    <x v="37"/>
    <x v="0"/>
    <x v="0"/>
    <x v="0"/>
    <x v="0"/>
    <x v="0"/>
    <n v="140000"/>
    <n v="0"/>
  </r>
  <r>
    <s v="2024"/>
    <x v="0"/>
    <x v="0"/>
    <x v="1"/>
    <x v="7"/>
    <s v="2 - Poder Ejecutivo"/>
    <x v="20"/>
    <s v="0001 - MINISTERIO  DE MEDIO AMBIENTE Y RECURSOS NATURALES"/>
    <x v="3"/>
    <x v="9"/>
    <x v="75"/>
    <x v="6"/>
    <x v="38"/>
    <x v="0"/>
    <x v="0"/>
    <x v="0"/>
    <x v="0"/>
    <x v="0"/>
    <n v="329204"/>
    <n v="0"/>
  </r>
  <r>
    <s v="2024"/>
    <x v="0"/>
    <x v="0"/>
    <x v="1"/>
    <x v="7"/>
    <s v="2 - Poder Ejecutivo"/>
    <x v="20"/>
    <s v="0001 - MINISTERIO  DE MEDIO AMBIENTE Y RECURSOS NATURALES"/>
    <x v="3"/>
    <x v="9"/>
    <x v="75"/>
    <x v="6"/>
    <x v="38"/>
    <x v="0"/>
    <x v="0"/>
    <x v="2"/>
    <x v="0"/>
    <x v="0"/>
    <n v="0"/>
    <n v="0"/>
  </r>
  <r>
    <s v="2024"/>
    <x v="0"/>
    <x v="0"/>
    <x v="1"/>
    <x v="7"/>
    <s v="2 - Poder Ejecutivo"/>
    <x v="20"/>
    <s v="0001 - MINISTERIO  DE MEDIO AMBIENTE Y RECURSOS NATURALES"/>
    <x v="3"/>
    <x v="9"/>
    <x v="75"/>
    <x v="6"/>
    <x v="39"/>
    <x v="0"/>
    <x v="0"/>
    <x v="0"/>
    <x v="0"/>
    <x v="0"/>
    <n v="4231175"/>
    <n v="0"/>
  </r>
  <r>
    <s v="2024"/>
    <x v="0"/>
    <x v="0"/>
    <x v="1"/>
    <x v="7"/>
    <s v="2 - Poder Ejecutivo"/>
    <x v="20"/>
    <s v="0001 - MINISTERIO  DE MEDIO AMBIENTE Y RECURSOS NATURALES"/>
    <x v="3"/>
    <x v="9"/>
    <x v="75"/>
    <x v="6"/>
    <x v="39"/>
    <x v="0"/>
    <x v="0"/>
    <x v="2"/>
    <x v="0"/>
    <x v="0"/>
    <n v="0"/>
    <n v="0"/>
  </r>
  <r>
    <s v="2024"/>
    <x v="0"/>
    <x v="0"/>
    <x v="1"/>
    <x v="7"/>
    <s v="2 - Poder Ejecutivo"/>
    <x v="20"/>
    <s v="0001 - MINISTERIO  DE MEDIO AMBIENTE Y RECURSOS NATURALES"/>
    <x v="3"/>
    <x v="9"/>
    <x v="75"/>
    <x v="6"/>
    <x v="40"/>
    <x v="0"/>
    <x v="0"/>
    <x v="0"/>
    <x v="0"/>
    <x v="0"/>
    <n v="75900"/>
    <n v="0"/>
  </r>
  <r>
    <s v="2024"/>
    <x v="0"/>
    <x v="0"/>
    <x v="1"/>
    <x v="7"/>
    <s v="2 - Poder Ejecutivo"/>
    <x v="20"/>
    <s v="0001 - MINISTERIO  DE MEDIO AMBIENTE Y RECURSOS NATURALES"/>
    <x v="3"/>
    <x v="9"/>
    <x v="75"/>
    <x v="6"/>
    <x v="40"/>
    <x v="0"/>
    <x v="0"/>
    <x v="2"/>
    <x v="0"/>
    <x v="0"/>
    <n v="0"/>
    <n v="0"/>
  </r>
  <r>
    <s v="2024"/>
    <x v="0"/>
    <x v="0"/>
    <x v="1"/>
    <x v="7"/>
    <s v="2 - Poder Ejecutivo"/>
    <x v="20"/>
    <s v="0001 - MINISTERIO  DE MEDIO AMBIENTE Y RECURSOS NATURALES"/>
    <x v="3"/>
    <x v="9"/>
    <x v="75"/>
    <x v="6"/>
    <x v="43"/>
    <x v="0"/>
    <x v="0"/>
    <x v="0"/>
    <x v="0"/>
    <x v="0"/>
    <n v="40638"/>
    <n v="0"/>
  </r>
  <r>
    <s v="2024"/>
    <x v="0"/>
    <x v="0"/>
    <x v="1"/>
    <x v="7"/>
    <s v="2 - Poder Ejecutivo"/>
    <x v="20"/>
    <s v="0001 - MINISTERIO  DE MEDIO AMBIENTE Y RECURSOS NATURALES"/>
    <x v="3"/>
    <x v="9"/>
    <x v="38"/>
    <x v="6"/>
    <x v="36"/>
    <x v="0"/>
    <x v="0"/>
    <x v="0"/>
    <x v="0"/>
    <x v="0"/>
    <n v="460995"/>
    <n v="0"/>
  </r>
  <r>
    <s v="2024"/>
    <x v="0"/>
    <x v="0"/>
    <x v="1"/>
    <x v="7"/>
    <s v="2 - Poder Ejecutivo"/>
    <x v="20"/>
    <s v="0001 - MINISTERIO  DE MEDIO AMBIENTE Y RECURSOS NATURALES"/>
    <x v="3"/>
    <x v="9"/>
    <x v="38"/>
    <x v="6"/>
    <x v="36"/>
    <x v="0"/>
    <x v="0"/>
    <x v="2"/>
    <x v="0"/>
    <x v="0"/>
    <n v="0"/>
    <n v="0"/>
  </r>
  <r>
    <s v="2024"/>
    <x v="0"/>
    <x v="0"/>
    <x v="1"/>
    <x v="7"/>
    <s v="2 - Poder Ejecutivo"/>
    <x v="20"/>
    <s v="0001 - MINISTERIO  DE MEDIO AMBIENTE Y RECURSOS NATURALES"/>
    <x v="3"/>
    <x v="9"/>
    <x v="38"/>
    <x v="6"/>
    <x v="37"/>
    <x v="0"/>
    <x v="0"/>
    <x v="0"/>
    <x v="0"/>
    <x v="0"/>
    <n v="50000"/>
    <n v="0"/>
  </r>
  <r>
    <s v="2024"/>
    <x v="0"/>
    <x v="0"/>
    <x v="1"/>
    <x v="7"/>
    <s v="2 - Poder Ejecutivo"/>
    <x v="20"/>
    <s v="0001 - MINISTERIO  DE MEDIO AMBIENTE Y RECURSOS NATURALES"/>
    <x v="3"/>
    <x v="9"/>
    <x v="38"/>
    <x v="6"/>
    <x v="40"/>
    <x v="0"/>
    <x v="0"/>
    <x v="2"/>
    <x v="0"/>
    <x v="0"/>
    <n v="0"/>
    <n v="0"/>
  </r>
  <r>
    <s v="2024"/>
    <x v="0"/>
    <x v="0"/>
    <x v="1"/>
    <x v="7"/>
    <s v="2 - Poder Ejecutivo"/>
    <x v="20"/>
    <s v="0001 - MINISTERIO  DE MEDIO AMBIENTE Y RECURSOS NATURALES"/>
    <x v="3"/>
    <x v="9"/>
    <x v="76"/>
    <x v="6"/>
    <x v="36"/>
    <x v="0"/>
    <x v="0"/>
    <x v="0"/>
    <x v="0"/>
    <x v="0"/>
    <n v="6584972"/>
    <n v="0"/>
  </r>
  <r>
    <s v="2024"/>
    <x v="0"/>
    <x v="0"/>
    <x v="1"/>
    <x v="7"/>
    <s v="2 - Poder Ejecutivo"/>
    <x v="20"/>
    <s v="0001 - MINISTERIO  DE MEDIO AMBIENTE Y RECURSOS NATURALES"/>
    <x v="3"/>
    <x v="9"/>
    <x v="76"/>
    <x v="6"/>
    <x v="36"/>
    <x v="0"/>
    <x v="0"/>
    <x v="2"/>
    <x v="0"/>
    <x v="0"/>
    <n v="0"/>
    <n v="0"/>
  </r>
  <r>
    <s v="2024"/>
    <x v="0"/>
    <x v="0"/>
    <x v="1"/>
    <x v="7"/>
    <s v="2 - Poder Ejecutivo"/>
    <x v="20"/>
    <s v="0001 - MINISTERIO  DE MEDIO AMBIENTE Y RECURSOS NATURALES"/>
    <x v="3"/>
    <x v="9"/>
    <x v="76"/>
    <x v="6"/>
    <x v="37"/>
    <x v="0"/>
    <x v="0"/>
    <x v="0"/>
    <x v="0"/>
    <x v="0"/>
    <n v="233500"/>
    <n v="0"/>
  </r>
  <r>
    <s v="2024"/>
    <x v="0"/>
    <x v="0"/>
    <x v="1"/>
    <x v="7"/>
    <s v="2 - Poder Ejecutivo"/>
    <x v="20"/>
    <s v="0001 - MINISTERIO  DE MEDIO AMBIENTE Y RECURSOS NATURALES"/>
    <x v="3"/>
    <x v="9"/>
    <x v="76"/>
    <x v="6"/>
    <x v="37"/>
    <x v="0"/>
    <x v="0"/>
    <x v="2"/>
    <x v="0"/>
    <x v="0"/>
    <n v="0"/>
    <n v="0"/>
  </r>
  <r>
    <s v="2024"/>
    <x v="0"/>
    <x v="0"/>
    <x v="1"/>
    <x v="7"/>
    <s v="2 - Poder Ejecutivo"/>
    <x v="20"/>
    <s v="0001 - MINISTERIO  DE MEDIO AMBIENTE Y RECURSOS NATURALES"/>
    <x v="3"/>
    <x v="9"/>
    <x v="76"/>
    <x v="6"/>
    <x v="38"/>
    <x v="0"/>
    <x v="0"/>
    <x v="0"/>
    <x v="0"/>
    <x v="0"/>
    <n v="16691008"/>
    <n v="0"/>
  </r>
  <r>
    <s v="2024"/>
    <x v="0"/>
    <x v="0"/>
    <x v="1"/>
    <x v="7"/>
    <s v="2 - Poder Ejecutivo"/>
    <x v="20"/>
    <s v="0001 - MINISTERIO  DE MEDIO AMBIENTE Y RECURSOS NATURALES"/>
    <x v="3"/>
    <x v="9"/>
    <x v="76"/>
    <x v="6"/>
    <x v="38"/>
    <x v="0"/>
    <x v="0"/>
    <x v="2"/>
    <x v="0"/>
    <x v="0"/>
    <n v="0"/>
    <n v="0"/>
  </r>
  <r>
    <s v="2024"/>
    <x v="0"/>
    <x v="0"/>
    <x v="1"/>
    <x v="7"/>
    <s v="2 - Poder Ejecutivo"/>
    <x v="20"/>
    <s v="0001 - MINISTERIO  DE MEDIO AMBIENTE Y RECURSOS NATURALES"/>
    <x v="3"/>
    <x v="9"/>
    <x v="76"/>
    <x v="6"/>
    <x v="39"/>
    <x v="0"/>
    <x v="0"/>
    <x v="2"/>
    <x v="0"/>
    <x v="0"/>
    <n v="0"/>
    <n v="0"/>
  </r>
  <r>
    <s v="2024"/>
    <x v="0"/>
    <x v="0"/>
    <x v="1"/>
    <x v="7"/>
    <s v="2 - Poder Ejecutivo"/>
    <x v="20"/>
    <s v="0001 - MINISTERIO  DE MEDIO AMBIENTE Y RECURSOS NATURALES"/>
    <x v="3"/>
    <x v="9"/>
    <x v="76"/>
    <x v="6"/>
    <x v="40"/>
    <x v="0"/>
    <x v="0"/>
    <x v="0"/>
    <x v="0"/>
    <x v="0"/>
    <n v="188445"/>
    <n v="0"/>
  </r>
  <r>
    <s v="2024"/>
    <x v="0"/>
    <x v="0"/>
    <x v="1"/>
    <x v="7"/>
    <s v="2 - Poder Ejecutivo"/>
    <x v="20"/>
    <s v="0001 - MINISTERIO  DE MEDIO AMBIENTE Y RECURSOS NATURALES"/>
    <x v="3"/>
    <x v="9"/>
    <x v="76"/>
    <x v="6"/>
    <x v="43"/>
    <x v="0"/>
    <x v="0"/>
    <x v="0"/>
    <x v="0"/>
    <x v="0"/>
    <n v="7500"/>
    <n v="0"/>
  </r>
  <r>
    <s v="2024"/>
    <x v="0"/>
    <x v="0"/>
    <x v="1"/>
    <x v="7"/>
    <s v="2 - Poder Ejecutivo"/>
    <x v="20"/>
    <s v="0001 - MINISTERIO  DE MEDIO AMBIENTE Y RECURSOS NATURALES"/>
    <x v="3"/>
    <x v="9"/>
    <x v="35"/>
    <x v="6"/>
    <x v="36"/>
    <x v="0"/>
    <x v="0"/>
    <x v="0"/>
    <x v="0"/>
    <x v="0"/>
    <n v="9542755"/>
    <n v="0"/>
  </r>
  <r>
    <s v="2024"/>
    <x v="0"/>
    <x v="0"/>
    <x v="1"/>
    <x v="7"/>
    <s v="2 - Poder Ejecutivo"/>
    <x v="20"/>
    <s v="0001 - MINISTERIO  DE MEDIO AMBIENTE Y RECURSOS NATURALES"/>
    <x v="3"/>
    <x v="9"/>
    <x v="35"/>
    <x v="6"/>
    <x v="36"/>
    <x v="0"/>
    <x v="0"/>
    <x v="2"/>
    <x v="0"/>
    <x v="0"/>
    <n v="0"/>
    <n v="0"/>
  </r>
  <r>
    <s v="2024"/>
    <x v="0"/>
    <x v="0"/>
    <x v="1"/>
    <x v="7"/>
    <s v="2 - Poder Ejecutivo"/>
    <x v="20"/>
    <s v="0001 - MINISTERIO  DE MEDIO AMBIENTE Y RECURSOS NATURALES"/>
    <x v="3"/>
    <x v="9"/>
    <x v="35"/>
    <x v="6"/>
    <x v="37"/>
    <x v="0"/>
    <x v="0"/>
    <x v="0"/>
    <x v="0"/>
    <x v="0"/>
    <n v="2559075"/>
    <n v="0"/>
  </r>
  <r>
    <s v="2024"/>
    <x v="0"/>
    <x v="0"/>
    <x v="1"/>
    <x v="7"/>
    <s v="2 - Poder Ejecutivo"/>
    <x v="20"/>
    <s v="0001 - MINISTERIO  DE MEDIO AMBIENTE Y RECURSOS NATURALES"/>
    <x v="3"/>
    <x v="9"/>
    <x v="35"/>
    <x v="6"/>
    <x v="37"/>
    <x v="0"/>
    <x v="0"/>
    <x v="2"/>
    <x v="0"/>
    <x v="0"/>
    <n v="0"/>
    <n v="0"/>
  </r>
  <r>
    <s v="2024"/>
    <x v="0"/>
    <x v="0"/>
    <x v="1"/>
    <x v="7"/>
    <s v="2 - Poder Ejecutivo"/>
    <x v="20"/>
    <s v="0001 - MINISTERIO  DE MEDIO AMBIENTE Y RECURSOS NATURALES"/>
    <x v="3"/>
    <x v="9"/>
    <x v="35"/>
    <x v="6"/>
    <x v="38"/>
    <x v="0"/>
    <x v="0"/>
    <x v="0"/>
    <x v="0"/>
    <x v="0"/>
    <n v="174733"/>
    <n v="0"/>
  </r>
  <r>
    <s v="2024"/>
    <x v="0"/>
    <x v="0"/>
    <x v="1"/>
    <x v="7"/>
    <s v="2 - Poder Ejecutivo"/>
    <x v="20"/>
    <s v="0001 - MINISTERIO  DE MEDIO AMBIENTE Y RECURSOS NATURALES"/>
    <x v="3"/>
    <x v="9"/>
    <x v="35"/>
    <x v="6"/>
    <x v="38"/>
    <x v="0"/>
    <x v="0"/>
    <x v="2"/>
    <x v="0"/>
    <x v="0"/>
    <n v="0"/>
    <n v="0"/>
  </r>
  <r>
    <s v="2024"/>
    <x v="0"/>
    <x v="0"/>
    <x v="1"/>
    <x v="7"/>
    <s v="2 - Poder Ejecutivo"/>
    <x v="20"/>
    <s v="0001 - MINISTERIO  DE MEDIO AMBIENTE Y RECURSOS NATURALES"/>
    <x v="3"/>
    <x v="9"/>
    <x v="35"/>
    <x v="6"/>
    <x v="39"/>
    <x v="0"/>
    <x v="0"/>
    <x v="0"/>
    <x v="0"/>
    <x v="0"/>
    <n v="26087042"/>
    <n v="0"/>
  </r>
  <r>
    <s v="2024"/>
    <x v="0"/>
    <x v="0"/>
    <x v="1"/>
    <x v="7"/>
    <s v="2 - Poder Ejecutivo"/>
    <x v="20"/>
    <s v="0001 - MINISTERIO  DE MEDIO AMBIENTE Y RECURSOS NATURALES"/>
    <x v="3"/>
    <x v="9"/>
    <x v="35"/>
    <x v="6"/>
    <x v="39"/>
    <x v="0"/>
    <x v="0"/>
    <x v="2"/>
    <x v="0"/>
    <x v="0"/>
    <n v="0"/>
    <n v="0"/>
  </r>
  <r>
    <s v="2024"/>
    <x v="0"/>
    <x v="0"/>
    <x v="1"/>
    <x v="7"/>
    <s v="2 - Poder Ejecutivo"/>
    <x v="20"/>
    <s v="0001 - MINISTERIO  DE MEDIO AMBIENTE Y RECURSOS NATURALES"/>
    <x v="3"/>
    <x v="9"/>
    <x v="35"/>
    <x v="6"/>
    <x v="40"/>
    <x v="0"/>
    <x v="0"/>
    <x v="0"/>
    <x v="0"/>
    <x v="0"/>
    <n v="11286742"/>
    <n v="63177.2"/>
  </r>
  <r>
    <s v="2024"/>
    <x v="0"/>
    <x v="0"/>
    <x v="1"/>
    <x v="7"/>
    <s v="2 - Poder Ejecutivo"/>
    <x v="20"/>
    <s v="0001 - MINISTERIO  DE MEDIO AMBIENTE Y RECURSOS NATURALES"/>
    <x v="3"/>
    <x v="9"/>
    <x v="35"/>
    <x v="6"/>
    <x v="40"/>
    <x v="0"/>
    <x v="0"/>
    <x v="2"/>
    <x v="0"/>
    <x v="0"/>
    <n v="0"/>
    <n v="0"/>
  </r>
  <r>
    <s v="2024"/>
    <x v="0"/>
    <x v="0"/>
    <x v="1"/>
    <x v="7"/>
    <s v="2 - Poder Ejecutivo"/>
    <x v="20"/>
    <s v="0001 - MINISTERIO  DE MEDIO AMBIENTE Y RECURSOS NATURALES"/>
    <x v="3"/>
    <x v="9"/>
    <x v="35"/>
    <x v="6"/>
    <x v="43"/>
    <x v="0"/>
    <x v="0"/>
    <x v="0"/>
    <x v="0"/>
    <x v="0"/>
    <n v="10332500"/>
    <n v="0"/>
  </r>
  <r>
    <s v="2024"/>
    <x v="0"/>
    <x v="0"/>
    <x v="1"/>
    <x v="7"/>
    <s v="2 - Poder Ejecutivo"/>
    <x v="20"/>
    <s v="0001 - MINISTERIO  DE MEDIO AMBIENTE Y RECURSOS NATURALES"/>
    <x v="3"/>
    <x v="9"/>
    <x v="35"/>
    <x v="6"/>
    <x v="43"/>
    <x v="0"/>
    <x v="0"/>
    <x v="2"/>
    <x v="0"/>
    <x v="0"/>
    <n v="0"/>
    <n v="0"/>
  </r>
  <r>
    <s v="2024"/>
    <x v="0"/>
    <x v="0"/>
    <x v="1"/>
    <x v="7"/>
    <s v="2 - Poder Ejecutivo"/>
    <x v="20"/>
    <s v="0001 - MINISTERIO  DE MEDIO AMBIENTE Y RECURSOS NATURALES"/>
    <x v="3"/>
    <x v="9"/>
    <x v="35"/>
    <x v="6"/>
    <x v="44"/>
    <x v="0"/>
    <x v="0"/>
    <x v="0"/>
    <x v="0"/>
    <x v="0"/>
    <n v="210000"/>
    <n v="0"/>
  </r>
  <r>
    <s v="2024"/>
    <x v="0"/>
    <x v="0"/>
    <x v="1"/>
    <x v="7"/>
    <s v="2 - Poder Ejecutivo"/>
    <x v="20"/>
    <s v="0001 - MINISTERIO  DE MEDIO AMBIENTE Y RECURSOS NATURALES"/>
    <x v="3"/>
    <x v="9"/>
    <x v="77"/>
    <x v="6"/>
    <x v="36"/>
    <x v="0"/>
    <x v="0"/>
    <x v="0"/>
    <x v="0"/>
    <x v="0"/>
    <n v="180000"/>
    <n v="0"/>
  </r>
  <r>
    <s v="2024"/>
    <x v="0"/>
    <x v="0"/>
    <x v="1"/>
    <x v="7"/>
    <s v="2 - Poder Ejecutivo"/>
    <x v="20"/>
    <s v="0001 - MINISTERIO  DE MEDIO AMBIENTE Y RECURSOS NATURALES"/>
    <x v="3"/>
    <x v="9"/>
    <x v="77"/>
    <x v="6"/>
    <x v="36"/>
    <x v="0"/>
    <x v="0"/>
    <x v="2"/>
    <x v="0"/>
    <x v="0"/>
    <n v="0"/>
    <n v="0"/>
  </r>
  <r>
    <s v="2024"/>
    <x v="0"/>
    <x v="0"/>
    <x v="1"/>
    <x v="7"/>
    <s v="2 - Poder Ejecutivo"/>
    <x v="20"/>
    <s v="0001 - MINISTERIO  DE MEDIO AMBIENTE Y RECURSOS NATURALES"/>
    <x v="3"/>
    <x v="9"/>
    <x v="77"/>
    <x v="6"/>
    <x v="37"/>
    <x v="0"/>
    <x v="0"/>
    <x v="0"/>
    <x v="0"/>
    <x v="0"/>
    <n v="30000"/>
    <n v="0"/>
  </r>
  <r>
    <s v="2024"/>
    <x v="0"/>
    <x v="0"/>
    <x v="1"/>
    <x v="7"/>
    <s v="2 - Poder Ejecutivo"/>
    <x v="20"/>
    <s v="0001 - MINISTERIO  DE MEDIO AMBIENTE Y RECURSOS NATURALES"/>
    <x v="3"/>
    <x v="9"/>
    <x v="77"/>
    <x v="6"/>
    <x v="37"/>
    <x v="0"/>
    <x v="0"/>
    <x v="2"/>
    <x v="0"/>
    <x v="0"/>
    <n v="0"/>
    <n v="0"/>
  </r>
  <r>
    <s v="2024"/>
    <x v="0"/>
    <x v="0"/>
    <x v="1"/>
    <x v="7"/>
    <s v="2 - Poder Ejecutivo"/>
    <x v="20"/>
    <s v="0001 - MINISTERIO  DE MEDIO AMBIENTE Y RECURSOS NATURALES"/>
    <x v="3"/>
    <x v="9"/>
    <x v="77"/>
    <x v="6"/>
    <x v="38"/>
    <x v="0"/>
    <x v="0"/>
    <x v="2"/>
    <x v="0"/>
    <x v="0"/>
    <n v="0"/>
    <n v="0"/>
  </r>
  <r>
    <s v="2024"/>
    <x v="0"/>
    <x v="0"/>
    <x v="1"/>
    <x v="7"/>
    <s v="2 - Poder Ejecutivo"/>
    <x v="20"/>
    <s v="0001 - MINISTERIO  DE MEDIO AMBIENTE Y RECURSOS NATURALES"/>
    <x v="3"/>
    <x v="9"/>
    <x v="77"/>
    <x v="6"/>
    <x v="39"/>
    <x v="0"/>
    <x v="0"/>
    <x v="2"/>
    <x v="0"/>
    <x v="0"/>
    <n v="4231175"/>
    <n v="0"/>
  </r>
  <r>
    <s v="2024"/>
    <x v="0"/>
    <x v="0"/>
    <x v="1"/>
    <x v="7"/>
    <s v="2 - Poder Ejecutivo"/>
    <x v="20"/>
    <s v="0001 - MINISTERIO  DE MEDIO AMBIENTE Y RECURSOS NATURALES"/>
    <x v="3"/>
    <x v="9"/>
    <x v="77"/>
    <x v="6"/>
    <x v="45"/>
    <x v="0"/>
    <x v="0"/>
    <x v="2"/>
    <x v="0"/>
    <x v="0"/>
    <n v="0"/>
    <n v="0"/>
  </r>
  <r>
    <s v="2024"/>
    <x v="0"/>
    <x v="0"/>
    <x v="1"/>
    <x v="7"/>
    <s v="2 - Poder Ejecutivo"/>
    <x v="20"/>
    <s v="0001 - MINISTERIO  DE MEDIO AMBIENTE Y RECURSOS NATURALES"/>
    <x v="3"/>
    <x v="9"/>
    <x v="78"/>
    <x v="6"/>
    <x v="36"/>
    <x v="0"/>
    <x v="0"/>
    <x v="0"/>
    <x v="0"/>
    <x v="0"/>
    <n v="1769900"/>
    <n v="0"/>
  </r>
  <r>
    <s v="2024"/>
    <x v="0"/>
    <x v="0"/>
    <x v="1"/>
    <x v="7"/>
    <s v="2 - Poder Ejecutivo"/>
    <x v="20"/>
    <s v="0001 - MINISTERIO  DE MEDIO AMBIENTE Y RECURSOS NATURALES"/>
    <x v="3"/>
    <x v="9"/>
    <x v="78"/>
    <x v="6"/>
    <x v="36"/>
    <x v="0"/>
    <x v="0"/>
    <x v="2"/>
    <x v="0"/>
    <x v="0"/>
    <n v="0"/>
    <n v="0"/>
  </r>
  <r>
    <s v="2024"/>
    <x v="0"/>
    <x v="0"/>
    <x v="1"/>
    <x v="7"/>
    <s v="2 - Poder Ejecutivo"/>
    <x v="20"/>
    <s v="0001 - MINISTERIO  DE MEDIO AMBIENTE Y RECURSOS NATURALES"/>
    <x v="3"/>
    <x v="9"/>
    <x v="78"/>
    <x v="6"/>
    <x v="37"/>
    <x v="0"/>
    <x v="0"/>
    <x v="0"/>
    <x v="0"/>
    <x v="0"/>
    <n v="18000"/>
    <n v="0"/>
  </r>
  <r>
    <s v="2024"/>
    <x v="0"/>
    <x v="0"/>
    <x v="1"/>
    <x v="7"/>
    <s v="2 - Poder Ejecutivo"/>
    <x v="20"/>
    <s v="0001 - MINISTERIO  DE MEDIO AMBIENTE Y RECURSOS NATURALES"/>
    <x v="3"/>
    <x v="9"/>
    <x v="78"/>
    <x v="6"/>
    <x v="37"/>
    <x v="0"/>
    <x v="0"/>
    <x v="2"/>
    <x v="0"/>
    <x v="0"/>
    <n v="0"/>
    <n v="0"/>
  </r>
  <r>
    <s v="2024"/>
    <x v="0"/>
    <x v="0"/>
    <x v="1"/>
    <x v="7"/>
    <s v="2 - Poder Ejecutivo"/>
    <x v="20"/>
    <s v="0001 - MINISTERIO  DE MEDIO AMBIENTE Y RECURSOS NATURALES"/>
    <x v="3"/>
    <x v="9"/>
    <x v="78"/>
    <x v="6"/>
    <x v="38"/>
    <x v="0"/>
    <x v="0"/>
    <x v="0"/>
    <x v="0"/>
    <x v="0"/>
    <n v="122000"/>
    <n v="0"/>
  </r>
  <r>
    <s v="2024"/>
    <x v="0"/>
    <x v="0"/>
    <x v="1"/>
    <x v="7"/>
    <s v="2 - Poder Ejecutivo"/>
    <x v="20"/>
    <s v="0001 - MINISTERIO  DE MEDIO AMBIENTE Y RECURSOS NATURALES"/>
    <x v="3"/>
    <x v="9"/>
    <x v="78"/>
    <x v="6"/>
    <x v="38"/>
    <x v="0"/>
    <x v="0"/>
    <x v="2"/>
    <x v="0"/>
    <x v="0"/>
    <n v="0"/>
    <n v="0"/>
  </r>
  <r>
    <s v="2024"/>
    <x v="0"/>
    <x v="0"/>
    <x v="1"/>
    <x v="7"/>
    <s v="2 - Poder Ejecutivo"/>
    <x v="20"/>
    <s v="0001 - MINISTERIO  DE MEDIO AMBIENTE Y RECURSOS NATURALES"/>
    <x v="3"/>
    <x v="9"/>
    <x v="78"/>
    <x v="6"/>
    <x v="39"/>
    <x v="0"/>
    <x v="0"/>
    <x v="2"/>
    <x v="0"/>
    <x v="0"/>
    <n v="4231175"/>
    <n v="0"/>
  </r>
  <r>
    <s v="2024"/>
    <x v="0"/>
    <x v="0"/>
    <x v="1"/>
    <x v="7"/>
    <s v="2 - Poder Ejecutivo"/>
    <x v="20"/>
    <s v="0001 - MINISTERIO  DE MEDIO AMBIENTE Y RECURSOS NATURALES"/>
    <x v="3"/>
    <x v="9"/>
    <x v="78"/>
    <x v="6"/>
    <x v="40"/>
    <x v="0"/>
    <x v="0"/>
    <x v="0"/>
    <x v="0"/>
    <x v="0"/>
    <n v="1020000"/>
    <n v="0"/>
  </r>
  <r>
    <s v="2024"/>
    <x v="0"/>
    <x v="0"/>
    <x v="1"/>
    <x v="7"/>
    <s v="2 - Poder Ejecutivo"/>
    <x v="20"/>
    <s v="0001 - MINISTERIO  DE MEDIO AMBIENTE Y RECURSOS NATURALES"/>
    <x v="3"/>
    <x v="9"/>
    <x v="78"/>
    <x v="6"/>
    <x v="40"/>
    <x v="0"/>
    <x v="0"/>
    <x v="2"/>
    <x v="0"/>
    <x v="0"/>
    <n v="0"/>
    <n v="0"/>
  </r>
  <r>
    <s v="2024"/>
    <x v="0"/>
    <x v="0"/>
    <x v="1"/>
    <x v="7"/>
    <s v="2 - Poder Ejecutivo"/>
    <x v="20"/>
    <s v="0001 - MINISTERIO  DE MEDIO AMBIENTE Y RECURSOS NATURALES"/>
    <x v="3"/>
    <x v="9"/>
    <x v="79"/>
    <x v="6"/>
    <x v="36"/>
    <x v="0"/>
    <x v="0"/>
    <x v="0"/>
    <x v="0"/>
    <x v="0"/>
    <n v="5242468"/>
    <n v="0"/>
  </r>
  <r>
    <s v="2024"/>
    <x v="0"/>
    <x v="0"/>
    <x v="1"/>
    <x v="7"/>
    <s v="2 - Poder Ejecutivo"/>
    <x v="20"/>
    <s v="0001 - MINISTERIO  DE MEDIO AMBIENTE Y RECURSOS NATURALES"/>
    <x v="3"/>
    <x v="9"/>
    <x v="79"/>
    <x v="6"/>
    <x v="36"/>
    <x v="0"/>
    <x v="0"/>
    <x v="2"/>
    <x v="0"/>
    <x v="0"/>
    <n v="0"/>
    <n v="0"/>
  </r>
  <r>
    <s v="2024"/>
    <x v="0"/>
    <x v="0"/>
    <x v="1"/>
    <x v="7"/>
    <s v="2 - Poder Ejecutivo"/>
    <x v="20"/>
    <s v="0001 - MINISTERIO  DE MEDIO AMBIENTE Y RECURSOS NATURALES"/>
    <x v="3"/>
    <x v="9"/>
    <x v="79"/>
    <x v="6"/>
    <x v="37"/>
    <x v="0"/>
    <x v="0"/>
    <x v="0"/>
    <x v="0"/>
    <x v="0"/>
    <n v="137000"/>
    <n v="0"/>
  </r>
  <r>
    <s v="2024"/>
    <x v="0"/>
    <x v="0"/>
    <x v="1"/>
    <x v="7"/>
    <s v="2 - Poder Ejecutivo"/>
    <x v="20"/>
    <s v="0001 - MINISTERIO  DE MEDIO AMBIENTE Y RECURSOS NATURALES"/>
    <x v="3"/>
    <x v="9"/>
    <x v="79"/>
    <x v="6"/>
    <x v="37"/>
    <x v="0"/>
    <x v="0"/>
    <x v="2"/>
    <x v="0"/>
    <x v="0"/>
    <n v="0"/>
    <n v="0"/>
  </r>
  <r>
    <s v="2024"/>
    <x v="0"/>
    <x v="0"/>
    <x v="1"/>
    <x v="7"/>
    <s v="2 - Poder Ejecutivo"/>
    <x v="20"/>
    <s v="0001 - MINISTERIO  DE MEDIO AMBIENTE Y RECURSOS NATURALES"/>
    <x v="3"/>
    <x v="9"/>
    <x v="79"/>
    <x v="6"/>
    <x v="39"/>
    <x v="0"/>
    <x v="0"/>
    <x v="2"/>
    <x v="0"/>
    <x v="0"/>
    <n v="8462350"/>
    <n v="0"/>
  </r>
  <r>
    <s v="2024"/>
    <x v="0"/>
    <x v="0"/>
    <x v="1"/>
    <x v="7"/>
    <s v="2 - Poder Ejecutivo"/>
    <x v="20"/>
    <s v="0001 - MINISTERIO  DE MEDIO AMBIENTE Y RECURSOS NATURALES"/>
    <x v="3"/>
    <x v="9"/>
    <x v="79"/>
    <x v="6"/>
    <x v="40"/>
    <x v="0"/>
    <x v="0"/>
    <x v="0"/>
    <x v="0"/>
    <x v="0"/>
    <n v="136300"/>
    <n v="0"/>
  </r>
  <r>
    <s v="2024"/>
    <x v="0"/>
    <x v="0"/>
    <x v="1"/>
    <x v="7"/>
    <s v="2 - Poder Ejecutivo"/>
    <x v="20"/>
    <s v="0001 - MINISTERIO  DE MEDIO AMBIENTE Y RECURSOS NATURALES"/>
    <x v="3"/>
    <x v="9"/>
    <x v="79"/>
    <x v="6"/>
    <x v="41"/>
    <x v="0"/>
    <x v="0"/>
    <x v="1"/>
    <x v="0"/>
    <x v="0"/>
    <n v="43816439"/>
    <n v="0"/>
  </r>
  <r>
    <s v="2024"/>
    <x v="0"/>
    <x v="0"/>
    <x v="1"/>
    <x v="7"/>
    <s v="2 - Poder Ejecutivo"/>
    <x v="20"/>
    <s v="0001 - MINISTERIO  DE MEDIO AMBIENTE Y RECURSOS NATURALES"/>
    <x v="3"/>
    <x v="9"/>
    <x v="80"/>
    <x v="6"/>
    <x v="36"/>
    <x v="0"/>
    <x v="0"/>
    <x v="0"/>
    <x v="0"/>
    <x v="0"/>
    <n v="57662125"/>
    <n v="0"/>
  </r>
  <r>
    <s v="2024"/>
    <x v="0"/>
    <x v="0"/>
    <x v="1"/>
    <x v="7"/>
    <s v="2 - Poder Ejecutivo"/>
    <x v="20"/>
    <s v="0001 - MINISTERIO  DE MEDIO AMBIENTE Y RECURSOS NATURALES"/>
    <x v="3"/>
    <x v="9"/>
    <x v="80"/>
    <x v="6"/>
    <x v="36"/>
    <x v="0"/>
    <x v="0"/>
    <x v="2"/>
    <x v="0"/>
    <x v="0"/>
    <n v="289339648"/>
    <n v="0"/>
  </r>
  <r>
    <s v="2024"/>
    <x v="0"/>
    <x v="0"/>
    <x v="1"/>
    <x v="7"/>
    <s v="2 - Poder Ejecutivo"/>
    <x v="20"/>
    <s v="0001 - MINISTERIO  DE MEDIO AMBIENTE Y RECURSOS NATURALES"/>
    <x v="3"/>
    <x v="9"/>
    <x v="80"/>
    <x v="6"/>
    <x v="36"/>
    <x v="1"/>
    <x v="540"/>
    <x v="0"/>
    <x v="531"/>
    <x v="29"/>
    <n v="1171449"/>
    <n v="0"/>
  </r>
  <r>
    <s v="2024"/>
    <x v="0"/>
    <x v="0"/>
    <x v="1"/>
    <x v="7"/>
    <s v="2 - Poder Ejecutivo"/>
    <x v="20"/>
    <s v="0001 - MINISTERIO  DE MEDIO AMBIENTE Y RECURSOS NATURALES"/>
    <x v="3"/>
    <x v="9"/>
    <x v="80"/>
    <x v="6"/>
    <x v="37"/>
    <x v="0"/>
    <x v="0"/>
    <x v="0"/>
    <x v="0"/>
    <x v="0"/>
    <n v="4831960"/>
    <n v="0"/>
  </r>
  <r>
    <s v="2024"/>
    <x v="0"/>
    <x v="0"/>
    <x v="1"/>
    <x v="7"/>
    <s v="2 - Poder Ejecutivo"/>
    <x v="20"/>
    <s v="0001 - MINISTERIO  DE MEDIO AMBIENTE Y RECURSOS NATURALES"/>
    <x v="3"/>
    <x v="9"/>
    <x v="80"/>
    <x v="6"/>
    <x v="37"/>
    <x v="0"/>
    <x v="0"/>
    <x v="2"/>
    <x v="0"/>
    <x v="0"/>
    <n v="0"/>
    <n v="0"/>
  </r>
  <r>
    <s v="2024"/>
    <x v="0"/>
    <x v="0"/>
    <x v="1"/>
    <x v="7"/>
    <s v="2 - Poder Ejecutivo"/>
    <x v="20"/>
    <s v="0001 - MINISTERIO  DE MEDIO AMBIENTE Y RECURSOS NATURALES"/>
    <x v="3"/>
    <x v="9"/>
    <x v="80"/>
    <x v="6"/>
    <x v="38"/>
    <x v="0"/>
    <x v="0"/>
    <x v="0"/>
    <x v="0"/>
    <x v="0"/>
    <n v="11864650"/>
    <n v="0"/>
  </r>
  <r>
    <s v="2024"/>
    <x v="0"/>
    <x v="0"/>
    <x v="1"/>
    <x v="7"/>
    <s v="2 - Poder Ejecutivo"/>
    <x v="20"/>
    <s v="0001 - MINISTERIO  DE MEDIO AMBIENTE Y RECURSOS NATURALES"/>
    <x v="3"/>
    <x v="9"/>
    <x v="80"/>
    <x v="6"/>
    <x v="38"/>
    <x v="0"/>
    <x v="0"/>
    <x v="2"/>
    <x v="0"/>
    <x v="0"/>
    <n v="0"/>
    <n v="0"/>
  </r>
  <r>
    <s v="2024"/>
    <x v="0"/>
    <x v="0"/>
    <x v="1"/>
    <x v="7"/>
    <s v="2 - Poder Ejecutivo"/>
    <x v="20"/>
    <s v="0001 - MINISTERIO  DE MEDIO AMBIENTE Y RECURSOS NATURALES"/>
    <x v="3"/>
    <x v="9"/>
    <x v="80"/>
    <x v="6"/>
    <x v="39"/>
    <x v="0"/>
    <x v="0"/>
    <x v="0"/>
    <x v="0"/>
    <x v="0"/>
    <n v="826400"/>
    <n v="0"/>
  </r>
  <r>
    <s v="2024"/>
    <x v="0"/>
    <x v="0"/>
    <x v="1"/>
    <x v="7"/>
    <s v="2 - Poder Ejecutivo"/>
    <x v="20"/>
    <s v="0001 - MINISTERIO  DE MEDIO AMBIENTE Y RECURSOS NATURALES"/>
    <x v="3"/>
    <x v="9"/>
    <x v="80"/>
    <x v="6"/>
    <x v="39"/>
    <x v="0"/>
    <x v="0"/>
    <x v="2"/>
    <x v="0"/>
    <x v="0"/>
    <n v="35129348"/>
    <n v="0"/>
  </r>
  <r>
    <s v="2024"/>
    <x v="0"/>
    <x v="0"/>
    <x v="1"/>
    <x v="7"/>
    <s v="2 - Poder Ejecutivo"/>
    <x v="20"/>
    <s v="0001 - MINISTERIO  DE MEDIO AMBIENTE Y RECURSOS NATURALES"/>
    <x v="3"/>
    <x v="9"/>
    <x v="80"/>
    <x v="6"/>
    <x v="39"/>
    <x v="1"/>
    <x v="540"/>
    <x v="0"/>
    <x v="531"/>
    <x v="29"/>
    <n v="9410820"/>
    <n v="892080"/>
  </r>
  <r>
    <s v="2024"/>
    <x v="0"/>
    <x v="0"/>
    <x v="1"/>
    <x v="7"/>
    <s v="2 - Poder Ejecutivo"/>
    <x v="20"/>
    <s v="0001 - MINISTERIO  DE MEDIO AMBIENTE Y RECURSOS NATURALES"/>
    <x v="3"/>
    <x v="9"/>
    <x v="80"/>
    <x v="6"/>
    <x v="39"/>
    <x v="1"/>
    <x v="3"/>
    <x v="0"/>
    <x v="2"/>
    <x v="11"/>
    <n v="6132000"/>
    <n v="0"/>
  </r>
  <r>
    <s v="2024"/>
    <x v="0"/>
    <x v="0"/>
    <x v="1"/>
    <x v="7"/>
    <s v="2 - Poder Ejecutivo"/>
    <x v="20"/>
    <s v="0001 - MINISTERIO  DE MEDIO AMBIENTE Y RECURSOS NATURALES"/>
    <x v="3"/>
    <x v="9"/>
    <x v="80"/>
    <x v="6"/>
    <x v="40"/>
    <x v="0"/>
    <x v="0"/>
    <x v="0"/>
    <x v="0"/>
    <x v="0"/>
    <n v="2937416"/>
    <n v="0"/>
  </r>
  <r>
    <s v="2024"/>
    <x v="0"/>
    <x v="0"/>
    <x v="1"/>
    <x v="7"/>
    <s v="2 - Poder Ejecutivo"/>
    <x v="20"/>
    <s v="0001 - MINISTERIO  DE MEDIO AMBIENTE Y RECURSOS NATURALES"/>
    <x v="3"/>
    <x v="9"/>
    <x v="80"/>
    <x v="6"/>
    <x v="40"/>
    <x v="0"/>
    <x v="0"/>
    <x v="2"/>
    <x v="0"/>
    <x v="0"/>
    <n v="0"/>
    <n v="16770.66"/>
  </r>
  <r>
    <s v="2024"/>
    <x v="0"/>
    <x v="0"/>
    <x v="1"/>
    <x v="7"/>
    <s v="2 - Poder Ejecutivo"/>
    <x v="20"/>
    <s v="0001 - MINISTERIO  DE MEDIO AMBIENTE Y RECURSOS NATURALES"/>
    <x v="3"/>
    <x v="9"/>
    <x v="80"/>
    <x v="6"/>
    <x v="40"/>
    <x v="1"/>
    <x v="540"/>
    <x v="0"/>
    <x v="531"/>
    <x v="29"/>
    <n v="609290"/>
    <n v="0"/>
  </r>
  <r>
    <s v="2024"/>
    <x v="0"/>
    <x v="0"/>
    <x v="1"/>
    <x v="7"/>
    <s v="2 - Poder Ejecutivo"/>
    <x v="20"/>
    <s v="0001 - MINISTERIO  DE MEDIO AMBIENTE Y RECURSOS NATURALES"/>
    <x v="3"/>
    <x v="9"/>
    <x v="80"/>
    <x v="6"/>
    <x v="43"/>
    <x v="0"/>
    <x v="0"/>
    <x v="0"/>
    <x v="0"/>
    <x v="0"/>
    <n v="900000"/>
    <n v="0"/>
  </r>
  <r>
    <s v="2024"/>
    <x v="0"/>
    <x v="0"/>
    <x v="1"/>
    <x v="7"/>
    <s v="2 - Poder Ejecutivo"/>
    <x v="20"/>
    <s v="0001 - MINISTERIO  DE MEDIO AMBIENTE Y RECURSOS NATURALES"/>
    <x v="3"/>
    <x v="9"/>
    <x v="80"/>
    <x v="6"/>
    <x v="43"/>
    <x v="0"/>
    <x v="0"/>
    <x v="2"/>
    <x v="0"/>
    <x v="0"/>
    <n v="0"/>
    <n v="0"/>
  </r>
  <r>
    <s v="2024"/>
    <x v="0"/>
    <x v="0"/>
    <x v="1"/>
    <x v="7"/>
    <s v="2 - Poder Ejecutivo"/>
    <x v="20"/>
    <s v="0001 - MINISTERIO  DE MEDIO AMBIENTE Y RECURSOS NATURALES"/>
    <x v="3"/>
    <x v="9"/>
    <x v="80"/>
    <x v="6"/>
    <x v="45"/>
    <x v="0"/>
    <x v="0"/>
    <x v="0"/>
    <x v="0"/>
    <x v="0"/>
    <n v="1805767"/>
    <n v="0"/>
  </r>
  <r>
    <s v="2024"/>
    <x v="0"/>
    <x v="0"/>
    <x v="1"/>
    <x v="7"/>
    <s v="2 - Poder Ejecutivo"/>
    <x v="20"/>
    <s v="0001 - MINISTERIO  DE MEDIO AMBIENTE Y RECURSOS NATURALES"/>
    <x v="3"/>
    <x v="9"/>
    <x v="80"/>
    <x v="6"/>
    <x v="45"/>
    <x v="0"/>
    <x v="0"/>
    <x v="4"/>
    <x v="0"/>
    <x v="0"/>
    <n v="662750000"/>
    <n v="0"/>
  </r>
  <r>
    <s v="2024"/>
    <x v="0"/>
    <x v="0"/>
    <x v="1"/>
    <x v="7"/>
    <s v="2 - Poder Ejecutivo"/>
    <x v="20"/>
    <s v="0001 - MINISTERIO  DE MEDIO AMBIENTE Y RECURSOS NATURALES"/>
    <x v="3"/>
    <x v="9"/>
    <x v="80"/>
    <x v="6"/>
    <x v="41"/>
    <x v="0"/>
    <x v="0"/>
    <x v="2"/>
    <x v="0"/>
    <x v="0"/>
    <n v="0"/>
    <n v="0"/>
  </r>
  <r>
    <s v="2024"/>
    <x v="0"/>
    <x v="0"/>
    <x v="1"/>
    <x v="7"/>
    <s v="2 - Poder Ejecutivo"/>
    <x v="20"/>
    <s v="0001 - MINISTERIO  DE MEDIO AMBIENTE Y RECURSOS NATURALES"/>
    <x v="3"/>
    <x v="9"/>
    <x v="80"/>
    <x v="5"/>
    <x v="42"/>
    <x v="0"/>
    <x v="0"/>
    <x v="0"/>
    <x v="0"/>
    <x v="0"/>
    <n v="92344682"/>
    <n v="0"/>
  </r>
  <r>
    <s v="2024"/>
    <x v="0"/>
    <x v="0"/>
    <x v="1"/>
    <x v="7"/>
    <s v="2 - Poder Ejecutivo"/>
    <x v="20"/>
    <s v="0001 - MINISTERIO  DE MEDIO AMBIENTE Y RECURSOS NATURALES"/>
    <x v="3"/>
    <x v="9"/>
    <x v="80"/>
    <x v="5"/>
    <x v="42"/>
    <x v="0"/>
    <x v="0"/>
    <x v="2"/>
    <x v="0"/>
    <x v="0"/>
    <n v="0"/>
    <n v="0"/>
  </r>
  <r>
    <s v="2024"/>
    <x v="0"/>
    <x v="0"/>
    <x v="1"/>
    <x v="7"/>
    <s v="2 - Poder Ejecutivo"/>
    <x v="20"/>
    <s v="0001 - MINISTERIO  DE MEDIO AMBIENTE Y RECURSOS NATURALES"/>
    <x v="3"/>
    <x v="6"/>
    <x v="81"/>
    <x v="6"/>
    <x v="36"/>
    <x v="0"/>
    <x v="0"/>
    <x v="0"/>
    <x v="0"/>
    <x v="0"/>
    <n v="4134000"/>
    <n v="0"/>
  </r>
  <r>
    <s v="2024"/>
    <x v="0"/>
    <x v="0"/>
    <x v="1"/>
    <x v="7"/>
    <s v="2 - Poder Ejecutivo"/>
    <x v="20"/>
    <s v="0001 - MINISTERIO  DE MEDIO AMBIENTE Y RECURSOS NATURALES"/>
    <x v="3"/>
    <x v="6"/>
    <x v="81"/>
    <x v="6"/>
    <x v="37"/>
    <x v="0"/>
    <x v="0"/>
    <x v="0"/>
    <x v="0"/>
    <x v="0"/>
    <n v="53500"/>
    <n v="0"/>
  </r>
  <r>
    <s v="2024"/>
    <x v="0"/>
    <x v="0"/>
    <x v="1"/>
    <x v="7"/>
    <s v="2 - Poder Ejecutivo"/>
    <x v="20"/>
    <s v="0001 - MINISTERIO  DE MEDIO AMBIENTE Y RECURSOS NATURALES"/>
    <x v="3"/>
    <x v="6"/>
    <x v="81"/>
    <x v="6"/>
    <x v="37"/>
    <x v="0"/>
    <x v="0"/>
    <x v="2"/>
    <x v="0"/>
    <x v="0"/>
    <n v="0"/>
    <n v="0"/>
  </r>
  <r>
    <s v="2024"/>
    <x v="0"/>
    <x v="0"/>
    <x v="1"/>
    <x v="7"/>
    <s v="2 - Poder Ejecutivo"/>
    <x v="20"/>
    <s v="0001 - MINISTERIO  DE MEDIO AMBIENTE Y RECURSOS NATURALES"/>
    <x v="3"/>
    <x v="6"/>
    <x v="81"/>
    <x v="6"/>
    <x v="39"/>
    <x v="0"/>
    <x v="0"/>
    <x v="0"/>
    <x v="0"/>
    <x v="0"/>
    <n v="1008925"/>
    <n v="0"/>
  </r>
  <r>
    <s v="2024"/>
    <x v="0"/>
    <x v="0"/>
    <x v="1"/>
    <x v="7"/>
    <s v="2 - Poder Ejecutivo"/>
    <x v="20"/>
    <s v="0001 - MINISTERIO  DE MEDIO AMBIENTE Y RECURSOS NATURALES"/>
    <x v="3"/>
    <x v="6"/>
    <x v="81"/>
    <x v="6"/>
    <x v="40"/>
    <x v="0"/>
    <x v="0"/>
    <x v="0"/>
    <x v="0"/>
    <x v="0"/>
    <n v="80000"/>
    <n v="0"/>
  </r>
  <r>
    <s v="2024"/>
    <x v="0"/>
    <x v="0"/>
    <x v="1"/>
    <x v="7"/>
    <s v="2 - Poder Ejecutivo"/>
    <x v="20"/>
    <s v="0001 - MINISTERIO  DE MEDIO AMBIENTE Y RECURSOS NATURALES"/>
    <x v="3"/>
    <x v="6"/>
    <x v="82"/>
    <x v="6"/>
    <x v="36"/>
    <x v="0"/>
    <x v="0"/>
    <x v="0"/>
    <x v="0"/>
    <x v="0"/>
    <n v="614000"/>
    <n v="0"/>
  </r>
  <r>
    <s v="2024"/>
    <x v="0"/>
    <x v="0"/>
    <x v="1"/>
    <x v="7"/>
    <s v="2 - Poder Ejecutivo"/>
    <x v="20"/>
    <s v="0001 - MINISTERIO  DE MEDIO AMBIENTE Y RECURSOS NATURALES"/>
    <x v="3"/>
    <x v="6"/>
    <x v="82"/>
    <x v="6"/>
    <x v="36"/>
    <x v="0"/>
    <x v="0"/>
    <x v="2"/>
    <x v="0"/>
    <x v="0"/>
    <n v="0"/>
    <n v="0"/>
  </r>
  <r>
    <s v="2024"/>
    <x v="0"/>
    <x v="0"/>
    <x v="1"/>
    <x v="7"/>
    <s v="2 - Poder Ejecutivo"/>
    <x v="20"/>
    <s v="0001 - MINISTERIO  DE MEDIO AMBIENTE Y RECURSOS NATURALES"/>
    <x v="3"/>
    <x v="6"/>
    <x v="82"/>
    <x v="6"/>
    <x v="37"/>
    <x v="0"/>
    <x v="0"/>
    <x v="0"/>
    <x v="0"/>
    <x v="0"/>
    <n v="23500"/>
    <n v="0"/>
  </r>
  <r>
    <s v="2024"/>
    <x v="0"/>
    <x v="0"/>
    <x v="1"/>
    <x v="7"/>
    <s v="2 - Poder Ejecutivo"/>
    <x v="20"/>
    <s v="0001 - MINISTERIO  DE MEDIO AMBIENTE Y RECURSOS NATURALES"/>
    <x v="3"/>
    <x v="6"/>
    <x v="82"/>
    <x v="6"/>
    <x v="39"/>
    <x v="0"/>
    <x v="0"/>
    <x v="2"/>
    <x v="0"/>
    <x v="0"/>
    <n v="4231175"/>
    <n v="0"/>
  </r>
  <r>
    <s v="2024"/>
    <x v="0"/>
    <x v="0"/>
    <x v="1"/>
    <x v="7"/>
    <s v="2 - Poder Ejecutivo"/>
    <x v="20"/>
    <s v="0001 - MINISTERIO  DE MEDIO AMBIENTE Y RECURSOS NATURALES"/>
    <x v="3"/>
    <x v="6"/>
    <x v="82"/>
    <x v="6"/>
    <x v="40"/>
    <x v="0"/>
    <x v="0"/>
    <x v="0"/>
    <x v="0"/>
    <x v="0"/>
    <n v="40000"/>
    <n v="0"/>
  </r>
  <r>
    <s v="2024"/>
    <x v="0"/>
    <x v="0"/>
    <x v="1"/>
    <x v="7"/>
    <s v="2 - Poder Ejecutivo"/>
    <x v="20"/>
    <s v="0001 - MINISTERIO  DE MEDIO AMBIENTE Y RECURSOS NATURALES"/>
    <x v="3"/>
    <x v="6"/>
    <x v="82"/>
    <x v="6"/>
    <x v="41"/>
    <x v="0"/>
    <x v="0"/>
    <x v="1"/>
    <x v="0"/>
    <x v="0"/>
    <n v="14422625"/>
    <n v="0"/>
  </r>
  <r>
    <s v="2024"/>
    <x v="0"/>
    <x v="0"/>
    <x v="1"/>
    <x v="7"/>
    <s v="2 - Poder Ejecutivo"/>
    <x v="20"/>
    <s v="0001 - MINISTERIO  DE MEDIO AMBIENTE Y RECURSOS NATURALES"/>
    <x v="3"/>
    <x v="6"/>
    <x v="17"/>
    <x v="6"/>
    <x v="36"/>
    <x v="0"/>
    <x v="0"/>
    <x v="0"/>
    <x v="0"/>
    <x v="0"/>
    <n v="3022995"/>
    <n v="0"/>
  </r>
  <r>
    <s v="2024"/>
    <x v="0"/>
    <x v="0"/>
    <x v="1"/>
    <x v="7"/>
    <s v="2 - Poder Ejecutivo"/>
    <x v="20"/>
    <s v="0001 - MINISTERIO  DE MEDIO AMBIENTE Y RECURSOS NATURALES"/>
    <x v="3"/>
    <x v="6"/>
    <x v="17"/>
    <x v="6"/>
    <x v="36"/>
    <x v="0"/>
    <x v="0"/>
    <x v="2"/>
    <x v="0"/>
    <x v="0"/>
    <n v="0"/>
    <n v="0"/>
  </r>
  <r>
    <s v="2024"/>
    <x v="0"/>
    <x v="0"/>
    <x v="1"/>
    <x v="7"/>
    <s v="2 - Poder Ejecutivo"/>
    <x v="20"/>
    <s v="0001 - MINISTERIO  DE MEDIO AMBIENTE Y RECURSOS NATURALES"/>
    <x v="3"/>
    <x v="6"/>
    <x v="17"/>
    <x v="6"/>
    <x v="37"/>
    <x v="0"/>
    <x v="0"/>
    <x v="0"/>
    <x v="0"/>
    <x v="0"/>
    <n v="60000"/>
    <n v="0"/>
  </r>
  <r>
    <s v="2024"/>
    <x v="0"/>
    <x v="0"/>
    <x v="1"/>
    <x v="7"/>
    <s v="2 - Poder Ejecutivo"/>
    <x v="20"/>
    <s v="0001 - MINISTERIO  DE MEDIO AMBIENTE Y RECURSOS NATURALES"/>
    <x v="3"/>
    <x v="6"/>
    <x v="17"/>
    <x v="6"/>
    <x v="37"/>
    <x v="0"/>
    <x v="0"/>
    <x v="2"/>
    <x v="0"/>
    <x v="0"/>
    <n v="0"/>
    <n v="0"/>
  </r>
  <r>
    <s v="2024"/>
    <x v="0"/>
    <x v="0"/>
    <x v="1"/>
    <x v="7"/>
    <s v="2 - Poder Ejecutivo"/>
    <x v="20"/>
    <s v="0001 - MINISTERIO  DE MEDIO AMBIENTE Y RECURSOS NATURALES"/>
    <x v="3"/>
    <x v="6"/>
    <x v="17"/>
    <x v="6"/>
    <x v="39"/>
    <x v="0"/>
    <x v="0"/>
    <x v="2"/>
    <x v="0"/>
    <x v="0"/>
    <n v="2000000"/>
    <n v="0"/>
  </r>
  <r>
    <s v="2024"/>
    <x v="0"/>
    <x v="0"/>
    <x v="1"/>
    <x v="7"/>
    <s v="2 - Poder Ejecutivo"/>
    <x v="20"/>
    <s v="0001 - MINISTERIO  DE MEDIO AMBIENTE Y RECURSOS NATURALES"/>
    <x v="3"/>
    <x v="6"/>
    <x v="17"/>
    <x v="6"/>
    <x v="40"/>
    <x v="0"/>
    <x v="0"/>
    <x v="0"/>
    <x v="0"/>
    <x v="0"/>
    <n v="66000"/>
    <n v="0"/>
  </r>
  <r>
    <s v="2024"/>
    <x v="0"/>
    <x v="0"/>
    <x v="1"/>
    <x v="7"/>
    <s v="2 - Poder Ejecutivo"/>
    <x v="20"/>
    <s v="0007 - UNIDAD TÉCNICA EJECUTORA DE PROYECTOS DE DESARROLLO AGROFORESTAL"/>
    <x v="3"/>
    <x v="9"/>
    <x v="80"/>
    <x v="6"/>
    <x v="36"/>
    <x v="0"/>
    <x v="0"/>
    <x v="0"/>
    <x v="0"/>
    <x v="0"/>
    <n v="2250000"/>
    <n v="224718.5"/>
  </r>
  <r>
    <s v="2024"/>
    <x v="0"/>
    <x v="0"/>
    <x v="1"/>
    <x v="7"/>
    <s v="2 - Poder Ejecutivo"/>
    <x v="20"/>
    <s v="0007 - UNIDAD TÉCNICA EJECUTORA DE PROYECTOS DE DESARROLLO AGROFORESTAL"/>
    <x v="3"/>
    <x v="9"/>
    <x v="80"/>
    <x v="6"/>
    <x v="36"/>
    <x v="1"/>
    <x v="4"/>
    <x v="4"/>
    <x v="3"/>
    <x v="4"/>
    <n v="592857"/>
    <n v="0"/>
  </r>
  <r>
    <s v="2024"/>
    <x v="0"/>
    <x v="0"/>
    <x v="1"/>
    <x v="7"/>
    <s v="2 - Poder Ejecutivo"/>
    <x v="20"/>
    <s v="0007 - UNIDAD TÉCNICA EJECUTORA DE PROYECTOS DE DESARROLLO AGROFORESTAL"/>
    <x v="3"/>
    <x v="9"/>
    <x v="80"/>
    <x v="6"/>
    <x v="36"/>
    <x v="1"/>
    <x v="4"/>
    <x v="4"/>
    <x v="3"/>
    <x v="14"/>
    <n v="321428"/>
    <n v="0"/>
  </r>
  <r>
    <s v="2024"/>
    <x v="0"/>
    <x v="0"/>
    <x v="1"/>
    <x v="7"/>
    <s v="2 - Poder Ejecutivo"/>
    <x v="20"/>
    <s v="0007 - UNIDAD TÉCNICA EJECUTORA DE PROYECTOS DE DESARROLLO AGROFORESTAL"/>
    <x v="3"/>
    <x v="9"/>
    <x v="80"/>
    <x v="6"/>
    <x v="36"/>
    <x v="1"/>
    <x v="4"/>
    <x v="4"/>
    <x v="3"/>
    <x v="10"/>
    <n v="321429"/>
    <n v="0"/>
  </r>
  <r>
    <s v="2024"/>
    <x v="0"/>
    <x v="0"/>
    <x v="1"/>
    <x v="7"/>
    <s v="2 - Poder Ejecutivo"/>
    <x v="20"/>
    <s v="0007 - UNIDAD TÉCNICA EJECUTORA DE PROYECTOS DE DESARROLLO AGROFORESTAL"/>
    <x v="3"/>
    <x v="9"/>
    <x v="80"/>
    <x v="6"/>
    <x v="36"/>
    <x v="1"/>
    <x v="4"/>
    <x v="4"/>
    <x v="3"/>
    <x v="15"/>
    <n v="321429"/>
    <n v="0"/>
  </r>
  <r>
    <s v="2024"/>
    <x v="0"/>
    <x v="0"/>
    <x v="1"/>
    <x v="7"/>
    <s v="2 - Poder Ejecutivo"/>
    <x v="20"/>
    <s v="0007 - UNIDAD TÉCNICA EJECUTORA DE PROYECTOS DE DESARROLLO AGROFORESTAL"/>
    <x v="3"/>
    <x v="9"/>
    <x v="80"/>
    <x v="6"/>
    <x v="36"/>
    <x v="1"/>
    <x v="4"/>
    <x v="4"/>
    <x v="3"/>
    <x v="5"/>
    <n v="321429"/>
    <n v="0"/>
  </r>
  <r>
    <s v="2024"/>
    <x v="0"/>
    <x v="0"/>
    <x v="1"/>
    <x v="7"/>
    <s v="2 - Poder Ejecutivo"/>
    <x v="20"/>
    <s v="0007 - UNIDAD TÉCNICA EJECUTORA DE PROYECTOS DE DESARROLLO AGROFORESTAL"/>
    <x v="3"/>
    <x v="9"/>
    <x v="80"/>
    <x v="6"/>
    <x v="36"/>
    <x v="1"/>
    <x v="4"/>
    <x v="4"/>
    <x v="3"/>
    <x v="8"/>
    <n v="321428"/>
    <n v="0"/>
  </r>
  <r>
    <s v="2024"/>
    <x v="0"/>
    <x v="0"/>
    <x v="1"/>
    <x v="7"/>
    <s v="2 - Poder Ejecutivo"/>
    <x v="20"/>
    <s v="0007 - UNIDAD TÉCNICA EJECUTORA DE PROYECTOS DE DESARROLLO AGROFORESTAL"/>
    <x v="3"/>
    <x v="9"/>
    <x v="80"/>
    <x v="6"/>
    <x v="37"/>
    <x v="1"/>
    <x v="4"/>
    <x v="4"/>
    <x v="3"/>
    <x v="4"/>
    <n v="0"/>
    <n v="0"/>
  </r>
  <r>
    <s v="2024"/>
    <x v="0"/>
    <x v="0"/>
    <x v="1"/>
    <x v="7"/>
    <s v="2 - Poder Ejecutivo"/>
    <x v="20"/>
    <s v="0007 - UNIDAD TÉCNICA EJECUTORA DE PROYECTOS DE DESARROLLO AGROFORESTAL"/>
    <x v="3"/>
    <x v="9"/>
    <x v="80"/>
    <x v="6"/>
    <x v="37"/>
    <x v="1"/>
    <x v="4"/>
    <x v="4"/>
    <x v="3"/>
    <x v="14"/>
    <n v="0"/>
    <n v="0"/>
  </r>
  <r>
    <s v="2024"/>
    <x v="0"/>
    <x v="0"/>
    <x v="1"/>
    <x v="7"/>
    <s v="2 - Poder Ejecutivo"/>
    <x v="20"/>
    <s v="0007 - UNIDAD TÉCNICA EJECUTORA DE PROYECTOS DE DESARROLLO AGROFORESTAL"/>
    <x v="3"/>
    <x v="9"/>
    <x v="80"/>
    <x v="6"/>
    <x v="37"/>
    <x v="1"/>
    <x v="4"/>
    <x v="4"/>
    <x v="3"/>
    <x v="10"/>
    <n v="0"/>
    <n v="0"/>
  </r>
  <r>
    <s v="2024"/>
    <x v="0"/>
    <x v="0"/>
    <x v="1"/>
    <x v="7"/>
    <s v="2 - Poder Ejecutivo"/>
    <x v="20"/>
    <s v="0007 - UNIDAD TÉCNICA EJECUTORA DE PROYECTOS DE DESARROLLO AGROFORESTAL"/>
    <x v="3"/>
    <x v="9"/>
    <x v="80"/>
    <x v="6"/>
    <x v="37"/>
    <x v="1"/>
    <x v="4"/>
    <x v="4"/>
    <x v="3"/>
    <x v="15"/>
    <n v="0"/>
    <n v="0"/>
  </r>
  <r>
    <s v="2024"/>
    <x v="0"/>
    <x v="0"/>
    <x v="1"/>
    <x v="7"/>
    <s v="2 - Poder Ejecutivo"/>
    <x v="20"/>
    <s v="0007 - UNIDAD TÉCNICA EJECUTORA DE PROYECTOS DE DESARROLLO AGROFORESTAL"/>
    <x v="3"/>
    <x v="9"/>
    <x v="80"/>
    <x v="6"/>
    <x v="37"/>
    <x v="1"/>
    <x v="4"/>
    <x v="4"/>
    <x v="3"/>
    <x v="5"/>
    <n v="0"/>
    <n v="0"/>
  </r>
  <r>
    <s v="2024"/>
    <x v="0"/>
    <x v="0"/>
    <x v="1"/>
    <x v="7"/>
    <s v="2 - Poder Ejecutivo"/>
    <x v="20"/>
    <s v="0007 - UNIDAD TÉCNICA EJECUTORA DE PROYECTOS DE DESARROLLO AGROFORESTAL"/>
    <x v="3"/>
    <x v="9"/>
    <x v="80"/>
    <x v="6"/>
    <x v="37"/>
    <x v="1"/>
    <x v="4"/>
    <x v="4"/>
    <x v="3"/>
    <x v="8"/>
    <n v="0"/>
    <n v="0"/>
  </r>
  <r>
    <s v="2024"/>
    <x v="0"/>
    <x v="0"/>
    <x v="1"/>
    <x v="7"/>
    <s v="2 - Poder Ejecutivo"/>
    <x v="20"/>
    <s v="0007 - UNIDAD TÉCNICA EJECUTORA DE PROYECTOS DE DESARROLLO AGROFORESTAL"/>
    <x v="3"/>
    <x v="9"/>
    <x v="80"/>
    <x v="6"/>
    <x v="38"/>
    <x v="1"/>
    <x v="4"/>
    <x v="4"/>
    <x v="3"/>
    <x v="4"/>
    <n v="0"/>
    <n v="0"/>
  </r>
  <r>
    <s v="2024"/>
    <x v="0"/>
    <x v="0"/>
    <x v="1"/>
    <x v="7"/>
    <s v="2 - Poder Ejecutivo"/>
    <x v="20"/>
    <s v="0007 - UNIDAD TÉCNICA EJECUTORA DE PROYECTOS DE DESARROLLO AGROFORESTAL"/>
    <x v="3"/>
    <x v="9"/>
    <x v="80"/>
    <x v="6"/>
    <x v="40"/>
    <x v="1"/>
    <x v="4"/>
    <x v="4"/>
    <x v="3"/>
    <x v="4"/>
    <n v="0"/>
    <n v="0"/>
  </r>
  <r>
    <s v="2024"/>
    <x v="0"/>
    <x v="0"/>
    <x v="1"/>
    <x v="7"/>
    <s v="2 - Poder Ejecutivo"/>
    <x v="20"/>
    <s v="0007 - UNIDAD TÉCNICA EJECUTORA DE PROYECTOS DE DESARROLLO AGROFORESTAL"/>
    <x v="3"/>
    <x v="9"/>
    <x v="80"/>
    <x v="6"/>
    <x v="40"/>
    <x v="1"/>
    <x v="4"/>
    <x v="4"/>
    <x v="3"/>
    <x v="14"/>
    <n v="0"/>
    <n v="0"/>
  </r>
  <r>
    <s v="2024"/>
    <x v="0"/>
    <x v="0"/>
    <x v="1"/>
    <x v="7"/>
    <s v="2 - Poder Ejecutivo"/>
    <x v="20"/>
    <s v="0007 - UNIDAD TÉCNICA EJECUTORA DE PROYECTOS DE DESARROLLO AGROFORESTAL"/>
    <x v="3"/>
    <x v="9"/>
    <x v="80"/>
    <x v="6"/>
    <x v="40"/>
    <x v="1"/>
    <x v="4"/>
    <x v="4"/>
    <x v="3"/>
    <x v="10"/>
    <n v="0"/>
    <n v="0"/>
  </r>
  <r>
    <s v="2024"/>
    <x v="0"/>
    <x v="0"/>
    <x v="1"/>
    <x v="7"/>
    <s v="2 - Poder Ejecutivo"/>
    <x v="20"/>
    <s v="0007 - UNIDAD TÉCNICA EJECUTORA DE PROYECTOS DE DESARROLLO AGROFORESTAL"/>
    <x v="3"/>
    <x v="9"/>
    <x v="80"/>
    <x v="6"/>
    <x v="40"/>
    <x v="1"/>
    <x v="4"/>
    <x v="4"/>
    <x v="3"/>
    <x v="15"/>
    <n v="0"/>
    <n v="0"/>
  </r>
  <r>
    <s v="2024"/>
    <x v="0"/>
    <x v="0"/>
    <x v="1"/>
    <x v="7"/>
    <s v="2 - Poder Ejecutivo"/>
    <x v="20"/>
    <s v="0007 - UNIDAD TÉCNICA EJECUTORA DE PROYECTOS DE DESARROLLO AGROFORESTAL"/>
    <x v="3"/>
    <x v="9"/>
    <x v="80"/>
    <x v="6"/>
    <x v="40"/>
    <x v="1"/>
    <x v="4"/>
    <x v="4"/>
    <x v="3"/>
    <x v="5"/>
    <n v="0"/>
    <n v="0"/>
  </r>
  <r>
    <s v="2024"/>
    <x v="0"/>
    <x v="0"/>
    <x v="1"/>
    <x v="7"/>
    <s v="2 - Poder Ejecutivo"/>
    <x v="20"/>
    <s v="0007 - UNIDAD TÉCNICA EJECUTORA DE PROYECTOS DE DESARROLLO AGROFORESTAL"/>
    <x v="3"/>
    <x v="9"/>
    <x v="80"/>
    <x v="6"/>
    <x v="40"/>
    <x v="1"/>
    <x v="4"/>
    <x v="4"/>
    <x v="3"/>
    <x v="8"/>
    <n v="0"/>
    <n v="0"/>
  </r>
  <r>
    <s v="2024"/>
    <x v="0"/>
    <x v="0"/>
    <x v="1"/>
    <x v="7"/>
    <s v="2 - Poder Ejecutivo"/>
    <x v="20"/>
    <s v="0007 - UNIDAD TÉCNICA EJECUTORA DE PROYECTOS DE DESARROLLO AGROFORESTAL"/>
    <x v="3"/>
    <x v="9"/>
    <x v="80"/>
    <x v="6"/>
    <x v="45"/>
    <x v="1"/>
    <x v="4"/>
    <x v="4"/>
    <x v="3"/>
    <x v="4"/>
    <n v="49434623"/>
    <n v="1226478.6199999999"/>
  </r>
  <r>
    <s v="2024"/>
    <x v="0"/>
    <x v="0"/>
    <x v="1"/>
    <x v="7"/>
    <s v="2 - Poder Ejecutivo"/>
    <x v="20"/>
    <s v="0007 - UNIDAD TÉCNICA EJECUTORA DE PROYECTOS DE DESARROLLO AGROFORESTAL"/>
    <x v="3"/>
    <x v="9"/>
    <x v="80"/>
    <x v="6"/>
    <x v="45"/>
    <x v="1"/>
    <x v="4"/>
    <x v="4"/>
    <x v="3"/>
    <x v="14"/>
    <n v="25000000"/>
    <n v="613239.31000000006"/>
  </r>
  <r>
    <s v="2024"/>
    <x v="0"/>
    <x v="0"/>
    <x v="1"/>
    <x v="7"/>
    <s v="2 - Poder Ejecutivo"/>
    <x v="20"/>
    <s v="0007 - UNIDAD TÉCNICA EJECUTORA DE PROYECTOS DE DESARROLLO AGROFORESTAL"/>
    <x v="3"/>
    <x v="9"/>
    <x v="80"/>
    <x v="6"/>
    <x v="45"/>
    <x v="1"/>
    <x v="4"/>
    <x v="4"/>
    <x v="3"/>
    <x v="10"/>
    <n v="25000000"/>
    <n v="613239.31000000006"/>
  </r>
  <r>
    <s v="2024"/>
    <x v="0"/>
    <x v="0"/>
    <x v="1"/>
    <x v="7"/>
    <s v="2 - Poder Ejecutivo"/>
    <x v="20"/>
    <s v="0007 - UNIDAD TÉCNICA EJECUTORA DE PROYECTOS DE DESARROLLO AGROFORESTAL"/>
    <x v="3"/>
    <x v="9"/>
    <x v="80"/>
    <x v="6"/>
    <x v="45"/>
    <x v="1"/>
    <x v="4"/>
    <x v="4"/>
    <x v="3"/>
    <x v="15"/>
    <n v="25000000"/>
    <n v="613239.31000000006"/>
  </r>
  <r>
    <s v="2024"/>
    <x v="0"/>
    <x v="0"/>
    <x v="1"/>
    <x v="7"/>
    <s v="2 - Poder Ejecutivo"/>
    <x v="20"/>
    <s v="0007 - UNIDAD TÉCNICA EJECUTORA DE PROYECTOS DE DESARROLLO AGROFORESTAL"/>
    <x v="3"/>
    <x v="9"/>
    <x v="80"/>
    <x v="6"/>
    <x v="45"/>
    <x v="1"/>
    <x v="4"/>
    <x v="4"/>
    <x v="3"/>
    <x v="5"/>
    <n v="25000000"/>
    <n v="613241.34"/>
  </r>
  <r>
    <s v="2024"/>
    <x v="0"/>
    <x v="0"/>
    <x v="1"/>
    <x v="7"/>
    <s v="2 - Poder Ejecutivo"/>
    <x v="20"/>
    <s v="0007 - UNIDAD TÉCNICA EJECUTORA DE PROYECTOS DE DESARROLLO AGROFORESTAL"/>
    <x v="3"/>
    <x v="9"/>
    <x v="80"/>
    <x v="6"/>
    <x v="45"/>
    <x v="1"/>
    <x v="4"/>
    <x v="4"/>
    <x v="3"/>
    <x v="8"/>
    <n v="25000000"/>
    <n v="613239.31000000006"/>
  </r>
  <r>
    <s v="2024"/>
    <x v="0"/>
    <x v="0"/>
    <x v="1"/>
    <x v="7"/>
    <s v="2 - Poder Ejecutivo"/>
    <x v="21"/>
    <s v="0001 - MINISTERIO DE EDUCACION SUPERIOR, CIENCIA Y TECNOLOGIA"/>
    <x v="2"/>
    <x v="10"/>
    <x v="24"/>
    <x v="6"/>
    <x v="36"/>
    <x v="0"/>
    <x v="0"/>
    <x v="0"/>
    <x v="0"/>
    <x v="0"/>
    <n v="30023157"/>
    <n v="0"/>
  </r>
  <r>
    <s v="2024"/>
    <x v="0"/>
    <x v="0"/>
    <x v="1"/>
    <x v="7"/>
    <s v="2 - Poder Ejecutivo"/>
    <x v="21"/>
    <s v="0001 - MINISTERIO DE EDUCACION SUPERIOR, CIENCIA Y TECNOLOGIA"/>
    <x v="2"/>
    <x v="10"/>
    <x v="24"/>
    <x v="6"/>
    <x v="37"/>
    <x v="0"/>
    <x v="0"/>
    <x v="0"/>
    <x v="0"/>
    <x v="0"/>
    <n v="3418000"/>
    <n v="0"/>
  </r>
  <r>
    <s v="2024"/>
    <x v="0"/>
    <x v="0"/>
    <x v="1"/>
    <x v="7"/>
    <s v="2 - Poder Ejecutivo"/>
    <x v="21"/>
    <s v="0001 - MINISTERIO DE EDUCACION SUPERIOR, CIENCIA Y TECNOLOGIA"/>
    <x v="2"/>
    <x v="10"/>
    <x v="24"/>
    <x v="6"/>
    <x v="39"/>
    <x v="0"/>
    <x v="0"/>
    <x v="0"/>
    <x v="0"/>
    <x v="0"/>
    <n v="6000000"/>
    <n v="0"/>
  </r>
  <r>
    <s v="2024"/>
    <x v="0"/>
    <x v="0"/>
    <x v="1"/>
    <x v="7"/>
    <s v="2 - Poder Ejecutivo"/>
    <x v="21"/>
    <s v="0001 - MINISTERIO DE EDUCACION SUPERIOR, CIENCIA Y TECNOLOGIA"/>
    <x v="2"/>
    <x v="10"/>
    <x v="24"/>
    <x v="6"/>
    <x v="40"/>
    <x v="0"/>
    <x v="0"/>
    <x v="0"/>
    <x v="0"/>
    <x v="0"/>
    <n v="4300000"/>
    <n v="0"/>
  </r>
  <r>
    <s v="2024"/>
    <x v="0"/>
    <x v="0"/>
    <x v="1"/>
    <x v="7"/>
    <s v="2 - Poder Ejecutivo"/>
    <x v="21"/>
    <s v="0001 - MINISTERIO DE EDUCACION SUPERIOR, CIENCIA Y TECNOLOGIA"/>
    <x v="2"/>
    <x v="10"/>
    <x v="24"/>
    <x v="6"/>
    <x v="41"/>
    <x v="0"/>
    <x v="0"/>
    <x v="0"/>
    <x v="0"/>
    <x v="0"/>
    <n v="210000"/>
    <n v="0"/>
  </r>
  <r>
    <s v="2024"/>
    <x v="0"/>
    <x v="0"/>
    <x v="1"/>
    <x v="7"/>
    <s v="2 - Poder Ejecutivo"/>
    <x v="21"/>
    <s v="0001 - MINISTERIO DE EDUCACION SUPERIOR, CIENCIA Y TECNOLOGIA"/>
    <x v="2"/>
    <x v="10"/>
    <x v="24"/>
    <x v="5"/>
    <x v="42"/>
    <x v="0"/>
    <x v="0"/>
    <x v="0"/>
    <x v="0"/>
    <x v="0"/>
    <n v="10250000"/>
    <n v="0"/>
  </r>
  <r>
    <s v="2024"/>
    <x v="0"/>
    <x v="0"/>
    <x v="1"/>
    <x v="7"/>
    <s v="2 - Poder Ejecutivo"/>
    <x v="21"/>
    <s v="0002 - INSTITUTO TECNOLÓGICO DE LAS AMÉRICAS"/>
    <x v="2"/>
    <x v="10"/>
    <x v="45"/>
    <x v="6"/>
    <x v="36"/>
    <x v="0"/>
    <x v="0"/>
    <x v="0"/>
    <x v="0"/>
    <x v="0"/>
    <n v="0"/>
    <n v="0"/>
  </r>
  <r>
    <s v="2024"/>
    <x v="0"/>
    <x v="0"/>
    <x v="1"/>
    <x v="7"/>
    <s v="2 - Poder Ejecutivo"/>
    <x v="21"/>
    <s v="0002 - INSTITUTO TECNOLÓGICO DE LAS AMÉRICAS"/>
    <x v="2"/>
    <x v="10"/>
    <x v="45"/>
    <x v="6"/>
    <x v="36"/>
    <x v="0"/>
    <x v="0"/>
    <x v="2"/>
    <x v="0"/>
    <x v="0"/>
    <n v="13326259"/>
    <n v="0"/>
  </r>
  <r>
    <s v="2024"/>
    <x v="0"/>
    <x v="0"/>
    <x v="1"/>
    <x v="7"/>
    <s v="2 - Poder Ejecutivo"/>
    <x v="21"/>
    <s v="0002 - INSTITUTO TECNOLÓGICO DE LAS AMÉRICAS"/>
    <x v="2"/>
    <x v="10"/>
    <x v="45"/>
    <x v="6"/>
    <x v="37"/>
    <x v="0"/>
    <x v="0"/>
    <x v="0"/>
    <x v="0"/>
    <x v="0"/>
    <n v="0"/>
    <n v="0"/>
  </r>
  <r>
    <s v="2024"/>
    <x v="0"/>
    <x v="0"/>
    <x v="1"/>
    <x v="7"/>
    <s v="2 - Poder Ejecutivo"/>
    <x v="21"/>
    <s v="0002 - INSTITUTO TECNOLÓGICO DE LAS AMÉRICAS"/>
    <x v="2"/>
    <x v="10"/>
    <x v="45"/>
    <x v="6"/>
    <x v="37"/>
    <x v="0"/>
    <x v="0"/>
    <x v="2"/>
    <x v="0"/>
    <x v="0"/>
    <n v="3300000"/>
    <n v="0"/>
  </r>
  <r>
    <s v="2024"/>
    <x v="0"/>
    <x v="0"/>
    <x v="1"/>
    <x v="7"/>
    <s v="2 - Poder Ejecutivo"/>
    <x v="21"/>
    <s v="0002 - INSTITUTO TECNOLÓGICO DE LAS AMÉRICAS"/>
    <x v="2"/>
    <x v="10"/>
    <x v="45"/>
    <x v="6"/>
    <x v="38"/>
    <x v="0"/>
    <x v="0"/>
    <x v="2"/>
    <x v="0"/>
    <x v="0"/>
    <n v="100000"/>
    <n v="8614"/>
  </r>
  <r>
    <s v="2024"/>
    <x v="0"/>
    <x v="0"/>
    <x v="1"/>
    <x v="7"/>
    <s v="2 - Poder Ejecutivo"/>
    <x v="21"/>
    <s v="0002 - INSTITUTO TECNOLÓGICO DE LAS AMÉRICAS"/>
    <x v="2"/>
    <x v="10"/>
    <x v="45"/>
    <x v="6"/>
    <x v="39"/>
    <x v="0"/>
    <x v="0"/>
    <x v="2"/>
    <x v="0"/>
    <x v="0"/>
    <n v="4000000"/>
    <n v="0"/>
  </r>
  <r>
    <s v="2024"/>
    <x v="0"/>
    <x v="0"/>
    <x v="1"/>
    <x v="7"/>
    <s v="2 - Poder Ejecutivo"/>
    <x v="21"/>
    <s v="0002 - INSTITUTO TECNOLÓGICO DE LAS AMÉRICAS"/>
    <x v="2"/>
    <x v="10"/>
    <x v="45"/>
    <x v="6"/>
    <x v="40"/>
    <x v="0"/>
    <x v="0"/>
    <x v="0"/>
    <x v="0"/>
    <x v="0"/>
    <n v="0"/>
    <n v="0"/>
  </r>
  <r>
    <s v="2024"/>
    <x v="0"/>
    <x v="0"/>
    <x v="1"/>
    <x v="7"/>
    <s v="2 - Poder Ejecutivo"/>
    <x v="21"/>
    <s v="0002 - INSTITUTO TECNOLÓGICO DE LAS AMÉRICAS"/>
    <x v="2"/>
    <x v="10"/>
    <x v="45"/>
    <x v="6"/>
    <x v="40"/>
    <x v="0"/>
    <x v="0"/>
    <x v="2"/>
    <x v="0"/>
    <x v="0"/>
    <n v="5000000"/>
    <n v="91025.2"/>
  </r>
  <r>
    <s v="2024"/>
    <x v="0"/>
    <x v="0"/>
    <x v="1"/>
    <x v="7"/>
    <s v="2 - Poder Ejecutivo"/>
    <x v="21"/>
    <s v="0002 - INSTITUTO TECNOLÓGICO DE LAS AMÉRICAS"/>
    <x v="2"/>
    <x v="10"/>
    <x v="45"/>
    <x v="6"/>
    <x v="43"/>
    <x v="0"/>
    <x v="0"/>
    <x v="0"/>
    <x v="0"/>
    <x v="0"/>
    <n v="0"/>
    <n v="0"/>
  </r>
  <r>
    <s v="2024"/>
    <x v="0"/>
    <x v="0"/>
    <x v="1"/>
    <x v="7"/>
    <s v="2 - Poder Ejecutivo"/>
    <x v="21"/>
    <s v="0002 - INSTITUTO TECNOLÓGICO DE LAS AMÉRICAS"/>
    <x v="2"/>
    <x v="10"/>
    <x v="45"/>
    <x v="6"/>
    <x v="43"/>
    <x v="0"/>
    <x v="0"/>
    <x v="2"/>
    <x v="0"/>
    <x v="0"/>
    <n v="1000000"/>
    <n v="0"/>
  </r>
  <r>
    <s v="2024"/>
    <x v="0"/>
    <x v="0"/>
    <x v="1"/>
    <x v="7"/>
    <s v="2 - Poder Ejecutivo"/>
    <x v="21"/>
    <s v="0002 - INSTITUTO TECNOLÓGICO DE LAS AMÉRICAS"/>
    <x v="2"/>
    <x v="10"/>
    <x v="45"/>
    <x v="6"/>
    <x v="41"/>
    <x v="0"/>
    <x v="0"/>
    <x v="2"/>
    <x v="0"/>
    <x v="0"/>
    <n v="1000000"/>
    <n v="0"/>
  </r>
  <r>
    <s v="2024"/>
    <x v="0"/>
    <x v="0"/>
    <x v="1"/>
    <x v="7"/>
    <s v="2 - Poder Ejecutivo"/>
    <x v="21"/>
    <s v="0002 - INSTITUTO TECNOLÓGICO DE LAS AMÉRICAS"/>
    <x v="2"/>
    <x v="10"/>
    <x v="45"/>
    <x v="6"/>
    <x v="44"/>
    <x v="0"/>
    <x v="0"/>
    <x v="2"/>
    <x v="0"/>
    <x v="0"/>
    <n v="500000"/>
    <n v="0"/>
  </r>
  <r>
    <s v="2024"/>
    <x v="0"/>
    <x v="0"/>
    <x v="1"/>
    <x v="7"/>
    <s v="2 - Poder Ejecutivo"/>
    <x v="21"/>
    <s v="0002 - INSTITUTO TECNOLÓGICO DE LAS AMÉRICAS"/>
    <x v="2"/>
    <x v="10"/>
    <x v="45"/>
    <x v="5"/>
    <x v="42"/>
    <x v="0"/>
    <x v="0"/>
    <x v="0"/>
    <x v="0"/>
    <x v="0"/>
    <n v="169000000"/>
    <n v="676490.42"/>
  </r>
  <r>
    <s v="2024"/>
    <x v="0"/>
    <x v="0"/>
    <x v="1"/>
    <x v="7"/>
    <s v="2 - Poder Ejecutivo"/>
    <x v="21"/>
    <s v="0003 - INSTITUTO TECNICO SUPERIOR COMUNITARIO"/>
    <x v="2"/>
    <x v="10"/>
    <x v="24"/>
    <x v="6"/>
    <x v="36"/>
    <x v="0"/>
    <x v="0"/>
    <x v="0"/>
    <x v="0"/>
    <x v="0"/>
    <n v="1200000"/>
    <n v="0"/>
  </r>
  <r>
    <s v="2024"/>
    <x v="0"/>
    <x v="0"/>
    <x v="1"/>
    <x v="7"/>
    <s v="2 - Poder Ejecutivo"/>
    <x v="21"/>
    <s v="0003 - INSTITUTO TECNICO SUPERIOR COMUNITARIO"/>
    <x v="2"/>
    <x v="10"/>
    <x v="24"/>
    <x v="6"/>
    <x v="37"/>
    <x v="0"/>
    <x v="0"/>
    <x v="0"/>
    <x v="0"/>
    <x v="0"/>
    <n v="1200000"/>
    <n v="13325.52"/>
  </r>
  <r>
    <s v="2024"/>
    <x v="0"/>
    <x v="0"/>
    <x v="1"/>
    <x v="7"/>
    <s v="2 - Poder Ejecutivo"/>
    <x v="21"/>
    <s v="0003 - INSTITUTO TECNICO SUPERIOR COMUNITARIO"/>
    <x v="2"/>
    <x v="10"/>
    <x v="24"/>
    <x v="6"/>
    <x v="38"/>
    <x v="0"/>
    <x v="0"/>
    <x v="0"/>
    <x v="0"/>
    <x v="0"/>
    <n v="800000"/>
    <n v="0"/>
  </r>
  <r>
    <s v="2024"/>
    <x v="0"/>
    <x v="0"/>
    <x v="1"/>
    <x v="7"/>
    <s v="2 - Poder Ejecutivo"/>
    <x v="21"/>
    <s v="0003 - INSTITUTO TECNICO SUPERIOR COMUNITARIO"/>
    <x v="2"/>
    <x v="10"/>
    <x v="24"/>
    <x v="6"/>
    <x v="39"/>
    <x v="0"/>
    <x v="0"/>
    <x v="0"/>
    <x v="0"/>
    <x v="0"/>
    <n v="300000"/>
    <n v="0"/>
  </r>
  <r>
    <s v="2024"/>
    <x v="0"/>
    <x v="0"/>
    <x v="1"/>
    <x v="7"/>
    <s v="2 - Poder Ejecutivo"/>
    <x v="21"/>
    <s v="0003 - INSTITUTO TECNICO SUPERIOR COMUNITARIO"/>
    <x v="2"/>
    <x v="10"/>
    <x v="24"/>
    <x v="6"/>
    <x v="40"/>
    <x v="0"/>
    <x v="0"/>
    <x v="0"/>
    <x v="0"/>
    <x v="0"/>
    <n v="1633762"/>
    <n v="0"/>
  </r>
  <r>
    <s v="2024"/>
    <x v="0"/>
    <x v="0"/>
    <x v="1"/>
    <x v="7"/>
    <s v="2 - Poder Ejecutivo"/>
    <x v="21"/>
    <s v="0003 - INSTITUTO TECNICO SUPERIOR COMUNITARIO"/>
    <x v="2"/>
    <x v="10"/>
    <x v="24"/>
    <x v="6"/>
    <x v="43"/>
    <x v="0"/>
    <x v="0"/>
    <x v="0"/>
    <x v="0"/>
    <x v="0"/>
    <n v="300000"/>
    <n v="0"/>
  </r>
  <r>
    <s v="2024"/>
    <x v="0"/>
    <x v="0"/>
    <x v="1"/>
    <x v="7"/>
    <s v="2 - Poder Ejecutivo"/>
    <x v="21"/>
    <s v="0003 - INSTITUTO TECNICO SUPERIOR COMUNITARIO"/>
    <x v="2"/>
    <x v="10"/>
    <x v="24"/>
    <x v="6"/>
    <x v="41"/>
    <x v="0"/>
    <x v="0"/>
    <x v="0"/>
    <x v="0"/>
    <x v="0"/>
    <n v="1000000"/>
    <n v="0"/>
  </r>
  <r>
    <s v="2024"/>
    <x v="0"/>
    <x v="0"/>
    <x v="1"/>
    <x v="7"/>
    <s v="2 - Poder Ejecutivo"/>
    <x v="21"/>
    <s v="0004 - COMISION INTERNACIONAL ASESORA CIENCIA Y TECNOLOGIA"/>
    <x v="2"/>
    <x v="10"/>
    <x v="24"/>
    <x v="6"/>
    <x v="36"/>
    <x v="0"/>
    <x v="0"/>
    <x v="0"/>
    <x v="0"/>
    <x v="0"/>
    <n v="0"/>
    <n v="0"/>
  </r>
  <r>
    <s v="2024"/>
    <x v="0"/>
    <x v="0"/>
    <x v="1"/>
    <x v="7"/>
    <s v="2 - Poder Ejecutivo"/>
    <x v="21"/>
    <s v="0004 - COMISION INTERNACIONAL ASESORA CIENCIA Y TECNOLOGIA"/>
    <x v="2"/>
    <x v="10"/>
    <x v="24"/>
    <x v="6"/>
    <x v="41"/>
    <x v="0"/>
    <x v="0"/>
    <x v="0"/>
    <x v="0"/>
    <x v="0"/>
    <n v="0"/>
    <n v="0"/>
  </r>
  <r>
    <s v="2024"/>
    <x v="0"/>
    <x v="0"/>
    <x v="1"/>
    <x v="7"/>
    <s v="2 - Poder Ejecutivo"/>
    <x v="22"/>
    <s v="0001 - MINISTERIO DE ECONOMIA, PLANIFICACION Y DESARROLLO"/>
    <x v="0"/>
    <x v="0"/>
    <x v="2"/>
    <x v="6"/>
    <x v="36"/>
    <x v="0"/>
    <x v="0"/>
    <x v="0"/>
    <x v="0"/>
    <x v="0"/>
    <n v="0"/>
    <n v="0"/>
  </r>
  <r>
    <s v="2024"/>
    <x v="0"/>
    <x v="0"/>
    <x v="1"/>
    <x v="7"/>
    <s v="2 - Poder Ejecutivo"/>
    <x v="22"/>
    <s v="0001 - MINISTERIO DE ECONOMIA, PLANIFICACION Y DESARROLLO"/>
    <x v="0"/>
    <x v="0"/>
    <x v="2"/>
    <x v="6"/>
    <x v="36"/>
    <x v="0"/>
    <x v="0"/>
    <x v="1"/>
    <x v="0"/>
    <x v="0"/>
    <n v="0"/>
    <n v="0"/>
  </r>
  <r>
    <s v="2024"/>
    <x v="0"/>
    <x v="0"/>
    <x v="1"/>
    <x v="7"/>
    <s v="2 - Poder Ejecutivo"/>
    <x v="22"/>
    <s v="0001 - MINISTERIO DE ECONOMIA, PLANIFICACION Y DESARROLLO"/>
    <x v="0"/>
    <x v="0"/>
    <x v="2"/>
    <x v="6"/>
    <x v="37"/>
    <x v="0"/>
    <x v="0"/>
    <x v="0"/>
    <x v="0"/>
    <x v="0"/>
    <n v="0"/>
    <n v="0"/>
  </r>
  <r>
    <s v="2024"/>
    <x v="0"/>
    <x v="0"/>
    <x v="1"/>
    <x v="7"/>
    <s v="2 - Poder Ejecutivo"/>
    <x v="22"/>
    <s v="0001 - MINISTERIO DE ECONOMIA, PLANIFICACION Y DESARROLLO"/>
    <x v="0"/>
    <x v="0"/>
    <x v="2"/>
    <x v="6"/>
    <x v="38"/>
    <x v="0"/>
    <x v="0"/>
    <x v="0"/>
    <x v="0"/>
    <x v="0"/>
    <n v="0"/>
    <n v="0"/>
  </r>
  <r>
    <s v="2024"/>
    <x v="0"/>
    <x v="0"/>
    <x v="1"/>
    <x v="7"/>
    <s v="2 - Poder Ejecutivo"/>
    <x v="22"/>
    <s v="0001 - MINISTERIO DE ECONOMIA, PLANIFICACION Y DESARROLLO"/>
    <x v="0"/>
    <x v="0"/>
    <x v="2"/>
    <x v="6"/>
    <x v="40"/>
    <x v="0"/>
    <x v="0"/>
    <x v="0"/>
    <x v="0"/>
    <x v="0"/>
    <n v="0"/>
    <n v="153899.98000000001"/>
  </r>
  <r>
    <s v="2024"/>
    <x v="0"/>
    <x v="0"/>
    <x v="1"/>
    <x v="7"/>
    <s v="2 - Poder Ejecutivo"/>
    <x v="22"/>
    <s v="0001 - MINISTERIO DE ECONOMIA, PLANIFICACION Y DESARROLLO"/>
    <x v="0"/>
    <x v="0"/>
    <x v="2"/>
    <x v="6"/>
    <x v="41"/>
    <x v="0"/>
    <x v="0"/>
    <x v="0"/>
    <x v="0"/>
    <x v="0"/>
    <n v="0"/>
    <n v="0"/>
  </r>
  <r>
    <s v="2024"/>
    <x v="0"/>
    <x v="0"/>
    <x v="1"/>
    <x v="7"/>
    <s v="2 - Poder Ejecutivo"/>
    <x v="22"/>
    <s v="0001 - MINISTERIO DE ECONOMIA, PLANIFICACION Y DESARROLLO"/>
    <x v="0"/>
    <x v="0"/>
    <x v="2"/>
    <x v="5"/>
    <x v="42"/>
    <x v="0"/>
    <x v="0"/>
    <x v="0"/>
    <x v="0"/>
    <x v="0"/>
    <n v="262035000"/>
    <n v="0"/>
  </r>
  <r>
    <s v="2024"/>
    <x v="0"/>
    <x v="0"/>
    <x v="1"/>
    <x v="7"/>
    <s v="2 - Poder Ejecutivo"/>
    <x v="22"/>
    <s v="0005 - DIRECCION GENERAL DE COOPERACION MULTILATERAL"/>
    <x v="2"/>
    <x v="15"/>
    <x v="103"/>
    <x v="6"/>
    <x v="36"/>
    <x v="1"/>
    <x v="0"/>
    <x v="0"/>
    <x v="0"/>
    <x v="0"/>
    <n v="171886"/>
    <n v="0"/>
  </r>
  <r>
    <s v="2024"/>
    <x v="0"/>
    <x v="0"/>
    <x v="1"/>
    <x v="7"/>
    <s v="2 - Poder Ejecutivo"/>
    <x v="22"/>
    <s v="0005 - DIRECCION GENERAL DE COOPERACION MULTILATERAL"/>
    <x v="2"/>
    <x v="15"/>
    <x v="103"/>
    <x v="6"/>
    <x v="37"/>
    <x v="1"/>
    <x v="0"/>
    <x v="0"/>
    <x v="0"/>
    <x v="0"/>
    <n v="2700"/>
    <n v="0"/>
  </r>
  <r>
    <s v="2024"/>
    <x v="0"/>
    <x v="0"/>
    <x v="1"/>
    <x v="7"/>
    <s v="2 - Poder Ejecutivo"/>
    <x v="22"/>
    <s v="0005 - DIRECCION GENERAL DE COOPERACION MULTILATERAL"/>
    <x v="2"/>
    <x v="15"/>
    <x v="103"/>
    <x v="6"/>
    <x v="37"/>
    <x v="1"/>
    <x v="0"/>
    <x v="4"/>
    <x v="0"/>
    <x v="0"/>
    <n v="15000"/>
    <n v="0"/>
  </r>
  <r>
    <s v="2024"/>
    <x v="0"/>
    <x v="0"/>
    <x v="1"/>
    <x v="7"/>
    <s v="2 - Poder Ejecutivo"/>
    <x v="22"/>
    <s v="0005 - DIRECCION GENERAL DE COOPERACION MULTILATERAL"/>
    <x v="2"/>
    <x v="15"/>
    <x v="103"/>
    <x v="6"/>
    <x v="39"/>
    <x v="1"/>
    <x v="0"/>
    <x v="0"/>
    <x v="0"/>
    <x v="0"/>
    <n v="200000"/>
    <n v="0"/>
  </r>
  <r>
    <s v="2024"/>
    <x v="0"/>
    <x v="0"/>
    <x v="1"/>
    <x v="7"/>
    <s v="2 - Poder Ejecutivo"/>
    <x v="22"/>
    <s v="0005 - DIRECCION GENERAL DE COOPERACION MULTILATERAL"/>
    <x v="2"/>
    <x v="15"/>
    <x v="103"/>
    <x v="6"/>
    <x v="39"/>
    <x v="1"/>
    <x v="0"/>
    <x v="4"/>
    <x v="0"/>
    <x v="0"/>
    <n v="4200000"/>
    <n v="0"/>
  </r>
  <r>
    <s v="2024"/>
    <x v="0"/>
    <x v="0"/>
    <x v="1"/>
    <x v="7"/>
    <s v="2 - Poder Ejecutivo"/>
    <x v="22"/>
    <s v="0005 - DIRECCION GENERAL DE COOPERACION MULTILATERAL"/>
    <x v="2"/>
    <x v="15"/>
    <x v="103"/>
    <x v="6"/>
    <x v="40"/>
    <x v="1"/>
    <x v="0"/>
    <x v="0"/>
    <x v="0"/>
    <x v="0"/>
    <n v="171601"/>
    <n v="0"/>
  </r>
  <r>
    <s v="2024"/>
    <x v="0"/>
    <x v="0"/>
    <x v="1"/>
    <x v="7"/>
    <s v="2 - Poder Ejecutivo"/>
    <x v="22"/>
    <s v="0009 - OFICINA NACIONAL DE ESTADISTICAS"/>
    <x v="0"/>
    <x v="0"/>
    <x v="2"/>
    <x v="6"/>
    <x v="36"/>
    <x v="0"/>
    <x v="0"/>
    <x v="0"/>
    <x v="0"/>
    <x v="0"/>
    <n v="52500"/>
    <n v="0"/>
  </r>
  <r>
    <s v="2024"/>
    <x v="0"/>
    <x v="0"/>
    <x v="1"/>
    <x v="7"/>
    <s v="2 - Poder Ejecutivo"/>
    <x v="22"/>
    <s v="0009 - OFICINA NACIONAL DE ESTADISTICAS"/>
    <x v="0"/>
    <x v="0"/>
    <x v="2"/>
    <x v="6"/>
    <x v="36"/>
    <x v="1"/>
    <x v="0"/>
    <x v="1"/>
    <x v="0"/>
    <x v="0"/>
    <n v="28601"/>
    <n v="0"/>
  </r>
  <r>
    <s v="2024"/>
    <x v="0"/>
    <x v="0"/>
    <x v="1"/>
    <x v="7"/>
    <s v="2 - Poder Ejecutivo"/>
    <x v="22"/>
    <s v="0009 - OFICINA NACIONAL DE ESTADISTICAS"/>
    <x v="0"/>
    <x v="0"/>
    <x v="2"/>
    <x v="6"/>
    <x v="40"/>
    <x v="0"/>
    <x v="0"/>
    <x v="0"/>
    <x v="0"/>
    <x v="0"/>
    <n v="6000"/>
    <n v="0"/>
  </r>
  <r>
    <s v="2024"/>
    <x v="0"/>
    <x v="0"/>
    <x v="1"/>
    <x v="7"/>
    <s v="2 - Poder Ejecutivo"/>
    <x v="22"/>
    <s v="0018 - SISTEMA ÚNICO DE BENEFICIARIOS"/>
    <x v="2"/>
    <x v="4"/>
    <x v="6"/>
    <x v="6"/>
    <x v="36"/>
    <x v="0"/>
    <x v="0"/>
    <x v="0"/>
    <x v="0"/>
    <x v="0"/>
    <n v="1900000"/>
    <n v="0"/>
  </r>
  <r>
    <s v="2024"/>
    <x v="0"/>
    <x v="0"/>
    <x v="1"/>
    <x v="7"/>
    <s v="2 - Poder Ejecutivo"/>
    <x v="22"/>
    <s v="0018 - SISTEMA ÚNICO DE BENEFICIARIOS"/>
    <x v="2"/>
    <x v="4"/>
    <x v="6"/>
    <x v="6"/>
    <x v="40"/>
    <x v="0"/>
    <x v="0"/>
    <x v="0"/>
    <x v="0"/>
    <x v="0"/>
    <n v="1100000"/>
    <n v="0"/>
  </r>
  <r>
    <s v="2024"/>
    <x v="0"/>
    <x v="0"/>
    <x v="1"/>
    <x v="7"/>
    <s v="2 - Poder Ejecutivo"/>
    <x v="23"/>
    <s v="0001 - MINISTERIO DE ADMINISTRACION PUBLICA"/>
    <x v="0"/>
    <x v="0"/>
    <x v="2"/>
    <x v="6"/>
    <x v="36"/>
    <x v="0"/>
    <x v="0"/>
    <x v="0"/>
    <x v="0"/>
    <x v="3"/>
    <n v="6910000"/>
    <n v="23400"/>
  </r>
  <r>
    <s v="2024"/>
    <x v="0"/>
    <x v="0"/>
    <x v="1"/>
    <x v="7"/>
    <s v="2 - Poder Ejecutivo"/>
    <x v="23"/>
    <s v="0001 - MINISTERIO DE ADMINISTRACION PUBLICA"/>
    <x v="0"/>
    <x v="0"/>
    <x v="2"/>
    <x v="6"/>
    <x v="36"/>
    <x v="1"/>
    <x v="0"/>
    <x v="4"/>
    <x v="0"/>
    <x v="0"/>
    <n v="28119739"/>
    <n v="0"/>
  </r>
  <r>
    <s v="2024"/>
    <x v="0"/>
    <x v="0"/>
    <x v="1"/>
    <x v="7"/>
    <s v="2 - Poder Ejecutivo"/>
    <x v="23"/>
    <s v="0001 - MINISTERIO DE ADMINISTRACION PUBLICA"/>
    <x v="0"/>
    <x v="0"/>
    <x v="2"/>
    <x v="6"/>
    <x v="37"/>
    <x v="0"/>
    <x v="0"/>
    <x v="0"/>
    <x v="0"/>
    <x v="3"/>
    <n v="1350000"/>
    <n v="0"/>
  </r>
  <r>
    <s v="2024"/>
    <x v="0"/>
    <x v="0"/>
    <x v="1"/>
    <x v="7"/>
    <s v="2 - Poder Ejecutivo"/>
    <x v="23"/>
    <s v="0001 - MINISTERIO DE ADMINISTRACION PUBLICA"/>
    <x v="0"/>
    <x v="0"/>
    <x v="2"/>
    <x v="6"/>
    <x v="38"/>
    <x v="0"/>
    <x v="0"/>
    <x v="0"/>
    <x v="0"/>
    <x v="3"/>
    <n v="300000"/>
    <n v="0"/>
  </r>
  <r>
    <s v="2024"/>
    <x v="0"/>
    <x v="0"/>
    <x v="1"/>
    <x v="7"/>
    <s v="2 - Poder Ejecutivo"/>
    <x v="23"/>
    <s v="0001 - MINISTERIO DE ADMINISTRACION PUBLICA"/>
    <x v="0"/>
    <x v="0"/>
    <x v="2"/>
    <x v="6"/>
    <x v="40"/>
    <x v="0"/>
    <x v="0"/>
    <x v="0"/>
    <x v="0"/>
    <x v="3"/>
    <n v="1050000"/>
    <n v="0"/>
  </r>
  <r>
    <s v="2024"/>
    <x v="0"/>
    <x v="0"/>
    <x v="1"/>
    <x v="7"/>
    <s v="2 - Poder Ejecutivo"/>
    <x v="23"/>
    <s v="0001 - MINISTERIO DE ADMINISTRACION PUBLICA"/>
    <x v="0"/>
    <x v="0"/>
    <x v="2"/>
    <x v="6"/>
    <x v="43"/>
    <x v="0"/>
    <x v="0"/>
    <x v="0"/>
    <x v="0"/>
    <x v="3"/>
    <n v="4000000"/>
    <n v="0"/>
  </r>
  <r>
    <s v="2024"/>
    <x v="0"/>
    <x v="0"/>
    <x v="1"/>
    <x v="7"/>
    <s v="2 - Poder Ejecutivo"/>
    <x v="23"/>
    <s v="0001 - MINISTERIO DE ADMINISTRACION PUBLICA"/>
    <x v="0"/>
    <x v="0"/>
    <x v="2"/>
    <x v="6"/>
    <x v="41"/>
    <x v="0"/>
    <x v="0"/>
    <x v="0"/>
    <x v="0"/>
    <x v="3"/>
    <n v="500000"/>
    <n v="0"/>
  </r>
  <r>
    <s v="2024"/>
    <x v="0"/>
    <x v="0"/>
    <x v="1"/>
    <x v="7"/>
    <s v="2 - Poder Ejecutivo"/>
    <x v="23"/>
    <s v="0002 - INSTITUTO NACIONAL DE ADMINISTRACION PUBLICA"/>
    <x v="2"/>
    <x v="10"/>
    <x v="39"/>
    <x v="6"/>
    <x v="36"/>
    <x v="0"/>
    <x v="0"/>
    <x v="0"/>
    <x v="0"/>
    <x v="3"/>
    <n v="15086972"/>
    <n v="0"/>
  </r>
  <r>
    <s v="2024"/>
    <x v="0"/>
    <x v="0"/>
    <x v="1"/>
    <x v="7"/>
    <s v="2 - Poder Ejecutivo"/>
    <x v="23"/>
    <s v="0002 - INSTITUTO NACIONAL DE ADMINISTRACION PUBLICA"/>
    <x v="2"/>
    <x v="10"/>
    <x v="39"/>
    <x v="6"/>
    <x v="37"/>
    <x v="0"/>
    <x v="0"/>
    <x v="0"/>
    <x v="0"/>
    <x v="3"/>
    <n v="1641966"/>
    <n v="228684"/>
  </r>
  <r>
    <s v="2024"/>
    <x v="0"/>
    <x v="0"/>
    <x v="1"/>
    <x v="7"/>
    <s v="2 - Poder Ejecutivo"/>
    <x v="23"/>
    <s v="0003 - OFICINA GUBERNAMENTAL DE TECNOLOGIA DE LA INFORMACION Y LA COMUNICACION (OGTIC)"/>
    <x v="1"/>
    <x v="20"/>
    <x v="83"/>
    <x v="6"/>
    <x v="36"/>
    <x v="0"/>
    <x v="0"/>
    <x v="0"/>
    <x v="0"/>
    <x v="0"/>
    <n v="0"/>
    <n v="520472.51"/>
  </r>
  <r>
    <s v="2024"/>
    <x v="0"/>
    <x v="0"/>
    <x v="1"/>
    <x v="7"/>
    <s v="2 - Poder Ejecutivo"/>
    <x v="23"/>
    <s v="0003 - OFICINA GUBERNAMENTAL DE TECNOLOGIA DE LA INFORMACION Y LA COMUNICACION (OGTIC)"/>
    <x v="1"/>
    <x v="20"/>
    <x v="83"/>
    <x v="6"/>
    <x v="37"/>
    <x v="0"/>
    <x v="0"/>
    <x v="0"/>
    <x v="0"/>
    <x v="0"/>
    <n v="0"/>
    <n v="202053.72"/>
  </r>
  <r>
    <s v="2024"/>
    <x v="0"/>
    <x v="0"/>
    <x v="1"/>
    <x v="7"/>
    <s v="2 - Poder Ejecutivo"/>
    <x v="23"/>
    <s v="0003 - OFICINA GUBERNAMENTAL DE TECNOLOGIA DE LA INFORMACION Y LA COMUNICACION (OGTIC)"/>
    <x v="1"/>
    <x v="20"/>
    <x v="83"/>
    <x v="6"/>
    <x v="39"/>
    <x v="0"/>
    <x v="0"/>
    <x v="0"/>
    <x v="0"/>
    <x v="0"/>
    <n v="0"/>
    <n v="0"/>
  </r>
  <r>
    <s v="2024"/>
    <x v="0"/>
    <x v="0"/>
    <x v="1"/>
    <x v="7"/>
    <s v="2 - Poder Ejecutivo"/>
    <x v="23"/>
    <s v="0003 - OFICINA GUBERNAMENTAL DE TECNOLOGIA DE LA INFORMACION Y LA COMUNICACION (OGTIC)"/>
    <x v="1"/>
    <x v="20"/>
    <x v="83"/>
    <x v="6"/>
    <x v="40"/>
    <x v="0"/>
    <x v="0"/>
    <x v="0"/>
    <x v="0"/>
    <x v="3"/>
    <n v="0"/>
    <n v="0"/>
  </r>
  <r>
    <s v="2024"/>
    <x v="0"/>
    <x v="0"/>
    <x v="1"/>
    <x v="7"/>
    <s v="2 - Poder Ejecutivo"/>
    <x v="23"/>
    <s v="0003 - OFICINA GUBERNAMENTAL DE TECNOLOGIA DE LA INFORMACION Y LA COMUNICACION (OGTIC)"/>
    <x v="1"/>
    <x v="20"/>
    <x v="83"/>
    <x v="6"/>
    <x v="40"/>
    <x v="0"/>
    <x v="0"/>
    <x v="0"/>
    <x v="0"/>
    <x v="0"/>
    <n v="0"/>
    <n v="0"/>
  </r>
  <r>
    <s v="2024"/>
    <x v="0"/>
    <x v="0"/>
    <x v="1"/>
    <x v="7"/>
    <s v="2 - Poder Ejecutivo"/>
    <x v="23"/>
    <s v="0003 - OFICINA GUBERNAMENTAL DE TECNOLOGIA DE LA INFORMACION Y LA COMUNICACION (OGTIC)"/>
    <x v="1"/>
    <x v="20"/>
    <x v="83"/>
    <x v="6"/>
    <x v="43"/>
    <x v="0"/>
    <x v="0"/>
    <x v="0"/>
    <x v="0"/>
    <x v="0"/>
    <n v="0"/>
    <n v="0"/>
  </r>
  <r>
    <s v="2024"/>
    <x v="0"/>
    <x v="0"/>
    <x v="1"/>
    <x v="7"/>
    <s v="2 - Poder Ejecutivo"/>
    <x v="23"/>
    <s v="0003 - OFICINA GUBERNAMENTAL DE TECNOLOGIA DE LA INFORMACION Y LA COMUNICACION (OGTIC)"/>
    <x v="1"/>
    <x v="20"/>
    <x v="83"/>
    <x v="6"/>
    <x v="41"/>
    <x v="0"/>
    <x v="0"/>
    <x v="0"/>
    <x v="0"/>
    <x v="0"/>
    <n v="0"/>
    <n v="0"/>
  </r>
  <r>
    <s v="2024"/>
    <x v="0"/>
    <x v="0"/>
    <x v="1"/>
    <x v="7"/>
    <s v="2 - Poder Ejecutivo"/>
    <x v="24"/>
    <s v="0001 - MINISTERIO DE ENERGIA Y MINAS"/>
    <x v="1"/>
    <x v="16"/>
    <x v="104"/>
    <x v="6"/>
    <x v="40"/>
    <x v="1"/>
    <x v="1528"/>
    <x v="4"/>
    <x v="1519"/>
    <x v="0"/>
    <n v="1205000000"/>
    <n v="0"/>
  </r>
  <r>
    <s v="2024"/>
    <x v="0"/>
    <x v="0"/>
    <x v="1"/>
    <x v="7"/>
    <s v="2 - Poder Ejecutivo"/>
    <x v="24"/>
    <s v="0001 - MINISTERIO DE ENERGIA Y MINAS"/>
    <x v="1"/>
    <x v="16"/>
    <x v="84"/>
    <x v="6"/>
    <x v="36"/>
    <x v="0"/>
    <x v="0"/>
    <x v="0"/>
    <x v="0"/>
    <x v="0"/>
    <n v="0"/>
    <n v="0"/>
  </r>
  <r>
    <s v="2024"/>
    <x v="0"/>
    <x v="0"/>
    <x v="1"/>
    <x v="7"/>
    <s v="2 - Poder Ejecutivo"/>
    <x v="24"/>
    <s v="0001 - MINISTERIO DE ENERGIA Y MINAS"/>
    <x v="1"/>
    <x v="16"/>
    <x v="84"/>
    <x v="5"/>
    <x v="42"/>
    <x v="0"/>
    <x v="0"/>
    <x v="0"/>
    <x v="0"/>
    <x v="0"/>
    <n v="0"/>
    <n v="0"/>
  </r>
  <r>
    <s v="2024"/>
    <x v="0"/>
    <x v="0"/>
    <x v="1"/>
    <x v="7"/>
    <s v="2 - Poder Ejecutivo"/>
    <x v="24"/>
    <s v="0001 - MINISTERIO DE ENERGIA Y MINAS"/>
    <x v="1"/>
    <x v="16"/>
    <x v="85"/>
    <x v="6"/>
    <x v="36"/>
    <x v="0"/>
    <x v="0"/>
    <x v="0"/>
    <x v="0"/>
    <x v="0"/>
    <n v="44742478"/>
    <n v="2291163.9699999997"/>
  </r>
  <r>
    <s v="2024"/>
    <x v="0"/>
    <x v="0"/>
    <x v="1"/>
    <x v="7"/>
    <s v="2 - Poder Ejecutivo"/>
    <x v="24"/>
    <s v="0001 - MINISTERIO DE ENERGIA Y MINAS"/>
    <x v="1"/>
    <x v="16"/>
    <x v="85"/>
    <x v="6"/>
    <x v="37"/>
    <x v="0"/>
    <x v="0"/>
    <x v="0"/>
    <x v="0"/>
    <x v="0"/>
    <n v="1905481"/>
    <n v="0"/>
  </r>
  <r>
    <s v="2024"/>
    <x v="0"/>
    <x v="0"/>
    <x v="1"/>
    <x v="7"/>
    <s v="2 - Poder Ejecutivo"/>
    <x v="24"/>
    <s v="0001 - MINISTERIO DE ENERGIA Y MINAS"/>
    <x v="1"/>
    <x v="16"/>
    <x v="85"/>
    <x v="6"/>
    <x v="38"/>
    <x v="0"/>
    <x v="0"/>
    <x v="0"/>
    <x v="0"/>
    <x v="0"/>
    <n v="2641148"/>
    <n v="0"/>
  </r>
  <r>
    <s v="2024"/>
    <x v="0"/>
    <x v="0"/>
    <x v="1"/>
    <x v="7"/>
    <s v="2 - Poder Ejecutivo"/>
    <x v="24"/>
    <s v="0001 - MINISTERIO DE ENERGIA Y MINAS"/>
    <x v="1"/>
    <x v="16"/>
    <x v="85"/>
    <x v="6"/>
    <x v="39"/>
    <x v="0"/>
    <x v="0"/>
    <x v="0"/>
    <x v="0"/>
    <x v="0"/>
    <n v="18562530"/>
    <n v="5915515.5"/>
  </r>
  <r>
    <s v="2024"/>
    <x v="0"/>
    <x v="0"/>
    <x v="1"/>
    <x v="7"/>
    <s v="2 - Poder Ejecutivo"/>
    <x v="24"/>
    <s v="0001 - MINISTERIO DE ENERGIA Y MINAS"/>
    <x v="1"/>
    <x v="16"/>
    <x v="85"/>
    <x v="6"/>
    <x v="40"/>
    <x v="0"/>
    <x v="0"/>
    <x v="0"/>
    <x v="0"/>
    <x v="0"/>
    <n v="32817463"/>
    <n v="88500"/>
  </r>
  <r>
    <s v="2024"/>
    <x v="0"/>
    <x v="0"/>
    <x v="1"/>
    <x v="7"/>
    <s v="2 - Poder Ejecutivo"/>
    <x v="24"/>
    <s v="0001 - MINISTERIO DE ENERGIA Y MINAS"/>
    <x v="1"/>
    <x v="16"/>
    <x v="85"/>
    <x v="6"/>
    <x v="40"/>
    <x v="0"/>
    <x v="0"/>
    <x v="2"/>
    <x v="0"/>
    <x v="0"/>
    <n v="5000000"/>
    <n v="0"/>
  </r>
  <r>
    <s v="2024"/>
    <x v="0"/>
    <x v="0"/>
    <x v="1"/>
    <x v="7"/>
    <s v="2 - Poder Ejecutivo"/>
    <x v="24"/>
    <s v="0001 - MINISTERIO DE ENERGIA Y MINAS"/>
    <x v="1"/>
    <x v="16"/>
    <x v="85"/>
    <x v="6"/>
    <x v="43"/>
    <x v="0"/>
    <x v="0"/>
    <x v="2"/>
    <x v="0"/>
    <x v="0"/>
    <n v="0"/>
    <n v="0"/>
  </r>
  <r>
    <s v="2024"/>
    <x v="0"/>
    <x v="0"/>
    <x v="1"/>
    <x v="7"/>
    <s v="2 - Poder Ejecutivo"/>
    <x v="24"/>
    <s v="0001 - MINISTERIO DE ENERGIA Y MINAS"/>
    <x v="1"/>
    <x v="16"/>
    <x v="85"/>
    <x v="6"/>
    <x v="41"/>
    <x v="0"/>
    <x v="0"/>
    <x v="0"/>
    <x v="0"/>
    <x v="0"/>
    <n v="23650000"/>
    <n v="0"/>
  </r>
  <r>
    <s v="2024"/>
    <x v="0"/>
    <x v="0"/>
    <x v="1"/>
    <x v="7"/>
    <s v="2 - Poder Ejecutivo"/>
    <x v="24"/>
    <s v="0001 - MINISTERIO DE ENERGIA Y MINAS"/>
    <x v="1"/>
    <x v="16"/>
    <x v="85"/>
    <x v="6"/>
    <x v="44"/>
    <x v="0"/>
    <x v="0"/>
    <x v="0"/>
    <x v="0"/>
    <x v="0"/>
    <n v="0"/>
    <n v="0"/>
  </r>
  <r>
    <s v="2024"/>
    <x v="0"/>
    <x v="0"/>
    <x v="1"/>
    <x v="7"/>
    <s v="2 - Poder Ejecutivo"/>
    <x v="24"/>
    <s v="0001 - MINISTERIO DE ENERGIA Y MINAS"/>
    <x v="1"/>
    <x v="16"/>
    <x v="85"/>
    <x v="5"/>
    <x v="42"/>
    <x v="0"/>
    <x v="0"/>
    <x v="0"/>
    <x v="0"/>
    <x v="0"/>
    <n v="86115852"/>
    <n v="0"/>
  </r>
  <r>
    <s v="2024"/>
    <x v="0"/>
    <x v="0"/>
    <x v="1"/>
    <x v="7"/>
    <s v="2 - Poder Ejecutivo"/>
    <x v="24"/>
    <s v="0001 - MINISTERIO DE ENERGIA Y MINAS"/>
    <x v="1"/>
    <x v="18"/>
    <x v="69"/>
    <x v="6"/>
    <x v="36"/>
    <x v="0"/>
    <x v="0"/>
    <x v="0"/>
    <x v="0"/>
    <x v="0"/>
    <n v="17996"/>
    <n v="0"/>
  </r>
  <r>
    <s v="2024"/>
    <x v="0"/>
    <x v="0"/>
    <x v="1"/>
    <x v="7"/>
    <s v="2 - Poder Ejecutivo"/>
    <x v="24"/>
    <s v="0001 - MINISTERIO DE ENERGIA Y MINAS"/>
    <x v="1"/>
    <x v="18"/>
    <x v="69"/>
    <x v="6"/>
    <x v="38"/>
    <x v="0"/>
    <x v="0"/>
    <x v="0"/>
    <x v="0"/>
    <x v="0"/>
    <n v="174019"/>
    <n v="0"/>
  </r>
  <r>
    <s v="2024"/>
    <x v="0"/>
    <x v="0"/>
    <x v="1"/>
    <x v="7"/>
    <s v="2 - Poder Ejecutivo"/>
    <x v="24"/>
    <s v="0001 - MINISTERIO DE ENERGIA Y MINAS"/>
    <x v="1"/>
    <x v="18"/>
    <x v="69"/>
    <x v="6"/>
    <x v="40"/>
    <x v="0"/>
    <x v="0"/>
    <x v="0"/>
    <x v="0"/>
    <x v="0"/>
    <n v="0"/>
    <n v="0"/>
  </r>
  <r>
    <s v="2024"/>
    <x v="0"/>
    <x v="0"/>
    <x v="1"/>
    <x v="7"/>
    <s v="2 - Poder Ejecutivo"/>
    <x v="24"/>
    <s v="0001 - MINISTERIO DE ENERGIA Y MINAS"/>
    <x v="1"/>
    <x v="18"/>
    <x v="69"/>
    <x v="5"/>
    <x v="42"/>
    <x v="0"/>
    <x v="0"/>
    <x v="0"/>
    <x v="0"/>
    <x v="0"/>
    <n v="0"/>
    <n v="0"/>
  </r>
  <r>
    <s v="2024"/>
    <x v="0"/>
    <x v="0"/>
    <x v="1"/>
    <x v="7"/>
    <s v="2 - Poder Ejecutivo"/>
    <x v="24"/>
    <s v="0001 - MINISTERIO DE ENERGIA Y MINAS"/>
    <x v="3"/>
    <x v="19"/>
    <x v="71"/>
    <x v="6"/>
    <x v="36"/>
    <x v="0"/>
    <x v="0"/>
    <x v="0"/>
    <x v="0"/>
    <x v="0"/>
    <n v="117230"/>
    <n v="0"/>
  </r>
  <r>
    <s v="2024"/>
    <x v="0"/>
    <x v="0"/>
    <x v="1"/>
    <x v="7"/>
    <s v="2 - Poder Ejecutivo"/>
    <x v="24"/>
    <s v="0001 - MINISTERIO DE ENERGIA Y MINAS"/>
    <x v="3"/>
    <x v="19"/>
    <x v="71"/>
    <x v="6"/>
    <x v="38"/>
    <x v="0"/>
    <x v="0"/>
    <x v="0"/>
    <x v="0"/>
    <x v="0"/>
    <n v="155564"/>
    <n v="0"/>
  </r>
  <r>
    <s v="2024"/>
    <x v="0"/>
    <x v="0"/>
    <x v="1"/>
    <x v="7"/>
    <s v="2 - Poder Ejecutivo"/>
    <x v="24"/>
    <s v="0001 - MINISTERIO DE ENERGIA Y MINAS"/>
    <x v="3"/>
    <x v="19"/>
    <x v="71"/>
    <x v="6"/>
    <x v="39"/>
    <x v="0"/>
    <x v="0"/>
    <x v="0"/>
    <x v="0"/>
    <x v="0"/>
    <n v="4000000"/>
    <n v="0"/>
  </r>
  <r>
    <s v="2024"/>
    <x v="0"/>
    <x v="0"/>
    <x v="1"/>
    <x v="7"/>
    <s v="2 - Poder Ejecutivo"/>
    <x v="24"/>
    <s v="0001 - MINISTERIO DE ENERGIA Y MINAS"/>
    <x v="3"/>
    <x v="19"/>
    <x v="71"/>
    <x v="6"/>
    <x v="40"/>
    <x v="0"/>
    <x v="0"/>
    <x v="0"/>
    <x v="0"/>
    <x v="0"/>
    <n v="8579464"/>
    <n v="0"/>
  </r>
  <r>
    <s v="2024"/>
    <x v="0"/>
    <x v="0"/>
    <x v="1"/>
    <x v="7"/>
    <s v="2 - Poder Ejecutivo"/>
    <x v="24"/>
    <s v="0001 - MINISTERIO DE ENERGIA Y MINAS"/>
    <x v="3"/>
    <x v="19"/>
    <x v="71"/>
    <x v="5"/>
    <x v="42"/>
    <x v="0"/>
    <x v="0"/>
    <x v="0"/>
    <x v="0"/>
    <x v="0"/>
    <n v="0"/>
    <n v="0"/>
  </r>
  <r>
    <s v="2024"/>
    <x v="0"/>
    <x v="0"/>
    <x v="1"/>
    <x v="7"/>
    <s v="2 - Poder Ejecutivo"/>
    <x v="24"/>
    <s v="0002 - DIRECCION GENERAL DE MINERIA"/>
    <x v="1"/>
    <x v="18"/>
    <x v="69"/>
    <x v="6"/>
    <x v="36"/>
    <x v="0"/>
    <x v="0"/>
    <x v="0"/>
    <x v="0"/>
    <x v="0"/>
    <n v="1250000"/>
    <n v="0"/>
  </r>
  <r>
    <s v="2024"/>
    <x v="0"/>
    <x v="0"/>
    <x v="1"/>
    <x v="7"/>
    <s v="2 - Poder Ejecutivo"/>
    <x v="24"/>
    <s v="0002 - DIRECCION GENERAL DE MINERIA"/>
    <x v="1"/>
    <x v="18"/>
    <x v="69"/>
    <x v="6"/>
    <x v="37"/>
    <x v="0"/>
    <x v="0"/>
    <x v="0"/>
    <x v="0"/>
    <x v="0"/>
    <n v="150000"/>
    <n v="0"/>
  </r>
  <r>
    <s v="2024"/>
    <x v="0"/>
    <x v="0"/>
    <x v="1"/>
    <x v="7"/>
    <s v="2 - Poder Ejecutivo"/>
    <x v="24"/>
    <s v="0002 - DIRECCION GENERAL DE MINERIA"/>
    <x v="1"/>
    <x v="18"/>
    <x v="69"/>
    <x v="6"/>
    <x v="38"/>
    <x v="0"/>
    <x v="0"/>
    <x v="0"/>
    <x v="0"/>
    <x v="0"/>
    <n v="40000"/>
    <n v="0"/>
  </r>
  <r>
    <s v="2024"/>
    <x v="0"/>
    <x v="0"/>
    <x v="1"/>
    <x v="7"/>
    <s v="2 - Poder Ejecutivo"/>
    <x v="24"/>
    <s v="0002 - DIRECCION GENERAL DE MINERIA"/>
    <x v="1"/>
    <x v="18"/>
    <x v="69"/>
    <x v="6"/>
    <x v="39"/>
    <x v="0"/>
    <x v="0"/>
    <x v="2"/>
    <x v="0"/>
    <x v="0"/>
    <n v="1609077"/>
    <n v="0"/>
  </r>
  <r>
    <s v="2024"/>
    <x v="0"/>
    <x v="0"/>
    <x v="1"/>
    <x v="7"/>
    <s v="2 - Poder Ejecutivo"/>
    <x v="24"/>
    <s v="0002 - DIRECCION GENERAL DE MINERIA"/>
    <x v="1"/>
    <x v="18"/>
    <x v="69"/>
    <x v="6"/>
    <x v="40"/>
    <x v="0"/>
    <x v="0"/>
    <x v="0"/>
    <x v="0"/>
    <x v="0"/>
    <n v="450000"/>
    <n v="0"/>
  </r>
  <r>
    <s v="2024"/>
    <x v="0"/>
    <x v="0"/>
    <x v="1"/>
    <x v="7"/>
    <s v="2 - Poder Ejecutivo"/>
    <x v="24"/>
    <s v="0002 - DIRECCION GENERAL DE MINERIA"/>
    <x v="1"/>
    <x v="18"/>
    <x v="69"/>
    <x v="6"/>
    <x v="41"/>
    <x v="0"/>
    <x v="0"/>
    <x v="2"/>
    <x v="0"/>
    <x v="0"/>
    <n v="1050000"/>
    <n v="0"/>
  </r>
  <r>
    <s v="2024"/>
    <x v="0"/>
    <x v="0"/>
    <x v="1"/>
    <x v="7"/>
    <s v="2 - Poder Ejecutivo"/>
    <x v="25"/>
    <s v="0001 - MINISTERIO DE LA VIVIENDA, HABITAT Y EDIFICACIONES (MIVHED)"/>
    <x v="0"/>
    <x v="0"/>
    <x v="0"/>
    <x v="5"/>
    <x v="42"/>
    <x v="1"/>
    <x v="1529"/>
    <x v="0"/>
    <x v="1520"/>
    <x v="3"/>
    <n v="4221977"/>
    <n v="0"/>
  </r>
  <r>
    <s v="2024"/>
    <x v="0"/>
    <x v="0"/>
    <x v="1"/>
    <x v="7"/>
    <s v="2 - Poder Ejecutivo"/>
    <x v="25"/>
    <s v="0001 - MINISTERIO DE LA VIVIENDA, HABITAT Y EDIFICACIONES (MIVHED)"/>
    <x v="0"/>
    <x v="0"/>
    <x v="2"/>
    <x v="5"/>
    <x v="42"/>
    <x v="1"/>
    <x v="1530"/>
    <x v="0"/>
    <x v="1521"/>
    <x v="3"/>
    <n v="10000000"/>
    <n v="0"/>
  </r>
  <r>
    <s v="2024"/>
    <x v="0"/>
    <x v="0"/>
    <x v="1"/>
    <x v="7"/>
    <s v="2 - Poder Ejecutivo"/>
    <x v="25"/>
    <s v="0001 - MINISTERIO DE LA VIVIENDA, HABITAT Y EDIFICACIONES (MIVHED)"/>
    <x v="0"/>
    <x v="0"/>
    <x v="2"/>
    <x v="5"/>
    <x v="42"/>
    <x v="1"/>
    <x v="1531"/>
    <x v="0"/>
    <x v="1522"/>
    <x v="3"/>
    <n v="10000000"/>
    <n v="0"/>
  </r>
  <r>
    <s v="2024"/>
    <x v="0"/>
    <x v="0"/>
    <x v="1"/>
    <x v="7"/>
    <s v="2 - Poder Ejecutivo"/>
    <x v="25"/>
    <s v="0001 - MINISTERIO DE LA VIVIENDA, HABITAT Y EDIFICACIONES (MIVHED)"/>
    <x v="0"/>
    <x v="0"/>
    <x v="2"/>
    <x v="5"/>
    <x v="42"/>
    <x v="1"/>
    <x v="1532"/>
    <x v="0"/>
    <x v="1523"/>
    <x v="3"/>
    <n v="30735283"/>
    <n v="17312886.449999999"/>
  </r>
  <r>
    <s v="2024"/>
    <x v="0"/>
    <x v="0"/>
    <x v="1"/>
    <x v="7"/>
    <s v="2 - Poder Ejecutivo"/>
    <x v="25"/>
    <s v="0001 - MINISTERIO DE LA VIVIENDA, HABITAT Y EDIFICACIONES (MIVHED)"/>
    <x v="0"/>
    <x v="1"/>
    <x v="22"/>
    <x v="6"/>
    <x v="36"/>
    <x v="1"/>
    <x v="543"/>
    <x v="0"/>
    <x v="534"/>
    <x v="0"/>
    <n v="0"/>
    <n v="0"/>
  </r>
  <r>
    <s v="2024"/>
    <x v="0"/>
    <x v="0"/>
    <x v="1"/>
    <x v="7"/>
    <s v="2 - Poder Ejecutivo"/>
    <x v="25"/>
    <s v="0001 - MINISTERIO DE LA VIVIENDA, HABITAT Y EDIFICACIONES (MIVHED)"/>
    <x v="0"/>
    <x v="1"/>
    <x v="22"/>
    <x v="6"/>
    <x v="37"/>
    <x v="1"/>
    <x v="543"/>
    <x v="0"/>
    <x v="534"/>
    <x v="0"/>
    <n v="0"/>
    <n v="0"/>
  </r>
  <r>
    <s v="2024"/>
    <x v="0"/>
    <x v="0"/>
    <x v="1"/>
    <x v="7"/>
    <s v="2 - Poder Ejecutivo"/>
    <x v="25"/>
    <s v="0001 - MINISTERIO DE LA VIVIENDA, HABITAT Y EDIFICACIONES (MIVHED)"/>
    <x v="0"/>
    <x v="1"/>
    <x v="22"/>
    <x v="6"/>
    <x v="43"/>
    <x v="1"/>
    <x v="543"/>
    <x v="0"/>
    <x v="534"/>
    <x v="0"/>
    <n v="0"/>
    <n v="0"/>
  </r>
  <r>
    <s v="2024"/>
    <x v="0"/>
    <x v="0"/>
    <x v="1"/>
    <x v="7"/>
    <s v="2 - Poder Ejecutivo"/>
    <x v="25"/>
    <s v="0001 - MINISTERIO DE LA VIVIENDA, HABITAT Y EDIFICACIONES (MIVHED)"/>
    <x v="0"/>
    <x v="1"/>
    <x v="22"/>
    <x v="5"/>
    <x v="42"/>
    <x v="1"/>
    <x v="543"/>
    <x v="0"/>
    <x v="534"/>
    <x v="0"/>
    <n v="81961307"/>
    <n v="37434466.93"/>
  </r>
  <r>
    <s v="2024"/>
    <x v="0"/>
    <x v="0"/>
    <x v="1"/>
    <x v="7"/>
    <s v="2 - Poder Ejecutivo"/>
    <x v="25"/>
    <s v="0001 - MINISTERIO DE LA VIVIENDA, HABITAT Y EDIFICACIONES (MIVHED)"/>
    <x v="0"/>
    <x v="1"/>
    <x v="22"/>
    <x v="5"/>
    <x v="42"/>
    <x v="1"/>
    <x v="1533"/>
    <x v="0"/>
    <x v="1524"/>
    <x v="2"/>
    <n v="13299938"/>
    <n v="0"/>
  </r>
  <r>
    <s v="2024"/>
    <x v="0"/>
    <x v="0"/>
    <x v="1"/>
    <x v="7"/>
    <s v="2 - Poder Ejecutivo"/>
    <x v="25"/>
    <s v="0001 - MINISTERIO DE LA VIVIENDA, HABITAT Y EDIFICACIONES (MIVHED)"/>
    <x v="0"/>
    <x v="1"/>
    <x v="1"/>
    <x v="5"/>
    <x v="42"/>
    <x v="1"/>
    <x v="1534"/>
    <x v="0"/>
    <x v="1525"/>
    <x v="2"/>
    <n v="100000000"/>
    <n v="0"/>
  </r>
  <r>
    <s v="2024"/>
    <x v="0"/>
    <x v="0"/>
    <x v="1"/>
    <x v="7"/>
    <s v="2 - Poder Ejecutivo"/>
    <x v="25"/>
    <s v="0001 - MINISTERIO DE LA VIVIENDA, HABITAT Y EDIFICACIONES (MIVHED)"/>
    <x v="0"/>
    <x v="1"/>
    <x v="65"/>
    <x v="5"/>
    <x v="42"/>
    <x v="1"/>
    <x v="544"/>
    <x v="0"/>
    <x v="535"/>
    <x v="0"/>
    <n v="118946174"/>
    <n v="0"/>
  </r>
  <r>
    <s v="2024"/>
    <x v="0"/>
    <x v="0"/>
    <x v="1"/>
    <x v="7"/>
    <s v="2 - Poder Ejecutivo"/>
    <x v="25"/>
    <s v="0001 - MINISTERIO DE LA VIVIENDA, HABITAT Y EDIFICACIONES (MIVHED)"/>
    <x v="2"/>
    <x v="15"/>
    <x v="57"/>
    <x v="6"/>
    <x v="36"/>
    <x v="1"/>
    <x v="545"/>
    <x v="0"/>
    <x v="536"/>
    <x v="2"/>
    <n v="0"/>
    <n v="0"/>
  </r>
  <r>
    <s v="2024"/>
    <x v="0"/>
    <x v="0"/>
    <x v="1"/>
    <x v="7"/>
    <s v="2 - Poder Ejecutivo"/>
    <x v="25"/>
    <s v="0001 - MINISTERIO DE LA VIVIENDA, HABITAT Y EDIFICACIONES (MIVHED)"/>
    <x v="2"/>
    <x v="15"/>
    <x v="57"/>
    <x v="6"/>
    <x v="40"/>
    <x v="1"/>
    <x v="545"/>
    <x v="0"/>
    <x v="536"/>
    <x v="2"/>
    <n v="0"/>
    <n v="0"/>
  </r>
  <r>
    <s v="2024"/>
    <x v="0"/>
    <x v="0"/>
    <x v="1"/>
    <x v="7"/>
    <s v="2 - Poder Ejecutivo"/>
    <x v="25"/>
    <s v="0001 - MINISTERIO DE LA VIVIENDA, HABITAT Y EDIFICACIONES (MIVHED)"/>
    <x v="2"/>
    <x v="15"/>
    <x v="57"/>
    <x v="6"/>
    <x v="44"/>
    <x v="1"/>
    <x v="545"/>
    <x v="0"/>
    <x v="536"/>
    <x v="2"/>
    <n v="0"/>
    <n v="963403.07"/>
  </r>
  <r>
    <s v="2024"/>
    <x v="0"/>
    <x v="0"/>
    <x v="1"/>
    <x v="7"/>
    <s v="2 - Poder Ejecutivo"/>
    <x v="25"/>
    <s v="0001 - MINISTERIO DE LA VIVIENDA, HABITAT Y EDIFICACIONES (MIVHED)"/>
    <x v="2"/>
    <x v="15"/>
    <x v="57"/>
    <x v="5"/>
    <x v="42"/>
    <x v="1"/>
    <x v="545"/>
    <x v="0"/>
    <x v="536"/>
    <x v="2"/>
    <n v="718629256"/>
    <n v="135656827.52999997"/>
  </r>
  <r>
    <s v="2024"/>
    <x v="0"/>
    <x v="0"/>
    <x v="1"/>
    <x v="7"/>
    <s v="2 - Poder Ejecutivo"/>
    <x v="25"/>
    <s v="0001 - MINISTERIO DE LA VIVIENDA, HABITAT Y EDIFICACIONES (MIVHED)"/>
    <x v="2"/>
    <x v="15"/>
    <x v="57"/>
    <x v="5"/>
    <x v="42"/>
    <x v="1"/>
    <x v="1535"/>
    <x v="0"/>
    <x v="1526"/>
    <x v="13"/>
    <n v="23910828"/>
    <n v="0"/>
  </r>
  <r>
    <s v="2024"/>
    <x v="0"/>
    <x v="0"/>
    <x v="1"/>
    <x v="7"/>
    <s v="2 - Poder Ejecutivo"/>
    <x v="25"/>
    <s v="0001 - MINISTERIO DE LA VIVIENDA, HABITAT Y EDIFICACIONES (MIVHED)"/>
    <x v="2"/>
    <x v="15"/>
    <x v="57"/>
    <x v="5"/>
    <x v="42"/>
    <x v="1"/>
    <x v="1536"/>
    <x v="0"/>
    <x v="1527"/>
    <x v="22"/>
    <n v="15096247"/>
    <n v="0"/>
  </r>
  <r>
    <s v="2024"/>
    <x v="0"/>
    <x v="0"/>
    <x v="1"/>
    <x v="7"/>
    <s v="2 - Poder Ejecutivo"/>
    <x v="25"/>
    <s v="0001 - MINISTERIO DE LA VIVIENDA, HABITAT Y EDIFICACIONES (MIVHED)"/>
    <x v="2"/>
    <x v="15"/>
    <x v="57"/>
    <x v="5"/>
    <x v="42"/>
    <x v="1"/>
    <x v="1537"/>
    <x v="0"/>
    <x v="1528"/>
    <x v="8"/>
    <n v="12351078"/>
    <n v="4951665.07"/>
  </r>
  <r>
    <s v="2024"/>
    <x v="0"/>
    <x v="0"/>
    <x v="1"/>
    <x v="7"/>
    <s v="2 - Poder Ejecutivo"/>
    <x v="25"/>
    <s v="0001 - MINISTERIO DE LA VIVIENDA, HABITAT Y EDIFICACIONES (MIVHED)"/>
    <x v="2"/>
    <x v="15"/>
    <x v="57"/>
    <x v="5"/>
    <x v="42"/>
    <x v="1"/>
    <x v="1538"/>
    <x v="4"/>
    <x v="1529"/>
    <x v="11"/>
    <n v="180750000"/>
    <n v="0"/>
  </r>
  <r>
    <s v="2024"/>
    <x v="0"/>
    <x v="0"/>
    <x v="1"/>
    <x v="7"/>
    <s v="2 - Poder Ejecutivo"/>
    <x v="25"/>
    <s v="0001 - MINISTERIO DE LA VIVIENDA, HABITAT Y EDIFICACIONES (MIVHED)"/>
    <x v="2"/>
    <x v="15"/>
    <x v="57"/>
    <x v="5"/>
    <x v="42"/>
    <x v="1"/>
    <x v="1538"/>
    <x v="1"/>
    <x v="1529"/>
    <x v="11"/>
    <n v="66605000"/>
    <n v="0"/>
  </r>
  <r>
    <s v="2024"/>
    <x v="0"/>
    <x v="0"/>
    <x v="1"/>
    <x v="7"/>
    <s v="2 - Poder Ejecutivo"/>
    <x v="25"/>
    <s v="0001 - MINISTERIO DE LA VIVIENDA, HABITAT Y EDIFICACIONES (MIVHED)"/>
    <x v="2"/>
    <x v="15"/>
    <x v="57"/>
    <x v="5"/>
    <x v="42"/>
    <x v="1"/>
    <x v="1539"/>
    <x v="0"/>
    <x v="1530"/>
    <x v="16"/>
    <n v="11969498"/>
    <n v="0"/>
  </r>
  <r>
    <s v="2024"/>
    <x v="0"/>
    <x v="0"/>
    <x v="1"/>
    <x v="7"/>
    <s v="2 - Poder Ejecutivo"/>
    <x v="25"/>
    <s v="0001 - MINISTERIO DE LA VIVIENDA, HABITAT Y EDIFICACIONES (MIVHED)"/>
    <x v="2"/>
    <x v="15"/>
    <x v="57"/>
    <x v="5"/>
    <x v="42"/>
    <x v="1"/>
    <x v="1540"/>
    <x v="0"/>
    <x v="1531"/>
    <x v="31"/>
    <n v="5149544"/>
    <n v="0"/>
  </r>
  <r>
    <s v="2024"/>
    <x v="0"/>
    <x v="0"/>
    <x v="1"/>
    <x v="7"/>
    <s v="2 - Poder Ejecutivo"/>
    <x v="25"/>
    <s v="0001 - MINISTERIO DE LA VIVIENDA, HABITAT Y EDIFICACIONES (MIVHED)"/>
    <x v="2"/>
    <x v="15"/>
    <x v="57"/>
    <x v="5"/>
    <x v="42"/>
    <x v="1"/>
    <x v="1541"/>
    <x v="0"/>
    <x v="1532"/>
    <x v="13"/>
    <n v="8638298"/>
    <n v="0"/>
  </r>
  <r>
    <s v="2024"/>
    <x v="0"/>
    <x v="0"/>
    <x v="1"/>
    <x v="7"/>
    <s v="2 - Poder Ejecutivo"/>
    <x v="25"/>
    <s v="0001 - MINISTERIO DE LA VIVIENDA, HABITAT Y EDIFICACIONES (MIVHED)"/>
    <x v="2"/>
    <x v="15"/>
    <x v="57"/>
    <x v="5"/>
    <x v="42"/>
    <x v="1"/>
    <x v="1542"/>
    <x v="0"/>
    <x v="1533"/>
    <x v="18"/>
    <n v="567772"/>
    <n v="0"/>
  </r>
  <r>
    <s v="2024"/>
    <x v="0"/>
    <x v="0"/>
    <x v="1"/>
    <x v="7"/>
    <s v="2 - Poder Ejecutivo"/>
    <x v="25"/>
    <s v="0001 - MINISTERIO DE LA VIVIENDA, HABITAT Y EDIFICACIONES (MIVHED)"/>
    <x v="2"/>
    <x v="15"/>
    <x v="57"/>
    <x v="5"/>
    <x v="42"/>
    <x v="1"/>
    <x v="1543"/>
    <x v="0"/>
    <x v="1534"/>
    <x v="3"/>
    <n v="19673675"/>
    <n v="0"/>
  </r>
  <r>
    <s v="2024"/>
    <x v="0"/>
    <x v="0"/>
    <x v="1"/>
    <x v="7"/>
    <s v="2 - Poder Ejecutivo"/>
    <x v="25"/>
    <s v="0001 - MINISTERIO DE LA VIVIENDA, HABITAT Y EDIFICACIONES (MIVHED)"/>
    <x v="2"/>
    <x v="15"/>
    <x v="57"/>
    <x v="5"/>
    <x v="42"/>
    <x v="1"/>
    <x v="1544"/>
    <x v="0"/>
    <x v="1535"/>
    <x v="0"/>
    <n v="21668804"/>
    <n v="5311995.09"/>
  </r>
  <r>
    <s v="2024"/>
    <x v="0"/>
    <x v="0"/>
    <x v="1"/>
    <x v="7"/>
    <s v="2 - Poder Ejecutivo"/>
    <x v="25"/>
    <s v="0001 - MINISTERIO DE LA VIVIENDA, HABITAT Y EDIFICACIONES (MIVHED)"/>
    <x v="2"/>
    <x v="15"/>
    <x v="57"/>
    <x v="5"/>
    <x v="42"/>
    <x v="1"/>
    <x v="1545"/>
    <x v="0"/>
    <x v="1536"/>
    <x v="2"/>
    <n v="74857109"/>
    <n v="0"/>
  </r>
  <r>
    <s v="2024"/>
    <x v="0"/>
    <x v="0"/>
    <x v="1"/>
    <x v="7"/>
    <s v="2 - Poder Ejecutivo"/>
    <x v="25"/>
    <s v="0001 - MINISTERIO DE LA VIVIENDA, HABITAT Y EDIFICACIONES (MIVHED)"/>
    <x v="2"/>
    <x v="15"/>
    <x v="57"/>
    <x v="5"/>
    <x v="42"/>
    <x v="1"/>
    <x v="546"/>
    <x v="0"/>
    <x v="537"/>
    <x v="18"/>
    <n v="79140127"/>
    <n v="0"/>
  </r>
  <r>
    <s v="2024"/>
    <x v="0"/>
    <x v="0"/>
    <x v="1"/>
    <x v="7"/>
    <s v="2 - Poder Ejecutivo"/>
    <x v="25"/>
    <s v="0001 - MINISTERIO DE LA VIVIENDA, HABITAT Y EDIFICACIONES (MIVHED)"/>
    <x v="2"/>
    <x v="15"/>
    <x v="103"/>
    <x v="5"/>
    <x v="42"/>
    <x v="1"/>
    <x v="1546"/>
    <x v="0"/>
    <x v="1537"/>
    <x v="10"/>
    <n v="11834423"/>
    <n v="0"/>
  </r>
  <r>
    <s v="2024"/>
    <x v="0"/>
    <x v="0"/>
    <x v="1"/>
    <x v="7"/>
    <s v="2 - Poder Ejecutivo"/>
    <x v="25"/>
    <s v="0001 - MINISTERIO DE LA VIVIENDA, HABITAT Y EDIFICACIONES (MIVHED)"/>
    <x v="2"/>
    <x v="3"/>
    <x v="28"/>
    <x v="6"/>
    <x v="36"/>
    <x v="1"/>
    <x v="1547"/>
    <x v="0"/>
    <x v="1538"/>
    <x v="6"/>
    <n v="4166092"/>
    <n v="0"/>
  </r>
  <r>
    <s v="2024"/>
    <x v="0"/>
    <x v="0"/>
    <x v="1"/>
    <x v="7"/>
    <s v="2 - Poder Ejecutivo"/>
    <x v="25"/>
    <s v="0001 - MINISTERIO DE LA VIVIENDA, HABITAT Y EDIFICACIONES (MIVHED)"/>
    <x v="2"/>
    <x v="3"/>
    <x v="28"/>
    <x v="6"/>
    <x v="36"/>
    <x v="1"/>
    <x v="1548"/>
    <x v="0"/>
    <x v="1539"/>
    <x v="21"/>
    <n v="4046326"/>
    <n v="0"/>
  </r>
  <r>
    <s v="2024"/>
    <x v="0"/>
    <x v="0"/>
    <x v="1"/>
    <x v="7"/>
    <s v="2 - Poder Ejecutivo"/>
    <x v="25"/>
    <s v="0001 - MINISTERIO DE LA VIVIENDA, HABITAT Y EDIFICACIONES (MIVHED)"/>
    <x v="2"/>
    <x v="3"/>
    <x v="28"/>
    <x v="6"/>
    <x v="36"/>
    <x v="1"/>
    <x v="1549"/>
    <x v="0"/>
    <x v="1540"/>
    <x v="1"/>
    <n v="3631091"/>
    <n v="1455592.1600000001"/>
  </r>
  <r>
    <s v="2024"/>
    <x v="0"/>
    <x v="0"/>
    <x v="1"/>
    <x v="7"/>
    <s v="2 - Poder Ejecutivo"/>
    <x v="25"/>
    <s v="0001 - MINISTERIO DE LA VIVIENDA, HABITAT Y EDIFICACIONES (MIVHED)"/>
    <x v="2"/>
    <x v="3"/>
    <x v="28"/>
    <x v="6"/>
    <x v="36"/>
    <x v="1"/>
    <x v="1550"/>
    <x v="0"/>
    <x v="1541"/>
    <x v="6"/>
    <n v="0"/>
    <n v="0"/>
  </r>
  <r>
    <s v="2024"/>
    <x v="0"/>
    <x v="0"/>
    <x v="1"/>
    <x v="7"/>
    <s v="2 - Poder Ejecutivo"/>
    <x v="25"/>
    <s v="0001 - MINISTERIO DE LA VIVIENDA, HABITAT Y EDIFICACIONES (MIVHED)"/>
    <x v="2"/>
    <x v="3"/>
    <x v="28"/>
    <x v="6"/>
    <x v="36"/>
    <x v="1"/>
    <x v="1551"/>
    <x v="0"/>
    <x v="1542"/>
    <x v="9"/>
    <n v="0"/>
    <n v="0"/>
  </r>
  <r>
    <s v="2024"/>
    <x v="0"/>
    <x v="0"/>
    <x v="1"/>
    <x v="7"/>
    <s v="2 - Poder Ejecutivo"/>
    <x v="25"/>
    <s v="0001 - MINISTERIO DE LA VIVIENDA, HABITAT Y EDIFICACIONES (MIVHED)"/>
    <x v="2"/>
    <x v="3"/>
    <x v="28"/>
    <x v="6"/>
    <x v="36"/>
    <x v="1"/>
    <x v="1552"/>
    <x v="0"/>
    <x v="1543"/>
    <x v="25"/>
    <n v="5910215"/>
    <n v="2777277.26"/>
  </r>
  <r>
    <s v="2024"/>
    <x v="0"/>
    <x v="0"/>
    <x v="1"/>
    <x v="7"/>
    <s v="2 - Poder Ejecutivo"/>
    <x v="25"/>
    <s v="0001 - MINISTERIO DE LA VIVIENDA, HABITAT Y EDIFICACIONES (MIVHED)"/>
    <x v="2"/>
    <x v="3"/>
    <x v="28"/>
    <x v="6"/>
    <x v="38"/>
    <x v="1"/>
    <x v="1553"/>
    <x v="0"/>
    <x v="1544"/>
    <x v="3"/>
    <n v="105468246"/>
    <n v="0"/>
  </r>
  <r>
    <s v="2024"/>
    <x v="0"/>
    <x v="0"/>
    <x v="1"/>
    <x v="7"/>
    <s v="2 - Poder Ejecutivo"/>
    <x v="25"/>
    <s v="0001 - MINISTERIO DE LA VIVIENDA, HABITAT Y EDIFICACIONES (MIVHED)"/>
    <x v="2"/>
    <x v="3"/>
    <x v="28"/>
    <x v="6"/>
    <x v="38"/>
    <x v="1"/>
    <x v="1554"/>
    <x v="0"/>
    <x v="1545"/>
    <x v="1"/>
    <n v="5121784"/>
    <n v="0"/>
  </r>
  <r>
    <s v="2024"/>
    <x v="0"/>
    <x v="0"/>
    <x v="1"/>
    <x v="7"/>
    <s v="2 - Poder Ejecutivo"/>
    <x v="25"/>
    <s v="0001 - MINISTERIO DE LA VIVIENDA, HABITAT Y EDIFICACIONES (MIVHED)"/>
    <x v="2"/>
    <x v="3"/>
    <x v="28"/>
    <x v="6"/>
    <x v="38"/>
    <x v="1"/>
    <x v="1547"/>
    <x v="0"/>
    <x v="1538"/>
    <x v="6"/>
    <n v="54385153"/>
    <n v="40000000"/>
  </r>
  <r>
    <s v="2024"/>
    <x v="0"/>
    <x v="0"/>
    <x v="1"/>
    <x v="7"/>
    <s v="2 - Poder Ejecutivo"/>
    <x v="25"/>
    <s v="0001 - MINISTERIO DE LA VIVIENDA, HABITAT Y EDIFICACIONES (MIVHED)"/>
    <x v="2"/>
    <x v="3"/>
    <x v="28"/>
    <x v="6"/>
    <x v="38"/>
    <x v="1"/>
    <x v="1548"/>
    <x v="0"/>
    <x v="1539"/>
    <x v="21"/>
    <n v="20646679"/>
    <n v="0"/>
  </r>
  <r>
    <s v="2024"/>
    <x v="0"/>
    <x v="0"/>
    <x v="1"/>
    <x v="7"/>
    <s v="2 - Poder Ejecutivo"/>
    <x v="25"/>
    <s v="0001 - MINISTERIO DE LA VIVIENDA, HABITAT Y EDIFICACIONES (MIVHED)"/>
    <x v="2"/>
    <x v="3"/>
    <x v="28"/>
    <x v="6"/>
    <x v="38"/>
    <x v="1"/>
    <x v="1549"/>
    <x v="0"/>
    <x v="1540"/>
    <x v="1"/>
    <n v="98517084"/>
    <n v="0"/>
  </r>
  <r>
    <s v="2024"/>
    <x v="0"/>
    <x v="0"/>
    <x v="1"/>
    <x v="7"/>
    <s v="2 - Poder Ejecutivo"/>
    <x v="25"/>
    <s v="0001 - MINISTERIO DE LA VIVIENDA, HABITAT Y EDIFICACIONES (MIVHED)"/>
    <x v="2"/>
    <x v="3"/>
    <x v="28"/>
    <x v="6"/>
    <x v="38"/>
    <x v="1"/>
    <x v="1550"/>
    <x v="0"/>
    <x v="1541"/>
    <x v="6"/>
    <n v="0"/>
    <n v="0"/>
  </r>
  <r>
    <s v="2024"/>
    <x v="0"/>
    <x v="0"/>
    <x v="1"/>
    <x v="7"/>
    <s v="2 - Poder Ejecutivo"/>
    <x v="25"/>
    <s v="0001 - MINISTERIO DE LA VIVIENDA, HABITAT Y EDIFICACIONES (MIVHED)"/>
    <x v="2"/>
    <x v="3"/>
    <x v="28"/>
    <x v="6"/>
    <x v="38"/>
    <x v="1"/>
    <x v="1551"/>
    <x v="3"/>
    <x v="1542"/>
    <x v="9"/>
    <n v="0"/>
    <n v="0"/>
  </r>
  <r>
    <s v="2024"/>
    <x v="0"/>
    <x v="0"/>
    <x v="1"/>
    <x v="7"/>
    <s v="2 - Poder Ejecutivo"/>
    <x v="25"/>
    <s v="0001 - MINISTERIO DE LA VIVIENDA, HABITAT Y EDIFICACIONES (MIVHED)"/>
    <x v="2"/>
    <x v="3"/>
    <x v="28"/>
    <x v="6"/>
    <x v="38"/>
    <x v="1"/>
    <x v="1552"/>
    <x v="0"/>
    <x v="1543"/>
    <x v="25"/>
    <n v="98381387"/>
    <n v="0"/>
  </r>
  <r>
    <s v="2024"/>
    <x v="0"/>
    <x v="0"/>
    <x v="1"/>
    <x v="7"/>
    <s v="2 - Poder Ejecutivo"/>
    <x v="25"/>
    <s v="0001 - MINISTERIO DE LA VIVIENDA, HABITAT Y EDIFICACIONES (MIVHED)"/>
    <x v="2"/>
    <x v="3"/>
    <x v="28"/>
    <x v="6"/>
    <x v="40"/>
    <x v="1"/>
    <x v="1547"/>
    <x v="0"/>
    <x v="1538"/>
    <x v="6"/>
    <n v="5973578"/>
    <n v="4484489.59"/>
  </r>
  <r>
    <s v="2024"/>
    <x v="0"/>
    <x v="0"/>
    <x v="1"/>
    <x v="7"/>
    <s v="2 - Poder Ejecutivo"/>
    <x v="25"/>
    <s v="0001 - MINISTERIO DE LA VIVIENDA, HABITAT Y EDIFICACIONES (MIVHED)"/>
    <x v="2"/>
    <x v="3"/>
    <x v="28"/>
    <x v="6"/>
    <x v="40"/>
    <x v="1"/>
    <x v="1548"/>
    <x v="0"/>
    <x v="1539"/>
    <x v="21"/>
    <n v="5825754"/>
    <n v="0"/>
  </r>
  <r>
    <s v="2024"/>
    <x v="0"/>
    <x v="0"/>
    <x v="1"/>
    <x v="7"/>
    <s v="2 - Poder Ejecutivo"/>
    <x v="25"/>
    <s v="0001 - MINISTERIO DE LA VIVIENDA, HABITAT Y EDIFICACIONES (MIVHED)"/>
    <x v="2"/>
    <x v="3"/>
    <x v="28"/>
    <x v="6"/>
    <x v="40"/>
    <x v="1"/>
    <x v="1549"/>
    <x v="0"/>
    <x v="1540"/>
    <x v="1"/>
    <n v="6858925"/>
    <n v="2286242.44"/>
  </r>
  <r>
    <s v="2024"/>
    <x v="0"/>
    <x v="0"/>
    <x v="1"/>
    <x v="7"/>
    <s v="2 - Poder Ejecutivo"/>
    <x v="25"/>
    <s v="0001 - MINISTERIO DE LA VIVIENDA, HABITAT Y EDIFICACIONES (MIVHED)"/>
    <x v="2"/>
    <x v="3"/>
    <x v="28"/>
    <x v="6"/>
    <x v="40"/>
    <x v="1"/>
    <x v="1550"/>
    <x v="0"/>
    <x v="1541"/>
    <x v="6"/>
    <n v="0"/>
    <n v="0"/>
  </r>
  <r>
    <s v="2024"/>
    <x v="0"/>
    <x v="0"/>
    <x v="1"/>
    <x v="7"/>
    <s v="2 - Poder Ejecutivo"/>
    <x v="25"/>
    <s v="0001 - MINISTERIO DE LA VIVIENDA, HABITAT Y EDIFICACIONES (MIVHED)"/>
    <x v="2"/>
    <x v="3"/>
    <x v="28"/>
    <x v="6"/>
    <x v="40"/>
    <x v="1"/>
    <x v="1551"/>
    <x v="0"/>
    <x v="1542"/>
    <x v="9"/>
    <n v="0"/>
    <n v="0"/>
  </r>
  <r>
    <s v="2024"/>
    <x v="0"/>
    <x v="0"/>
    <x v="1"/>
    <x v="7"/>
    <s v="2 - Poder Ejecutivo"/>
    <x v="25"/>
    <s v="0001 - MINISTERIO DE LA VIVIENDA, HABITAT Y EDIFICACIONES (MIVHED)"/>
    <x v="2"/>
    <x v="3"/>
    <x v="28"/>
    <x v="6"/>
    <x v="40"/>
    <x v="1"/>
    <x v="1552"/>
    <x v="0"/>
    <x v="1543"/>
    <x v="25"/>
    <n v="16241533"/>
    <n v="0"/>
  </r>
  <r>
    <s v="2024"/>
    <x v="0"/>
    <x v="0"/>
    <x v="1"/>
    <x v="7"/>
    <s v="2 - Poder Ejecutivo"/>
    <x v="25"/>
    <s v="0001 - MINISTERIO DE LA VIVIENDA, HABITAT Y EDIFICACIONES (MIVHED)"/>
    <x v="2"/>
    <x v="3"/>
    <x v="28"/>
    <x v="5"/>
    <x v="42"/>
    <x v="1"/>
    <x v="547"/>
    <x v="0"/>
    <x v="538"/>
    <x v="13"/>
    <n v="250000000"/>
    <n v="0"/>
  </r>
  <r>
    <s v="2024"/>
    <x v="0"/>
    <x v="0"/>
    <x v="1"/>
    <x v="7"/>
    <s v="2 - Poder Ejecutivo"/>
    <x v="25"/>
    <s v="0001 - MINISTERIO DE LA VIVIENDA, HABITAT Y EDIFICACIONES (MIVHED)"/>
    <x v="2"/>
    <x v="3"/>
    <x v="28"/>
    <x v="5"/>
    <x v="42"/>
    <x v="1"/>
    <x v="1553"/>
    <x v="0"/>
    <x v="1544"/>
    <x v="3"/>
    <n v="46287347"/>
    <n v="16243693.880000001"/>
  </r>
  <r>
    <s v="2024"/>
    <x v="0"/>
    <x v="0"/>
    <x v="1"/>
    <x v="7"/>
    <s v="2 - Poder Ejecutivo"/>
    <x v="25"/>
    <s v="0001 - MINISTERIO DE LA VIVIENDA, HABITAT Y EDIFICACIONES (MIVHED)"/>
    <x v="2"/>
    <x v="3"/>
    <x v="28"/>
    <x v="5"/>
    <x v="42"/>
    <x v="1"/>
    <x v="1554"/>
    <x v="0"/>
    <x v="1545"/>
    <x v="1"/>
    <n v="8464000"/>
    <n v="0"/>
  </r>
  <r>
    <s v="2024"/>
    <x v="0"/>
    <x v="0"/>
    <x v="1"/>
    <x v="7"/>
    <s v="2 - Poder Ejecutivo"/>
    <x v="25"/>
    <s v="0001 - MINISTERIO DE LA VIVIENDA, HABITAT Y EDIFICACIONES (MIVHED)"/>
    <x v="2"/>
    <x v="3"/>
    <x v="28"/>
    <x v="5"/>
    <x v="42"/>
    <x v="1"/>
    <x v="1547"/>
    <x v="0"/>
    <x v="1538"/>
    <x v="6"/>
    <n v="36092884"/>
    <n v="0"/>
  </r>
  <r>
    <s v="2024"/>
    <x v="0"/>
    <x v="0"/>
    <x v="1"/>
    <x v="7"/>
    <s v="2 - Poder Ejecutivo"/>
    <x v="25"/>
    <s v="0001 - MINISTERIO DE LA VIVIENDA, HABITAT Y EDIFICACIONES (MIVHED)"/>
    <x v="2"/>
    <x v="3"/>
    <x v="28"/>
    <x v="5"/>
    <x v="42"/>
    <x v="1"/>
    <x v="1548"/>
    <x v="0"/>
    <x v="1539"/>
    <x v="21"/>
    <n v="94392520"/>
    <n v="25482924.370000001"/>
  </r>
  <r>
    <s v="2024"/>
    <x v="0"/>
    <x v="0"/>
    <x v="1"/>
    <x v="7"/>
    <s v="2 - Poder Ejecutivo"/>
    <x v="25"/>
    <s v="0001 - MINISTERIO DE LA VIVIENDA, HABITAT Y EDIFICACIONES (MIVHED)"/>
    <x v="2"/>
    <x v="3"/>
    <x v="28"/>
    <x v="5"/>
    <x v="42"/>
    <x v="1"/>
    <x v="1549"/>
    <x v="0"/>
    <x v="1540"/>
    <x v="1"/>
    <n v="81086958"/>
    <n v="41963117.079999998"/>
  </r>
  <r>
    <s v="2024"/>
    <x v="0"/>
    <x v="0"/>
    <x v="1"/>
    <x v="7"/>
    <s v="2 - Poder Ejecutivo"/>
    <x v="25"/>
    <s v="0001 - MINISTERIO DE LA VIVIENDA, HABITAT Y EDIFICACIONES (MIVHED)"/>
    <x v="2"/>
    <x v="3"/>
    <x v="28"/>
    <x v="5"/>
    <x v="42"/>
    <x v="1"/>
    <x v="1550"/>
    <x v="0"/>
    <x v="1541"/>
    <x v="6"/>
    <n v="45000000"/>
    <n v="0"/>
  </r>
  <r>
    <s v="2024"/>
    <x v="0"/>
    <x v="0"/>
    <x v="1"/>
    <x v="7"/>
    <s v="2 - Poder Ejecutivo"/>
    <x v="25"/>
    <s v="0001 - MINISTERIO DE LA VIVIENDA, HABITAT Y EDIFICACIONES (MIVHED)"/>
    <x v="2"/>
    <x v="3"/>
    <x v="28"/>
    <x v="5"/>
    <x v="42"/>
    <x v="1"/>
    <x v="1551"/>
    <x v="0"/>
    <x v="1542"/>
    <x v="9"/>
    <n v="45000000"/>
    <n v="93277146.950000003"/>
  </r>
  <r>
    <s v="2024"/>
    <x v="0"/>
    <x v="0"/>
    <x v="1"/>
    <x v="7"/>
    <s v="2 - Poder Ejecutivo"/>
    <x v="25"/>
    <s v="0001 - MINISTERIO DE LA VIVIENDA, HABITAT Y EDIFICACIONES (MIVHED)"/>
    <x v="2"/>
    <x v="3"/>
    <x v="28"/>
    <x v="5"/>
    <x v="42"/>
    <x v="1"/>
    <x v="1555"/>
    <x v="0"/>
    <x v="1546"/>
    <x v="3"/>
    <n v="12286357"/>
    <n v="0"/>
  </r>
  <r>
    <s v="2024"/>
    <x v="0"/>
    <x v="0"/>
    <x v="1"/>
    <x v="7"/>
    <s v="2 - Poder Ejecutivo"/>
    <x v="25"/>
    <s v="0001 - MINISTERIO DE LA VIVIENDA, HABITAT Y EDIFICACIONES (MIVHED)"/>
    <x v="2"/>
    <x v="3"/>
    <x v="28"/>
    <x v="5"/>
    <x v="42"/>
    <x v="1"/>
    <x v="1552"/>
    <x v="0"/>
    <x v="1543"/>
    <x v="25"/>
    <n v="275521419"/>
    <n v="9731647.129999999"/>
  </r>
  <r>
    <s v="2024"/>
    <x v="0"/>
    <x v="0"/>
    <x v="1"/>
    <x v="7"/>
    <s v="2 - Poder Ejecutivo"/>
    <x v="25"/>
    <s v="0001 - MINISTERIO DE LA VIVIENDA, HABITAT Y EDIFICACIONES (MIVHED)"/>
    <x v="2"/>
    <x v="3"/>
    <x v="47"/>
    <x v="6"/>
    <x v="36"/>
    <x v="1"/>
    <x v="1556"/>
    <x v="0"/>
    <x v="1547"/>
    <x v="3"/>
    <n v="1230098"/>
    <n v="0"/>
  </r>
  <r>
    <s v="2024"/>
    <x v="0"/>
    <x v="0"/>
    <x v="1"/>
    <x v="7"/>
    <s v="2 - Poder Ejecutivo"/>
    <x v="25"/>
    <s v="0001 - MINISTERIO DE LA VIVIENDA, HABITAT Y EDIFICACIONES (MIVHED)"/>
    <x v="2"/>
    <x v="3"/>
    <x v="47"/>
    <x v="6"/>
    <x v="36"/>
    <x v="1"/>
    <x v="1557"/>
    <x v="0"/>
    <x v="1548"/>
    <x v="17"/>
    <n v="10335864"/>
    <n v="1370114.69"/>
  </r>
  <r>
    <s v="2024"/>
    <x v="0"/>
    <x v="0"/>
    <x v="1"/>
    <x v="7"/>
    <s v="2 - Poder Ejecutivo"/>
    <x v="25"/>
    <s v="0001 - MINISTERIO DE LA VIVIENDA, HABITAT Y EDIFICACIONES (MIVHED)"/>
    <x v="2"/>
    <x v="3"/>
    <x v="47"/>
    <x v="6"/>
    <x v="36"/>
    <x v="1"/>
    <x v="1558"/>
    <x v="0"/>
    <x v="1549"/>
    <x v="9"/>
    <n v="1222000"/>
    <n v="1074136.79"/>
  </r>
  <r>
    <s v="2024"/>
    <x v="0"/>
    <x v="0"/>
    <x v="1"/>
    <x v="7"/>
    <s v="2 - Poder Ejecutivo"/>
    <x v="25"/>
    <s v="0001 - MINISTERIO DE LA VIVIENDA, HABITAT Y EDIFICACIONES (MIVHED)"/>
    <x v="2"/>
    <x v="3"/>
    <x v="47"/>
    <x v="6"/>
    <x v="36"/>
    <x v="1"/>
    <x v="1559"/>
    <x v="0"/>
    <x v="1550"/>
    <x v="7"/>
    <n v="3906459"/>
    <n v="1513049.0899999999"/>
  </r>
  <r>
    <s v="2024"/>
    <x v="0"/>
    <x v="0"/>
    <x v="1"/>
    <x v="7"/>
    <s v="2 - Poder Ejecutivo"/>
    <x v="25"/>
    <s v="0001 - MINISTERIO DE LA VIVIENDA, HABITAT Y EDIFICACIONES (MIVHED)"/>
    <x v="2"/>
    <x v="3"/>
    <x v="47"/>
    <x v="6"/>
    <x v="36"/>
    <x v="1"/>
    <x v="1560"/>
    <x v="0"/>
    <x v="1551"/>
    <x v="6"/>
    <n v="4387280"/>
    <n v="424485.28"/>
  </r>
  <r>
    <s v="2024"/>
    <x v="0"/>
    <x v="0"/>
    <x v="1"/>
    <x v="7"/>
    <s v="2 - Poder Ejecutivo"/>
    <x v="25"/>
    <s v="0001 - MINISTERIO DE LA VIVIENDA, HABITAT Y EDIFICACIONES (MIVHED)"/>
    <x v="2"/>
    <x v="3"/>
    <x v="47"/>
    <x v="6"/>
    <x v="36"/>
    <x v="1"/>
    <x v="1561"/>
    <x v="0"/>
    <x v="1552"/>
    <x v="12"/>
    <n v="2458241"/>
    <n v="310802.40999999997"/>
  </r>
  <r>
    <s v="2024"/>
    <x v="0"/>
    <x v="0"/>
    <x v="1"/>
    <x v="7"/>
    <s v="2 - Poder Ejecutivo"/>
    <x v="25"/>
    <s v="0001 - MINISTERIO DE LA VIVIENDA, HABITAT Y EDIFICACIONES (MIVHED)"/>
    <x v="2"/>
    <x v="3"/>
    <x v="47"/>
    <x v="6"/>
    <x v="38"/>
    <x v="1"/>
    <x v="1556"/>
    <x v="0"/>
    <x v="1547"/>
    <x v="3"/>
    <n v="49744255"/>
    <n v="0"/>
  </r>
  <r>
    <s v="2024"/>
    <x v="0"/>
    <x v="0"/>
    <x v="1"/>
    <x v="7"/>
    <s v="2 - Poder Ejecutivo"/>
    <x v="25"/>
    <s v="0001 - MINISTERIO DE LA VIVIENDA, HABITAT Y EDIFICACIONES (MIVHED)"/>
    <x v="2"/>
    <x v="3"/>
    <x v="47"/>
    <x v="6"/>
    <x v="38"/>
    <x v="1"/>
    <x v="1562"/>
    <x v="0"/>
    <x v="1553"/>
    <x v="16"/>
    <n v="243336587"/>
    <n v="273342545.11000001"/>
  </r>
  <r>
    <s v="2024"/>
    <x v="0"/>
    <x v="0"/>
    <x v="1"/>
    <x v="7"/>
    <s v="2 - Poder Ejecutivo"/>
    <x v="25"/>
    <s v="0001 - MINISTERIO DE LA VIVIENDA, HABITAT Y EDIFICACIONES (MIVHED)"/>
    <x v="2"/>
    <x v="3"/>
    <x v="47"/>
    <x v="6"/>
    <x v="38"/>
    <x v="1"/>
    <x v="1563"/>
    <x v="0"/>
    <x v="1554"/>
    <x v="22"/>
    <n v="200615327"/>
    <n v="84515695"/>
  </r>
  <r>
    <s v="2024"/>
    <x v="0"/>
    <x v="0"/>
    <x v="1"/>
    <x v="7"/>
    <s v="2 - Poder Ejecutivo"/>
    <x v="25"/>
    <s v="0001 - MINISTERIO DE LA VIVIENDA, HABITAT Y EDIFICACIONES (MIVHED)"/>
    <x v="2"/>
    <x v="3"/>
    <x v="47"/>
    <x v="6"/>
    <x v="38"/>
    <x v="1"/>
    <x v="1557"/>
    <x v="0"/>
    <x v="1548"/>
    <x v="17"/>
    <n v="5284479"/>
    <n v="0"/>
  </r>
  <r>
    <s v="2024"/>
    <x v="0"/>
    <x v="0"/>
    <x v="1"/>
    <x v="7"/>
    <s v="2 - Poder Ejecutivo"/>
    <x v="25"/>
    <s v="0001 - MINISTERIO DE LA VIVIENDA, HABITAT Y EDIFICACIONES (MIVHED)"/>
    <x v="2"/>
    <x v="3"/>
    <x v="47"/>
    <x v="6"/>
    <x v="38"/>
    <x v="1"/>
    <x v="1558"/>
    <x v="0"/>
    <x v="1549"/>
    <x v="9"/>
    <n v="13174735"/>
    <n v="0"/>
  </r>
  <r>
    <s v="2024"/>
    <x v="0"/>
    <x v="0"/>
    <x v="1"/>
    <x v="7"/>
    <s v="2 - Poder Ejecutivo"/>
    <x v="25"/>
    <s v="0001 - MINISTERIO DE LA VIVIENDA, HABITAT Y EDIFICACIONES (MIVHED)"/>
    <x v="2"/>
    <x v="3"/>
    <x v="47"/>
    <x v="6"/>
    <x v="38"/>
    <x v="1"/>
    <x v="1559"/>
    <x v="0"/>
    <x v="1550"/>
    <x v="7"/>
    <n v="38785595"/>
    <n v="0"/>
  </r>
  <r>
    <s v="2024"/>
    <x v="0"/>
    <x v="0"/>
    <x v="1"/>
    <x v="7"/>
    <s v="2 - Poder Ejecutivo"/>
    <x v="25"/>
    <s v="0001 - MINISTERIO DE LA VIVIENDA, HABITAT Y EDIFICACIONES (MIVHED)"/>
    <x v="2"/>
    <x v="3"/>
    <x v="47"/>
    <x v="6"/>
    <x v="38"/>
    <x v="1"/>
    <x v="1560"/>
    <x v="0"/>
    <x v="1551"/>
    <x v="6"/>
    <n v="92141341"/>
    <n v="0"/>
  </r>
  <r>
    <s v="2024"/>
    <x v="0"/>
    <x v="0"/>
    <x v="1"/>
    <x v="7"/>
    <s v="2 - Poder Ejecutivo"/>
    <x v="25"/>
    <s v="0001 - MINISTERIO DE LA VIVIENDA, HABITAT Y EDIFICACIONES (MIVHED)"/>
    <x v="2"/>
    <x v="3"/>
    <x v="47"/>
    <x v="6"/>
    <x v="38"/>
    <x v="1"/>
    <x v="1561"/>
    <x v="0"/>
    <x v="1552"/>
    <x v="12"/>
    <n v="17580018"/>
    <n v="0"/>
  </r>
  <r>
    <s v="2024"/>
    <x v="0"/>
    <x v="0"/>
    <x v="1"/>
    <x v="7"/>
    <s v="2 - Poder Ejecutivo"/>
    <x v="25"/>
    <s v="0001 - MINISTERIO DE LA VIVIENDA, HABITAT Y EDIFICACIONES (MIVHED)"/>
    <x v="2"/>
    <x v="3"/>
    <x v="47"/>
    <x v="6"/>
    <x v="40"/>
    <x v="1"/>
    <x v="1556"/>
    <x v="0"/>
    <x v="1547"/>
    <x v="3"/>
    <n v="2915364"/>
    <n v="0"/>
  </r>
  <r>
    <s v="2024"/>
    <x v="0"/>
    <x v="0"/>
    <x v="1"/>
    <x v="7"/>
    <s v="2 - Poder Ejecutivo"/>
    <x v="25"/>
    <s v="0001 - MINISTERIO DE LA VIVIENDA, HABITAT Y EDIFICACIONES (MIVHED)"/>
    <x v="2"/>
    <x v="3"/>
    <x v="47"/>
    <x v="6"/>
    <x v="40"/>
    <x v="1"/>
    <x v="1558"/>
    <x v="0"/>
    <x v="1549"/>
    <x v="9"/>
    <n v="2956598"/>
    <n v="0"/>
  </r>
  <r>
    <s v="2024"/>
    <x v="0"/>
    <x v="0"/>
    <x v="1"/>
    <x v="7"/>
    <s v="2 - Poder Ejecutivo"/>
    <x v="25"/>
    <s v="0001 - MINISTERIO DE LA VIVIENDA, HABITAT Y EDIFICACIONES (MIVHED)"/>
    <x v="2"/>
    <x v="3"/>
    <x v="47"/>
    <x v="6"/>
    <x v="40"/>
    <x v="1"/>
    <x v="1559"/>
    <x v="0"/>
    <x v="1550"/>
    <x v="7"/>
    <n v="19237622"/>
    <n v="0"/>
  </r>
  <r>
    <s v="2024"/>
    <x v="0"/>
    <x v="0"/>
    <x v="1"/>
    <x v="7"/>
    <s v="2 - Poder Ejecutivo"/>
    <x v="25"/>
    <s v="0001 - MINISTERIO DE LA VIVIENDA, HABITAT Y EDIFICACIONES (MIVHED)"/>
    <x v="2"/>
    <x v="3"/>
    <x v="47"/>
    <x v="6"/>
    <x v="40"/>
    <x v="1"/>
    <x v="1560"/>
    <x v="0"/>
    <x v="1551"/>
    <x v="6"/>
    <n v="11062042"/>
    <n v="0"/>
  </r>
  <r>
    <s v="2024"/>
    <x v="0"/>
    <x v="0"/>
    <x v="1"/>
    <x v="7"/>
    <s v="2 - Poder Ejecutivo"/>
    <x v="25"/>
    <s v="0001 - MINISTERIO DE LA VIVIENDA, HABITAT Y EDIFICACIONES (MIVHED)"/>
    <x v="2"/>
    <x v="3"/>
    <x v="47"/>
    <x v="6"/>
    <x v="40"/>
    <x v="1"/>
    <x v="1561"/>
    <x v="0"/>
    <x v="1552"/>
    <x v="12"/>
    <n v="3057849"/>
    <n v="0"/>
  </r>
  <r>
    <s v="2024"/>
    <x v="0"/>
    <x v="0"/>
    <x v="1"/>
    <x v="7"/>
    <s v="2 - Poder Ejecutivo"/>
    <x v="25"/>
    <s v="0001 - MINISTERIO DE LA VIVIENDA, HABITAT Y EDIFICACIONES (MIVHED)"/>
    <x v="2"/>
    <x v="3"/>
    <x v="47"/>
    <x v="5"/>
    <x v="42"/>
    <x v="1"/>
    <x v="1564"/>
    <x v="0"/>
    <x v="1555"/>
    <x v="2"/>
    <n v="22462683"/>
    <n v="0"/>
  </r>
  <r>
    <s v="2024"/>
    <x v="0"/>
    <x v="0"/>
    <x v="1"/>
    <x v="7"/>
    <s v="2 - Poder Ejecutivo"/>
    <x v="25"/>
    <s v="0001 - MINISTERIO DE LA VIVIENDA, HABITAT Y EDIFICACIONES (MIVHED)"/>
    <x v="2"/>
    <x v="3"/>
    <x v="47"/>
    <x v="5"/>
    <x v="42"/>
    <x v="1"/>
    <x v="1565"/>
    <x v="0"/>
    <x v="1556"/>
    <x v="0"/>
    <n v="521017995"/>
    <n v="0"/>
  </r>
  <r>
    <s v="2024"/>
    <x v="0"/>
    <x v="0"/>
    <x v="1"/>
    <x v="7"/>
    <s v="2 - Poder Ejecutivo"/>
    <x v="25"/>
    <s v="0001 - MINISTERIO DE LA VIVIENDA, HABITAT Y EDIFICACIONES (MIVHED)"/>
    <x v="2"/>
    <x v="3"/>
    <x v="47"/>
    <x v="5"/>
    <x v="42"/>
    <x v="1"/>
    <x v="1556"/>
    <x v="0"/>
    <x v="1547"/>
    <x v="3"/>
    <n v="129986395"/>
    <n v="30134118.91"/>
  </r>
  <r>
    <s v="2024"/>
    <x v="0"/>
    <x v="0"/>
    <x v="1"/>
    <x v="7"/>
    <s v="2 - Poder Ejecutivo"/>
    <x v="25"/>
    <s v="0001 - MINISTERIO DE LA VIVIENDA, HABITAT Y EDIFICACIONES (MIVHED)"/>
    <x v="2"/>
    <x v="3"/>
    <x v="47"/>
    <x v="5"/>
    <x v="42"/>
    <x v="1"/>
    <x v="548"/>
    <x v="0"/>
    <x v="539"/>
    <x v="1"/>
    <n v="47673958"/>
    <n v="0"/>
  </r>
  <r>
    <s v="2024"/>
    <x v="0"/>
    <x v="0"/>
    <x v="1"/>
    <x v="7"/>
    <s v="2 - Poder Ejecutivo"/>
    <x v="25"/>
    <s v="0001 - MINISTERIO DE LA VIVIENDA, HABITAT Y EDIFICACIONES (MIVHED)"/>
    <x v="2"/>
    <x v="3"/>
    <x v="47"/>
    <x v="5"/>
    <x v="42"/>
    <x v="1"/>
    <x v="1562"/>
    <x v="0"/>
    <x v="1553"/>
    <x v="16"/>
    <n v="281505361"/>
    <n v="0"/>
  </r>
  <r>
    <s v="2024"/>
    <x v="0"/>
    <x v="0"/>
    <x v="1"/>
    <x v="7"/>
    <s v="2 - Poder Ejecutivo"/>
    <x v="25"/>
    <s v="0001 - MINISTERIO DE LA VIVIENDA, HABITAT Y EDIFICACIONES (MIVHED)"/>
    <x v="2"/>
    <x v="3"/>
    <x v="47"/>
    <x v="5"/>
    <x v="42"/>
    <x v="1"/>
    <x v="1566"/>
    <x v="0"/>
    <x v="1554"/>
    <x v="22"/>
    <n v="256993362"/>
    <n v="0"/>
  </r>
  <r>
    <s v="2024"/>
    <x v="0"/>
    <x v="0"/>
    <x v="1"/>
    <x v="7"/>
    <s v="2 - Poder Ejecutivo"/>
    <x v="25"/>
    <s v="0001 - MINISTERIO DE LA VIVIENDA, HABITAT Y EDIFICACIONES (MIVHED)"/>
    <x v="2"/>
    <x v="3"/>
    <x v="47"/>
    <x v="5"/>
    <x v="42"/>
    <x v="1"/>
    <x v="1557"/>
    <x v="0"/>
    <x v="1548"/>
    <x v="17"/>
    <n v="21379657"/>
    <n v="0"/>
  </r>
  <r>
    <s v="2024"/>
    <x v="0"/>
    <x v="0"/>
    <x v="1"/>
    <x v="7"/>
    <s v="2 - Poder Ejecutivo"/>
    <x v="25"/>
    <s v="0001 - MINISTERIO DE LA VIVIENDA, HABITAT Y EDIFICACIONES (MIVHED)"/>
    <x v="2"/>
    <x v="3"/>
    <x v="47"/>
    <x v="5"/>
    <x v="42"/>
    <x v="1"/>
    <x v="1558"/>
    <x v="0"/>
    <x v="1549"/>
    <x v="9"/>
    <n v="12012315"/>
    <n v="0"/>
  </r>
  <r>
    <s v="2024"/>
    <x v="0"/>
    <x v="0"/>
    <x v="1"/>
    <x v="7"/>
    <s v="2 - Poder Ejecutivo"/>
    <x v="25"/>
    <s v="0001 - MINISTERIO DE LA VIVIENDA, HABITAT Y EDIFICACIONES (MIVHED)"/>
    <x v="2"/>
    <x v="3"/>
    <x v="47"/>
    <x v="5"/>
    <x v="42"/>
    <x v="1"/>
    <x v="1559"/>
    <x v="0"/>
    <x v="1550"/>
    <x v="7"/>
    <n v="58600426"/>
    <n v="24221185.399999999"/>
  </r>
  <r>
    <s v="2024"/>
    <x v="0"/>
    <x v="0"/>
    <x v="1"/>
    <x v="7"/>
    <s v="2 - Poder Ejecutivo"/>
    <x v="25"/>
    <s v="0001 - MINISTERIO DE LA VIVIENDA, HABITAT Y EDIFICACIONES (MIVHED)"/>
    <x v="2"/>
    <x v="3"/>
    <x v="47"/>
    <x v="5"/>
    <x v="42"/>
    <x v="1"/>
    <x v="1567"/>
    <x v="0"/>
    <x v="1557"/>
    <x v="3"/>
    <n v="322518567"/>
    <n v="0"/>
  </r>
  <r>
    <s v="2024"/>
    <x v="0"/>
    <x v="0"/>
    <x v="1"/>
    <x v="7"/>
    <s v="2 - Poder Ejecutivo"/>
    <x v="25"/>
    <s v="0001 - MINISTERIO DE LA VIVIENDA, HABITAT Y EDIFICACIONES (MIVHED)"/>
    <x v="2"/>
    <x v="3"/>
    <x v="47"/>
    <x v="5"/>
    <x v="42"/>
    <x v="1"/>
    <x v="1560"/>
    <x v="0"/>
    <x v="1551"/>
    <x v="6"/>
    <n v="60011148"/>
    <n v="0"/>
  </r>
  <r>
    <s v="2024"/>
    <x v="0"/>
    <x v="0"/>
    <x v="1"/>
    <x v="7"/>
    <s v="2 - Poder Ejecutivo"/>
    <x v="25"/>
    <s v="0001 - MINISTERIO DE LA VIVIENDA, HABITAT Y EDIFICACIONES (MIVHED)"/>
    <x v="2"/>
    <x v="3"/>
    <x v="47"/>
    <x v="5"/>
    <x v="42"/>
    <x v="1"/>
    <x v="1561"/>
    <x v="0"/>
    <x v="1552"/>
    <x v="12"/>
    <n v="46400670"/>
    <n v="0"/>
  </r>
  <r>
    <s v="2024"/>
    <x v="0"/>
    <x v="0"/>
    <x v="1"/>
    <x v="7"/>
    <s v="2 - Poder Ejecutivo"/>
    <x v="25"/>
    <s v="0001 - MINISTERIO DE LA VIVIENDA, HABITAT Y EDIFICACIONES (MIVHED)"/>
    <x v="2"/>
    <x v="3"/>
    <x v="4"/>
    <x v="5"/>
    <x v="42"/>
    <x v="1"/>
    <x v="1568"/>
    <x v="0"/>
    <x v="1558"/>
    <x v="6"/>
    <n v="0"/>
    <n v="0"/>
  </r>
  <r>
    <s v="2024"/>
    <x v="0"/>
    <x v="0"/>
    <x v="1"/>
    <x v="7"/>
    <s v="2 - Poder Ejecutivo"/>
    <x v="25"/>
    <s v="0001 - MINISTERIO DE LA VIVIENDA, HABITAT Y EDIFICACIONES (MIVHED)"/>
    <x v="2"/>
    <x v="3"/>
    <x v="4"/>
    <x v="5"/>
    <x v="42"/>
    <x v="1"/>
    <x v="1569"/>
    <x v="0"/>
    <x v="1559"/>
    <x v="6"/>
    <n v="0"/>
    <n v="0"/>
  </r>
  <r>
    <s v="2024"/>
    <x v="0"/>
    <x v="0"/>
    <x v="1"/>
    <x v="7"/>
    <s v="2 - Poder Ejecutivo"/>
    <x v="25"/>
    <s v="0001 - MINISTERIO DE LA VIVIENDA, HABITAT Y EDIFICACIONES (MIVHED)"/>
    <x v="2"/>
    <x v="3"/>
    <x v="48"/>
    <x v="6"/>
    <x v="36"/>
    <x v="1"/>
    <x v="549"/>
    <x v="0"/>
    <x v="540"/>
    <x v="11"/>
    <n v="13242284"/>
    <n v="8298572.6399999997"/>
  </r>
  <r>
    <s v="2024"/>
    <x v="0"/>
    <x v="0"/>
    <x v="1"/>
    <x v="7"/>
    <s v="2 - Poder Ejecutivo"/>
    <x v="25"/>
    <s v="0001 - MINISTERIO DE LA VIVIENDA, HABITAT Y EDIFICACIONES (MIVHED)"/>
    <x v="2"/>
    <x v="3"/>
    <x v="48"/>
    <x v="6"/>
    <x v="38"/>
    <x v="1"/>
    <x v="549"/>
    <x v="0"/>
    <x v="540"/>
    <x v="11"/>
    <n v="317136301"/>
    <n v="0"/>
  </r>
  <r>
    <s v="2024"/>
    <x v="0"/>
    <x v="0"/>
    <x v="1"/>
    <x v="7"/>
    <s v="2 - Poder Ejecutivo"/>
    <x v="25"/>
    <s v="0001 - MINISTERIO DE LA VIVIENDA, HABITAT Y EDIFICACIONES (MIVHED)"/>
    <x v="2"/>
    <x v="3"/>
    <x v="48"/>
    <x v="6"/>
    <x v="40"/>
    <x v="1"/>
    <x v="549"/>
    <x v="0"/>
    <x v="540"/>
    <x v="11"/>
    <n v="211014534"/>
    <n v="74066316.620000005"/>
  </r>
  <r>
    <s v="2024"/>
    <x v="0"/>
    <x v="0"/>
    <x v="1"/>
    <x v="7"/>
    <s v="2 - Poder Ejecutivo"/>
    <x v="25"/>
    <s v="0001 - MINISTERIO DE LA VIVIENDA, HABITAT Y EDIFICACIONES (MIVHED)"/>
    <x v="2"/>
    <x v="3"/>
    <x v="48"/>
    <x v="5"/>
    <x v="42"/>
    <x v="1"/>
    <x v="549"/>
    <x v="0"/>
    <x v="540"/>
    <x v="11"/>
    <n v="524142828"/>
    <n v="133439844.55"/>
  </r>
  <r>
    <s v="2024"/>
    <x v="0"/>
    <x v="0"/>
    <x v="1"/>
    <x v="7"/>
    <s v="2 - Poder Ejecutivo"/>
    <x v="25"/>
    <s v="0001 - MINISTERIO DE LA VIVIENDA, HABITAT Y EDIFICACIONES (MIVHED)"/>
    <x v="2"/>
    <x v="8"/>
    <x v="34"/>
    <x v="6"/>
    <x v="37"/>
    <x v="1"/>
    <x v="550"/>
    <x v="0"/>
    <x v="541"/>
    <x v="3"/>
    <n v="2332136"/>
    <n v="0"/>
  </r>
  <r>
    <s v="2024"/>
    <x v="0"/>
    <x v="0"/>
    <x v="1"/>
    <x v="7"/>
    <s v="2 - Poder Ejecutivo"/>
    <x v="25"/>
    <s v="0001 - MINISTERIO DE LA VIVIENDA, HABITAT Y EDIFICACIONES (MIVHED)"/>
    <x v="2"/>
    <x v="8"/>
    <x v="34"/>
    <x v="5"/>
    <x v="42"/>
    <x v="1"/>
    <x v="1570"/>
    <x v="0"/>
    <x v="1560"/>
    <x v="28"/>
    <n v="6223248"/>
    <n v="0"/>
  </r>
  <r>
    <s v="2024"/>
    <x v="0"/>
    <x v="0"/>
    <x v="1"/>
    <x v="7"/>
    <s v="2 - Poder Ejecutivo"/>
    <x v="25"/>
    <s v="0001 - MINISTERIO DE LA VIVIENDA, HABITAT Y EDIFICACIONES (MIVHED)"/>
    <x v="2"/>
    <x v="8"/>
    <x v="34"/>
    <x v="5"/>
    <x v="42"/>
    <x v="1"/>
    <x v="1571"/>
    <x v="0"/>
    <x v="1561"/>
    <x v="2"/>
    <n v="10346096"/>
    <n v="0"/>
  </r>
  <r>
    <s v="2024"/>
    <x v="0"/>
    <x v="0"/>
    <x v="1"/>
    <x v="7"/>
    <s v="2 - Poder Ejecutivo"/>
    <x v="25"/>
    <s v="0001 - MINISTERIO DE LA VIVIENDA, HABITAT Y EDIFICACIONES (MIVHED)"/>
    <x v="2"/>
    <x v="8"/>
    <x v="34"/>
    <x v="5"/>
    <x v="42"/>
    <x v="1"/>
    <x v="551"/>
    <x v="0"/>
    <x v="542"/>
    <x v="3"/>
    <n v="0"/>
    <n v="0"/>
  </r>
  <r>
    <s v="2024"/>
    <x v="0"/>
    <x v="0"/>
    <x v="1"/>
    <x v="7"/>
    <s v="2 - Poder Ejecutivo"/>
    <x v="25"/>
    <s v="0001 - MINISTERIO DE LA VIVIENDA, HABITAT Y EDIFICACIONES (MIVHED)"/>
    <x v="2"/>
    <x v="8"/>
    <x v="20"/>
    <x v="5"/>
    <x v="42"/>
    <x v="1"/>
    <x v="1572"/>
    <x v="0"/>
    <x v="1562"/>
    <x v="0"/>
    <n v="3495166"/>
    <n v="0"/>
  </r>
  <r>
    <s v="2024"/>
    <x v="0"/>
    <x v="0"/>
    <x v="1"/>
    <x v="7"/>
    <s v="2 - Poder Ejecutivo"/>
    <x v="25"/>
    <s v="0001 - MINISTERIO DE LA VIVIENDA, HABITAT Y EDIFICACIONES (MIVHED)"/>
    <x v="2"/>
    <x v="8"/>
    <x v="20"/>
    <x v="5"/>
    <x v="42"/>
    <x v="1"/>
    <x v="1573"/>
    <x v="0"/>
    <x v="1563"/>
    <x v="8"/>
    <n v="8000000"/>
    <n v="3600031.86"/>
  </r>
  <r>
    <s v="2024"/>
    <x v="0"/>
    <x v="0"/>
    <x v="1"/>
    <x v="7"/>
    <s v="2 - Poder Ejecutivo"/>
    <x v="25"/>
    <s v="0001 - MINISTERIO DE LA VIVIENDA, HABITAT Y EDIFICACIONES (MIVHED)"/>
    <x v="2"/>
    <x v="8"/>
    <x v="20"/>
    <x v="5"/>
    <x v="42"/>
    <x v="1"/>
    <x v="1574"/>
    <x v="0"/>
    <x v="1564"/>
    <x v="3"/>
    <n v="26655240"/>
    <n v="5416234.9500000002"/>
  </r>
  <r>
    <s v="2024"/>
    <x v="0"/>
    <x v="0"/>
    <x v="1"/>
    <x v="7"/>
    <s v="2 - Poder Ejecutivo"/>
    <x v="25"/>
    <s v="0001 - MINISTERIO DE LA VIVIENDA, HABITAT Y EDIFICACIONES (MIVHED)"/>
    <x v="2"/>
    <x v="8"/>
    <x v="20"/>
    <x v="5"/>
    <x v="42"/>
    <x v="1"/>
    <x v="1575"/>
    <x v="0"/>
    <x v="1565"/>
    <x v="12"/>
    <n v="6500000"/>
    <n v="0"/>
  </r>
  <r>
    <s v="2024"/>
    <x v="0"/>
    <x v="0"/>
    <x v="1"/>
    <x v="7"/>
    <s v="2 - Poder Ejecutivo"/>
    <x v="25"/>
    <s v="0001 - MINISTERIO DE LA VIVIENDA, HABITAT Y EDIFICACIONES (MIVHED)"/>
    <x v="2"/>
    <x v="8"/>
    <x v="92"/>
    <x v="5"/>
    <x v="42"/>
    <x v="1"/>
    <x v="1576"/>
    <x v="0"/>
    <x v="1566"/>
    <x v="1"/>
    <n v="2642267"/>
    <n v="0"/>
  </r>
  <r>
    <s v="2024"/>
    <x v="0"/>
    <x v="0"/>
    <x v="1"/>
    <x v="7"/>
    <s v="2 - Poder Ejecutivo"/>
    <x v="25"/>
    <s v="0001 - MINISTERIO DE LA VIVIENDA, HABITAT Y EDIFICACIONES (MIVHED)"/>
    <x v="2"/>
    <x v="8"/>
    <x v="92"/>
    <x v="5"/>
    <x v="42"/>
    <x v="1"/>
    <x v="1577"/>
    <x v="0"/>
    <x v="1567"/>
    <x v="2"/>
    <n v="3485185"/>
    <n v="1590121.19"/>
  </r>
  <r>
    <s v="2024"/>
    <x v="0"/>
    <x v="0"/>
    <x v="1"/>
    <x v="7"/>
    <s v="2 - Poder Ejecutivo"/>
    <x v="25"/>
    <s v="0001 - MINISTERIO DE LA VIVIENDA, HABITAT Y EDIFICACIONES (MIVHED)"/>
    <x v="2"/>
    <x v="8"/>
    <x v="92"/>
    <x v="5"/>
    <x v="42"/>
    <x v="1"/>
    <x v="1578"/>
    <x v="0"/>
    <x v="1568"/>
    <x v="10"/>
    <n v="10000000"/>
    <n v="270000"/>
  </r>
  <r>
    <s v="2024"/>
    <x v="0"/>
    <x v="0"/>
    <x v="1"/>
    <x v="7"/>
    <s v="2 - Poder Ejecutivo"/>
    <x v="25"/>
    <s v="0001 - MINISTERIO DE LA VIVIENDA, HABITAT Y EDIFICACIONES (MIVHED)"/>
    <x v="2"/>
    <x v="8"/>
    <x v="92"/>
    <x v="5"/>
    <x v="42"/>
    <x v="1"/>
    <x v="1579"/>
    <x v="0"/>
    <x v="1569"/>
    <x v="2"/>
    <n v="13190276"/>
    <n v="0"/>
  </r>
  <r>
    <s v="2024"/>
    <x v="0"/>
    <x v="0"/>
    <x v="1"/>
    <x v="7"/>
    <s v="2 - Poder Ejecutivo"/>
    <x v="25"/>
    <s v="0001 - MINISTERIO DE LA VIVIENDA, HABITAT Y EDIFICACIONES (MIVHED)"/>
    <x v="2"/>
    <x v="8"/>
    <x v="92"/>
    <x v="5"/>
    <x v="42"/>
    <x v="1"/>
    <x v="1580"/>
    <x v="0"/>
    <x v="1570"/>
    <x v="2"/>
    <n v="67635236"/>
    <n v="0"/>
  </r>
  <r>
    <s v="2024"/>
    <x v="0"/>
    <x v="0"/>
    <x v="1"/>
    <x v="7"/>
    <s v="2 - Poder Ejecutivo"/>
    <x v="25"/>
    <s v="0001 - MINISTERIO DE LA VIVIENDA, HABITAT Y EDIFICACIONES (MIVHED)"/>
    <x v="2"/>
    <x v="8"/>
    <x v="92"/>
    <x v="5"/>
    <x v="42"/>
    <x v="1"/>
    <x v="1581"/>
    <x v="0"/>
    <x v="1571"/>
    <x v="24"/>
    <n v="18159739"/>
    <n v="0"/>
  </r>
  <r>
    <s v="2024"/>
    <x v="0"/>
    <x v="0"/>
    <x v="1"/>
    <x v="7"/>
    <s v="2 - Poder Ejecutivo"/>
    <x v="25"/>
    <s v="0001 - MINISTERIO DE LA VIVIENDA, HABITAT Y EDIFICACIONES (MIVHED)"/>
    <x v="2"/>
    <x v="10"/>
    <x v="24"/>
    <x v="6"/>
    <x v="36"/>
    <x v="1"/>
    <x v="1582"/>
    <x v="0"/>
    <x v="1572"/>
    <x v="27"/>
    <n v="0"/>
    <n v="23214579.579999998"/>
  </r>
  <r>
    <s v="2024"/>
    <x v="0"/>
    <x v="0"/>
    <x v="1"/>
    <x v="7"/>
    <s v="2 - Poder Ejecutivo"/>
    <x v="25"/>
    <s v="0001 - MINISTERIO DE LA VIVIENDA, HABITAT Y EDIFICACIONES (MIVHED)"/>
    <x v="2"/>
    <x v="10"/>
    <x v="24"/>
    <x v="5"/>
    <x v="42"/>
    <x v="1"/>
    <x v="1583"/>
    <x v="0"/>
    <x v="1573"/>
    <x v="3"/>
    <n v="2181120"/>
    <n v="0"/>
  </r>
  <r>
    <s v="2024"/>
    <x v="0"/>
    <x v="0"/>
    <x v="1"/>
    <x v="7"/>
    <s v="2 - Poder Ejecutivo"/>
    <x v="25"/>
    <s v="0001 - MINISTERIO DE LA VIVIENDA, HABITAT Y EDIFICACIONES (MIVHED)"/>
    <x v="2"/>
    <x v="10"/>
    <x v="24"/>
    <x v="5"/>
    <x v="42"/>
    <x v="1"/>
    <x v="1584"/>
    <x v="3"/>
    <x v="1574"/>
    <x v="32"/>
    <n v="307832383"/>
    <n v="0"/>
  </r>
  <r>
    <s v="2024"/>
    <x v="0"/>
    <x v="0"/>
    <x v="1"/>
    <x v="7"/>
    <s v="2 - Poder Ejecutivo"/>
    <x v="25"/>
    <s v="0001 - MINISTERIO DE LA VIVIENDA, HABITAT Y EDIFICACIONES (MIVHED)"/>
    <x v="2"/>
    <x v="10"/>
    <x v="24"/>
    <x v="5"/>
    <x v="42"/>
    <x v="1"/>
    <x v="1582"/>
    <x v="0"/>
    <x v="1572"/>
    <x v="27"/>
    <n v="166366052"/>
    <n v="76026872.430000007"/>
  </r>
  <r>
    <s v="2024"/>
    <x v="0"/>
    <x v="0"/>
    <x v="1"/>
    <x v="7"/>
    <s v="2 - Poder Ejecutivo"/>
    <x v="25"/>
    <s v="0001 - MINISTERIO DE LA VIVIENDA, HABITAT Y EDIFICACIONES (MIVHED)"/>
    <x v="2"/>
    <x v="10"/>
    <x v="24"/>
    <x v="5"/>
    <x v="42"/>
    <x v="1"/>
    <x v="1585"/>
    <x v="0"/>
    <x v="1575"/>
    <x v="23"/>
    <n v="201040000"/>
    <n v="179939649.21000001"/>
  </r>
  <r>
    <s v="2024"/>
    <x v="0"/>
    <x v="0"/>
    <x v="1"/>
    <x v="7"/>
    <s v="2 - Poder Ejecutivo"/>
    <x v="25"/>
    <s v="0001 - MINISTERIO DE LA VIVIENDA, HABITAT Y EDIFICACIONES (MIVHED)"/>
    <x v="2"/>
    <x v="10"/>
    <x v="24"/>
    <x v="5"/>
    <x v="42"/>
    <x v="1"/>
    <x v="1586"/>
    <x v="0"/>
    <x v="1576"/>
    <x v="14"/>
    <n v="142958695"/>
    <n v="0"/>
  </r>
  <r>
    <s v="2024"/>
    <x v="0"/>
    <x v="0"/>
    <x v="1"/>
    <x v="7"/>
    <s v="2 - Poder Ejecutivo"/>
    <x v="25"/>
    <s v="0001 - MINISTERIO DE LA VIVIENDA, HABITAT Y EDIFICACIONES (MIVHED)"/>
    <x v="2"/>
    <x v="10"/>
    <x v="24"/>
    <x v="5"/>
    <x v="42"/>
    <x v="1"/>
    <x v="1587"/>
    <x v="0"/>
    <x v="1577"/>
    <x v="31"/>
    <n v="91030632"/>
    <n v="0"/>
  </r>
  <r>
    <s v="2024"/>
    <x v="0"/>
    <x v="0"/>
    <x v="1"/>
    <x v="7"/>
    <s v="2 - Poder Ejecutivo"/>
    <x v="25"/>
    <s v="0001 - MINISTERIO DE LA VIVIENDA, HABITAT Y EDIFICACIONES (MIVHED)"/>
    <x v="2"/>
    <x v="10"/>
    <x v="24"/>
    <x v="5"/>
    <x v="42"/>
    <x v="1"/>
    <x v="1588"/>
    <x v="0"/>
    <x v="1578"/>
    <x v="4"/>
    <n v="176434313"/>
    <n v="209946081.78999996"/>
  </r>
  <r>
    <s v="2024"/>
    <x v="0"/>
    <x v="0"/>
    <x v="1"/>
    <x v="7"/>
    <s v="2 - Poder Ejecutivo"/>
    <x v="25"/>
    <s v="0001 - MINISTERIO DE LA VIVIENDA, HABITAT Y EDIFICACIONES (MIVHED)"/>
    <x v="2"/>
    <x v="10"/>
    <x v="24"/>
    <x v="5"/>
    <x v="42"/>
    <x v="1"/>
    <x v="552"/>
    <x v="0"/>
    <x v="543"/>
    <x v="3"/>
    <n v="10621229"/>
    <n v="0"/>
  </r>
  <r>
    <s v="2024"/>
    <x v="0"/>
    <x v="0"/>
    <x v="1"/>
    <x v="7"/>
    <s v="2 - Poder Ejecutivo"/>
    <x v="25"/>
    <s v="0001 - MINISTERIO DE LA VIVIENDA, HABITAT Y EDIFICACIONES (MIVHED)"/>
    <x v="2"/>
    <x v="10"/>
    <x v="45"/>
    <x v="5"/>
    <x v="42"/>
    <x v="1"/>
    <x v="1589"/>
    <x v="0"/>
    <x v="1579"/>
    <x v="22"/>
    <n v="963350"/>
    <n v="0"/>
  </r>
  <r>
    <s v="2024"/>
    <x v="0"/>
    <x v="0"/>
    <x v="1"/>
    <x v="7"/>
    <s v="2 - Poder Ejecutivo"/>
    <x v="25"/>
    <s v="0001 - MINISTERIO DE LA VIVIENDA, HABITAT Y EDIFICACIONES (MIVHED)"/>
    <x v="2"/>
    <x v="10"/>
    <x v="45"/>
    <x v="5"/>
    <x v="42"/>
    <x v="1"/>
    <x v="1590"/>
    <x v="0"/>
    <x v="1580"/>
    <x v="6"/>
    <n v="3442388"/>
    <n v="5412313.7699999996"/>
  </r>
  <r>
    <s v="2024"/>
    <x v="0"/>
    <x v="0"/>
    <x v="1"/>
    <x v="7"/>
    <s v="2 - Poder Ejecutivo"/>
    <x v="25"/>
    <s v="0001 - MINISTERIO DE LA VIVIENDA, HABITAT Y EDIFICACIONES (MIVHED)"/>
    <x v="2"/>
    <x v="4"/>
    <x v="27"/>
    <x v="5"/>
    <x v="42"/>
    <x v="1"/>
    <x v="1591"/>
    <x v="0"/>
    <x v="1581"/>
    <x v="3"/>
    <n v="5500000"/>
    <n v="0"/>
  </r>
  <r>
    <s v="2024"/>
    <x v="0"/>
    <x v="0"/>
    <x v="1"/>
    <x v="7"/>
    <s v="2 - Poder Ejecutivo"/>
    <x v="25"/>
    <s v="0001 - MINISTERIO DE LA VIVIENDA, HABITAT Y EDIFICACIONES (MIVHED)"/>
    <x v="2"/>
    <x v="4"/>
    <x v="87"/>
    <x v="6"/>
    <x v="36"/>
    <x v="0"/>
    <x v="0"/>
    <x v="0"/>
    <x v="0"/>
    <x v="0"/>
    <n v="9060000"/>
    <n v="3651839.76"/>
  </r>
  <r>
    <s v="2024"/>
    <x v="0"/>
    <x v="0"/>
    <x v="1"/>
    <x v="7"/>
    <s v="2 - Poder Ejecutivo"/>
    <x v="25"/>
    <s v="0001 - MINISTERIO DE LA VIVIENDA, HABITAT Y EDIFICACIONES (MIVHED)"/>
    <x v="2"/>
    <x v="4"/>
    <x v="87"/>
    <x v="6"/>
    <x v="36"/>
    <x v="0"/>
    <x v="0"/>
    <x v="2"/>
    <x v="0"/>
    <x v="0"/>
    <n v="42450000"/>
    <n v="1421737.2799999998"/>
  </r>
  <r>
    <s v="2024"/>
    <x v="0"/>
    <x v="0"/>
    <x v="1"/>
    <x v="7"/>
    <s v="2 - Poder Ejecutivo"/>
    <x v="25"/>
    <s v="0001 - MINISTERIO DE LA VIVIENDA, HABITAT Y EDIFICACIONES (MIVHED)"/>
    <x v="2"/>
    <x v="4"/>
    <x v="87"/>
    <x v="6"/>
    <x v="37"/>
    <x v="0"/>
    <x v="0"/>
    <x v="0"/>
    <x v="0"/>
    <x v="0"/>
    <n v="205000"/>
    <n v="131605.4"/>
  </r>
  <r>
    <s v="2024"/>
    <x v="0"/>
    <x v="0"/>
    <x v="1"/>
    <x v="7"/>
    <s v="2 - Poder Ejecutivo"/>
    <x v="25"/>
    <s v="0001 - MINISTERIO DE LA VIVIENDA, HABITAT Y EDIFICACIONES (MIVHED)"/>
    <x v="2"/>
    <x v="4"/>
    <x v="87"/>
    <x v="6"/>
    <x v="37"/>
    <x v="0"/>
    <x v="0"/>
    <x v="2"/>
    <x v="0"/>
    <x v="0"/>
    <n v="2005000"/>
    <n v="505065.24"/>
  </r>
  <r>
    <s v="2024"/>
    <x v="0"/>
    <x v="0"/>
    <x v="1"/>
    <x v="7"/>
    <s v="2 - Poder Ejecutivo"/>
    <x v="25"/>
    <s v="0001 - MINISTERIO DE LA VIVIENDA, HABITAT Y EDIFICACIONES (MIVHED)"/>
    <x v="2"/>
    <x v="4"/>
    <x v="87"/>
    <x v="6"/>
    <x v="38"/>
    <x v="0"/>
    <x v="0"/>
    <x v="0"/>
    <x v="0"/>
    <x v="0"/>
    <n v="100000"/>
    <n v="0"/>
  </r>
  <r>
    <s v="2024"/>
    <x v="0"/>
    <x v="0"/>
    <x v="1"/>
    <x v="7"/>
    <s v="2 - Poder Ejecutivo"/>
    <x v="25"/>
    <s v="0001 - MINISTERIO DE LA VIVIENDA, HABITAT Y EDIFICACIONES (MIVHED)"/>
    <x v="2"/>
    <x v="4"/>
    <x v="87"/>
    <x v="6"/>
    <x v="38"/>
    <x v="0"/>
    <x v="0"/>
    <x v="2"/>
    <x v="0"/>
    <x v="0"/>
    <n v="700000"/>
    <n v="106418.52"/>
  </r>
  <r>
    <s v="2024"/>
    <x v="0"/>
    <x v="0"/>
    <x v="1"/>
    <x v="7"/>
    <s v="2 - Poder Ejecutivo"/>
    <x v="25"/>
    <s v="0001 - MINISTERIO DE LA VIVIENDA, HABITAT Y EDIFICACIONES (MIVHED)"/>
    <x v="2"/>
    <x v="4"/>
    <x v="87"/>
    <x v="6"/>
    <x v="39"/>
    <x v="0"/>
    <x v="0"/>
    <x v="0"/>
    <x v="0"/>
    <x v="0"/>
    <n v="215000"/>
    <n v="0"/>
  </r>
  <r>
    <s v="2024"/>
    <x v="0"/>
    <x v="0"/>
    <x v="1"/>
    <x v="7"/>
    <s v="2 - Poder Ejecutivo"/>
    <x v="25"/>
    <s v="0001 - MINISTERIO DE LA VIVIENDA, HABITAT Y EDIFICACIONES (MIVHED)"/>
    <x v="2"/>
    <x v="4"/>
    <x v="87"/>
    <x v="6"/>
    <x v="39"/>
    <x v="0"/>
    <x v="0"/>
    <x v="2"/>
    <x v="0"/>
    <x v="0"/>
    <n v="51515000"/>
    <n v="0"/>
  </r>
  <r>
    <s v="2024"/>
    <x v="0"/>
    <x v="0"/>
    <x v="1"/>
    <x v="7"/>
    <s v="2 - Poder Ejecutivo"/>
    <x v="25"/>
    <s v="0001 - MINISTERIO DE LA VIVIENDA, HABITAT Y EDIFICACIONES (MIVHED)"/>
    <x v="2"/>
    <x v="4"/>
    <x v="87"/>
    <x v="6"/>
    <x v="40"/>
    <x v="0"/>
    <x v="0"/>
    <x v="0"/>
    <x v="0"/>
    <x v="0"/>
    <n v="1205000"/>
    <n v="212931"/>
  </r>
  <r>
    <s v="2024"/>
    <x v="0"/>
    <x v="0"/>
    <x v="1"/>
    <x v="7"/>
    <s v="2 - Poder Ejecutivo"/>
    <x v="25"/>
    <s v="0001 - MINISTERIO DE LA VIVIENDA, HABITAT Y EDIFICACIONES (MIVHED)"/>
    <x v="2"/>
    <x v="4"/>
    <x v="87"/>
    <x v="6"/>
    <x v="40"/>
    <x v="0"/>
    <x v="0"/>
    <x v="2"/>
    <x v="0"/>
    <x v="0"/>
    <n v="2030000"/>
    <n v="100784.98000000001"/>
  </r>
  <r>
    <s v="2024"/>
    <x v="0"/>
    <x v="0"/>
    <x v="1"/>
    <x v="7"/>
    <s v="2 - Poder Ejecutivo"/>
    <x v="25"/>
    <s v="0001 - MINISTERIO DE LA VIVIENDA, HABITAT Y EDIFICACIONES (MIVHED)"/>
    <x v="2"/>
    <x v="4"/>
    <x v="87"/>
    <x v="6"/>
    <x v="41"/>
    <x v="0"/>
    <x v="0"/>
    <x v="0"/>
    <x v="0"/>
    <x v="0"/>
    <n v="50000000"/>
    <n v="0"/>
  </r>
  <r>
    <s v="2024"/>
    <x v="0"/>
    <x v="0"/>
    <x v="1"/>
    <x v="7"/>
    <s v="2 - Poder Ejecutivo"/>
    <x v="25"/>
    <s v="0001 - MINISTERIO DE LA VIVIENDA, HABITAT Y EDIFICACIONES (MIVHED)"/>
    <x v="2"/>
    <x v="4"/>
    <x v="87"/>
    <x v="6"/>
    <x v="41"/>
    <x v="0"/>
    <x v="0"/>
    <x v="2"/>
    <x v="0"/>
    <x v="0"/>
    <n v="10000"/>
    <n v="0"/>
  </r>
  <r>
    <s v="2024"/>
    <x v="0"/>
    <x v="0"/>
    <x v="1"/>
    <x v="7"/>
    <s v="2 - Poder Ejecutivo"/>
    <x v="25"/>
    <s v="0001 - MINISTERIO DE LA VIVIENDA, HABITAT Y EDIFICACIONES (MIVHED)"/>
    <x v="2"/>
    <x v="4"/>
    <x v="87"/>
    <x v="5"/>
    <x v="42"/>
    <x v="0"/>
    <x v="0"/>
    <x v="0"/>
    <x v="0"/>
    <x v="0"/>
    <n v="805050000"/>
    <n v="0"/>
  </r>
  <r>
    <s v="2024"/>
    <x v="0"/>
    <x v="0"/>
    <x v="1"/>
    <x v="7"/>
    <s v="2 - Poder Ejecutivo"/>
    <x v="25"/>
    <s v="0001 - MINISTERIO DE LA VIVIENDA, HABITAT Y EDIFICACIONES (MIVHED)"/>
    <x v="2"/>
    <x v="4"/>
    <x v="87"/>
    <x v="5"/>
    <x v="42"/>
    <x v="0"/>
    <x v="0"/>
    <x v="2"/>
    <x v="0"/>
    <x v="0"/>
    <n v="15050000"/>
    <n v="0"/>
  </r>
  <r>
    <s v="2024"/>
    <x v="0"/>
    <x v="0"/>
    <x v="1"/>
    <x v="7"/>
    <s v="3 - Poder Judicial"/>
    <x v="27"/>
    <s v="0001 - CONSEJO DEL PODER JUDICIAL"/>
    <x v="0"/>
    <x v="1"/>
    <x v="1"/>
    <x v="6"/>
    <x v="36"/>
    <x v="0"/>
    <x v="0"/>
    <x v="0"/>
    <x v="0"/>
    <x v="0"/>
    <n v="24626688"/>
    <n v="5480224"/>
  </r>
  <r>
    <s v="2024"/>
    <x v="0"/>
    <x v="0"/>
    <x v="1"/>
    <x v="7"/>
    <s v="3 - Poder Judicial"/>
    <x v="27"/>
    <s v="0001 - CONSEJO DEL PODER JUDICIAL"/>
    <x v="0"/>
    <x v="1"/>
    <x v="1"/>
    <x v="6"/>
    <x v="37"/>
    <x v="0"/>
    <x v="0"/>
    <x v="0"/>
    <x v="0"/>
    <x v="0"/>
    <n v="3993197"/>
    <n v="148401"/>
  </r>
  <r>
    <s v="2024"/>
    <x v="0"/>
    <x v="0"/>
    <x v="1"/>
    <x v="7"/>
    <s v="3 - Poder Judicial"/>
    <x v="27"/>
    <s v="0001 - CONSEJO DEL PODER JUDICIAL"/>
    <x v="0"/>
    <x v="1"/>
    <x v="1"/>
    <x v="6"/>
    <x v="39"/>
    <x v="0"/>
    <x v="0"/>
    <x v="0"/>
    <x v="0"/>
    <x v="0"/>
    <n v="3124640"/>
    <n v="1060988.54"/>
  </r>
  <r>
    <s v="2024"/>
    <x v="0"/>
    <x v="0"/>
    <x v="1"/>
    <x v="7"/>
    <s v="3 - Poder Judicial"/>
    <x v="27"/>
    <s v="0001 - CONSEJO DEL PODER JUDICIAL"/>
    <x v="0"/>
    <x v="1"/>
    <x v="1"/>
    <x v="6"/>
    <x v="40"/>
    <x v="0"/>
    <x v="0"/>
    <x v="0"/>
    <x v="0"/>
    <x v="0"/>
    <n v="20917196"/>
    <n v="7217668"/>
  </r>
  <r>
    <s v="2024"/>
    <x v="0"/>
    <x v="0"/>
    <x v="1"/>
    <x v="7"/>
    <s v="3 - Poder Judicial"/>
    <x v="27"/>
    <s v="0001 - CONSEJO DEL PODER JUDICIAL"/>
    <x v="0"/>
    <x v="1"/>
    <x v="1"/>
    <x v="6"/>
    <x v="43"/>
    <x v="0"/>
    <x v="0"/>
    <x v="0"/>
    <x v="0"/>
    <x v="0"/>
    <n v="3255875"/>
    <n v="0"/>
  </r>
  <r>
    <s v="2024"/>
    <x v="0"/>
    <x v="0"/>
    <x v="1"/>
    <x v="7"/>
    <s v="3 - Poder Judicial"/>
    <x v="27"/>
    <s v="0001 - CONSEJO DEL PODER JUDICIAL"/>
    <x v="0"/>
    <x v="1"/>
    <x v="1"/>
    <x v="6"/>
    <x v="41"/>
    <x v="0"/>
    <x v="0"/>
    <x v="0"/>
    <x v="0"/>
    <x v="0"/>
    <n v="4277005"/>
    <n v="1711000"/>
  </r>
  <r>
    <s v="2024"/>
    <x v="0"/>
    <x v="0"/>
    <x v="1"/>
    <x v="7"/>
    <s v="4 - Junta Central Electoral"/>
    <x v="28"/>
    <s v="0001 - JUNTA CENTRAL ELECTORAL"/>
    <x v="0"/>
    <x v="0"/>
    <x v="88"/>
    <x v="6"/>
    <x v="36"/>
    <x v="0"/>
    <x v="0"/>
    <x v="0"/>
    <x v="0"/>
    <x v="0"/>
    <n v="163064100"/>
    <n v="34920440"/>
  </r>
  <r>
    <s v="2024"/>
    <x v="0"/>
    <x v="0"/>
    <x v="1"/>
    <x v="7"/>
    <s v="5 - Cámara de Cuentas de la República Dominicana"/>
    <x v="29"/>
    <s v="0001 - CAMARA DE CUENTAS DE LA REPUBLICA DOMINICANA"/>
    <x v="0"/>
    <x v="0"/>
    <x v="2"/>
    <x v="6"/>
    <x v="36"/>
    <x v="0"/>
    <x v="0"/>
    <x v="0"/>
    <x v="0"/>
    <x v="0"/>
    <n v="33162701"/>
    <n v="9530284"/>
  </r>
  <r>
    <s v="2024"/>
    <x v="0"/>
    <x v="0"/>
    <x v="1"/>
    <x v="7"/>
    <s v="5 - Cámara de Cuentas de la República Dominicana"/>
    <x v="29"/>
    <s v="0001 - CAMARA DE CUENTAS DE LA REPUBLICA DOMINICANA"/>
    <x v="0"/>
    <x v="0"/>
    <x v="2"/>
    <x v="6"/>
    <x v="37"/>
    <x v="0"/>
    <x v="0"/>
    <x v="0"/>
    <x v="0"/>
    <x v="0"/>
    <n v="263440"/>
    <n v="263440"/>
  </r>
  <r>
    <s v="2024"/>
    <x v="0"/>
    <x v="0"/>
    <x v="1"/>
    <x v="7"/>
    <s v="5 - Cámara de Cuentas de la República Dominicana"/>
    <x v="29"/>
    <s v="0001 - CAMARA DE CUENTAS DE LA REPUBLICA DOMINICANA"/>
    <x v="0"/>
    <x v="0"/>
    <x v="2"/>
    <x v="6"/>
    <x v="38"/>
    <x v="0"/>
    <x v="0"/>
    <x v="0"/>
    <x v="0"/>
    <x v="0"/>
    <n v="435003"/>
    <n v="435003"/>
  </r>
  <r>
    <s v="2024"/>
    <x v="0"/>
    <x v="0"/>
    <x v="1"/>
    <x v="7"/>
    <s v="5 - Cámara de Cuentas de la República Dominicana"/>
    <x v="29"/>
    <s v="0001 - CAMARA DE CUENTAS DE LA REPUBLICA DOMINICANA"/>
    <x v="0"/>
    <x v="0"/>
    <x v="2"/>
    <x v="6"/>
    <x v="39"/>
    <x v="0"/>
    <x v="0"/>
    <x v="0"/>
    <x v="0"/>
    <x v="0"/>
    <n v="2130000"/>
    <n v="426000"/>
  </r>
  <r>
    <s v="2024"/>
    <x v="0"/>
    <x v="0"/>
    <x v="1"/>
    <x v="7"/>
    <s v="5 - Cámara de Cuentas de la República Dominicana"/>
    <x v="29"/>
    <s v="0001 - CAMARA DE CUENTAS DE LA REPUBLICA DOMINICANA"/>
    <x v="0"/>
    <x v="0"/>
    <x v="2"/>
    <x v="6"/>
    <x v="40"/>
    <x v="0"/>
    <x v="0"/>
    <x v="0"/>
    <x v="0"/>
    <x v="0"/>
    <n v="4218947"/>
    <n v="2504968"/>
  </r>
  <r>
    <s v="2024"/>
    <x v="0"/>
    <x v="0"/>
    <x v="1"/>
    <x v="7"/>
    <s v="5 - Cámara de Cuentas de la República Dominicana"/>
    <x v="29"/>
    <s v="0001 - CAMARA DE CUENTAS DE LA REPUBLICA DOMINICANA"/>
    <x v="0"/>
    <x v="0"/>
    <x v="2"/>
    <x v="6"/>
    <x v="43"/>
    <x v="0"/>
    <x v="0"/>
    <x v="0"/>
    <x v="0"/>
    <x v="0"/>
    <n v="3152418"/>
    <n v="1075000"/>
  </r>
  <r>
    <s v="2024"/>
    <x v="0"/>
    <x v="0"/>
    <x v="1"/>
    <x v="7"/>
    <s v="5 - Cámara de Cuentas de la República Dominicana"/>
    <x v="29"/>
    <s v="0001 - CAMARA DE CUENTAS DE LA REPUBLICA DOMINICANA"/>
    <x v="0"/>
    <x v="0"/>
    <x v="2"/>
    <x v="6"/>
    <x v="41"/>
    <x v="0"/>
    <x v="0"/>
    <x v="0"/>
    <x v="0"/>
    <x v="0"/>
    <n v="36646638"/>
    <n v="9175302"/>
  </r>
  <r>
    <s v="2024"/>
    <x v="0"/>
    <x v="0"/>
    <x v="1"/>
    <x v="7"/>
    <s v="6 - Tribunal Constitucional"/>
    <x v="30"/>
    <s v="0001 - TRIBUNAL CONSTITUCIONAL"/>
    <x v="0"/>
    <x v="1"/>
    <x v="1"/>
    <x v="6"/>
    <x v="36"/>
    <x v="0"/>
    <x v="0"/>
    <x v="0"/>
    <x v="0"/>
    <x v="0"/>
    <n v="26699362"/>
    <n v="3374837.97"/>
  </r>
  <r>
    <s v="2024"/>
    <x v="0"/>
    <x v="0"/>
    <x v="1"/>
    <x v="7"/>
    <s v="6 - Tribunal Constitucional"/>
    <x v="30"/>
    <s v="0001 - TRIBUNAL CONSTITUCIONAL"/>
    <x v="0"/>
    <x v="1"/>
    <x v="1"/>
    <x v="6"/>
    <x v="37"/>
    <x v="0"/>
    <x v="0"/>
    <x v="0"/>
    <x v="0"/>
    <x v="0"/>
    <n v="1000000"/>
    <n v="0"/>
  </r>
  <r>
    <s v="2024"/>
    <x v="0"/>
    <x v="0"/>
    <x v="1"/>
    <x v="7"/>
    <s v="7 - Defensor del Pueblo"/>
    <x v="31"/>
    <s v="0001 - DEFENSOR DEL PUEBLO"/>
    <x v="0"/>
    <x v="1"/>
    <x v="1"/>
    <x v="6"/>
    <x v="36"/>
    <x v="0"/>
    <x v="0"/>
    <x v="0"/>
    <x v="0"/>
    <x v="0"/>
    <n v="2750000"/>
    <n v="2428629.7199999997"/>
  </r>
  <r>
    <s v="2024"/>
    <x v="0"/>
    <x v="0"/>
    <x v="1"/>
    <x v="7"/>
    <s v="7 - Defensor del Pueblo"/>
    <x v="31"/>
    <s v="0001 - DEFENSOR DEL PUEBLO"/>
    <x v="0"/>
    <x v="1"/>
    <x v="1"/>
    <x v="6"/>
    <x v="37"/>
    <x v="0"/>
    <x v="0"/>
    <x v="0"/>
    <x v="0"/>
    <x v="0"/>
    <n v="1100000"/>
    <n v="473505.77"/>
  </r>
  <r>
    <s v="2024"/>
    <x v="0"/>
    <x v="0"/>
    <x v="1"/>
    <x v="7"/>
    <s v="7 - Defensor del Pueblo"/>
    <x v="31"/>
    <s v="0001 - DEFENSOR DEL PUEBLO"/>
    <x v="0"/>
    <x v="1"/>
    <x v="1"/>
    <x v="6"/>
    <x v="39"/>
    <x v="0"/>
    <x v="0"/>
    <x v="0"/>
    <x v="0"/>
    <x v="0"/>
    <n v="5000000"/>
    <n v="96760"/>
  </r>
  <r>
    <s v="2024"/>
    <x v="0"/>
    <x v="0"/>
    <x v="1"/>
    <x v="7"/>
    <s v="7 - Defensor del Pueblo"/>
    <x v="31"/>
    <s v="0001 - DEFENSOR DEL PUEBLO"/>
    <x v="0"/>
    <x v="1"/>
    <x v="1"/>
    <x v="6"/>
    <x v="40"/>
    <x v="0"/>
    <x v="0"/>
    <x v="0"/>
    <x v="0"/>
    <x v="0"/>
    <n v="300000"/>
    <n v="0"/>
  </r>
  <r>
    <s v="2024"/>
    <x v="0"/>
    <x v="0"/>
    <x v="1"/>
    <x v="7"/>
    <s v="7 - Defensor del Pueblo"/>
    <x v="31"/>
    <s v="0001 - DEFENSOR DEL PUEBLO"/>
    <x v="0"/>
    <x v="1"/>
    <x v="1"/>
    <x v="6"/>
    <x v="43"/>
    <x v="0"/>
    <x v="0"/>
    <x v="0"/>
    <x v="0"/>
    <x v="0"/>
    <n v="100000"/>
    <n v="0"/>
  </r>
  <r>
    <s v="2024"/>
    <x v="0"/>
    <x v="0"/>
    <x v="1"/>
    <x v="7"/>
    <s v="7 - Defensor del Pueblo"/>
    <x v="31"/>
    <s v="0001 - DEFENSOR DEL PUEBLO"/>
    <x v="0"/>
    <x v="1"/>
    <x v="1"/>
    <x v="6"/>
    <x v="41"/>
    <x v="0"/>
    <x v="0"/>
    <x v="0"/>
    <x v="0"/>
    <x v="0"/>
    <n v="1050000"/>
    <n v="0"/>
  </r>
  <r>
    <s v="2024"/>
    <x v="0"/>
    <x v="0"/>
    <x v="1"/>
    <x v="7"/>
    <s v="7 - Defensor del Pueblo"/>
    <x v="31"/>
    <s v="0001 - DEFENSOR DEL PUEBLO"/>
    <x v="0"/>
    <x v="1"/>
    <x v="1"/>
    <x v="5"/>
    <x v="42"/>
    <x v="0"/>
    <x v="0"/>
    <x v="0"/>
    <x v="0"/>
    <x v="0"/>
    <n v="1000000"/>
    <n v="0"/>
  </r>
  <r>
    <s v="2024"/>
    <x v="0"/>
    <x v="0"/>
    <x v="1"/>
    <x v="7"/>
    <s v="8 - Tribunal Superior Electoral (TSE)"/>
    <x v="32"/>
    <s v="0001 - TRIBUNAL SUPERIOR  ELECTORAL TSE"/>
    <x v="0"/>
    <x v="0"/>
    <x v="2"/>
    <x v="5"/>
    <x v="42"/>
    <x v="1"/>
    <x v="1592"/>
    <x v="0"/>
    <x v="1582"/>
    <x v="3"/>
    <n v="220125275"/>
    <n v="22012527.5"/>
  </r>
  <r>
    <s v="2024"/>
    <x v="0"/>
    <x v="0"/>
    <x v="1"/>
    <x v="7"/>
    <s v="8 - Tribunal Superior Electoral (TSE)"/>
    <x v="32"/>
    <s v="0001 - TRIBUNAL SUPERIOR  ELECTORAL TSE"/>
    <x v="0"/>
    <x v="1"/>
    <x v="1"/>
    <x v="6"/>
    <x v="36"/>
    <x v="0"/>
    <x v="0"/>
    <x v="0"/>
    <x v="0"/>
    <x v="0"/>
    <n v="7207067"/>
    <n v="2751766"/>
  </r>
  <r>
    <s v="2024"/>
    <x v="0"/>
    <x v="0"/>
    <x v="1"/>
    <x v="7"/>
    <s v="8 - Tribunal Superior Electoral (TSE)"/>
    <x v="32"/>
    <s v="0001 - TRIBUNAL SUPERIOR  ELECTORAL TSE"/>
    <x v="0"/>
    <x v="1"/>
    <x v="1"/>
    <x v="6"/>
    <x v="37"/>
    <x v="0"/>
    <x v="0"/>
    <x v="0"/>
    <x v="0"/>
    <x v="0"/>
    <n v="100000"/>
    <n v="100000"/>
  </r>
  <r>
    <s v="2024"/>
    <x v="0"/>
    <x v="0"/>
    <x v="1"/>
    <x v="7"/>
    <s v="8 - Tribunal Superior Electoral (TSE)"/>
    <x v="32"/>
    <s v="0001 - TRIBUNAL SUPERIOR  ELECTORAL TSE"/>
    <x v="0"/>
    <x v="1"/>
    <x v="1"/>
    <x v="6"/>
    <x v="39"/>
    <x v="0"/>
    <x v="0"/>
    <x v="0"/>
    <x v="0"/>
    <x v="0"/>
    <n v="3500000"/>
    <n v="500000"/>
  </r>
  <r>
    <s v="2024"/>
    <x v="0"/>
    <x v="0"/>
    <x v="1"/>
    <x v="7"/>
    <s v="8 - Tribunal Superior Electoral (TSE)"/>
    <x v="32"/>
    <s v="0001 - TRIBUNAL SUPERIOR  ELECTORAL TSE"/>
    <x v="0"/>
    <x v="1"/>
    <x v="1"/>
    <x v="6"/>
    <x v="40"/>
    <x v="0"/>
    <x v="0"/>
    <x v="0"/>
    <x v="0"/>
    <x v="0"/>
    <n v="2000000"/>
    <n v="400000"/>
  </r>
  <r>
    <s v="2024"/>
    <x v="0"/>
    <x v="0"/>
    <x v="1"/>
    <x v="7"/>
    <s v="8 - Tribunal Superior Electoral (TSE)"/>
    <x v="32"/>
    <s v="0001 - TRIBUNAL SUPERIOR  ELECTORAL TSE"/>
    <x v="0"/>
    <x v="1"/>
    <x v="1"/>
    <x v="6"/>
    <x v="41"/>
    <x v="0"/>
    <x v="0"/>
    <x v="0"/>
    <x v="0"/>
    <x v="0"/>
    <n v="5000000"/>
    <n v="700000"/>
  </r>
  <r>
    <s v="2024"/>
    <x v="0"/>
    <x v="0"/>
    <x v="1"/>
    <x v="8"/>
    <s v="2 - Poder Ejecutivo"/>
    <x v="3"/>
    <s v="0001 - CONTRALORIA GENERAL DE LA REPUBLICA"/>
    <x v="0"/>
    <x v="0"/>
    <x v="2"/>
    <x v="6"/>
    <x v="44"/>
    <x v="0"/>
    <x v="0"/>
    <x v="0"/>
    <x v="0"/>
    <x v="0"/>
    <n v="600"/>
    <n v="0"/>
  </r>
  <r>
    <s v="2024"/>
    <x v="0"/>
    <x v="0"/>
    <x v="1"/>
    <x v="8"/>
    <s v="2 - Poder Ejecutivo"/>
    <x v="3"/>
    <s v="0001 - GABINETE SOCIAL DE LA PRESIDENCIA"/>
    <x v="2"/>
    <x v="4"/>
    <x v="5"/>
    <x v="6"/>
    <x v="44"/>
    <x v="0"/>
    <x v="0"/>
    <x v="0"/>
    <x v="0"/>
    <x v="0"/>
    <n v="561201"/>
    <n v="0"/>
  </r>
  <r>
    <s v="2024"/>
    <x v="0"/>
    <x v="0"/>
    <x v="1"/>
    <x v="8"/>
    <s v="2 - Poder Ejecutivo"/>
    <x v="3"/>
    <s v="0007 - PROGRAMA SUPÉRATE"/>
    <x v="2"/>
    <x v="4"/>
    <x v="6"/>
    <x v="6"/>
    <x v="44"/>
    <x v="0"/>
    <x v="0"/>
    <x v="0"/>
    <x v="0"/>
    <x v="0"/>
    <n v="550000"/>
    <n v="0"/>
  </r>
  <r>
    <s v="2024"/>
    <x v="0"/>
    <x v="0"/>
    <x v="1"/>
    <x v="8"/>
    <s v="2 - Poder Ejecutivo"/>
    <x v="3"/>
    <s v="0012 - CONSEJO NACIONAL DE DROGAS"/>
    <x v="0"/>
    <x v="1"/>
    <x v="18"/>
    <x v="6"/>
    <x v="44"/>
    <x v="0"/>
    <x v="0"/>
    <x v="2"/>
    <x v="0"/>
    <x v="0"/>
    <n v="0"/>
    <n v="0"/>
  </r>
  <r>
    <s v="2024"/>
    <x v="0"/>
    <x v="0"/>
    <x v="1"/>
    <x v="8"/>
    <s v="2 - Poder Ejecutivo"/>
    <x v="3"/>
    <s v="0016 - DIRECCION GENERAL DE DESARROLLO FRONTERIZO"/>
    <x v="2"/>
    <x v="4"/>
    <x v="6"/>
    <x v="6"/>
    <x v="44"/>
    <x v="0"/>
    <x v="0"/>
    <x v="0"/>
    <x v="0"/>
    <x v="0"/>
    <n v="28000"/>
    <n v="0"/>
  </r>
  <r>
    <s v="2024"/>
    <x v="0"/>
    <x v="0"/>
    <x v="1"/>
    <x v="8"/>
    <s v="2 - Poder Ejecutivo"/>
    <x v="3"/>
    <s v="0018 - COMISIÓN PERMANENTE DE EFEMÉRIDES PATRIA"/>
    <x v="2"/>
    <x v="8"/>
    <x v="20"/>
    <x v="6"/>
    <x v="44"/>
    <x v="0"/>
    <x v="0"/>
    <x v="0"/>
    <x v="0"/>
    <x v="0"/>
    <n v="1205000"/>
    <n v="0"/>
  </r>
  <r>
    <s v="2024"/>
    <x v="0"/>
    <x v="0"/>
    <x v="1"/>
    <x v="8"/>
    <s v="2 - Poder Ejecutivo"/>
    <x v="3"/>
    <s v="0029 - VICE PRESIDENCIA DE LA REPÚBLICA"/>
    <x v="0"/>
    <x v="0"/>
    <x v="2"/>
    <x v="6"/>
    <x v="44"/>
    <x v="0"/>
    <x v="0"/>
    <x v="0"/>
    <x v="0"/>
    <x v="0"/>
    <n v="500000"/>
    <n v="0"/>
  </r>
  <r>
    <s v="2024"/>
    <x v="0"/>
    <x v="0"/>
    <x v="1"/>
    <x v="8"/>
    <s v="2 - Poder Ejecutivo"/>
    <x v="4"/>
    <s v="0001 - MINISTERIO DE INTERIOR Y POLICIA"/>
    <x v="0"/>
    <x v="1"/>
    <x v="22"/>
    <x v="6"/>
    <x v="44"/>
    <x v="0"/>
    <x v="0"/>
    <x v="0"/>
    <x v="0"/>
    <x v="0"/>
    <n v="713606"/>
    <n v="0"/>
  </r>
  <r>
    <s v="2024"/>
    <x v="0"/>
    <x v="0"/>
    <x v="1"/>
    <x v="8"/>
    <s v="2 - Poder Ejecutivo"/>
    <x v="5"/>
    <s v="0001 - ARMADA DE LA REPUBLICA DOMINICANA"/>
    <x v="0"/>
    <x v="7"/>
    <x v="29"/>
    <x v="6"/>
    <x v="44"/>
    <x v="0"/>
    <x v="0"/>
    <x v="0"/>
    <x v="0"/>
    <x v="0"/>
    <n v="0"/>
    <n v="0"/>
  </r>
  <r>
    <s v="2024"/>
    <x v="0"/>
    <x v="0"/>
    <x v="1"/>
    <x v="8"/>
    <s v="2 - Poder Ejecutivo"/>
    <x v="5"/>
    <s v="0001 - FUERZA AEREA DE LA  REPUBLICA DOMINICANA"/>
    <x v="0"/>
    <x v="7"/>
    <x v="29"/>
    <x v="6"/>
    <x v="44"/>
    <x v="0"/>
    <x v="0"/>
    <x v="0"/>
    <x v="0"/>
    <x v="0"/>
    <n v="0"/>
    <n v="1283840"/>
  </r>
  <r>
    <s v="2024"/>
    <x v="0"/>
    <x v="0"/>
    <x v="1"/>
    <x v="8"/>
    <s v="2 - Poder Ejecutivo"/>
    <x v="5"/>
    <s v="0001 - MINISTERIO DE DEFENSA"/>
    <x v="0"/>
    <x v="7"/>
    <x v="29"/>
    <x v="6"/>
    <x v="44"/>
    <x v="0"/>
    <x v="0"/>
    <x v="0"/>
    <x v="0"/>
    <x v="0"/>
    <n v="0"/>
    <n v="175070.7"/>
  </r>
  <r>
    <s v="2024"/>
    <x v="0"/>
    <x v="0"/>
    <x v="1"/>
    <x v="8"/>
    <s v="2 - Poder Ejecutivo"/>
    <x v="5"/>
    <s v="0002 - DIRECCION GENERAL DE ESCUELAS VOCACIONALES"/>
    <x v="2"/>
    <x v="10"/>
    <x v="31"/>
    <x v="6"/>
    <x v="44"/>
    <x v="0"/>
    <x v="0"/>
    <x v="0"/>
    <x v="0"/>
    <x v="0"/>
    <n v="0"/>
    <n v="0"/>
  </r>
  <r>
    <s v="2024"/>
    <x v="0"/>
    <x v="0"/>
    <x v="1"/>
    <x v="8"/>
    <s v="2 - Poder Ejecutivo"/>
    <x v="5"/>
    <s v="0009 - ESCUELA DE GRADUADOS EN DERECHOS HUMANOS Y DERECHO INTERNACIONAL HUMANITARIO"/>
    <x v="2"/>
    <x v="10"/>
    <x v="30"/>
    <x v="6"/>
    <x v="44"/>
    <x v="0"/>
    <x v="0"/>
    <x v="0"/>
    <x v="0"/>
    <x v="0"/>
    <n v="0"/>
    <n v="0"/>
  </r>
  <r>
    <s v="2024"/>
    <x v="0"/>
    <x v="0"/>
    <x v="1"/>
    <x v="8"/>
    <s v="2 - Poder Ejecutivo"/>
    <x v="6"/>
    <s v="0001 - MINISTERIO DE RELACIONES EXTERIORES"/>
    <x v="0"/>
    <x v="13"/>
    <x v="36"/>
    <x v="6"/>
    <x v="44"/>
    <x v="0"/>
    <x v="0"/>
    <x v="0"/>
    <x v="0"/>
    <x v="3"/>
    <n v="0"/>
    <n v="0"/>
  </r>
  <r>
    <s v="2024"/>
    <x v="0"/>
    <x v="0"/>
    <x v="1"/>
    <x v="8"/>
    <s v="2 - Poder Ejecutivo"/>
    <x v="7"/>
    <s v="0004 - DIRECCION GENERAL DE CONTRATACIONES PUBLICAS"/>
    <x v="0"/>
    <x v="0"/>
    <x v="2"/>
    <x v="6"/>
    <x v="44"/>
    <x v="0"/>
    <x v="0"/>
    <x v="0"/>
    <x v="0"/>
    <x v="0"/>
    <n v="0"/>
    <n v="0"/>
  </r>
  <r>
    <s v="2024"/>
    <x v="0"/>
    <x v="0"/>
    <x v="1"/>
    <x v="8"/>
    <s v="2 - Poder Ejecutivo"/>
    <x v="7"/>
    <s v="0009 - DIRECCIÓN GENERAL DE CONTABILIDAD GUBERNAMENTAL"/>
    <x v="0"/>
    <x v="0"/>
    <x v="2"/>
    <x v="6"/>
    <x v="44"/>
    <x v="0"/>
    <x v="0"/>
    <x v="0"/>
    <x v="0"/>
    <x v="0"/>
    <n v="15600"/>
    <n v="0"/>
  </r>
  <r>
    <s v="2024"/>
    <x v="0"/>
    <x v="0"/>
    <x v="1"/>
    <x v="8"/>
    <s v="2 - Poder Ejecutivo"/>
    <x v="8"/>
    <s v="0001 - MINISTERIO DE EDUCACION"/>
    <x v="2"/>
    <x v="10"/>
    <x v="40"/>
    <x v="6"/>
    <x v="44"/>
    <x v="0"/>
    <x v="0"/>
    <x v="0"/>
    <x v="0"/>
    <x v="0"/>
    <n v="3000000"/>
    <n v="0"/>
  </r>
  <r>
    <s v="2024"/>
    <x v="0"/>
    <x v="0"/>
    <x v="1"/>
    <x v="8"/>
    <s v="2 - Poder Ejecutivo"/>
    <x v="8"/>
    <s v="0002 - OFICINA DE COOPERACIÓN INTERNACIONAL (OCI)"/>
    <x v="2"/>
    <x v="10"/>
    <x v="40"/>
    <x v="6"/>
    <x v="44"/>
    <x v="0"/>
    <x v="0"/>
    <x v="0"/>
    <x v="0"/>
    <x v="0"/>
    <n v="0"/>
    <n v="0"/>
  </r>
  <r>
    <s v="2024"/>
    <x v="0"/>
    <x v="0"/>
    <x v="1"/>
    <x v="8"/>
    <s v="2 - Poder Ejecutivo"/>
    <x v="8"/>
    <s v="0007 - INSTITUTO NACIONAL DE FORMACIÓN Y CAPACITACIÓN MAGISTERIAL"/>
    <x v="2"/>
    <x v="10"/>
    <x v="40"/>
    <x v="6"/>
    <x v="44"/>
    <x v="0"/>
    <x v="0"/>
    <x v="0"/>
    <x v="0"/>
    <x v="0"/>
    <n v="0"/>
    <n v="0"/>
  </r>
  <r>
    <s v="2024"/>
    <x v="0"/>
    <x v="0"/>
    <x v="1"/>
    <x v="8"/>
    <s v="2 - Poder Ejecutivo"/>
    <x v="9"/>
    <s v="0001 - MINISTERIO DE SALUD PUBLICA Y ASISTENCIA SOCIAL"/>
    <x v="2"/>
    <x v="3"/>
    <x v="48"/>
    <x v="6"/>
    <x v="44"/>
    <x v="0"/>
    <x v="0"/>
    <x v="0"/>
    <x v="0"/>
    <x v="0"/>
    <n v="448000"/>
    <n v="0"/>
  </r>
  <r>
    <s v="2024"/>
    <x v="0"/>
    <x v="0"/>
    <x v="1"/>
    <x v="8"/>
    <s v="2 - Poder Ejecutivo"/>
    <x v="10"/>
    <s v="0001 - MINISTERIO DE DEPORTES Y RECREACIÓN"/>
    <x v="2"/>
    <x v="8"/>
    <x v="50"/>
    <x v="6"/>
    <x v="44"/>
    <x v="0"/>
    <x v="0"/>
    <x v="0"/>
    <x v="0"/>
    <x v="0"/>
    <n v="1600000"/>
    <n v="0"/>
  </r>
  <r>
    <s v="2024"/>
    <x v="0"/>
    <x v="0"/>
    <x v="1"/>
    <x v="8"/>
    <s v="2 - Poder Ejecutivo"/>
    <x v="13"/>
    <s v="0002 - DIRECCION GENERAL DE EMBELLECIMIENTO DE CARRETERAS Y AVENIDAS DE CIRCUNV."/>
    <x v="1"/>
    <x v="11"/>
    <x v="26"/>
    <x v="6"/>
    <x v="44"/>
    <x v="0"/>
    <x v="0"/>
    <x v="0"/>
    <x v="0"/>
    <x v="0"/>
    <n v="100000"/>
    <n v="0"/>
  </r>
  <r>
    <s v="2024"/>
    <x v="0"/>
    <x v="0"/>
    <x v="1"/>
    <x v="8"/>
    <s v="2 - Poder Ejecutivo"/>
    <x v="13"/>
    <s v="0009 - OFICINA NACIONAL DE METEOROLOGÍA"/>
    <x v="1"/>
    <x v="2"/>
    <x v="54"/>
    <x v="6"/>
    <x v="44"/>
    <x v="0"/>
    <x v="0"/>
    <x v="0"/>
    <x v="0"/>
    <x v="0"/>
    <n v="200000"/>
    <n v="0"/>
  </r>
  <r>
    <s v="2024"/>
    <x v="0"/>
    <x v="0"/>
    <x v="1"/>
    <x v="8"/>
    <s v="2 - Poder Ejecutivo"/>
    <x v="15"/>
    <s v="0001 - MINISTERIO DE TURISMO"/>
    <x v="1"/>
    <x v="17"/>
    <x v="64"/>
    <x v="6"/>
    <x v="44"/>
    <x v="0"/>
    <x v="0"/>
    <x v="0"/>
    <x v="0"/>
    <x v="0"/>
    <n v="0"/>
    <n v="0"/>
  </r>
  <r>
    <s v="2024"/>
    <x v="0"/>
    <x v="0"/>
    <x v="1"/>
    <x v="8"/>
    <s v="2 - Poder Ejecutivo"/>
    <x v="18"/>
    <s v="0001 - MINISTERIO DE CULTURA"/>
    <x v="2"/>
    <x v="8"/>
    <x v="20"/>
    <x v="6"/>
    <x v="44"/>
    <x v="0"/>
    <x v="0"/>
    <x v="0"/>
    <x v="0"/>
    <x v="0"/>
    <n v="100000"/>
    <n v="0"/>
  </r>
  <r>
    <s v="2024"/>
    <x v="0"/>
    <x v="0"/>
    <x v="1"/>
    <x v="8"/>
    <s v="2 - Poder Ejecutivo"/>
    <x v="24"/>
    <s v="0001 - MINISTERIO DE ENERGIA Y MINAS"/>
    <x v="1"/>
    <x v="18"/>
    <x v="69"/>
    <x v="6"/>
    <x v="44"/>
    <x v="0"/>
    <x v="0"/>
    <x v="0"/>
    <x v="0"/>
    <x v="0"/>
    <n v="0"/>
    <n v="0"/>
  </r>
  <r>
    <s v="2024"/>
    <x v="0"/>
    <x v="0"/>
    <x v="1"/>
    <x v="8"/>
    <s v="2 - Poder Ejecutivo"/>
    <x v="24"/>
    <s v="0001 - MINISTERIO DE ENERGIA Y MINAS"/>
    <x v="3"/>
    <x v="19"/>
    <x v="71"/>
    <x v="6"/>
    <x v="44"/>
    <x v="0"/>
    <x v="0"/>
    <x v="0"/>
    <x v="0"/>
    <x v="0"/>
    <n v="120596"/>
    <n v="0"/>
  </r>
  <r>
    <s v="2024"/>
    <x v="0"/>
    <x v="0"/>
    <x v="1"/>
    <x v="9"/>
    <s v="1 - Poder Legislativo"/>
    <x v="0"/>
    <s v="0001 - SENADO DE LA REPÚBLICA DOMINICANA"/>
    <x v="0"/>
    <x v="0"/>
    <x v="0"/>
    <x v="6"/>
    <x v="44"/>
    <x v="0"/>
    <x v="0"/>
    <x v="0"/>
    <x v="0"/>
    <x v="0"/>
    <n v="0"/>
    <n v="24999999"/>
  </r>
  <r>
    <s v="2024"/>
    <x v="0"/>
    <x v="0"/>
    <x v="1"/>
    <x v="9"/>
    <s v="1 - Poder Legislativo"/>
    <x v="1"/>
    <s v="0001 - CÁMARA DE DIPUTADOS"/>
    <x v="0"/>
    <x v="0"/>
    <x v="0"/>
    <x v="6"/>
    <x v="44"/>
    <x v="0"/>
    <x v="0"/>
    <x v="0"/>
    <x v="0"/>
    <x v="0"/>
    <n v="0"/>
    <n v="10650000"/>
  </r>
  <r>
    <s v="2024"/>
    <x v="0"/>
    <x v="0"/>
    <x v="1"/>
    <x v="9"/>
    <s v="2 - Poder Ejecutivo"/>
    <x v="3"/>
    <s v="0001 - CONTRALORIA GENERAL DE LA REPUBLICA"/>
    <x v="0"/>
    <x v="0"/>
    <x v="2"/>
    <x v="6"/>
    <x v="41"/>
    <x v="0"/>
    <x v="0"/>
    <x v="0"/>
    <x v="0"/>
    <x v="0"/>
    <n v="0"/>
    <n v="0"/>
  </r>
  <r>
    <s v="2024"/>
    <x v="0"/>
    <x v="0"/>
    <x v="1"/>
    <x v="9"/>
    <s v="2 - Poder Ejecutivo"/>
    <x v="3"/>
    <s v="0010 - CONSEJO NACIONAL DE LA PERSONA ENVEJECIENTE"/>
    <x v="2"/>
    <x v="4"/>
    <x v="6"/>
    <x v="6"/>
    <x v="41"/>
    <x v="0"/>
    <x v="0"/>
    <x v="0"/>
    <x v="0"/>
    <x v="0"/>
    <n v="100000"/>
    <n v="0"/>
  </r>
  <r>
    <s v="2024"/>
    <x v="0"/>
    <x v="0"/>
    <x v="1"/>
    <x v="9"/>
    <s v="2 - Poder Ejecutivo"/>
    <x v="5"/>
    <s v="0001 - MINISTERIO DE DEFENSA"/>
    <x v="0"/>
    <x v="7"/>
    <x v="29"/>
    <x v="6"/>
    <x v="44"/>
    <x v="1"/>
    <x v="105"/>
    <x v="0"/>
    <x v="104"/>
    <x v="25"/>
    <n v="0"/>
    <n v="8066140.879999999"/>
  </r>
  <r>
    <s v="2024"/>
    <x v="0"/>
    <x v="0"/>
    <x v="1"/>
    <x v="9"/>
    <s v="2 - Poder Ejecutivo"/>
    <x v="7"/>
    <s v="0003 - ADMINISTRACION GENERAL DE BIENES NACIONALES"/>
    <x v="0"/>
    <x v="0"/>
    <x v="2"/>
    <x v="6"/>
    <x v="44"/>
    <x v="0"/>
    <x v="0"/>
    <x v="0"/>
    <x v="0"/>
    <x v="0"/>
    <n v="1500000000"/>
    <n v="0"/>
  </r>
  <r>
    <s v="2024"/>
    <x v="0"/>
    <x v="0"/>
    <x v="1"/>
    <x v="9"/>
    <s v="2 - Poder Ejecutivo"/>
    <x v="7"/>
    <s v="0003 - ADMINISTRACION GENERAL DE BIENES NACIONALES"/>
    <x v="0"/>
    <x v="0"/>
    <x v="2"/>
    <x v="6"/>
    <x v="44"/>
    <x v="0"/>
    <x v="0"/>
    <x v="2"/>
    <x v="0"/>
    <x v="0"/>
    <n v="10000000"/>
    <n v="0"/>
  </r>
  <r>
    <s v="2024"/>
    <x v="0"/>
    <x v="0"/>
    <x v="1"/>
    <x v="9"/>
    <s v="2 - Poder Ejecutivo"/>
    <x v="8"/>
    <s v="0001 - MINISTERIO DE EDUCACION"/>
    <x v="2"/>
    <x v="10"/>
    <x v="42"/>
    <x v="6"/>
    <x v="44"/>
    <x v="0"/>
    <x v="0"/>
    <x v="0"/>
    <x v="0"/>
    <x v="0"/>
    <n v="0"/>
    <n v="0"/>
  </r>
  <r>
    <s v="2024"/>
    <x v="0"/>
    <x v="0"/>
    <x v="1"/>
    <x v="9"/>
    <s v="2 - Poder Ejecutivo"/>
    <x v="8"/>
    <s v="0001 - MINISTERIO DE EDUCACION"/>
    <x v="2"/>
    <x v="10"/>
    <x v="43"/>
    <x v="6"/>
    <x v="44"/>
    <x v="0"/>
    <x v="0"/>
    <x v="0"/>
    <x v="0"/>
    <x v="0"/>
    <n v="0"/>
    <n v="2741224.51"/>
  </r>
  <r>
    <s v="2024"/>
    <x v="0"/>
    <x v="0"/>
    <x v="1"/>
    <x v="9"/>
    <s v="2 - Poder Ejecutivo"/>
    <x v="8"/>
    <s v="0001 - MINISTERIO DE EDUCACION"/>
    <x v="2"/>
    <x v="10"/>
    <x v="40"/>
    <x v="6"/>
    <x v="41"/>
    <x v="0"/>
    <x v="0"/>
    <x v="0"/>
    <x v="0"/>
    <x v="0"/>
    <n v="3600000"/>
    <n v="0"/>
  </r>
  <r>
    <s v="2024"/>
    <x v="0"/>
    <x v="0"/>
    <x v="1"/>
    <x v="9"/>
    <s v="2 - Poder Ejecutivo"/>
    <x v="8"/>
    <s v="0007 - INSTITUTO NACIONAL DE FORMACIÓN Y CAPACITACIÓN MAGISTERIAL"/>
    <x v="2"/>
    <x v="10"/>
    <x v="40"/>
    <x v="6"/>
    <x v="44"/>
    <x v="0"/>
    <x v="0"/>
    <x v="0"/>
    <x v="0"/>
    <x v="0"/>
    <n v="81807335"/>
    <n v="0"/>
  </r>
  <r>
    <s v="2024"/>
    <x v="0"/>
    <x v="0"/>
    <x v="1"/>
    <x v="9"/>
    <s v="2 - Poder Ejecutivo"/>
    <x v="8"/>
    <s v="0008 - INSTITUTO SUPERIOR DE FORMACIÓN DOCENTE  SALOME UREÑA"/>
    <x v="2"/>
    <x v="10"/>
    <x v="24"/>
    <x v="6"/>
    <x v="41"/>
    <x v="0"/>
    <x v="0"/>
    <x v="0"/>
    <x v="0"/>
    <x v="0"/>
    <n v="1000000"/>
    <n v="0"/>
  </r>
  <r>
    <s v="2024"/>
    <x v="0"/>
    <x v="0"/>
    <x v="1"/>
    <x v="9"/>
    <s v="2 - Poder Ejecutivo"/>
    <x v="13"/>
    <s v="0001 - MINISTERIO DE OBRAS PUBLICAS Y COMUNICACIONES"/>
    <x v="1"/>
    <x v="11"/>
    <x v="26"/>
    <x v="6"/>
    <x v="44"/>
    <x v="1"/>
    <x v="289"/>
    <x v="0"/>
    <x v="288"/>
    <x v="1"/>
    <n v="46692554"/>
    <n v="113200"/>
  </r>
  <r>
    <s v="2024"/>
    <x v="0"/>
    <x v="0"/>
    <x v="1"/>
    <x v="9"/>
    <s v="2 - Poder Ejecutivo"/>
    <x v="13"/>
    <s v="0001 - MINISTERIO DE OBRAS PUBLICAS Y COMUNICACIONES"/>
    <x v="1"/>
    <x v="11"/>
    <x v="26"/>
    <x v="6"/>
    <x v="44"/>
    <x v="1"/>
    <x v="301"/>
    <x v="0"/>
    <x v="300"/>
    <x v="2"/>
    <n v="57840000"/>
    <n v="0"/>
  </r>
  <r>
    <s v="2024"/>
    <x v="0"/>
    <x v="0"/>
    <x v="1"/>
    <x v="9"/>
    <s v="2 - Poder Ejecutivo"/>
    <x v="13"/>
    <s v="0001 - MINISTERIO DE OBRAS PUBLICAS Y COMUNICACIONES"/>
    <x v="1"/>
    <x v="11"/>
    <x v="26"/>
    <x v="6"/>
    <x v="44"/>
    <x v="1"/>
    <x v="320"/>
    <x v="0"/>
    <x v="318"/>
    <x v="30"/>
    <n v="7984708"/>
    <n v="4637018.8"/>
  </r>
  <r>
    <s v="2024"/>
    <x v="0"/>
    <x v="0"/>
    <x v="1"/>
    <x v="9"/>
    <s v="2 - Poder Ejecutivo"/>
    <x v="13"/>
    <s v="0001 - MINISTERIO DE OBRAS PUBLICAS Y COMUNICACIONES"/>
    <x v="1"/>
    <x v="11"/>
    <x v="26"/>
    <x v="6"/>
    <x v="44"/>
    <x v="1"/>
    <x v="370"/>
    <x v="0"/>
    <x v="366"/>
    <x v="2"/>
    <n v="15564185"/>
    <n v="7423489"/>
  </r>
  <r>
    <s v="2024"/>
    <x v="0"/>
    <x v="0"/>
    <x v="1"/>
    <x v="9"/>
    <s v="2 - Poder Ejecutivo"/>
    <x v="13"/>
    <s v="0001 - MINISTERIO DE OBRAS PUBLICAS Y COMUNICACIONES"/>
    <x v="1"/>
    <x v="11"/>
    <x v="26"/>
    <x v="6"/>
    <x v="44"/>
    <x v="1"/>
    <x v="374"/>
    <x v="0"/>
    <x v="370"/>
    <x v="2"/>
    <n v="3112837"/>
    <n v="0"/>
  </r>
  <r>
    <s v="2024"/>
    <x v="0"/>
    <x v="0"/>
    <x v="1"/>
    <x v="9"/>
    <s v="2 - Poder Ejecutivo"/>
    <x v="13"/>
    <s v="0001 - MINISTERIO DE OBRAS PUBLICAS Y COMUNICACIONES"/>
    <x v="1"/>
    <x v="11"/>
    <x v="26"/>
    <x v="6"/>
    <x v="44"/>
    <x v="1"/>
    <x v="380"/>
    <x v="0"/>
    <x v="376"/>
    <x v="1"/>
    <n v="15564185"/>
    <n v="0"/>
  </r>
  <r>
    <s v="2024"/>
    <x v="0"/>
    <x v="0"/>
    <x v="1"/>
    <x v="9"/>
    <s v="2 - Poder Ejecutivo"/>
    <x v="13"/>
    <s v="0001 - MINISTERIO DE OBRAS PUBLICAS Y COMUNICACIONES"/>
    <x v="1"/>
    <x v="11"/>
    <x v="26"/>
    <x v="6"/>
    <x v="44"/>
    <x v="1"/>
    <x v="425"/>
    <x v="0"/>
    <x v="421"/>
    <x v="1"/>
    <n v="1556418"/>
    <n v="0"/>
  </r>
  <r>
    <s v="2024"/>
    <x v="0"/>
    <x v="0"/>
    <x v="1"/>
    <x v="9"/>
    <s v="2 - Poder Ejecutivo"/>
    <x v="13"/>
    <s v="0001 - MINISTERIO DE OBRAS PUBLICAS Y COMUNICACIONES"/>
    <x v="1"/>
    <x v="11"/>
    <x v="26"/>
    <x v="6"/>
    <x v="44"/>
    <x v="1"/>
    <x v="427"/>
    <x v="0"/>
    <x v="423"/>
    <x v="1"/>
    <n v="6225674"/>
    <n v="0"/>
  </r>
  <r>
    <s v="2024"/>
    <x v="0"/>
    <x v="0"/>
    <x v="1"/>
    <x v="9"/>
    <s v="2 - Poder Ejecutivo"/>
    <x v="13"/>
    <s v="0001 - MINISTERIO DE OBRAS PUBLICAS Y COMUNICACIONES"/>
    <x v="1"/>
    <x v="11"/>
    <x v="26"/>
    <x v="6"/>
    <x v="44"/>
    <x v="1"/>
    <x v="451"/>
    <x v="0"/>
    <x v="444"/>
    <x v="18"/>
    <n v="0"/>
    <n v="0"/>
  </r>
  <r>
    <s v="2024"/>
    <x v="0"/>
    <x v="0"/>
    <x v="1"/>
    <x v="9"/>
    <s v="2 - Poder Ejecutivo"/>
    <x v="13"/>
    <s v="0003 - OFICINA PARA EL REORDENAMIENTO DEL TRANSPORTE"/>
    <x v="1"/>
    <x v="11"/>
    <x v="58"/>
    <x v="6"/>
    <x v="44"/>
    <x v="1"/>
    <x v="481"/>
    <x v="0"/>
    <x v="472"/>
    <x v="2"/>
    <n v="50000000"/>
    <n v="0"/>
  </r>
  <r>
    <s v="2024"/>
    <x v="0"/>
    <x v="0"/>
    <x v="1"/>
    <x v="9"/>
    <s v="2 - Poder Ejecutivo"/>
    <x v="13"/>
    <s v="0003 - OFICINA PARA EL REORDENAMIENTO DEL TRANSPORTE"/>
    <x v="1"/>
    <x v="11"/>
    <x v="58"/>
    <x v="6"/>
    <x v="44"/>
    <x v="1"/>
    <x v="480"/>
    <x v="0"/>
    <x v="471"/>
    <x v="2"/>
    <n v="0"/>
    <n v="204946517.72000003"/>
  </r>
  <r>
    <s v="2024"/>
    <x v="0"/>
    <x v="0"/>
    <x v="1"/>
    <x v="9"/>
    <s v="2 - Poder Ejecutivo"/>
    <x v="13"/>
    <s v="0003 - OFICINA PARA EL REORDENAMIENTO DEL TRANSPORTE"/>
    <x v="1"/>
    <x v="11"/>
    <x v="58"/>
    <x v="6"/>
    <x v="44"/>
    <x v="1"/>
    <x v="482"/>
    <x v="0"/>
    <x v="473"/>
    <x v="2"/>
    <n v="249000000"/>
    <n v="0"/>
  </r>
  <r>
    <s v="2024"/>
    <x v="0"/>
    <x v="0"/>
    <x v="1"/>
    <x v="9"/>
    <s v="2 - Poder Ejecutivo"/>
    <x v="15"/>
    <s v="0002 - COMITE EJECUTOR DE INFRAESTRUCTA EN ZONAS TURISTICAS (CEIZTUR)"/>
    <x v="1"/>
    <x v="17"/>
    <x v="64"/>
    <x v="6"/>
    <x v="44"/>
    <x v="0"/>
    <x v="0"/>
    <x v="2"/>
    <x v="0"/>
    <x v="0"/>
    <n v="15000000"/>
    <n v="0"/>
  </r>
  <r>
    <s v="2024"/>
    <x v="0"/>
    <x v="0"/>
    <x v="1"/>
    <x v="9"/>
    <s v="2 - Poder Ejecutivo"/>
    <x v="18"/>
    <s v="0006 - DIRECCIÓN GENERAL DE MUSEOS"/>
    <x v="2"/>
    <x v="8"/>
    <x v="20"/>
    <x v="6"/>
    <x v="41"/>
    <x v="0"/>
    <x v="0"/>
    <x v="0"/>
    <x v="0"/>
    <x v="0"/>
    <n v="670000"/>
    <n v="0"/>
  </r>
  <r>
    <s v="2024"/>
    <x v="0"/>
    <x v="0"/>
    <x v="1"/>
    <x v="9"/>
    <s v="2 - Poder Ejecutivo"/>
    <x v="25"/>
    <s v="0001 - MINISTERIO DE LA VIVIENDA, HABITAT Y EDIFICACIONES (MIVHED)"/>
    <x v="0"/>
    <x v="1"/>
    <x v="1"/>
    <x v="6"/>
    <x v="44"/>
    <x v="1"/>
    <x v="1534"/>
    <x v="0"/>
    <x v="1525"/>
    <x v="2"/>
    <n v="10000000"/>
    <n v="0"/>
  </r>
  <r>
    <s v="2024"/>
    <x v="0"/>
    <x v="0"/>
    <x v="1"/>
    <x v="9"/>
    <s v="2 - Poder Ejecutivo"/>
    <x v="25"/>
    <s v="0001 - MINISTERIO DE LA VIVIENDA, HABITAT Y EDIFICACIONES (MIVHED)"/>
    <x v="2"/>
    <x v="15"/>
    <x v="57"/>
    <x v="6"/>
    <x v="44"/>
    <x v="1"/>
    <x v="1538"/>
    <x v="0"/>
    <x v="1529"/>
    <x v="11"/>
    <n v="11951551"/>
    <n v="0"/>
  </r>
  <r>
    <s v="2024"/>
    <x v="0"/>
    <x v="0"/>
    <x v="1"/>
    <x v="9"/>
    <s v="7 - Defensor del Pueblo"/>
    <x v="31"/>
    <s v="0001 - DEFENSOR DEL PUEBLO"/>
    <x v="0"/>
    <x v="1"/>
    <x v="1"/>
    <x v="6"/>
    <x v="41"/>
    <x v="0"/>
    <x v="0"/>
    <x v="0"/>
    <x v="0"/>
    <x v="0"/>
    <n v="10000"/>
    <n v="0"/>
  </r>
  <r>
    <s v="2024"/>
    <x v="0"/>
    <x v="0"/>
    <x v="1"/>
    <x v="10"/>
    <s v="2 - Poder Ejecutivo"/>
    <x v="3"/>
    <s v="0001 - MINISTERIO DE LA PRESIDENCIA"/>
    <x v="0"/>
    <x v="0"/>
    <x v="2"/>
    <x v="7"/>
    <x v="46"/>
    <x v="0"/>
    <x v="0"/>
    <x v="0"/>
    <x v="0"/>
    <x v="0"/>
    <n v="30000000"/>
    <n v="4887500"/>
  </r>
  <r>
    <s v="2024"/>
    <x v="0"/>
    <x v="0"/>
    <x v="1"/>
    <x v="10"/>
    <s v="2 - Poder Ejecutivo"/>
    <x v="3"/>
    <s v="0001 - MINISTERIO DE LA PRESIDENCIA"/>
    <x v="1"/>
    <x v="11"/>
    <x v="58"/>
    <x v="7"/>
    <x v="47"/>
    <x v="0"/>
    <x v="0"/>
    <x v="0"/>
    <x v="0"/>
    <x v="0"/>
    <n v="13000749992"/>
    <n v="0"/>
  </r>
  <r>
    <s v="2024"/>
    <x v="0"/>
    <x v="0"/>
    <x v="1"/>
    <x v="10"/>
    <s v="2 - Poder Ejecutivo"/>
    <x v="3"/>
    <s v="0001 - MINISTERIO DE LA PRESIDENCIA"/>
    <x v="1"/>
    <x v="11"/>
    <x v="58"/>
    <x v="7"/>
    <x v="47"/>
    <x v="0"/>
    <x v="0"/>
    <x v="4"/>
    <x v="0"/>
    <x v="0"/>
    <n v="16026500008"/>
    <n v="0"/>
  </r>
  <r>
    <s v="2024"/>
    <x v="0"/>
    <x v="0"/>
    <x v="1"/>
    <x v="10"/>
    <s v="2 - Poder Ejecutivo"/>
    <x v="3"/>
    <s v="0001 - MINISTERIO DE LA PRESIDENCIA"/>
    <x v="1"/>
    <x v="11"/>
    <x v="59"/>
    <x v="7"/>
    <x v="46"/>
    <x v="0"/>
    <x v="0"/>
    <x v="0"/>
    <x v="0"/>
    <x v="0"/>
    <n v="0"/>
    <n v="800000000"/>
  </r>
  <r>
    <s v="2024"/>
    <x v="0"/>
    <x v="0"/>
    <x v="1"/>
    <x v="10"/>
    <s v="2 - Poder Ejecutivo"/>
    <x v="3"/>
    <s v="0001 - SECRETARIADO ADMINISTRATIVO DE LA PRESIDENCIA"/>
    <x v="0"/>
    <x v="0"/>
    <x v="93"/>
    <x v="7"/>
    <x v="48"/>
    <x v="0"/>
    <x v="0"/>
    <x v="0"/>
    <x v="0"/>
    <x v="0"/>
    <n v="0"/>
    <n v="183746226.33000001"/>
  </r>
  <r>
    <s v="2024"/>
    <x v="0"/>
    <x v="0"/>
    <x v="1"/>
    <x v="10"/>
    <s v="2 - Poder Ejecutivo"/>
    <x v="3"/>
    <s v="0001 - SECRETARIADO ADMINISTRATIVO DE LA PRESIDENCIA"/>
    <x v="0"/>
    <x v="1"/>
    <x v="25"/>
    <x v="7"/>
    <x v="48"/>
    <x v="0"/>
    <x v="0"/>
    <x v="0"/>
    <x v="0"/>
    <x v="0"/>
    <n v="0"/>
    <n v="3000000"/>
  </r>
  <r>
    <s v="2024"/>
    <x v="0"/>
    <x v="0"/>
    <x v="1"/>
    <x v="10"/>
    <s v="2 - Poder Ejecutivo"/>
    <x v="3"/>
    <s v="0001 - SECRETARIADO ADMINISTRATIVO DE LA PRESIDENCIA"/>
    <x v="0"/>
    <x v="1"/>
    <x v="18"/>
    <x v="7"/>
    <x v="49"/>
    <x v="0"/>
    <x v="0"/>
    <x v="0"/>
    <x v="0"/>
    <x v="0"/>
    <n v="0"/>
    <n v="43000000"/>
  </r>
  <r>
    <s v="2024"/>
    <x v="0"/>
    <x v="0"/>
    <x v="1"/>
    <x v="10"/>
    <s v="2 - Poder Ejecutivo"/>
    <x v="3"/>
    <s v="0001 - SECRETARIADO ADMINISTRATIVO DE LA PRESIDENCIA"/>
    <x v="3"/>
    <x v="6"/>
    <x v="81"/>
    <x v="7"/>
    <x v="46"/>
    <x v="0"/>
    <x v="0"/>
    <x v="0"/>
    <x v="0"/>
    <x v="0"/>
    <n v="0"/>
    <n v="0"/>
  </r>
  <r>
    <s v="2024"/>
    <x v="0"/>
    <x v="0"/>
    <x v="1"/>
    <x v="10"/>
    <s v="2 - Poder Ejecutivo"/>
    <x v="3"/>
    <s v="0001 - SECRETARIADO ADMINISTRATIVO DE LA PRESIDENCIA"/>
    <x v="2"/>
    <x v="8"/>
    <x v="34"/>
    <x v="7"/>
    <x v="50"/>
    <x v="0"/>
    <x v="0"/>
    <x v="0"/>
    <x v="0"/>
    <x v="0"/>
    <n v="0"/>
    <n v="26940061.560000002"/>
  </r>
  <r>
    <s v="2024"/>
    <x v="0"/>
    <x v="0"/>
    <x v="1"/>
    <x v="10"/>
    <s v="2 - Poder Ejecutivo"/>
    <x v="3"/>
    <s v="0001 - SECRETARIADO ADMINISTRATIVO DE LA PRESIDENCIA"/>
    <x v="2"/>
    <x v="8"/>
    <x v="20"/>
    <x v="7"/>
    <x v="50"/>
    <x v="0"/>
    <x v="0"/>
    <x v="0"/>
    <x v="0"/>
    <x v="0"/>
    <n v="0"/>
    <n v="3122548"/>
  </r>
  <r>
    <s v="2024"/>
    <x v="0"/>
    <x v="0"/>
    <x v="1"/>
    <x v="10"/>
    <s v="2 - Poder Ejecutivo"/>
    <x v="3"/>
    <s v="0001 - SECRETARIADO ADMINISTRATIVO DE LA PRESIDENCIA"/>
    <x v="2"/>
    <x v="8"/>
    <x v="92"/>
    <x v="7"/>
    <x v="50"/>
    <x v="0"/>
    <x v="0"/>
    <x v="0"/>
    <x v="0"/>
    <x v="0"/>
    <n v="0"/>
    <n v="65173296.850000001"/>
  </r>
  <r>
    <s v="2024"/>
    <x v="0"/>
    <x v="0"/>
    <x v="1"/>
    <x v="10"/>
    <s v="2 - Poder Ejecutivo"/>
    <x v="4"/>
    <s v="0001 - MINISTERIO DE INTERIOR Y POLICIA"/>
    <x v="0"/>
    <x v="0"/>
    <x v="93"/>
    <x v="7"/>
    <x v="48"/>
    <x v="0"/>
    <x v="0"/>
    <x v="2"/>
    <x v="0"/>
    <x v="0"/>
    <n v="8986100354"/>
    <n v="2246521554"/>
  </r>
  <r>
    <s v="2024"/>
    <x v="0"/>
    <x v="0"/>
    <x v="1"/>
    <x v="10"/>
    <s v="2 - Poder Ejecutivo"/>
    <x v="4"/>
    <s v="0001 - POLICIA NACIONAL"/>
    <x v="0"/>
    <x v="1"/>
    <x v="22"/>
    <x v="7"/>
    <x v="47"/>
    <x v="0"/>
    <x v="0"/>
    <x v="0"/>
    <x v="0"/>
    <x v="0"/>
    <n v="100000000"/>
    <n v="0"/>
  </r>
  <r>
    <s v="2024"/>
    <x v="0"/>
    <x v="0"/>
    <x v="1"/>
    <x v="10"/>
    <s v="2 - Poder Ejecutivo"/>
    <x v="7"/>
    <s v="0001 - MINISTERIO DE HACIENDA"/>
    <x v="0"/>
    <x v="0"/>
    <x v="2"/>
    <x v="7"/>
    <x v="46"/>
    <x v="0"/>
    <x v="0"/>
    <x v="4"/>
    <x v="0"/>
    <x v="0"/>
    <n v="530422760"/>
    <n v="0"/>
  </r>
  <r>
    <s v="2024"/>
    <x v="0"/>
    <x v="0"/>
    <x v="1"/>
    <x v="10"/>
    <s v="2 - Poder Ejecutivo"/>
    <x v="8"/>
    <s v="0001 - MINISTERIO DE EDUCACION"/>
    <x v="2"/>
    <x v="10"/>
    <x v="41"/>
    <x v="7"/>
    <x v="46"/>
    <x v="0"/>
    <x v="0"/>
    <x v="0"/>
    <x v="0"/>
    <x v="0"/>
    <n v="412049068"/>
    <n v="97090739.900000006"/>
  </r>
  <r>
    <s v="2024"/>
    <x v="0"/>
    <x v="0"/>
    <x v="1"/>
    <x v="10"/>
    <s v="2 - Poder Ejecutivo"/>
    <x v="9"/>
    <s v="0001 - MINISTERIO DE SALUD PUBLICA Y ASISTENCIA SOCIAL"/>
    <x v="2"/>
    <x v="15"/>
    <x v="95"/>
    <x v="7"/>
    <x v="47"/>
    <x v="0"/>
    <x v="0"/>
    <x v="0"/>
    <x v="0"/>
    <x v="0"/>
    <n v="7505310000"/>
    <n v="2240102890.6100001"/>
  </r>
  <r>
    <s v="2024"/>
    <x v="0"/>
    <x v="0"/>
    <x v="1"/>
    <x v="10"/>
    <s v="2 - Poder Ejecutivo"/>
    <x v="9"/>
    <s v="0001 - MINISTERIO DE SALUD PUBLICA Y ASISTENCIA SOCIAL"/>
    <x v="2"/>
    <x v="15"/>
    <x v="95"/>
    <x v="7"/>
    <x v="47"/>
    <x v="0"/>
    <x v="0"/>
    <x v="3"/>
    <x v="0"/>
    <x v="0"/>
    <n v="2500000000"/>
    <n v="1197072865.6399999"/>
  </r>
  <r>
    <s v="2024"/>
    <x v="0"/>
    <x v="0"/>
    <x v="1"/>
    <x v="10"/>
    <s v="2 - Poder Ejecutivo"/>
    <x v="9"/>
    <s v="0001 - MINISTERIO DE SALUD PUBLICA Y ASISTENCIA SOCIAL"/>
    <x v="2"/>
    <x v="15"/>
    <x v="95"/>
    <x v="7"/>
    <x v="47"/>
    <x v="0"/>
    <x v="0"/>
    <x v="4"/>
    <x v="0"/>
    <x v="0"/>
    <n v="3397182877"/>
    <n v="14581856.5"/>
  </r>
  <r>
    <s v="2024"/>
    <x v="0"/>
    <x v="0"/>
    <x v="1"/>
    <x v="10"/>
    <s v="2 - Poder Ejecutivo"/>
    <x v="9"/>
    <s v="0001 - MINISTERIO DE SALUD PUBLICA Y ASISTENCIA SOCIAL"/>
    <x v="2"/>
    <x v="3"/>
    <x v="96"/>
    <x v="7"/>
    <x v="46"/>
    <x v="0"/>
    <x v="0"/>
    <x v="0"/>
    <x v="0"/>
    <x v="0"/>
    <n v="17550000"/>
    <n v="0"/>
  </r>
  <r>
    <s v="2024"/>
    <x v="0"/>
    <x v="0"/>
    <x v="1"/>
    <x v="10"/>
    <s v="2 - Poder Ejecutivo"/>
    <x v="9"/>
    <s v="0001 - MINISTERIO DE SALUD PUBLICA Y ASISTENCIA SOCIAL"/>
    <x v="2"/>
    <x v="3"/>
    <x v="28"/>
    <x v="7"/>
    <x v="46"/>
    <x v="0"/>
    <x v="0"/>
    <x v="0"/>
    <x v="0"/>
    <x v="2"/>
    <n v="44834386"/>
    <n v="10732160.01"/>
  </r>
  <r>
    <s v="2024"/>
    <x v="0"/>
    <x v="0"/>
    <x v="1"/>
    <x v="10"/>
    <s v="2 - Poder Ejecutivo"/>
    <x v="9"/>
    <s v="0001 - MINISTERIO DE SALUD PUBLICA Y ASISTENCIA SOCIAL"/>
    <x v="2"/>
    <x v="3"/>
    <x v="28"/>
    <x v="7"/>
    <x v="46"/>
    <x v="0"/>
    <x v="0"/>
    <x v="0"/>
    <x v="0"/>
    <x v="0"/>
    <n v="81252358"/>
    <n v="0"/>
  </r>
  <r>
    <s v="2024"/>
    <x v="0"/>
    <x v="0"/>
    <x v="1"/>
    <x v="10"/>
    <s v="2 - Poder Ejecutivo"/>
    <x v="9"/>
    <s v="0001 - MINISTERIO DE SALUD PUBLICA Y ASISTENCIA SOCIAL"/>
    <x v="2"/>
    <x v="3"/>
    <x v="47"/>
    <x v="7"/>
    <x v="46"/>
    <x v="0"/>
    <x v="0"/>
    <x v="0"/>
    <x v="0"/>
    <x v="0"/>
    <n v="673579969"/>
    <n v="112263328.16"/>
  </r>
  <r>
    <s v="2024"/>
    <x v="0"/>
    <x v="0"/>
    <x v="1"/>
    <x v="10"/>
    <s v="2 - Poder Ejecutivo"/>
    <x v="9"/>
    <s v="0001 - MINISTERIO DE SALUD PUBLICA Y ASISTENCIA SOCIAL"/>
    <x v="2"/>
    <x v="3"/>
    <x v="48"/>
    <x v="7"/>
    <x v="46"/>
    <x v="0"/>
    <x v="0"/>
    <x v="0"/>
    <x v="0"/>
    <x v="0"/>
    <n v="1590619991"/>
    <n v="1005423967.47"/>
  </r>
  <r>
    <s v="2024"/>
    <x v="0"/>
    <x v="0"/>
    <x v="1"/>
    <x v="10"/>
    <s v="2 - Poder Ejecutivo"/>
    <x v="10"/>
    <s v="0001 - MINISTERIO DE DEPORTES Y RECREACIÓN"/>
    <x v="2"/>
    <x v="8"/>
    <x v="49"/>
    <x v="7"/>
    <x v="47"/>
    <x v="0"/>
    <x v="0"/>
    <x v="0"/>
    <x v="0"/>
    <x v="0"/>
    <n v="97621988"/>
    <n v="0"/>
  </r>
  <r>
    <s v="2024"/>
    <x v="0"/>
    <x v="0"/>
    <x v="1"/>
    <x v="10"/>
    <s v="2 - Poder Ejecutivo"/>
    <x v="11"/>
    <s v="0001 - MINISTERIO DE TRABAJO"/>
    <x v="2"/>
    <x v="10"/>
    <x v="45"/>
    <x v="7"/>
    <x v="46"/>
    <x v="0"/>
    <x v="0"/>
    <x v="0"/>
    <x v="0"/>
    <x v="0"/>
    <n v="0"/>
    <n v="80000000"/>
  </r>
  <r>
    <s v="2024"/>
    <x v="0"/>
    <x v="0"/>
    <x v="1"/>
    <x v="10"/>
    <s v="2 - Poder Ejecutivo"/>
    <x v="11"/>
    <s v="0001 - MINISTERIO DE TRABAJO"/>
    <x v="2"/>
    <x v="4"/>
    <x v="97"/>
    <x v="7"/>
    <x v="46"/>
    <x v="0"/>
    <x v="0"/>
    <x v="0"/>
    <x v="0"/>
    <x v="0"/>
    <n v="39578460"/>
    <n v="3298205"/>
  </r>
  <r>
    <s v="2024"/>
    <x v="0"/>
    <x v="0"/>
    <x v="1"/>
    <x v="10"/>
    <s v="2 - Poder Ejecutivo"/>
    <x v="12"/>
    <s v="0001 - MINISTERIO DE AGRICULTURA"/>
    <x v="1"/>
    <x v="12"/>
    <x v="32"/>
    <x v="7"/>
    <x v="46"/>
    <x v="0"/>
    <x v="0"/>
    <x v="0"/>
    <x v="0"/>
    <x v="0"/>
    <n v="134633805"/>
    <n v="33658451.110000007"/>
  </r>
  <r>
    <s v="2024"/>
    <x v="0"/>
    <x v="0"/>
    <x v="1"/>
    <x v="10"/>
    <s v="2 - Poder Ejecutivo"/>
    <x v="13"/>
    <s v="0001 - MINISTERIO DE OBRAS PUBLICAS Y COMUNICACIONES"/>
    <x v="1"/>
    <x v="11"/>
    <x v="26"/>
    <x v="7"/>
    <x v="46"/>
    <x v="0"/>
    <x v="0"/>
    <x v="0"/>
    <x v="0"/>
    <x v="0"/>
    <n v="69000000"/>
    <n v="17250000"/>
  </r>
  <r>
    <s v="2024"/>
    <x v="0"/>
    <x v="0"/>
    <x v="1"/>
    <x v="10"/>
    <s v="2 - Poder Ejecutivo"/>
    <x v="13"/>
    <s v="0001 - MINISTERIO DE OBRAS PUBLICAS Y COMUNICACIONES"/>
    <x v="1"/>
    <x v="11"/>
    <x v="26"/>
    <x v="7"/>
    <x v="46"/>
    <x v="0"/>
    <x v="0"/>
    <x v="2"/>
    <x v="0"/>
    <x v="0"/>
    <n v="500000000"/>
    <n v="0"/>
  </r>
  <r>
    <s v="2024"/>
    <x v="0"/>
    <x v="0"/>
    <x v="1"/>
    <x v="10"/>
    <s v="2 - Poder Ejecutivo"/>
    <x v="13"/>
    <s v="0001 - MINISTERIO DE OBRAS PUBLICAS Y COMUNICACIONES"/>
    <x v="1"/>
    <x v="11"/>
    <x v="26"/>
    <x v="7"/>
    <x v="46"/>
    <x v="0"/>
    <x v="0"/>
    <x v="4"/>
    <x v="0"/>
    <x v="0"/>
    <n v="1100261746"/>
    <n v="0"/>
  </r>
  <r>
    <s v="2024"/>
    <x v="0"/>
    <x v="0"/>
    <x v="1"/>
    <x v="10"/>
    <s v="2 - Poder Ejecutivo"/>
    <x v="13"/>
    <s v="0001 - MINISTERIO DE OBRAS PUBLICAS Y COMUNICACIONES"/>
    <x v="1"/>
    <x v="11"/>
    <x v="26"/>
    <x v="7"/>
    <x v="46"/>
    <x v="0"/>
    <x v="0"/>
    <x v="1"/>
    <x v="0"/>
    <x v="0"/>
    <n v="419570008"/>
    <n v="0"/>
  </r>
  <r>
    <s v="2024"/>
    <x v="0"/>
    <x v="0"/>
    <x v="1"/>
    <x v="10"/>
    <s v="2 - Poder Ejecutivo"/>
    <x v="13"/>
    <s v="0001 - MINISTERIO DE OBRAS PUBLICAS Y COMUNICACIONES"/>
    <x v="1"/>
    <x v="11"/>
    <x v="56"/>
    <x v="7"/>
    <x v="50"/>
    <x v="0"/>
    <x v="0"/>
    <x v="2"/>
    <x v="0"/>
    <x v="0"/>
    <n v="50000000"/>
    <n v="0"/>
  </r>
  <r>
    <s v="2024"/>
    <x v="0"/>
    <x v="0"/>
    <x v="1"/>
    <x v="10"/>
    <s v="2 - Poder Ejecutivo"/>
    <x v="14"/>
    <s v="0001 - MINISTERIO DE INDUSTRIA, COMERCIO y MIPYMES (MICM)"/>
    <x v="1"/>
    <x v="2"/>
    <x v="54"/>
    <x v="7"/>
    <x v="46"/>
    <x v="0"/>
    <x v="0"/>
    <x v="0"/>
    <x v="0"/>
    <x v="0"/>
    <n v="35000000"/>
    <n v="8333332.3399999999"/>
  </r>
  <r>
    <s v="2024"/>
    <x v="0"/>
    <x v="0"/>
    <x v="1"/>
    <x v="10"/>
    <s v="2 - Poder Ejecutivo"/>
    <x v="14"/>
    <s v="0001 - MINISTERIO DE INDUSTRIA, COMERCIO y MIPYMES (MICM)"/>
    <x v="1"/>
    <x v="2"/>
    <x v="54"/>
    <x v="7"/>
    <x v="51"/>
    <x v="0"/>
    <x v="0"/>
    <x v="0"/>
    <x v="0"/>
    <x v="0"/>
    <n v="500000000"/>
    <n v="125000000"/>
  </r>
  <r>
    <s v="2024"/>
    <x v="0"/>
    <x v="0"/>
    <x v="1"/>
    <x v="10"/>
    <s v="2 - Poder Ejecutivo"/>
    <x v="15"/>
    <s v="0001 - MINISTERIO DE TURISMO"/>
    <x v="1"/>
    <x v="17"/>
    <x v="64"/>
    <x v="7"/>
    <x v="50"/>
    <x v="0"/>
    <x v="0"/>
    <x v="0"/>
    <x v="0"/>
    <x v="0"/>
    <n v="178378260"/>
    <n v="0"/>
  </r>
  <r>
    <s v="2024"/>
    <x v="0"/>
    <x v="0"/>
    <x v="1"/>
    <x v="10"/>
    <s v="2 - Poder Ejecutivo"/>
    <x v="17"/>
    <s v="0001 - MINISTERIO DE LA MUJER"/>
    <x v="2"/>
    <x v="5"/>
    <x v="7"/>
    <x v="7"/>
    <x v="47"/>
    <x v="0"/>
    <x v="0"/>
    <x v="0"/>
    <x v="0"/>
    <x v="0"/>
    <n v="26000000"/>
    <n v="6500000"/>
  </r>
  <r>
    <s v="2024"/>
    <x v="0"/>
    <x v="0"/>
    <x v="1"/>
    <x v="10"/>
    <s v="2 - Poder Ejecutivo"/>
    <x v="18"/>
    <s v="0001 - MINISTERIO DE CULTURA"/>
    <x v="2"/>
    <x v="8"/>
    <x v="20"/>
    <x v="7"/>
    <x v="46"/>
    <x v="0"/>
    <x v="0"/>
    <x v="0"/>
    <x v="0"/>
    <x v="0"/>
    <n v="55250000"/>
    <n v="24000000"/>
  </r>
  <r>
    <s v="2024"/>
    <x v="0"/>
    <x v="0"/>
    <x v="1"/>
    <x v="10"/>
    <s v="2 - Poder Ejecutivo"/>
    <x v="18"/>
    <s v="0001 - MINISTERIO DE CULTURA"/>
    <x v="2"/>
    <x v="8"/>
    <x v="20"/>
    <x v="7"/>
    <x v="46"/>
    <x v="0"/>
    <x v="0"/>
    <x v="1"/>
    <x v="0"/>
    <x v="0"/>
    <n v="2391337"/>
    <n v="0"/>
  </r>
  <r>
    <s v="2024"/>
    <x v="0"/>
    <x v="0"/>
    <x v="1"/>
    <x v="10"/>
    <s v="2 - Poder Ejecutivo"/>
    <x v="20"/>
    <s v="0001 - MINISTERIO  DE MEDIO AMBIENTE Y RECURSOS NATURALES"/>
    <x v="1"/>
    <x v="14"/>
    <x v="55"/>
    <x v="7"/>
    <x v="46"/>
    <x v="0"/>
    <x v="0"/>
    <x v="0"/>
    <x v="0"/>
    <x v="0"/>
    <n v="2968000000"/>
    <n v="1123720000.01"/>
  </r>
  <r>
    <s v="2024"/>
    <x v="0"/>
    <x v="0"/>
    <x v="1"/>
    <x v="10"/>
    <s v="2 - Poder Ejecutivo"/>
    <x v="20"/>
    <s v="0001 - MINISTERIO  DE MEDIO AMBIENTE Y RECURSOS NATURALES"/>
    <x v="1"/>
    <x v="14"/>
    <x v="55"/>
    <x v="7"/>
    <x v="46"/>
    <x v="0"/>
    <x v="0"/>
    <x v="4"/>
    <x v="0"/>
    <x v="0"/>
    <n v="1343575000"/>
    <n v="0"/>
  </r>
  <r>
    <s v="2024"/>
    <x v="0"/>
    <x v="0"/>
    <x v="1"/>
    <x v="10"/>
    <s v="2 - Poder Ejecutivo"/>
    <x v="20"/>
    <s v="0001 - MINISTERIO  DE MEDIO AMBIENTE Y RECURSOS NATURALES"/>
    <x v="3"/>
    <x v="9"/>
    <x v="74"/>
    <x v="7"/>
    <x v="46"/>
    <x v="0"/>
    <x v="0"/>
    <x v="0"/>
    <x v="0"/>
    <x v="0"/>
    <n v="7000000"/>
    <n v="1749999.99"/>
  </r>
  <r>
    <s v="2024"/>
    <x v="0"/>
    <x v="0"/>
    <x v="1"/>
    <x v="10"/>
    <s v="2 - Poder Ejecutivo"/>
    <x v="20"/>
    <s v="0001 - MINISTERIO  DE MEDIO AMBIENTE Y RECURSOS NATURALES"/>
    <x v="3"/>
    <x v="9"/>
    <x v="100"/>
    <x v="7"/>
    <x v="46"/>
    <x v="0"/>
    <x v="0"/>
    <x v="0"/>
    <x v="0"/>
    <x v="0"/>
    <n v="8000000"/>
    <n v="2000000"/>
  </r>
  <r>
    <s v="2024"/>
    <x v="0"/>
    <x v="0"/>
    <x v="1"/>
    <x v="10"/>
    <s v="2 - Poder Ejecutivo"/>
    <x v="20"/>
    <s v="0001 - MINISTERIO  DE MEDIO AMBIENTE Y RECURSOS NATURALES"/>
    <x v="3"/>
    <x v="9"/>
    <x v="80"/>
    <x v="7"/>
    <x v="50"/>
    <x v="0"/>
    <x v="0"/>
    <x v="0"/>
    <x v="0"/>
    <x v="0"/>
    <n v="0"/>
    <n v="0"/>
  </r>
  <r>
    <s v="2024"/>
    <x v="0"/>
    <x v="0"/>
    <x v="1"/>
    <x v="10"/>
    <s v="2 - Poder Ejecutivo"/>
    <x v="20"/>
    <s v="0001 - MINISTERIO  DE MEDIO AMBIENTE Y RECURSOS NATURALES"/>
    <x v="3"/>
    <x v="9"/>
    <x v="80"/>
    <x v="7"/>
    <x v="46"/>
    <x v="0"/>
    <x v="0"/>
    <x v="0"/>
    <x v="0"/>
    <x v="0"/>
    <n v="10000000"/>
    <n v="2499999.33"/>
  </r>
  <r>
    <s v="2024"/>
    <x v="0"/>
    <x v="0"/>
    <x v="1"/>
    <x v="10"/>
    <s v="2 - Poder Ejecutivo"/>
    <x v="20"/>
    <s v="0001 - MINISTERIO  DE MEDIO AMBIENTE Y RECURSOS NATURALES"/>
    <x v="3"/>
    <x v="9"/>
    <x v="80"/>
    <x v="7"/>
    <x v="49"/>
    <x v="0"/>
    <x v="0"/>
    <x v="0"/>
    <x v="0"/>
    <x v="0"/>
    <n v="48000000"/>
    <n v="0"/>
  </r>
  <r>
    <s v="2024"/>
    <x v="0"/>
    <x v="0"/>
    <x v="1"/>
    <x v="10"/>
    <s v="2 - Poder Ejecutivo"/>
    <x v="22"/>
    <s v="0001 - MINISTERIO DE ECONOMIA, PLANIFICACION Y DESARROLLO"/>
    <x v="0"/>
    <x v="0"/>
    <x v="2"/>
    <x v="7"/>
    <x v="47"/>
    <x v="0"/>
    <x v="0"/>
    <x v="0"/>
    <x v="0"/>
    <x v="0"/>
    <n v="0"/>
    <n v="0"/>
  </r>
  <r>
    <s v="2024"/>
    <x v="0"/>
    <x v="0"/>
    <x v="1"/>
    <x v="10"/>
    <s v="2 - Poder Ejecutivo"/>
    <x v="25"/>
    <s v="0001 - MINISTERIO DE LA VIVIENDA, HABITAT Y EDIFICACIONES (MIVHED)"/>
    <x v="2"/>
    <x v="15"/>
    <x v="57"/>
    <x v="7"/>
    <x v="47"/>
    <x v="1"/>
    <x v="1593"/>
    <x v="3"/>
    <x v="1583"/>
    <x v="1"/>
    <n v="1022723262"/>
    <n v="447712971"/>
  </r>
  <r>
    <s v="2024"/>
    <x v="0"/>
    <x v="0"/>
    <x v="1"/>
    <x v="10"/>
    <s v="2 - Poder Ejecutivo"/>
    <x v="25"/>
    <s v="0001 - MINISTERIO DE LA VIVIENDA, HABITAT Y EDIFICACIONES (MIVHED)"/>
    <x v="2"/>
    <x v="15"/>
    <x v="57"/>
    <x v="7"/>
    <x v="47"/>
    <x v="1"/>
    <x v="1594"/>
    <x v="3"/>
    <x v="1584"/>
    <x v="2"/>
    <n v="250000000"/>
    <n v="246094208"/>
  </r>
  <r>
    <s v="2024"/>
    <x v="0"/>
    <x v="0"/>
    <x v="1"/>
    <x v="10"/>
    <s v="2 - Poder Ejecutivo"/>
    <x v="25"/>
    <s v="0001 - MINISTERIO DE LA VIVIENDA, HABITAT Y EDIFICACIONES (MIVHED)"/>
    <x v="2"/>
    <x v="15"/>
    <x v="57"/>
    <x v="7"/>
    <x v="47"/>
    <x v="1"/>
    <x v="1595"/>
    <x v="0"/>
    <x v="1585"/>
    <x v="2"/>
    <n v="199706213"/>
    <n v="159706213"/>
  </r>
  <r>
    <s v="2024"/>
    <x v="0"/>
    <x v="0"/>
    <x v="1"/>
    <x v="10"/>
    <s v="2 - Poder Ejecutivo"/>
    <x v="26"/>
    <s v="0001 - MINISTERIO DE HACIENDA (OBLIGACIONES DEL TESORO)"/>
    <x v="1"/>
    <x v="16"/>
    <x v="104"/>
    <x v="7"/>
    <x v="47"/>
    <x v="0"/>
    <x v="0"/>
    <x v="4"/>
    <x v="0"/>
    <x v="0"/>
    <n v="451875000"/>
    <n v="0"/>
  </r>
  <r>
    <s v="2024"/>
    <x v="0"/>
    <x v="0"/>
    <x v="1"/>
    <x v="11"/>
    <s v="2 - Poder Ejecutivo"/>
    <x v="3"/>
    <s v="0001 - SECRETARIADO ADMINISTRATIVO DE LA PRESIDENCIA"/>
    <x v="0"/>
    <x v="0"/>
    <x v="2"/>
    <x v="5"/>
    <x v="52"/>
    <x v="0"/>
    <x v="0"/>
    <x v="0"/>
    <x v="0"/>
    <x v="0"/>
    <n v="1446284275"/>
    <n v="0"/>
  </r>
  <r>
    <s v="2024"/>
    <x v="0"/>
    <x v="1"/>
    <x v="2"/>
    <x v="12"/>
    <s v="2 - Poder Ejecutivo"/>
    <x v="22"/>
    <s v="0001 - MINISTERIO DE ECONOMIA, PLANIFICACION Y DESARROLLO"/>
    <x v="5"/>
    <x v="23"/>
    <x v="110"/>
    <x v="8"/>
    <x v="53"/>
    <x v="0"/>
    <x v="0"/>
    <x v="0"/>
    <x v="0"/>
    <x v="33"/>
    <n v="835789266"/>
    <n v="0"/>
  </r>
  <r>
    <s v="2024"/>
    <x v="0"/>
    <x v="1"/>
    <x v="2"/>
    <x v="12"/>
    <s v="2 - Poder Ejecutivo"/>
    <x v="33"/>
    <s v="0001 - MINISTERIO  DE HACIENDA (DEUDA PUBLICA)"/>
    <x v="5"/>
    <x v="23"/>
    <x v="110"/>
    <x v="8"/>
    <x v="53"/>
    <x v="0"/>
    <x v="0"/>
    <x v="0"/>
    <x v="0"/>
    <x v="33"/>
    <n v="3446143350"/>
    <n v="0"/>
  </r>
  <r>
    <s v="2024"/>
    <x v="0"/>
    <x v="1"/>
    <x v="2"/>
    <x v="13"/>
    <s v="2 - Poder Ejecutivo"/>
    <x v="11"/>
    <s v="0001 - MINISTERIO DE TRABAJO"/>
    <x v="5"/>
    <x v="23"/>
    <x v="110"/>
    <x v="9"/>
    <x v="54"/>
    <x v="0"/>
    <x v="0"/>
    <x v="5"/>
    <x v="0"/>
    <x v="0"/>
    <n v="0"/>
    <n v="0"/>
  </r>
  <r>
    <s v="2024"/>
    <x v="0"/>
    <x v="1"/>
    <x v="2"/>
    <x v="13"/>
    <s v="2 - Poder Ejecutivo"/>
    <x v="16"/>
    <s v="0001 - PROCURADURIA GENERAL DE LA REPUBLICA DOMINICANA"/>
    <x v="5"/>
    <x v="23"/>
    <x v="110"/>
    <x v="9"/>
    <x v="54"/>
    <x v="0"/>
    <x v="0"/>
    <x v="2"/>
    <x v="0"/>
    <x v="0"/>
    <n v="0"/>
    <n v="0"/>
  </r>
  <r>
    <s v="2024"/>
    <x v="0"/>
    <x v="1"/>
    <x v="2"/>
    <x v="13"/>
    <s v="2 - Poder Ejecutivo"/>
    <x v="33"/>
    <s v="0001 - MINISTERIO  DE HACIENDA (DEUDA PUBLICA)"/>
    <x v="5"/>
    <x v="23"/>
    <x v="110"/>
    <x v="9"/>
    <x v="54"/>
    <x v="0"/>
    <x v="0"/>
    <x v="0"/>
    <x v="0"/>
    <x v="33"/>
    <n v="11207730147"/>
    <n v="362202770.80000001"/>
  </r>
  <r>
    <s v="2024"/>
    <x v="0"/>
    <x v="1"/>
    <x v="2"/>
    <x v="13"/>
    <s v="2 - Poder Ejecutivo"/>
    <x v="33"/>
    <s v="0001 - MINISTERIO  DE HACIENDA (DEUDA PUBLICA)"/>
    <x v="5"/>
    <x v="23"/>
    <x v="110"/>
    <x v="9"/>
    <x v="54"/>
    <x v="0"/>
    <x v="0"/>
    <x v="3"/>
    <x v="0"/>
    <x v="33"/>
    <n v="2075043163"/>
    <n v="2047562803.8600001"/>
  </r>
  <r>
    <s v="2024"/>
    <x v="0"/>
    <x v="1"/>
    <x v="2"/>
    <x v="13"/>
    <s v="2 - Poder Ejecutivo"/>
    <x v="33"/>
    <s v="0001 - MINISTERIO  DE HACIENDA (DEUDA PUBLICA)"/>
    <x v="5"/>
    <x v="23"/>
    <x v="110"/>
    <x v="9"/>
    <x v="54"/>
    <x v="0"/>
    <x v="0"/>
    <x v="4"/>
    <x v="0"/>
    <x v="33"/>
    <n v="74821769515"/>
    <n v="14717877421.480003"/>
  </r>
  <r>
    <s v="2024"/>
    <x v="0"/>
    <x v="1"/>
    <x v="2"/>
    <x v="13"/>
    <s v="2 - Poder Ejecutivo"/>
    <x v="26"/>
    <s v="0001 - MINISTERIO DE HACIENDA (OBLIGACIONES DEL TESORO)"/>
    <x v="5"/>
    <x v="23"/>
    <x v="110"/>
    <x v="9"/>
    <x v="54"/>
    <x v="0"/>
    <x v="0"/>
    <x v="0"/>
    <x v="0"/>
    <x v="33"/>
    <n v="7407984508"/>
    <n v="2177187905.9000001"/>
  </r>
  <r>
    <s v="2024"/>
    <x v="0"/>
    <x v="1"/>
    <x v="2"/>
    <x v="13"/>
    <s v="2 - Poder Ejecutivo"/>
    <x v="26"/>
    <s v="0001 - MINISTERIO DE HACIENDA (OBLIGACIONES DEL TESORO)"/>
    <x v="5"/>
    <x v="23"/>
    <x v="110"/>
    <x v="9"/>
    <x v="54"/>
    <x v="0"/>
    <x v="0"/>
    <x v="4"/>
    <x v="0"/>
    <x v="33"/>
    <n v="13873639655"/>
    <n v="0"/>
  </r>
  <r>
    <s v="2024"/>
    <x v="0"/>
    <x v="1"/>
    <x v="2"/>
    <x v="13"/>
    <s v="2 - Poder Ejecutivo"/>
    <x v="26"/>
    <s v="0001 - MINISTERIO DE HACIENDA (OBLIGACIONES DEL TESORO)"/>
    <x v="5"/>
    <x v="23"/>
    <x v="110"/>
    <x v="9"/>
    <x v="54"/>
    <x v="0"/>
    <x v="0"/>
    <x v="5"/>
    <x v="0"/>
    <x v="0"/>
    <n v="0"/>
    <n v="0"/>
  </r>
  <r>
    <s v="2024"/>
    <x v="0"/>
    <x v="1"/>
    <x v="2"/>
    <x v="14"/>
    <s v="2 - Poder Ejecutivo"/>
    <x v="26"/>
    <s v="0001 - MINISTERIO DE HACIENDA (OBLIGACIONES DEL TESORO)"/>
    <x v="5"/>
    <x v="23"/>
    <x v="110"/>
    <x v="10"/>
    <x v="55"/>
    <x v="0"/>
    <x v="0"/>
    <x v="5"/>
    <x v="0"/>
    <x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10513F4-1870-42D3-A5AD-4D4E705A30F2}" name="TablaDinámica3" cacheId="5"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items count="35">
        <item x="0"/>
        <item x="1"/>
        <item x="3"/>
        <item x="4"/>
        <item x="5"/>
        <item x="6"/>
        <item x="7"/>
        <item x="8"/>
        <item x="9"/>
        <item x="10"/>
        <item x="11"/>
        <item x="12"/>
        <item x="13"/>
        <item x="14"/>
        <item x="15"/>
        <item x="16"/>
        <item x="17"/>
        <item x="18"/>
        <item x="19"/>
        <item x="20"/>
        <item x="21"/>
        <item x="22"/>
        <item x="23"/>
        <item x="24"/>
        <item x="25"/>
        <item x="27"/>
        <item x="28"/>
        <item x="29"/>
        <item x="30"/>
        <item x="31"/>
        <item x="32"/>
        <item x="2"/>
        <item x="33"/>
        <item x="26"/>
        <item t="default"/>
      </items>
    </pivotField>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items count="12">
        <item x="0"/>
        <item x="1"/>
        <item x="2"/>
        <item x="4"/>
        <item x="7"/>
        <item x="6"/>
        <item x="5"/>
        <item x="3"/>
        <item x="8"/>
        <item x="9"/>
        <item x="10"/>
        <item t="default"/>
      </items>
    </pivotField>
    <pivotField showAll="0">
      <items count="57">
        <item x="0"/>
        <item x="1"/>
        <item x="2"/>
        <item x="3"/>
        <item x="4"/>
        <item x="5"/>
        <item x="6"/>
        <item x="7"/>
        <item x="8"/>
        <item x="9"/>
        <item x="10"/>
        <item x="11"/>
        <item x="12"/>
        <item x="13"/>
        <item x="14"/>
        <item x="15"/>
        <item x="16"/>
        <item x="17"/>
        <item x="18"/>
        <item x="19"/>
        <item x="20"/>
        <item x="22"/>
        <item x="21"/>
        <item x="24"/>
        <item x="30"/>
        <item x="32"/>
        <item x="33"/>
        <item x="34"/>
        <item x="28"/>
        <item x="29"/>
        <item x="31"/>
        <item x="50"/>
        <item x="46"/>
        <item x="48"/>
        <item x="47"/>
        <item x="51"/>
        <item x="49"/>
        <item x="36"/>
        <item x="37"/>
        <item x="38"/>
        <item x="39"/>
        <item x="40"/>
        <item x="43"/>
        <item x="45"/>
        <item x="41"/>
        <item x="44"/>
        <item x="42"/>
        <item x="35"/>
        <item x="52"/>
        <item x="25"/>
        <item x="26"/>
        <item x="27"/>
        <item x="23"/>
        <item x="53"/>
        <item x="54"/>
        <item x="55"/>
        <item t="default"/>
      </items>
    </pivotField>
    <pivotField showAll="0">
      <items count="3">
        <item x="0"/>
        <item x="1"/>
        <item t="default"/>
      </items>
    </pivotField>
    <pivotField showAll="0">
      <items count="1597">
        <item x="2"/>
        <item x="0"/>
        <item x="615"/>
        <item x="616"/>
        <item x="617"/>
        <item x="618"/>
        <item x="619"/>
        <item x="620"/>
        <item x="621"/>
        <item x="622"/>
        <item x="623"/>
        <item x="624"/>
        <item x="625"/>
        <item x="626"/>
        <item x="285"/>
        <item x="106"/>
        <item x="569"/>
        <item x="107"/>
        <item x="611"/>
        <item x="1592"/>
        <item x="1415"/>
        <item x="1576"/>
        <item x="105"/>
        <item x="545"/>
        <item x="109"/>
        <item x="1528"/>
        <item x="286"/>
        <item x="287"/>
        <item x="110"/>
        <item x="128"/>
        <item x="532"/>
        <item x="461"/>
        <item x="83"/>
        <item x="288"/>
        <item x="289"/>
        <item x="627"/>
        <item x="628"/>
        <item x="629"/>
        <item x="630"/>
        <item x="631"/>
        <item x="632"/>
        <item x="633"/>
        <item x="634"/>
        <item x="635"/>
        <item x="636"/>
        <item x="637"/>
        <item x="638"/>
        <item x="481"/>
        <item x="1593"/>
        <item x="612"/>
        <item x="100"/>
        <item x="120"/>
        <item x="17"/>
        <item x="533"/>
        <item x="111"/>
        <item x="129"/>
        <item x="542"/>
        <item x="484"/>
        <item x="639"/>
        <item x="640"/>
        <item x="641"/>
        <item x="642"/>
        <item x="643"/>
        <item x="644"/>
        <item x="645"/>
        <item x="646"/>
        <item x="647"/>
        <item x="648"/>
        <item x="649"/>
        <item x="6"/>
        <item x="1594"/>
        <item x="90"/>
        <item x="101"/>
        <item x="121"/>
        <item x="1416"/>
        <item x="543"/>
        <item x="613"/>
        <item x="480"/>
        <item x="290"/>
        <item x="541"/>
        <item x="130"/>
        <item x="291"/>
        <item x="530"/>
        <item x="18"/>
        <item x="650"/>
        <item x="651"/>
        <item x="652"/>
        <item x="653"/>
        <item x="654"/>
        <item x="655"/>
        <item x="656"/>
        <item x="657"/>
        <item x="658"/>
        <item x="659"/>
        <item x="660"/>
        <item x="570"/>
        <item x="661"/>
        <item x="1535"/>
        <item x="91"/>
        <item x="102"/>
        <item x="482"/>
        <item x="122"/>
        <item x="1546"/>
        <item x="131"/>
        <item x="108"/>
        <item x="534"/>
        <item x="483"/>
        <item x="662"/>
        <item x="663"/>
        <item x="664"/>
        <item x="665"/>
        <item x="666"/>
        <item x="667"/>
        <item x="668"/>
        <item x="669"/>
        <item x="670"/>
        <item x="671"/>
        <item x="672"/>
        <item x="571"/>
        <item x="5"/>
        <item x="93"/>
        <item x="103"/>
        <item x="123"/>
        <item x="1417"/>
        <item x="292"/>
        <item x="132"/>
        <item x="501"/>
        <item x="540"/>
        <item x="673"/>
        <item x="674"/>
        <item x="675"/>
        <item x="676"/>
        <item x="677"/>
        <item x="678"/>
        <item x="679"/>
        <item x="680"/>
        <item x="681"/>
        <item x="682"/>
        <item x="683"/>
        <item x="572"/>
        <item x="684"/>
        <item x="1536"/>
        <item x="94"/>
        <item x="104"/>
        <item x="124"/>
        <item x="1418"/>
        <item x="126"/>
        <item x="499"/>
        <item x="293"/>
        <item x="133"/>
        <item x="685"/>
        <item x="686"/>
        <item x="687"/>
        <item x="688"/>
        <item x="689"/>
        <item x="690"/>
        <item x="691"/>
        <item x="692"/>
        <item x="693"/>
        <item x="694"/>
        <item x="695"/>
        <item x="294"/>
        <item x="19"/>
        <item x="573"/>
        <item x="1537"/>
        <item x="92"/>
        <item x="99"/>
        <item x="1509"/>
        <item x="1577"/>
        <item x="295"/>
        <item x="134"/>
        <item x="4"/>
        <item x="535"/>
        <item x="696"/>
        <item x="697"/>
        <item x="698"/>
        <item x="699"/>
        <item x="700"/>
        <item x="701"/>
        <item x="702"/>
        <item x="703"/>
        <item x="704"/>
        <item x="705"/>
        <item x="706"/>
        <item x="20"/>
        <item x="1419"/>
        <item x="96"/>
        <item x="296"/>
        <item x="3"/>
        <item x="135"/>
        <item x="529"/>
        <item x="119"/>
        <item x="707"/>
        <item x="708"/>
        <item x="709"/>
        <item x="710"/>
        <item x="711"/>
        <item x="712"/>
        <item x="713"/>
        <item x="714"/>
        <item x="715"/>
        <item x="716"/>
        <item x="717"/>
        <item x="1538"/>
        <item x="1420"/>
        <item x="1578"/>
        <item x="574"/>
        <item x="95"/>
        <item x="297"/>
        <item x="555"/>
        <item x="1"/>
        <item x="298"/>
        <item x="136"/>
        <item x="486"/>
        <item x="718"/>
        <item x="719"/>
        <item x="720"/>
        <item x="721"/>
        <item x="722"/>
        <item x="723"/>
        <item x="724"/>
        <item x="725"/>
        <item x="726"/>
        <item x="727"/>
        <item x="728"/>
        <item x="729"/>
        <item x="299"/>
        <item x="450"/>
        <item x="97"/>
        <item x="479"/>
        <item x="300"/>
        <item x="301"/>
        <item x="302"/>
        <item x="514"/>
        <item x="137"/>
        <item x="21"/>
        <item x="730"/>
        <item x="731"/>
        <item x="732"/>
        <item x="733"/>
        <item x="734"/>
        <item x="735"/>
        <item x="736"/>
        <item x="737"/>
        <item x="738"/>
        <item x="739"/>
        <item x="740"/>
        <item x="1421"/>
        <item x="741"/>
        <item x="502"/>
        <item x="303"/>
        <item x="98"/>
        <item x="547"/>
        <item x="138"/>
        <item x="304"/>
        <item x="84"/>
        <item x="742"/>
        <item x="743"/>
        <item x="744"/>
        <item x="745"/>
        <item x="746"/>
        <item x="747"/>
        <item x="748"/>
        <item x="749"/>
        <item x="750"/>
        <item x="751"/>
        <item x="752"/>
        <item x="1553"/>
        <item x="753"/>
        <item x="1539"/>
        <item x="1422"/>
        <item x="538"/>
        <item x="1423"/>
        <item x="305"/>
        <item x="556"/>
        <item x="139"/>
        <item x="85"/>
        <item x="754"/>
        <item x="755"/>
        <item x="756"/>
        <item x="757"/>
        <item x="758"/>
        <item x="759"/>
        <item x="760"/>
        <item x="761"/>
        <item x="762"/>
        <item x="763"/>
        <item x="764"/>
        <item x="1424"/>
        <item x="1540"/>
        <item x="1554"/>
        <item x="1507"/>
        <item x="306"/>
        <item x="503"/>
        <item x="307"/>
        <item x="557"/>
        <item x="140"/>
        <item x="86"/>
        <item x="765"/>
        <item x="766"/>
        <item x="767"/>
        <item x="768"/>
        <item x="769"/>
        <item x="770"/>
        <item x="771"/>
        <item x="772"/>
        <item x="773"/>
        <item x="774"/>
        <item x="775"/>
        <item x="127"/>
        <item x="22"/>
        <item x="776"/>
        <item x="308"/>
        <item x="1425"/>
        <item x="468"/>
        <item x="1564"/>
        <item x="515"/>
        <item x="309"/>
        <item x="141"/>
        <item x="1541"/>
        <item x="1583"/>
        <item x="777"/>
        <item x="778"/>
        <item x="779"/>
        <item x="780"/>
        <item x="781"/>
        <item x="782"/>
        <item x="783"/>
        <item x="784"/>
        <item x="785"/>
        <item x="786"/>
        <item x="787"/>
        <item x="575"/>
        <item x="1542"/>
        <item x="601"/>
        <item x="1426"/>
        <item x="478"/>
        <item x="310"/>
        <item x="456"/>
        <item x="504"/>
        <item x="142"/>
        <item x="788"/>
        <item x="789"/>
        <item x="790"/>
        <item x="791"/>
        <item x="792"/>
        <item x="793"/>
        <item x="794"/>
        <item x="795"/>
        <item x="796"/>
        <item x="797"/>
        <item x="798"/>
        <item x="1427"/>
        <item x="143"/>
        <item x="516"/>
        <item x="576"/>
        <item x="799"/>
        <item x="800"/>
        <item x="801"/>
        <item x="802"/>
        <item x="803"/>
        <item x="804"/>
        <item x="805"/>
        <item x="806"/>
        <item x="807"/>
        <item x="808"/>
        <item x="1428"/>
        <item x="1412"/>
        <item x="1543"/>
        <item x="474"/>
        <item x="558"/>
        <item x="144"/>
        <item x="505"/>
        <item x="577"/>
        <item x="809"/>
        <item x="810"/>
        <item x="811"/>
        <item x="812"/>
        <item x="813"/>
        <item x="814"/>
        <item x="815"/>
        <item x="816"/>
        <item x="817"/>
        <item x="818"/>
        <item x="1409"/>
        <item x="1508"/>
        <item x="559"/>
        <item x="1429"/>
        <item x="145"/>
        <item x="487"/>
        <item x="578"/>
        <item x="1530"/>
        <item x="819"/>
        <item x="820"/>
        <item x="821"/>
        <item x="822"/>
        <item x="823"/>
        <item x="824"/>
        <item x="825"/>
        <item x="826"/>
        <item x="827"/>
        <item x="828"/>
        <item x="579"/>
        <item x="311"/>
        <item x="829"/>
        <item x="1430"/>
        <item x="602"/>
        <item x="1431"/>
        <item x="146"/>
        <item x="506"/>
        <item x="830"/>
        <item x="831"/>
        <item x="832"/>
        <item x="833"/>
        <item x="834"/>
        <item x="835"/>
        <item x="836"/>
        <item x="837"/>
        <item x="838"/>
        <item x="839"/>
        <item x="840"/>
        <item x="580"/>
        <item x="560"/>
        <item x="1432"/>
        <item x="312"/>
        <item x="147"/>
        <item x="517"/>
        <item x="841"/>
        <item x="842"/>
        <item x="843"/>
        <item x="844"/>
        <item x="845"/>
        <item x="846"/>
        <item x="847"/>
        <item x="848"/>
        <item x="849"/>
        <item x="850"/>
        <item x="1433"/>
        <item x="581"/>
        <item x="1434"/>
        <item x="1544"/>
        <item x="148"/>
        <item x="518"/>
        <item x="1572"/>
        <item x="851"/>
        <item x="852"/>
        <item x="853"/>
        <item x="854"/>
        <item x="855"/>
        <item x="856"/>
        <item x="857"/>
        <item x="858"/>
        <item x="859"/>
        <item x="860"/>
        <item x="1435"/>
        <item x="1436"/>
        <item x="561"/>
        <item x="519"/>
        <item x="149"/>
        <item x="1573"/>
        <item x="861"/>
        <item x="862"/>
        <item x="863"/>
        <item x="864"/>
        <item x="865"/>
        <item x="866"/>
        <item x="867"/>
        <item x="868"/>
        <item x="869"/>
        <item x="870"/>
        <item x="582"/>
        <item x="1584"/>
        <item x="1437"/>
        <item x="1595"/>
        <item x="871"/>
        <item x="566"/>
        <item x="313"/>
        <item x="314"/>
        <item x="150"/>
        <item x="315"/>
        <item x="1545"/>
        <item x="872"/>
        <item x="873"/>
        <item x="874"/>
        <item x="875"/>
        <item x="876"/>
        <item x="877"/>
        <item x="878"/>
        <item x="879"/>
        <item x="880"/>
        <item x="881"/>
        <item x="583"/>
        <item x="1438"/>
        <item x="603"/>
        <item x="520"/>
        <item x="475"/>
        <item x="151"/>
        <item x="316"/>
        <item x="882"/>
        <item x="883"/>
        <item x="884"/>
        <item x="885"/>
        <item x="886"/>
        <item x="887"/>
        <item x="888"/>
        <item x="889"/>
        <item x="890"/>
        <item x="891"/>
        <item x="1439"/>
        <item x="152"/>
        <item x="521"/>
        <item x="23"/>
        <item x="584"/>
        <item x="317"/>
        <item x="1591"/>
        <item x="892"/>
        <item x="893"/>
        <item x="894"/>
        <item x="895"/>
        <item x="896"/>
        <item x="897"/>
        <item x="898"/>
        <item x="899"/>
        <item x="900"/>
        <item x="901"/>
        <item x="473"/>
        <item x="1440"/>
        <item x="318"/>
        <item x="24"/>
        <item x="319"/>
        <item x="153"/>
        <item x="1589"/>
        <item x="564"/>
        <item x="154"/>
        <item x="902"/>
        <item x="903"/>
        <item x="904"/>
        <item x="905"/>
        <item x="906"/>
        <item x="907"/>
        <item x="908"/>
        <item x="909"/>
        <item x="910"/>
        <item x="911"/>
        <item x="585"/>
        <item x="1441"/>
        <item x="458"/>
        <item x="1547"/>
        <item x="320"/>
        <item x="155"/>
        <item x="9"/>
        <item x="321"/>
        <item x="912"/>
        <item x="913"/>
        <item x="914"/>
        <item x="915"/>
        <item x="916"/>
        <item x="917"/>
        <item x="918"/>
        <item x="919"/>
        <item x="920"/>
        <item x="921"/>
        <item x="922"/>
        <item x="586"/>
        <item x="1442"/>
        <item x="522"/>
        <item x="322"/>
        <item x="459"/>
        <item x="1548"/>
        <item x="323"/>
        <item x="156"/>
        <item x="157"/>
        <item x="324"/>
        <item x="1443"/>
        <item x="923"/>
        <item x="924"/>
        <item x="925"/>
        <item x="926"/>
        <item x="927"/>
        <item x="928"/>
        <item x="929"/>
        <item x="930"/>
        <item x="931"/>
        <item x="932"/>
        <item x="587"/>
        <item x="614"/>
        <item x="325"/>
        <item x="326"/>
        <item x="507"/>
        <item x="158"/>
        <item x="1590"/>
        <item x="933"/>
        <item x="934"/>
        <item x="935"/>
        <item x="936"/>
        <item x="937"/>
        <item x="938"/>
        <item x="939"/>
        <item x="940"/>
        <item x="941"/>
        <item x="942"/>
        <item x="588"/>
        <item x="1444"/>
        <item x="943"/>
        <item x="10"/>
        <item x="159"/>
        <item x="327"/>
        <item x="523"/>
        <item x="1549"/>
        <item x="1445"/>
        <item x="944"/>
        <item x="945"/>
        <item x="946"/>
        <item x="947"/>
        <item x="948"/>
        <item x="949"/>
        <item x="950"/>
        <item x="951"/>
        <item x="952"/>
        <item x="953"/>
        <item x="589"/>
        <item x="954"/>
        <item x="1446"/>
        <item x="562"/>
        <item x="1447"/>
        <item x="328"/>
        <item x="160"/>
        <item x="161"/>
        <item x="508"/>
        <item x="477"/>
        <item x="329"/>
        <item x="1531"/>
        <item x="955"/>
        <item x="956"/>
        <item x="957"/>
        <item x="958"/>
        <item x="959"/>
        <item x="960"/>
        <item x="961"/>
        <item x="962"/>
        <item x="963"/>
        <item x="964"/>
        <item x="1408"/>
        <item x="330"/>
        <item x="590"/>
        <item x="1448"/>
        <item x="604"/>
        <item x="1449"/>
        <item x="331"/>
        <item x="1579"/>
        <item x="332"/>
        <item x="162"/>
        <item x="460"/>
        <item x="500"/>
        <item x="965"/>
        <item x="966"/>
        <item x="967"/>
        <item x="968"/>
        <item x="969"/>
        <item x="970"/>
        <item x="971"/>
        <item x="972"/>
        <item x="973"/>
        <item x="974"/>
        <item x="591"/>
        <item x="1450"/>
        <item x="592"/>
        <item x="1451"/>
        <item x="333"/>
        <item x="334"/>
        <item x="163"/>
        <item x="509"/>
        <item x="1565"/>
        <item x="116"/>
        <item x="975"/>
        <item x="976"/>
        <item x="977"/>
        <item x="978"/>
        <item x="979"/>
        <item x="980"/>
        <item x="981"/>
        <item x="982"/>
        <item x="983"/>
        <item x="984"/>
        <item x="593"/>
        <item x="1452"/>
        <item x="985"/>
        <item x="594"/>
        <item x="1453"/>
        <item x="335"/>
        <item x="89"/>
        <item x="125"/>
        <item x="488"/>
        <item x="164"/>
        <item x="1556"/>
        <item x="986"/>
        <item x="987"/>
        <item x="988"/>
        <item x="989"/>
        <item x="990"/>
        <item x="991"/>
        <item x="992"/>
        <item x="993"/>
        <item x="994"/>
        <item x="995"/>
        <item x="1405"/>
        <item x="595"/>
        <item x="528"/>
        <item x="165"/>
        <item x="336"/>
        <item x="1454"/>
        <item x="996"/>
        <item x="997"/>
        <item x="998"/>
        <item x="999"/>
        <item x="1000"/>
        <item x="1001"/>
        <item x="1002"/>
        <item x="1003"/>
        <item x="1004"/>
        <item x="1005"/>
        <item x="1455"/>
        <item x="1407"/>
        <item x="1456"/>
        <item x="489"/>
        <item x="166"/>
        <item x="463"/>
        <item x="548"/>
        <item x="1006"/>
        <item x="1007"/>
        <item x="1008"/>
        <item x="1009"/>
        <item x="1010"/>
        <item x="1011"/>
        <item x="1012"/>
        <item x="1013"/>
        <item x="1014"/>
        <item x="1015"/>
        <item x="1457"/>
        <item x="596"/>
        <item x="87"/>
        <item x="337"/>
        <item x="167"/>
        <item x="524"/>
        <item x="338"/>
        <item x="476"/>
        <item x="1016"/>
        <item x="1017"/>
        <item x="1018"/>
        <item x="1019"/>
        <item x="1020"/>
        <item x="1021"/>
        <item x="1022"/>
        <item x="1023"/>
        <item x="1024"/>
        <item x="1025"/>
        <item x="25"/>
        <item x="462"/>
        <item x="1458"/>
        <item x="1582"/>
        <item x="15"/>
        <item x="339"/>
        <item x="490"/>
        <item x="168"/>
        <item x="1026"/>
        <item x="1027"/>
        <item x="1028"/>
        <item x="1029"/>
        <item x="1030"/>
        <item x="1031"/>
        <item x="1032"/>
        <item x="1033"/>
        <item x="1034"/>
        <item x="1035"/>
        <item x="1459"/>
        <item x="1460"/>
        <item x="340"/>
        <item x="11"/>
        <item x="1562"/>
        <item x="341"/>
        <item x="169"/>
        <item x="170"/>
        <item x="531"/>
        <item x="1036"/>
        <item x="1037"/>
        <item x="1038"/>
        <item x="1039"/>
        <item x="1040"/>
        <item x="1041"/>
        <item x="1042"/>
        <item x="1043"/>
        <item x="1044"/>
        <item x="1045"/>
        <item x="1461"/>
        <item x="1580"/>
        <item x="342"/>
        <item x="485"/>
        <item x="171"/>
        <item x="172"/>
        <item x="12"/>
        <item x="1046"/>
        <item x="1047"/>
        <item x="1048"/>
        <item x="1049"/>
        <item x="1050"/>
        <item x="1051"/>
        <item x="1052"/>
        <item x="1053"/>
        <item x="1054"/>
        <item x="1462"/>
        <item x="1463"/>
        <item x="343"/>
        <item x="173"/>
        <item x="174"/>
        <item x="344"/>
        <item x="113"/>
        <item x="1532"/>
        <item x="26"/>
        <item x="1055"/>
        <item x="1056"/>
        <item x="1057"/>
        <item x="1058"/>
        <item x="1059"/>
        <item x="1060"/>
        <item x="1061"/>
        <item x="1062"/>
        <item x="1063"/>
        <item x="605"/>
        <item x="1585"/>
        <item x="1464"/>
        <item x="345"/>
        <item x="346"/>
        <item x="175"/>
        <item x="176"/>
        <item x="347"/>
        <item x="457"/>
        <item x="1064"/>
        <item x="1065"/>
        <item x="1066"/>
        <item x="1067"/>
        <item x="1068"/>
        <item x="1069"/>
        <item x="1070"/>
        <item x="1071"/>
        <item x="1072"/>
        <item x="1073"/>
        <item x="1586"/>
        <item x="1465"/>
        <item x="348"/>
        <item x="27"/>
        <item x="349"/>
        <item x="350"/>
        <item x="177"/>
        <item x="178"/>
        <item x="491"/>
        <item x="1074"/>
        <item x="1075"/>
        <item x="1076"/>
        <item x="1077"/>
        <item x="1078"/>
        <item x="1079"/>
        <item x="1080"/>
        <item x="1081"/>
        <item x="1082"/>
        <item x="1083"/>
        <item x="351"/>
        <item x="28"/>
        <item x="1587"/>
        <item x="1466"/>
        <item x="1467"/>
        <item x="565"/>
        <item x="179"/>
        <item x="352"/>
        <item x="353"/>
        <item x="495"/>
        <item x="180"/>
        <item x="1084"/>
        <item x="1085"/>
        <item x="1086"/>
        <item x="1087"/>
        <item x="1088"/>
        <item x="1089"/>
        <item x="1090"/>
        <item x="1091"/>
        <item x="1092"/>
        <item x="29"/>
        <item x="1588"/>
        <item x="1093"/>
        <item x="354"/>
        <item x="355"/>
        <item x="181"/>
        <item x="182"/>
        <item x="492"/>
        <item x="356"/>
        <item x="1094"/>
        <item x="1095"/>
        <item x="1096"/>
        <item x="1097"/>
        <item x="1098"/>
        <item x="1099"/>
        <item x="1100"/>
        <item x="1101"/>
        <item x="1102"/>
        <item x="1103"/>
        <item x="30"/>
        <item x="1468"/>
        <item x="357"/>
        <item x="183"/>
        <item x="184"/>
        <item x="493"/>
        <item x="358"/>
        <item x="1469"/>
        <item x="1104"/>
        <item x="1105"/>
        <item x="1106"/>
        <item x="1107"/>
        <item x="1108"/>
        <item x="1109"/>
        <item x="1110"/>
        <item x="1111"/>
        <item x="1112"/>
        <item x="1113"/>
        <item x="1506"/>
        <item x="31"/>
        <item x="1510"/>
        <item x="359"/>
        <item x="494"/>
        <item x="185"/>
        <item x="186"/>
        <item x="360"/>
        <item x="1114"/>
        <item x="1115"/>
        <item x="1116"/>
        <item x="1117"/>
        <item x="1118"/>
        <item x="1119"/>
        <item x="1120"/>
        <item x="1121"/>
        <item x="1122"/>
        <item x="32"/>
        <item x="527"/>
        <item x="361"/>
        <item x="1470"/>
        <item x="362"/>
        <item x="363"/>
        <item x="1581"/>
        <item x="187"/>
        <item x="188"/>
        <item x="1123"/>
        <item x="1124"/>
        <item x="1125"/>
        <item x="1126"/>
        <item x="1127"/>
        <item x="1128"/>
        <item x="1129"/>
        <item x="1130"/>
        <item x="1131"/>
        <item x="1471"/>
        <item x="364"/>
        <item x="365"/>
        <item x="189"/>
        <item x="190"/>
        <item x="366"/>
        <item x="606"/>
        <item x="1472"/>
        <item x="1473"/>
        <item x="1132"/>
        <item x="1133"/>
        <item x="1134"/>
        <item x="1135"/>
        <item x="1136"/>
        <item x="1137"/>
        <item x="1138"/>
        <item x="1139"/>
        <item x="1140"/>
        <item x="1474"/>
        <item x="33"/>
        <item x="367"/>
        <item x="368"/>
        <item x="191"/>
        <item x="192"/>
        <item x="537"/>
        <item x="1574"/>
        <item x="1141"/>
        <item x="1142"/>
        <item x="1143"/>
        <item x="1144"/>
        <item x="1145"/>
        <item x="1146"/>
        <item x="1147"/>
        <item x="1148"/>
        <item x="1149"/>
        <item x="1475"/>
        <item x="34"/>
        <item x="1476"/>
        <item x="1550"/>
        <item x="369"/>
        <item x="469"/>
        <item x="370"/>
        <item x="464"/>
        <item x="193"/>
        <item x="194"/>
        <item x="1150"/>
        <item x="1151"/>
        <item x="1152"/>
        <item x="1153"/>
        <item x="1154"/>
        <item x="1155"/>
        <item x="1156"/>
        <item x="1157"/>
        <item x="1158"/>
        <item x="35"/>
        <item x="1477"/>
        <item x="1478"/>
        <item x="552"/>
        <item x="470"/>
        <item x="371"/>
        <item x="1551"/>
        <item x="195"/>
        <item x="496"/>
        <item x="196"/>
        <item x="465"/>
        <item x="1159"/>
        <item x="1160"/>
        <item x="1161"/>
        <item x="1162"/>
        <item x="1163"/>
        <item x="1164"/>
        <item x="1165"/>
        <item x="1166"/>
        <item x="1167"/>
        <item x="512"/>
        <item x="372"/>
        <item x="373"/>
        <item x="197"/>
        <item x="198"/>
        <item x="1168"/>
        <item x="1169"/>
        <item x="1170"/>
        <item x="1171"/>
        <item x="1172"/>
        <item x="1173"/>
        <item x="1174"/>
        <item x="1175"/>
        <item x="1176"/>
        <item x="1479"/>
        <item x="1177"/>
        <item x="510"/>
        <item x="374"/>
        <item x="1480"/>
        <item x="375"/>
        <item x="376"/>
        <item x="199"/>
        <item x="200"/>
        <item x="1178"/>
        <item x="1179"/>
        <item x="1180"/>
        <item x="1181"/>
        <item x="1182"/>
        <item x="1183"/>
        <item x="1184"/>
        <item x="1185"/>
        <item x="1186"/>
        <item x="1481"/>
        <item x="1512"/>
        <item x="36"/>
        <item x="1482"/>
        <item x="377"/>
        <item x="513"/>
        <item x="378"/>
        <item x="201"/>
        <item x="379"/>
        <item x="1187"/>
        <item x="1188"/>
        <item x="1189"/>
        <item x="1190"/>
        <item x="1191"/>
        <item x="1192"/>
        <item x="1193"/>
        <item x="1194"/>
        <item x="1195"/>
        <item x="1411"/>
        <item x="380"/>
        <item x="1483"/>
        <item x="1484"/>
        <item x="511"/>
        <item x="381"/>
        <item x="382"/>
        <item x="383"/>
        <item x="202"/>
        <item x="384"/>
        <item x="1196"/>
        <item x="1197"/>
        <item x="1198"/>
        <item x="1199"/>
        <item x="1200"/>
        <item x="1201"/>
        <item x="1202"/>
        <item x="1203"/>
        <item x="1204"/>
        <item x="1505"/>
        <item x="37"/>
        <item x="1485"/>
        <item x="385"/>
        <item x="386"/>
        <item x="203"/>
        <item x="204"/>
        <item x="497"/>
        <item x="1205"/>
        <item x="1206"/>
        <item x="1207"/>
        <item x="1208"/>
        <item x="1209"/>
        <item x="1210"/>
        <item x="1211"/>
        <item x="1212"/>
        <item x="1486"/>
        <item x="1487"/>
        <item x="387"/>
        <item x="1533"/>
        <item x="388"/>
        <item x="607"/>
        <item x="539"/>
        <item x="205"/>
        <item x="206"/>
        <item x="1213"/>
        <item x="1214"/>
        <item x="1215"/>
        <item x="1216"/>
        <item x="1217"/>
        <item x="1218"/>
        <item x="1488"/>
        <item x="1406"/>
        <item x="389"/>
        <item x="1489"/>
        <item x="1570"/>
        <item x="390"/>
        <item x="207"/>
        <item x="208"/>
        <item x="526"/>
        <item x="38"/>
        <item x="1219"/>
        <item x="1220"/>
        <item x="1221"/>
        <item x="1222"/>
        <item x="1223"/>
        <item x="1224"/>
        <item x="1225"/>
        <item x="1490"/>
        <item x="1534"/>
        <item x="610"/>
        <item x="1491"/>
        <item x="1492"/>
        <item x="391"/>
        <item x="392"/>
        <item x="209"/>
        <item x="210"/>
        <item x="525"/>
        <item x="39"/>
        <item x="1226"/>
        <item x="1227"/>
        <item x="1228"/>
        <item x="1229"/>
        <item x="1230"/>
        <item x="1231"/>
        <item x="1232"/>
        <item x="1493"/>
        <item x="1494"/>
        <item x="393"/>
        <item x="13"/>
        <item x="211"/>
        <item x="394"/>
        <item x="395"/>
        <item x="212"/>
        <item x="498"/>
        <item x="1233"/>
        <item x="1234"/>
        <item x="1235"/>
        <item x="1236"/>
        <item x="1237"/>
        <item x="1238"/>
        <item x="1239"/>
        <item x="1495"/>
        <item x="396"/>
        <item x="14"/>
        <item x="546"/>
        <item x="397"/>
        <item x="213"/>
        <item x="214"/>
        <item x="536"/>
        <item x="1240"/>
        <item x="1241"/>
        <item x="1242"/>
        <item x="1243"/>
        <item x="1244"/>
        <item x="1245"/>
        <item x="1246"/>
        <item x="1496"/>
        <item x="398"/>
        <item x="597"/>
        <item x="215"/>
        <item x="216"/>
        <item x="399"/>
        <item x="1575"/>
        <item x="1247"/>
        <item x="1248"/>
        <item x="1249"/>
        <item x="1250"/>
        <item x="1251"/>
        <item x="1252"/>
        <item x="1253"/>
        <item x="1497"/>
        <item x="1254"/>
        <item x="598"/>
        <item x="400"/>
        <item x="217"/>
        <item x="218"/>
        <item x="401"/>
        <item x="1255"/>
        <item x="1256"/>
        <item x="1257"/>
        <item x="1258"/>
        <item x="1259"/>
        <item x="1260"/>
        <item x="1498"/>
        <item x="40"/>
        <item x="1261"/>
        <item x="402"/>
        <item x="403"/>
        <item x="219"/>
        <item x="220"/>
        <item x="404"/>
        <item x="1262"/>
        <item x="1263"/>
        <item x="1264"/>
        <item x="1265"/>
        <item x="1266"/>
        <item x="1267"/>
        <item x="1268"/>
        <item x="553"/>
        <item x="405"/>
        <item x="221"/>
        <item x="222"/>
        <item x="406"/>
        <item x="1269"/>
        <item x="1270"/>
        <item x="1271"/>
        <item x="1272"/>
        <item x="1273"/>
        <item x="1274"/>
        <item x="599"/>
        <item x="1275"/>
        <item x="407"/>
        <item x="408"/>
        <item x="223"/>
        <item x="224"/>
        <item x="1276"/>
        <item x="1277"/>
        <item x="1278"/>
        <item x="1279"/>
        <item x="1280"/>
        <item x="1499"/>
        <item x="409"/>
        <item x="554"/>
        <item x="410"/>
        <item x="225"/>
        <item x="226"/>
        <item x="41"/>
        <item x="1281"/>
        <item x="1282"/>
        <item x="1283"/>
        <item x="1284"/>
        <item x="1285"/>
        <item x="1500"/>
        <item x="411"/>
        <item x="608"/>
        <item x="412"/>
        <item x="227"/>
        <item x="228"/>
        <item x="1286"/>
        <item x="1287"/>
        <item x="1288"/>
        <item x="1289"/>
        <item x="1290"/>
        <item x="549"/>
        <item x="1413"/>
        <item x="600"/>
        <item x="413"/>
        <item x="414"/>
        <item x="229"/>
        <item x="230"/>
        <item x="453"/>
        <item x="114"/>
        <item x="1291"/>
        <item x="1292"/>
        <item x="1293"/>
        <item x="1294"/>
        <item x="1295"/>
        <item x="1513"/>
        <item x="42"/>
        <item x="415"/>
        <item x="231"/>
        <item x="232"/>
        <item x="43"/>
        <item x="416"/>
        <item x="1296"/>
        <item x="1297"/>
        <item x="1298"/>
        <item x="1299"/>
        <item x="1300"/>
        <item x="1501"/>
        <item x="112"/>
        <item x="233"/>
        <item x="234"/>
        <item x="417"/>
        <item x="44"/>
        <item x="1301"/>
        <item x="1302"/>
        <item x="1303"/>
        <item x="1304"/>
        <item x="1305"/>
        <item x="1502"/>
        <item x="1414"/>
        <item x="471"/>
        <item x="45"/>
        <item x="418"/>
        <item x="419"/>
        <item x="235"/>
        <item x="236"/>
        <item x="46"/>
        <item x="1566"/>
        <item x="1306"/>
        <item x="1307"/>
        <item x="1308"/>
        <item x="1309"/>
        <item x="1310"/>
        <item x="1311"/>
        <item x="420"/>
        <item x="237"/>
        <item x="238"/>
        <item x="421"/>
        <item x="115"/>
        <item x="47"/>
        <item x="48"/>
        <item x="1312"/>
        <item x="1313"/>
        <item x="1314"/>
        <item x="1315"/>
        <item x="1316"/>
        <item x="1503"/>
        <item x="422"/>
        <item x="239"/>
        <item x="240"/>
        <item x="49"/>
        <item x="1317"/>
        <item x="1318"/>
        <item x="1319"/>
        <item x="1320"/>
        <item x="1321"/>
        <item x="50"/>
        <item x="423"/>
        <item x="424"/>
        <item x="241"/>
        <item x="242"/>
        <item x="51"/>
        <item x="425"/>
        <item x="1322"/>
        <item x="1323"/>
        <item x="1324"/>
        <item x="1325"/>
        <item x="426"/>
        <item x="243"/>
        <item x="244"/>
        <item x="466"/>
        <item x="52"/>
        <item x="427"/>
        <item x="1326"/>
        <item x="1327"/>
        <item x="1328"/>
        <item x="1329"/>
        <item x="1504"/>
        <item x="428"/>
        <item x="429"/>
        <item x="53"/>
        <item x="245"/>
        <item x="246"/>
        <item x="117"/>
        <item x="1330"/>
        <item x="1331"/>
        <item x="1332"/>
        <item x="1333"/>
        <item x="118"/>
        <item x="563"/>
        <item x="467"/>
        <item x="430"/>
        <item x="247"/>
        <item x="248"/>
        <item x="54"/>
        <item x="1563"/>
        <item x="1334"/>
        <item x="1335"/>
        <item x="1336"/>
        <item x="1337"/>
        <item x="431"/>
        <item x="1338"/>
        <item x="472"/>
        <item x="432"/>
        <item x="249"/>
        <item x="250"/>
        <item x="55"/>
        <item x="1571"/>
        <item x="1339"/>
        <item x="1340"/>
        <item x="1341"/>
        <item x="1342"/>
        <item x="1410"/>
        <item x="433"/>
        <item x="1527"/>
        <item x="56"/>
        <item x="434"/>
        <item x="251"/>
        <item x="252"/>
        <item x="550"/>
        <item x="88"/>
        <item x="1343"/>
        <item x="1344"/>
        <item x="1345"/>
        <item x="1346"/>
        <item x="551"/>
        <item x="253"/>
        <item x="254"/>
        <item x="435"/>
        <item x="436"/>
        <item x="609"/>
        <item x="1347"/>
        <item x="1348"/>
        <item x="1349"/>
        <item x="1350"/>
        <item x="1526"/>
        <item x="437"/>
        <item x="255"/>
        <item x="256"/>
        <item x="438"/>
        <item x="57"/>
        <item x="1351"/>
        <item x="1352"/>
        <item x="1353"/>
        <item x="1354"/>
        <item x="439"/>
        <item x="544"/>
        <item x="257"/>
        <item x="258"/>
        <item x="58"/>
        <item x="1511"/>
        <item x="1355"/>
        <item x="1356"/>
        <item x="1357"/>
        <item x="1358"/>
        <item x="449"/>
        <item x="259"/>
        <item x="260"/>
        <item x="1557"/>
        <item x="59"/>
        <item x="1529"/>
        <item x="1359"/>
        <item x="1360"/>
        <item x="1361"/>
        <item x="1362"/>
        <item x="60"/>
        <item x="61"/>
        <item x="455"/>
        <item x="261"/>
        <item x="262"/>
        <item x="1569"/>
        <item x="1558"/>
        <item x="1518"/>
        <item x="1363"/>
        <item x="1364"/>
        <item x="1365"/>
        <item x="1366"/>
        <item x="568"/>
        <item x="263"/>
        <item x="264"/>
        <item x="1568"/>
        <item x="62"/>
        <item x="1517"/>
        <item x="1367"/>
        <item x="1368"/>
        <item x="1369"/>
        <item x="1370"/>
        <item x="451"/>
        <item x="265"/>
        <item x="266"/>
        <item x="1555"/>
        <item x="63"/>
        <item x="64"/>
        <item x="1523"/>
        <item x="1559"/>
        <item x="1371"/>
        <item x="1372"/>
        <item x="1373"/>
        <item x="1374"/>
        <item x="567"/>
        <item x="267"/>
        <item x="268"/>
        <item x="65"/>
        <item x="81"/>
        <item x="1522"/>
        <item x="1375"/>
        <item x="1376"/>
        <item x="1377"/>
        <item x="1378"/>
        <item x="1567"/>
        <item x="447"/>
        <item x="66"/>
        <item x="269"/>
        <item x="270"/>
        <item x="448"/>
        <item x="67"/>
        <item x="1560"/>
        <item x="1379"/>
        <item x="1380"/>
        <item x="1381"/>
        <item x="1382"/>
        <item x="271"/>
        <item x="272"/>
        <item x="82"/>
        <item x="68"/>
        <item x="1516"/>
        <item x="1383"/>
        <item x="1384"/>
        <item x="1385"/>
        <item x="1386"/>
        <item x="440"/>
        <item x="69"/>
        <item x="273"/>
        <item x="274"/>
        <item x="1520"/>
        <item x="1387"/>
        <item x="1388"/>
        <item x="1389"/>
        <item x="70"/>
        <item x="452"/>
        <item x="275"/>
        <item x="276"/>
        <item x="1561"/>
        <item x="71"/>
        <item x="1524"/>
        <item x="1390"/>
        <item x="1391"/>
        <item x="1392"/>
        <item x="72"/>
        <item x="8"/>
        <item x="277"/>
        <item x="441"/>
        <item x="454"/>
        <item x="73"/>
        <item x="1519"/>
        <item x="1393"/>
        <item x="1394"/>
        <item x="1395"/>
        <item x="74"/>
        <item x="278"/>
        <item x="442"/>
        <item x="75"/>
        <item x="1525"/>
        <item x="1396"/>
        <item x="1397"/>
        <item x="1398"/>
        <item x="76"/>
        <item x="77"/>
        <item x="279"/>
        <item x="280"/>
        <item x="1521"/>
        <item x="1399"/>
        <item x="1400"/>
        <item x="78"/>
        <item x="281"/>
        <item x="282"/>
        <item x="7"/>
        <item x="1515"/>
        <item x="1401"/>
        <item x="1402"/>
        <item x="1552"/>
        <item x="283"/>
        <item x="443"/>
        <item x="444"/>
        <item x="79"/>
        <item x="1514"/>
        <item x="1403"/>
        <item x="1404"/>
        <item x="16"/>
        <item x="445"/>
        <item x="284"/>
        <item x="446"/>
        <item x="80"/>
        <item t="default"/>
      </items>
    </pivotField>
    <pivotField showAll="0">
      <items count="7">
        <item x="0"/>
        <item x="2"/>
        <item x="3"/>
        <item x="4"/>
        <item x="1"/>
        <item x="5"/>
        <item t="default"/>
      </items>
    </pivotField>
    <pivotField showAll="0">
      <items count="1587">
        <item x="297"/>
        <item x="308"/>
        <item x="339"/>
        <item x="410"/>
        <item x="289"/>
        <item x="350"/>
        <item x="311"/>
        <item x="341"/>
        <item x="351"/>
        <item x="299"/>
        <item x="353"/>
        <item x="344"/>
        <item x="1412"/>
        <item x="1413"/>
        <item x="1501"/>
        <item x="1462"/>
        <item x="1495"/>
        <item x="1433"/>
        <item x="1468"/>
        <item x="1419"/>
        <item x="1421"/>
        <item x="1499"/>
        <item x="1428"/>
        <item x="1457"/>
        <item x="1426"/>
        <item x="1429"/>
        <item x="1430"/>
        <item x="1431"/>
        <item x="1432"/>
        <item x="1437"/>
        <item x="1441"/>
        <item x="1443"/>
        <item x="1447"/>
        <item x="1439"/>
        <item x="1494"/>
        <item x="1449"/>
        <item x="1450"/>
        <item x="1452"/>
        <item x="1435"/>
        <item x="1466"/>
        <item x="1463"/>
        <item x="1415"/>
        <item x="1470"/>
        <item x="1472"/>
        <item x="1424"/>
        <item x="1496"/>
        <item x="1477"/>
        <item x="1479"/>
        <item x="1481"/>
        <item x="1487"/>
        <item x="1488"/>
        <item x="1490"/>
        <item x="1493"/>
        <item x="1491"/>
        <item x="1489"/>
        <item x="1492"/>
        <item x="1453"/>
        <item x="320"/>
        <item x="312"/>
        <item x="318"/>
        <item x="348"/>
        <item x="292"/>
        <item x="313"/>
        <item x="539"/>
        <item x="652"/>
        <item x="675"/>
        <item x="720"/>
        <item x="744"/>
        <item x="767"/>
        <item x="789"/>
        <item x="1403"/>
        <item x="1400"/>
        <item x="820"/>
        <item x="831"/>
        <item x="862"/>
        <item x="913"/>
        <item x="605"/>
        <item x="934"/>
        <item x="945"/>
        <item x="1399"/>
        <item x="732"/>
        <item x="1555"/>
        <item x="1557"/>
        <item x="1434"/>
        <item x="1438"/>
        <item x="1440"/>
        <item x="1442"/>
        <item x="1444"/>
        <item x="1446"/>
        <item x="1448"/>
        <item x="1451"/>
        <item x="1454"/>
        <item x="1455"/>
        <item x="1456"/>
        <item x="1458"/>
        <item x="1459"/>
        <item x="1497"/>
        <item x="1461"/>
        <item x="1465"/>
        <item x="1467"/>
        <item x="1469"/>
        <item x="1471"/>
        <item x="1473"/>
        <item x="1474"/>
        <item x="1478"/>
        <item x="1480"/>
        <item x="1482"/>
        <item x="976"/>
        <item x="1396"/>
        <item x="1398"/>
        <item x="1484"/>
        <item x="1519"/>
        <item x="533"/>
        <item x="1064"/>
        <item x="1074"/>
        <item x="1084"/>
        <item x="1094"/>
        <item x="1104"/>
        <item x="1168"/>
        <item x="1402"/>
        <item x="1397"/>
        <item x="118"/>
        <item x="1554"/>
        <item x="1551"/>
        <item x="1550"/>
        <item x="1548"/>
        <item x="1549"/>
        <item x="1406"/>
        <item x="1418"/>
        <item x="1420"/>
        <item x="1407"/>
        <item x="1422"/>
        <item x="1408"/>
        <item x="1436"/>
        <item x="1409"/>
        <item x="1500"/>
        <item x="1425"/>
        <item x="1410"/>
        <item x="1411"/>
        <item x="1427"/>
        <item x="1414"/>
        <item x="1498"/>
        <item x="1416"/>
        <item x="1417"/>
        <item x="1460"/>
        <item x="1464"/>
        <item x="1423"/>
        <item x="1475"/>
        <item x="1476"/>
        <item x="1483"/>
        <item x="1445"/>
        <item x="1485"/>
        <item x="1486"/>
        <item x="1252"/>
        <item x="1405"/>
        <item x="1302"/>
        <item x="1404"/>
        <item x="1245"/>
        <item x="1266"/>
        <item x="1259"/>
        <item x="1401"/>
        <item x="1329"/>
        <item x="366"/>
        <item x="125"/>
        <item x="470"/>
        <item x="540"/>
        <item x="1502"/>
        <item x="459"/>
        <item x="1552"/>
        <item x="357"/>
        <item x="317"/>
        <item x="469"/>
        <item x="360"/>
        <item x="531"/>
        <item x="475"/>
        <item x="4"/>
        <item x="1530"/>
        <item x="1526"/>
        <item x="1527"/>
        <item x="1531"/>
        <item x="532"/>
        <item x="3"/>
        <item x="448"/>
        <item x="310"/>
        <item x="465"/>
        <item x="466"/>
        <item x="464"/>
        <item x="450"/>
        <item x="451"/>
        <item x="468"/>
        <item x="452"/>
        <item x="112"/>
        <item x="113"/>
        <item x="115"/>
        <item x="124"/>
        <item x="467"/>
        <item x="453"/>
        <item x="1535"/>
        <item x="472"/>
        <item x="535"/>
        <item x="88"/>
        <item x="370"/>
        <item x="291"/>
        <item x="460"/>
        <item x="345"/>
        <item x="108"/>
        <item x="1538"/>
        <item x="1539"/>
        <item x="1540"/>
        <item x="109"/>
        <item x="107"/>
        <item x="1"/>
        <item x="1543"/>
        <item x="110"/>
        <item x="7"/>
        <item x="24"/>
        <item x="15"/>
        <item x="82"/>
        <item x="601"/>
        <item x="556"/>
        <item x="1556"/>
        <item x="1547"/>
        <item x="554"/>
        <item x="558"/>
        <item x="41"/>
        <item x="60"/>
        <item x="1572"/>
        <item x="449"/>
        <item x="295"/>
        <item x="328"/>
        <item x="296"/>
        <item x="301"/>
        <item x="335"/>
        <item x="1560"/>
        <item x="106"/>
        <item x="47"/>
        <item x="40"/>
        <item x="49"/>
        <item x="44"/>
        <item x="87"/>
        <item x="537"/>
        <item x="306"/>
        <item x="1553"/>
        <item x="552"/>
        <item x="557"/>
        <item x="1569"/>
        <item x="1567"/>
        <item x="18"/>
        <item x="19"/>
        <item x="546"/>
        <item x="20"/>
        <item x="1568"/>
        <item x="547"/>
        <item x="548"/>
        <item x="594"/>
        <item x="592"/>
        <item x="567"/>
        <item x="285"/>
        <item x="549"/>
        <item x="550"/>
        <item x="471"/>
        <item x="593"/>
        <item x="551"/>
        <item x="126"/>
        <item x="553"/>
        <item x="595"/>
        <item x="575"/>
        <item x="555"/>
        <item x="1583"/>
        <item x="99"/>
        <item x="8"/>
        <item x="9"/>
        <item x="100"/>
        <item x="1585"/>
        <item x="1584"/>
        <item x="1566"/>
        <item x="101"/>
        <item x="583"/>
        <item x="585"/>
        <item x="1529"/>
        <item x="1570"/>
        <item x="102"/>
        <item x="1571"/>
        <item x="103"/>
        <item x="587"/>
        <item x="5"/>
        <item x="98"/>
        <item x="1575"/>
        <item x="1576"/>
        <item x="1577"/>
        <item x="1578"/>
        <item x="534"/>
        <item x="1534"/>
        <item x="559"/>
        <item x="565"/>
        <item x="536"/>
        <item x="1573"/>
        <item x="1537"/>
        <item x="63"/>
        <item x="80"/>
        <item x="66"/>
        <item x="81"/>
        <item x="68"/>
        <item x="69"/>
        <item x="71"/>
        <item x="1545"/>
        <item x="538"/>
        <item x="1544"/>
        <item x="73"/>
        <item x="75"/>
        <item x="104"/>
        <item x="77"/>
        <item x="79"/>
        <item x="1521"/>
        <item x="1562"/>
        <item x="16"/>
        <item x="1563"/>
        <item x="602"/>
        <item x="1574"/>
        <item x="1581"/>
        <item x="17"/>
        <item x="1532"/>
        <item x="1579"/>
        <item x="1580"/>
        <item x="1522"/>
        <item x="1523"/>
        <item x="560"/>
        <item x="1533"/>
        <item x="1564"/>
        <item x="119"/>
        <item x="120"/>
        <item x="121"/>
        <item x="122"/>
        <item x="123"/>
        <item x="561"/>
        <item x="562"/>
        <item x="563"/>
        <item x="564"/>
        <item x="293"/>
        <item x="105"/>
        <item x="376"/>
        <item x="83"/>
        <item x="84"/>
        <item x="85"/>
        <item x="543"/>
        <item x="21"/>
        <item x="461"/>
        <item x="566"/>
        <item x="1541"/>
        <item x="1542"/>
        <item x="421"/>
        <item x="568"/>
        <item x="569"/>
        <item x="570"/>
        <item x="571"/>
        <item x="572"/>
        <item x="423"/>
        <item x="22"/>
        <item x="573"/>
        <item x="574"/>
        <item x="380"/>
        <item x="23"/>
        <item x="437"/>
        <item x="576"/>
        <item x="577"/>
        <item x="578"/>
        <item x="579"/>
        <item x="580"/>
        <item x="581"/>
        <item x="582"/>
        <item x="584"/>
        <item x="1524"/>
        <item x="432"/>
        <item x="586"/>
        <item x="1528"/>
        <item x="2"/>
        <item x="10"/>
        <item x="1525"/>
        <item x="603"/>
        <item x="303"/>
        <item x="1565"/>
        <item x="86"/>
        <item x="96"/>
        <item x="97"/>
        <item x="14"/>
        <item x="473"/>
        <item x="474"/>
        <item x="11"/>
        <item x="168"/>
        <item x="170"/>
        <item x="172"/>
        <item x="174"/>
        <item x="176"/>
        <item x="179"/>
        <item x="180"/>
        <item x="183"/>
        <item x="184"/>
        <item x="186"/>
        <item x="188"/>
        <item x="190"/>
        <item x="192"/>
        <item x="194"/>
        <item x="196"/>
        <item x="198"/>
        <item x="374"/>
        <item x="379"/>
        <item x="202"/>
        <item x="204"/>
        <item x="206"/>
        <item x="208"/>
        <item x="210"/>
        <item x="212"/>
        <item x="215"/>
        <item x="217"/>
        <item x="218"/>
        <item x="220"/>
        <item x="222"/>
        <item x="153"/>
        <item x="155"/>
        <item x="159"/>
        <item x="25"/>
        <item x="596"/>
        <item x="523"/>
        <item x="524"/>
        <item x="521"/>
        <item x="26"/>
        <item x="525"/>
        <item x="27"/>
        <item x="28"/>
        <item x="29"/>
        <item x="321"/>
        <item x="324"/>
        <item x="327"/>
        <item x="330"/>
        <item x="391"/>
        <item x="332"/>
        <item x="30"/>
        <item x="31"/>
        <item x="92"/>
        <item x="400"/>
        <item x="597"/>
        <item x="32"/>
        <item x="93"/>
        <item x="89"/>
        <item x="492"/>
        <item x="33"/>
        <item x="90"/>
        <item x="34"/>
        <item x="588"/>
        <item x="1561"/>
        <item x="589"/>
        <item x="541"/>
        <item x="608"/>
        <item x="619"/>
        <item x="634"/>
        <item x="646"/>
        <item x="662"/>
        <item x="664"/>
        <item x="680"/>
        <item x="692"/>
        <item x="698"/>
        <item x="607"/>
        <item x="627"/>
        <item x="630"/>
        <item x="641"/>
        <item x="653"/>
        <item x="671"/>
        <item x="685"/>
        <item x="688"/>
        <item x="707"/>
        <item x="716"/>
        <item x="709"/>
        <item x="347"/>
        <item x="726"/>
        <item x="739"/>
        <item x="751"/>
        <item x="763"/>
        <item x="614"/>
        <item x="621"/>
        <item x="636"/>
        <item x="642"/>
        <item x="657"/>
        <item x="665"/>
        <item x="676"/>
        <item x="687"/>
        <item x="706"/>
        <item x="718"/>
        <item x="616"/>
        <item x="625"/>
        <item x="615"/>
        <item x="629"/>
        <item x="637"/>
        <item x="647"/>
        <item x="654"/>
        <item x="668"/>
        <item x="686"/>
        <item x="696"/>
        <item x="611"/>
        <item x="620"/>
        <item x="639"/>
        <item x="645"/>
        <item x="655"/>
        <item x="669"/>
        <item x="542"/>
        <item x="677"/>
        <item x="694"/>
        <item x="612"/>
        <item x="624"/>
        <item x="635"/>
        <item x="643"/>
        <item x="661"/>
        <item x="670"/>
        <item x="682"/>
        <item x="689"/>
        <item x="702"/>
        <item x="710"/>
        <item x="728"/>
        <item x="733"/>
        <item x="754"/>
        <item x="766"/>
        <item x="772"/>
        <item x="785"/>
        <item x="792"/>
        <item x="809"/>
        <item x="810"/>
        <item x="830"/>
        <item x="833"/>
        <item x="848"/>
        <item x="854"/>
        <item x="866"/>
        <item x="881"/>
        <item x="888"/>
        <item x="896"/>
        <item x="908"/>
        <item x="91"/>
        <item x="610"/>
        <item x="618"/>
        <item x="633"/>
        <item x="650"/>
        <item x="656"/>
        <item x="666"/>
        <item x="678"/>
        <item x="721"/>
        <item x="738"/>
        <item x="746"/>
        <item x="490"/>
        <item x="758"/>
        <item x="773"/>
        <item x="786"/>
        <item x="796"/>
        <item x="808"/>
        <item x="816"/>
        <item x="823"/>
        <item x="832"/>
        <item x="842"/>
        <item x="617"/>
        <item x="623"/>
        <item x="631"/>
        <item x="644"/>
        <item x="659"/>
        <item x="674"/>
        <item x="684"/>
        <item x="695"/>
        <item x="708"/>
        <item x="715"/>
        <item x="703"/>
        <item x="714"/>
        <item x="731"/>
        <item x="736"/>
        <item x="750"/>
        <item x="764"/>
        <item x="768"/>
        <item x="609"/>
        <item x="622"/>
        <item x="640"/>
        <item x="651"/>
        <item x="660"/>
        <item x="672"/>
        <item x="681"/>
        <item x="691"/>
        <item x="701"/>
        <item x="713"/>
        <item x="722"/>
        <item x="735"/>
        <item x="753"/>
        <item x="700"/>
        <item x="719"/>
        <item x="724"/>
        <item x="737"/>
        <item x="752"/>
        <item x="756"/>
        <item x="776"/>
        <item x="784"/>
        <item x="794"/>
        <item x="802"/>
        <item x="811"/>
        <item x="826"/>
        <item x="838"/>
        <item x="727"/>
        <item x="741"/>
        <item x="755"/>
        <item x="759"/>
        <item x="771"/>
        <item x="781"/>
        <item x="797"/>
        <item x="807"/>
        <item x="814"/>
        <item x="822"/>
        <item x="841"/>
        <item x="224"/>
        <item x="226"/>
        <item x="229"/>
        <item x="231"/>
        <item x="233"/>
        <item x="235"/>
        <item x="236"/>
        <item x="238"/>
        <item x="240"/>
        <item x="242"/>
        <item x="244"/>
        <item x="247"/>
        <item x="248"/>
        <item x="250"/>
        <item x="252"/>
        <item x="254"/>
        <item x="256"/>
        <item x="259"/>
        <item x="260"/>
        <item x="263"/>
        <item x="264"/>
        <item x="266"/>
        <item x="269"/>
        <item x="270"/>
        <item x="272"/>
        <item x="275"/>
        <item x="276"/>
        <item x="277"/>
        <item x="279"/>
        <item x="281"/>
        <item x="282"/>
        <item x="283"/>
        <item x="127"/>
        <item x="1559"/>
        <item x="1558"/>
        <item x="526"/>
        <item x="520"/>
        <item x="477"/>
        <item x="128"/>
        <item x="1546"/>
        <item x="1520"/>
        <item x="95"/>
        <item x="855"/>
        <item x="870"/>
        <item x="876"/>
        <item x="884"/>
        <item x="893"/>
        <item x="906"/>
        <item x="921"/>
        <item x="924"/>
        <item x="943"/>
        <item x="947"/>
        <item x="962"/>
        <item x="975"/>
        <item x="981"/>
        <item x="774"/>
        <item x="783"/>
        <item x="795"/>
        <item x="804"/>
        <item x="813"/>
        <item x="821"/>
        <item x="835"/>
        <item x="846"/>
        <item x="852"/>
        <item x="871"/>
        <item x="879"/>
        <item x="892"/>
        <item x="894"/>
        <item x="910"/>
        <item x="914"/>
        <item x="931"/>
        <item x="938"/>
        <item x="1504"/>
        <item x="1503"/>
        <item x="94"/>
        <item x="129"/>
        <item x="130"/>
        <item x="131"/>
        <item x="132"/>
        <item x="133"/>
        <item x="134"/>
        <item x="135"/>
        <item x="136"/>
        <item x="137"/>
        <item x="138"/>
        <item x="139"/>
        <item x="140"/>
        <item x="141"/>
        <item x="954"/>
        <item x="142"/>
        <item x="143"/>
        <item x="144"/>
        <item x="145"/>
        <item x="146"/>
        <item x="147"/>
        <item x="148"/>
        <item x="505"/>
        <item x="493"/>
        <item x="529"/>
        <item x="965"/>
        <item x="966"/>
        <item x="978"/>
        <item x="995"/>
        <item x="1005"/>
        <item x="1016"/>
        <item x="1018"/>
        <item x="1034"/>
        <item x="1038"/>
        <item x="1048"/>
        <item x="1056"/>
        <item x="1070"/>
        <item x="1077"/>
        <item x="1087"/>
        <item x="1097"/>
        <item x="1112"/>
        <item x="1117"/>
        <item x="1129"/>
        <item x="1135"/>
        <item x="1148"/>
        <item x="1158"/>
        <item x="1160"/>
        <item x="1171"/>
        <item x="1182"/>
        <item x="1192"/>
        <item x="1196"/>
        <item x="725"/>
        <item x="742"/>
        <item x="745"/>
        <item x="760"/>
        <item x="777"/>
        <item x="779"/>
        <item x="798"/>
        <item x="806"/>
        <item x="819"/>
        <item x="825"/>
        <item x="494"/>
        <item x="834"/>
        <item x="847"/>
        <item x="857"/>
        <item x="867"/>
        <item x="882"/>
        <item x="890"/>
        <item x="895"/>
        <item x="912"/>
        <item x="917"/>
        <item x="929"/>
        <item x="936"/>
        <item x="949"/>
        <item x="964"/>
        <item x="967"/>
        <item x="982"/>
        <item x="989"/>
        <item x="1000"/>
        <item x="1008"/>
        <item x="1024"/>
        <item x="1036"/>
        <item x="1044"/>
        <item x="1047"/>
        <item x="1059"/>
        <item x="1069"/>
        <item x="1079"/>
        <item x="1089"/>
        <item x="1102"/>
        <item x="1108"/>
        <item x="1119"/>
        <item x="1125"/>
        <item x="506"/>
        <item x="495"/>
        <item x="604"/>
        <item x="507"/>
        <item x="496"/>
        <item x="478"/>
        <item x="497"/>
        <item x="508"/>
        <item x="509"/>
        <item x="510"/>
        <item x="511"/>
        <item x="512"/>
        <item x="1137"/>
        <item x="1146"/>
        <item x="1153"/>
        <item x="1161"/>
        <item x="1173"/>
        <item x="1179"/>
        <item x="1187"/>
        <item x="1201"/>
        <item x="1209"/>
        <item x="1211"/>
        <item x="1222"/>
        <item x="1229"/>
        <item x="1232"/>
        <item x="1244"/>
        <item x="1251"/>
        <item x="1254"/>
        <item x="1261"/>
        <item x="1271"/>
        <item x="1272"/>
        <item x="1281"/>
        <item x="1285"/>
        <item x="1291"/>
        <item x="1294"/>
        <item x="1299"/>
        <item x="1305"/>
        <item x="1310"/>
        <item x="1316"/>
        <item x="1318"/>
        <item x="1321"/>
        <item x="1326"/>
        <item x="1332"/>
        <item x="1336"/>
        <item x="1338"/>
        <item x="1343"/>
        <item x="1349"/>
        <item x="1352"/>
        <item x="1355"/>
        <item x="1360"/>
        <item x="1362"/>
        <item x="1369"/>
        <item x="693"/>
        <item x="704"/>
        <item x="711"/>
        <item x="730"/>
        <item x="743"/>
        <item x="748"/>
        <item x="757"/>
        <item x="775"/>
        <item x="787"/>
        <item x="799"/>
        <item x="800"/>
        <item x="815"/>
        <item x="824"/>
        <item x="836"/>
        <item x="844"/>
        <item x="853"/>
        <item x="863"/>
        <item x="873"/>
        <item x="891"/>
        <item x="901"/>
        <item x="903"/>
        <item x="919"/>
        <item x="923"/>
        <item x="930"/>
        <item x="937"/>
        <item x="953"/>
        <item x="956"/>
        <item x="932"/>
        <item x="941"/>
        <item x="950"/>
        <item x="960"/>
        <item x="971"/>
        <item x="968"/>
        <item x="980"/>
        <item x="979"/>
        <item x="994"/>
        <item x="988"/>
        <item x="1003"/>
        <item x="1012"/>
        <item x="1002"/>
        <item x="1022"/>
        <item x="1035"/>
        <item x="1043"/>
        <item x="1054"/>
        <item x="1055"/>
        <item x="1065"/>
        <item x="1078"/>
        <item x="1086"/>
        <item x="1103"/>
        <item x="1105"/>
        <item x="1115"/>
        <item x="1124"/>
        <item x="1140"/>
        <item x="1141"/>
        <item x="1155"/>
        <item x="1162"/>
        <item x="1177"/>
        <item x="1180"/>
        <item x="1188"/>
        <item x="1199"/>
        <item x="1015"/>
        <item x="1021"/>
        <item x="1029"/>
        <item x="632"/>
        <item x="648"/>
        <item x="658"/>
        <item x="667"/>
        <item x="683"/>
        <item x="690"/>
        <item x="705"/>
        <item x="717"/>
        <item x="723"/>
        <item x="734"/>
        <item x="749"/>
        <item x="765"/>
        <item x="769"/>
        <item x="788"/>
        <item x="790"/>
        <item x="805"/>
        <item x="817"/>
        <item x="827"/>
        <item x="839"/>
        <item x="843"/>
        <item x="856"/>
        <item x="869"/>
        <item x="874"/>
        <item x="885"/>
        <item x="780"/>
        <item x="791"/>
        <item x="801"/>
        <item x="818"/>
        <item x="828"/>
        <item x="837"/>
        <item x="849"/>
        <item x="858"/>
        <item x="865"/>
        <item x="880"/>
        <item x="889"/>
        <item x="900"/>
        <item x="897"/>
        <item x="904"/>
        <item x="920"/>
        <item x="933"/>
        <item x="907"/>
        <item x="1373"/>
        <item x="915"/>
        <item x="944"/>
        <item x="1375"/>
        <item x="851"/>
        <item x="861"/>
        <item x="872"/>
        <item x="878"/>
        <item x="883"/>
        <item x="898"/>
        <item x="909"/>
        <item x="922"/>
        <item x="928"/>
        <item x="942"/>
        <item x="951"/>
        <item x="958"/>
        <item x="974"/>
        <item x="983"/>
        <item x="993"/>
        <item x="1004"/>
        <item x="1010"/>
        <item x="1023"/>
        <item x="1030"/>
        <item x="1041"/>
        <item x="1050"/>
        <item x="1058"/>
        <item x="1068"/>
        <item x="1081"/>
        <item x="1091"/>
        <item x="1095"/>
        <item x="1110"/>
        <item x="1122"/>
        <item x="1130"/>
        <item x="1134"/>
        <item x="1143"/>
        <item x="1156"/>
        <item x="1159"/>
        <item x="1172"/>
        <item x="1181"/>
        <item x="1189"/>
        <item x="1198"/>
        <item x="1205"/>
        <item x="1214"/>
        <item x="1217"/>
        <item x="1225"/>
        <item x="1234"/>
        <item x="1239"/>
        <item x="1250"/>
        <item x="1256"/>
        <item x="1260"/>
        <item x="927"/>
        <item x="940"/>
        <item x="948"/>
        <item x="959"/>
        <item x="970"/>
        <item x="984"/>
        <item x="987"/>
        <item x="1006"/>
        <item x="1014"/>
        <item x="1017"/>
        <item x="1028"/>
        <item x="1037"/>
        <item x="1051"/>
        <item x="1061"/>
        <item x="1072"/>
        <item x="1075"/>
        <item x="1090"/>
        <item x="1099"/>
        <item x="1106"/>
        <item x="1116"/>
        <item x="1123"/>
        <item x="1138"/>
        <item x="1149"/>
        <item x="1154"/>
        <item x="1165"/>
        <item x="1176"/>
        <item x="1186"/>
        <item x="1194"/>
        <item x="1202"/>
        <item x="1207"/>
        <item x="1215"/>
        <item x="1221"/>
        <item x="1224"/>
        <item x="1236"/>
        <item x="1242"/>
        <item x="1246"/>
        <item x="1255"/>
        <item x="1263"/>
        <item x="1269"/>
        <item x="1276"/>
        <item x="1278"/>
        <item x="1283"/>
        <item x="1290"/>
        <item x="1293"/>
        <item x="1298"/>
        <item x="1306"/>
        <item x="1308"/>
        <item x="1315"/>
        <item x="1320"/>
        <item x="1322"/>
        <item x="1327"/>
        <item x="1331"/>
        <item x="1334"/>
        <item x="1339"/>
        <item x="1342"/>
        <item x="1346"/>
        <item x="1351"/>
        <item x="1356"/>
        <item x="1361"/>
        <item x="1363"/>
        <item x="1367"/>
        <item x="1371"/>
        <item x="1377"/>
        <item x="1379"/>
        <item x="1381"/>
        <item x="1384"/>
        <item x="1387"/>
        <item x="762"/>
        <item x="770"/>
        <item x="782"/>
        <item x="793"/>
        <item x="803"/>
        <item x="812"/>
        <item x="829"/>
        <item x="840"/>
        <item x="845"/>
        <item x="859"/>
        <item x="864"/>
        <item x="877"/>
        <item x="886"/>
        <item x="902"/>
        <item x="911"/>
        <item x="918"/>
        <item x="925"/>
        <item x="939"/>
        <item x="952"/>
        <item x="957"/>
        <item x="973"/>
        <item x="986"/>
        <item x="992"/>
        <item x="999"/>
        <item x="1011"/>
        <item x="1019"/>
        <item x="1031"/>
        <item x="1039"/>
        <item x="1053"/>
        <item x="1391"/>
        <item x="1392"/>
        <item x="314"/>
        <item x="149"/>
        <item x="150"/>
        <item x="151"/>
        <item x="152"/>
        <item x="154"/>
        <item x="156"/>
        <item x="157"/>
        <item x="158"/>
        <item x="160"/>
        <item x="161"/>
        <item x="162"/>
        <item x="163"/>
        <item x="164"/>
        <item x="165"/>
        <item x="166"/>
        <item x="167"/>
        <item x="169"/>
        <item x="171"/>
        <item x="173"/>
        <item x="175"/>
        <item x="177"/>
        <item x="178"/>
        <item x="181"/>
        <item x="39"/>
        <item x="850"/>
        <item x="860"/>
        <item x="868"/>
        <item x="875"/>
        <item x="887"/>
        <item x="899"/>
        <item x="905"/>
        <item x="916"/>
        <item x="926"/>
        <item x="935"/>
        <item x="946"/>
        <item x="961"/>
        <item x="972"/>
        <item x="985"/>
        <item x="991"/>
        <item x="1001"/>
        <item x="1013"/>
        <item x="1025"/>
        <item x="1033"/>
        <item x="1045"/>
        <item x="1052"/>
        <item x="1060"/>
        <item x="1073"/>
        <item x="1083"/>
        <item x="1093"/>
        <item x="1100"/>
        <item x="1107"/>
        <item x="1121"/>
        <item x="1131"/>
        <item x="1139"/>
        <item x="1144"/>
        <item x="1152"/>
        <item x="1163"/>
        <item x="1170"/>
        <item x="1178"/>
        <item x="1191"/>
        <item x="1197"/>
        <item x="1208"/>
        <item x="1212"/>
        <item x="1223"/>
        <item x="1226"/>
        <item x="1231"/>
        <item x="1241"/>
        <item x="1247"/>
        <item x="1253"/>
        <item x="1262"/>
        <item x="1268"/>
        <item x="1273"/>
        <item x="1279"/>
        <item x="1286"/>
        <item x="1288"/>
        <item x="1295"/>
        <item x="1301"/>
        <item x="1307"/>
        <item x="1312"/>
        <item x="1394"/>
        <item x="613"/>
        <item x="626"/>
        <item x="638"/>
        <item x="649"/>
        <item x="663"/>
        <item x="673"/>
        <item x="679"/>
        <item x="697"/>
        <item x="699"/>
        <item x="712"/>
        <item x="729"/>
        <item x="740"/>
        <item x="747"/>
        <item x="761"/>
        <item x="778"/>
        <item x="1057"/>
        <item x="1066"/>
        <item x="1076"/>
        <item x="1088"/>
        <item x="1096"/>
        <item x="1113"/>
        <item x="1114"/>
        <item x="1128"/>
        <item x="1133"/>
        <item x="1142"/>
        <item x="1151"/>
        <item x="1167"/>
        <item x="1169"/>
        <item x="1185"/>
        <item x="1195"/>
        <item x="1200"/>
        <item x="1204"/>
        <item x="1210"/>
        <item x="1218"/>
        <item x="1230"/>
        <item x="1233"/>
        <item x="1238"/>
        <item x="1270"/>
        <item x="1275"/>
        <item x="1277"/>
        <item x="1284"/>
        <item x="1289"/>
        <item x="1296"/>
        <item x="1300"/>
        <item x="1303"/>
        <item x="1309"/>
        <item x="1314"/>
        <item x="1317"/>
        <item x="1324"/>
        <item x="182"/>
        <item x="185"/>
        <item x="187"/>
        <item x="189"/>
        <item x="191"/>
        <item x="193"/>
        <item x="195"/>
        <item x="197"/>
        <item x="199"/>
        <item x="200"/>
        <item x="201"/>
        <item x="203"/>
        <item x="205"/>
        <item x="207"/>
        <item x="209"/>
        <item x="211"/>
        <item x="213"/>
        <item x="214"/>
        <item x="411"/>
        <item x="1328"/>
        <item x="1333"/>
        <item x="1335"/>
        <item x="1341"/>
        <item x="1345"/>
        <item x="1347"/>
        <item x="1350"/>
        <item x="1357"/>
        <item x="1359"/>
        <item x="1365"/>
        <item x="1366"/>
        <item x="1372"/>
        <item x="1374"/>
        <item x="1380"/>
        <item x="1383"/>
        <item x="1385"/>
        <item x="1388"/>
        <item x="1390"/>
        <item x="1393"/>
        <item x="1395"/>
        <item x="606"/>
        <item x="628"/>
        <item x="955"/>
        <item x="963"/>
        <item x="969"/>
        <item x="977"/>
        <item x="996"/>
        <item x="998"/>
        <item x="1007"/>
        <item x="1020"/>
        <item x="1032"/>
        <item x="1042"/>
        <item x="1049"/>
        <item x="1063"/>
        <item x="1071"/>
        <item x="1082"/>
        <item x="1092"/>
        <item x="1101"/>
        <item x="1109"/>
        <item x="1120"/>
        <item x="1126"/>
        <item x="1136"/>
        <item x="1145"/>
        <item x="1150"/>
        <item x="1166"/>
        <item x="1174"/>
        <item x="1183"/>
        <item x="1190"/>
        <item x="1203"/>
        <item x="1213"/>
        <item x="1219"/>
        <item x="1227"/>
        <item x="1237"/>
        <item x="1243"/>
        <item x="1248"/>
        <item x="1258"/>
        <item x="1264"/>
        <item x="1206"/>
        <item x="1216"/>
        <item x="1220"/>
        <item x="1228"/>
        <item x="1235"/>
        <item x="1240"/>
        <item x="1249"/>
        <item x="1257"/>
        <item x="1265"/>
        <item x="1267"/>
        <item x="1274"/>
        <item x="1280"/>
        <item x="1282"/>
        <item x="1287"/>
        <item x="1292"/>
        <item x="1297"/>
        <item x="1304"/>
        <item x="1311"/>
        <item x="1313"/>
        <item x="1319"/>
        <item x="1323"/>
        <item x="1325"/>
        <item x="1330"/>
        <item x="1337"/>
        <item x="1340"/>
        <item x="1344"/>
        <item x="1348"/>
        <item x="1353"/>
        <item x="1354"/>
        <item x="1358"/>
        <item x="1364"/>
        <item x="1368"/>
        <item x="1370"/>
        <item x="1376"/>
        <item x="1378"/>
        <item x="1382"/>
        <item x="1386"/>
        <item x="1389"/>
        <item x="990"/>
        <item x="997"/>
        <item x="1009"/>
        <item x="1026"/>
        <item x="1027"/>
        <item x="1040"/>
        <item x="1046"/>
        <item x="1062"/>
        <item x="1067"/>
        <item x="1080"/>
        <item x="1085"/>
        <item x="1098"/>
        <item x="1111"/>
        <item x="1118"/>
        <item x="1127"/>
        <item x="1132"/>
        <item x="1147"/>
        <item x="1157"/>
        <item x="1164"/>
        <item x="1175"/>
        <item x="1184"/>
        <item x="1193"/>
        <item x="513"/>
        <item x="35"/>
        <item x="498"/>
        <item x="514"/>
        <item x="499"/>
        <item x="491"/>
        <item x="36"/>
        <item x="598"/>
        <item x="216"/>
        <item x="219"/>
        <item x="221"/>
        <item x="223"/>
        <item x="225"/>
        <item x="227"/>
        <item x="228"/>
        <item x="230"/>
        <item x="232"/>
        <item x="234"/>
        <item x="237"/>
        <item x="239"/>
        <item x="241"/>
        <item x="243"/>
        <item x="245"/>
        <item x="246"/>
        <item x="249"/>
        <item x="251"/>
        <item x="253"/>
        <item x="255"/>
        <item x="257"/>
        <item x="258"/>
        <item x="261"/>
        <item x="262"/>
        <item x="265"/>
        <item x="267"/>
        <item x="268"/>
        <item x="271"/>
        <item x="273"/>
        <item x="274"/>
        <item x="37"/>
        <item x="38"/>
        <item x="500"/>
        <item x="519"/>
        <item x="1582"/>
        <item x="315"/>
        <item x="287"/>
        <item x="290"/>
        <item x="356"/>
        <item x="415"/>
        <item x="435"/>
        <item x="358"/>
        <item x="316"/>
        <item x="362"/>
        <item x="479"/>
        <item x="1536"/>
        <item x="480"/>
        <item x="515"/>
        <item x="522"/>
        <item x="436"/>
        <item x="544"/>
        <item x="590"/>
        <item x="545"/>
        <item x="476"/>
        <item x="481"/>
        <item x="111"/>
        <item x="599"/>
        <item x="417"/>
        <item x="319"/>
        <item x="364"/>
        <item x="484"/>
        <item x="114"/>
        <item x="482"/>
        <item x="486"/>
        <item x="483"/>
        <item x="462"/>
        <item x="485"/>
        <item x="280"/>
        <item x="278"/>
        <item x="591"/>
        <item x="12"/>
        <item x="13"/>
        <item x="518"/>
        <item x="42"/>
        <item x="43"/>
        <item x="45"/>
        <item x="46"/>
        <item x="48"/>
        <item x="50"/>
        <item x="51"/>
        <item x="52"/>
        <item x="53"/>
        <item x="54"/>
        <item x="55"/>
        <item x="600"/>
        <item x="56"/>
        <item x="57"/>
        <item x="58"/>
        <item x="59"/>
        <item x="61"/>
        <item x="62"/>
        <item x="64"/>
        <item x="65"/>
        <item x="67"/>
        <item x="70"/>
        <item x="72"/>
        <item x="74"/>
        <item x="76"/>
        <item x="6"/>
        <item x="78"/>
        <item x="322"/>
        <item x="323"/>
        <item x="420"/>
        <item x="325"/>
        <item x="326"/>
        <item x="329"/>
        <item x="455"/>
        <item x="331"/>
        <item x="456"/>
        <item x="369"/>
        <item x="333"/>
        <item x="457"/>
        <item x="334"/>
        <item x="454"/>
        <item x="336"/>
        <item x="425"/>
        <item x="337"/>
        <item x="294"/>
        <item x="338"/>
        <item x="340"/>
        <item x="342"/>
        <item x="343"/>
        <item x="346"/>
        <item x="349"/>
        <item x="352"/>
        <item x="354"/>
        <item x="372"/>
        <item x="355"/>
        <item x="359"/>
        <item x="361"/>
        <item x="363"/>
        <item x="365"/>
        <item x="367"/>
        <item x="368"/>
        <item x="371"/>
        <item x="373"/>
        <item x="377"/>
        <item x="381"/>
        <item x="384"/>
        <item x="385"/>
        <item x="387"/>
        <item x="389"/>
        <item x="392"/>
        <item x="394"/>
        <item x="396"/>
        <item x="426"/>
        <item x="433"/>
        <item x="398"/>
        <item x="375"/>
        <item x="378"/>
        <item x="401"/>
        <item x="403"/>
        <item x="406"/>
        <item x="407"/>
        <item x="409"/>
        <item x="382"/>
        <item x="383"/>
        <item x="386"/>
        <item x="388"/>
        <item x="390"/>
        <item x="412"/>
        <item x="413"/>
        <item x="414"/>
        <item x="298"/>
        <item x="302"/>
        <item x="393"/>
        <item x="395"/>
        <item x="286"/>
        <item x="397"/>
        <item x="399"/>
        <item x="402"/>
        <item x="416"/>
        <item x="418"/>
        <item x="428"/>
        <item x="404"/>
        <item x="419"/>
        <item x="438"/>
        <item x="429"/>
        <item x="422"/>
        <item x="405"/>
        <item x="408"/>
        <item x="304"/>
        <item x="305"/>
        <item x="307"/>
        <item x="424"/>
        <item x="458"/>
        <item x="431"/>
        <item x="427"/>
        <item x="309"/>
        <item x="439"/>
        <item x="430"/>
        <item x="116"/>
        <item x="117"/>
        <item x="288"/>
        <item x="463"/>
        <item x="284"/>
        <item x="442"/>
        <item x="1518"/>
        <item x="528"/>
        <item x="447"/>
        <item x="487"/>
        <item x="503"/>
        <item x="501"/>
        <item x="1517"/>
        <item x="441"/>
        <item x="444"/>
        <item x="504"/>
        <item x="440"/>
        <item x="434"/>
        <item x="1509"/>
        <item x="1508"/>
        <item x="1514"/>
        <item x="1513"/>
        <item x="1507"/>
        <item x="1511"/>
        <item x="1515"/>
        <item x="1510"/>
        <item x="1516"/>
        <item x="1512"/>
        <item x="1506"/>
        <item x="1505"/>
        <item x="300"/>
        <item x="443"/>
        <item x="502"/>
        <item x="488"/>
        <item x="445"/>
        <item x="446"/>
        <item x="530"/>
        <item x="517"/>
        <item x="516"/>
        <item x="489"/>
        <item x="527"/>
        <item x="0"/>
        <item t="default"/>
      </items>
    </pivotField>
    <pivotField showAll="0">
      <items count="35">
        <item x="33"/>
        <item x="3"/>
        <item x="4"/>
        <item x="14"/>
        <item x="10"/>
        <item x="25"/>
        <item x="11"/>
        <item x="15"/>
        <item x="12"/>
        <item x="18"/>
        <item x="5"/>
        <item x="6"/>
        <item x="21"/>
        <item x="7"/>
        <item x="20"/>
        <item x="16"/>
        <item x="30"/>
        <item x="23"/>
        <item x="17"/>
        <item x="19"/>
        <item x="26"/>
        <item x="13"/>
        <item x="8"/>
        <item x="22"/>
        <item x="32"/>
        <item x="1"/>
        <item x="31"/>
        <item x="9"/>
        <item x="28"/>
        <item x="24"/>
        <item x="27"/>
        <item x="29"/>
        <item x="2"/>
        <item x="0"/>
        <item t="default"/>
      </items>
    </pivotField>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G20" sqref="G20"/>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s>
  <sheetData>
    <row r="1" spans="1:6" ht="28.5" customHeight="1">
      <c r="A1" s="149" t="s">
        <v>0</v>
      </c>
      <c r="B1" s="149"/>
      <c r="C1" s="149"/>
      <c r="D1" s="149"/>
      <c r="E1" s="149"/>
      <c r="F1" s="149"/>
    </row>
    <row r="2" spans="1:6" ht="21" customHeight="1">
      <c r="A2" s="150" t="s">
        <v>1</v>
      </c>
      <c r="B2" s="150"/>
      <c r="C2" s="150"/>
      <c r="D2" s="150"/>
      <c r="E2" s="150"/>
      <c r="F2" s="150"/>
    </row>
    <row r="3" spans="1:6" s="56" customFormat="1" ht="28.5" customHeight="1">
      <c r="A3" s="151" t="s">
        <v>2</v>
      </c>
      <c r="B3" s="151"/>
      <c r="C3" s="151"/>
      <c r="D3" s="151"/>
      <c r="E3" s="151"/>
      <c r="F3" s="151"/>
    </row>
    <row r="4" spans="1:6" ht="18.75" customHeight="1">
      <c r="A4" s="152" t="s">
        <v>3</v>
      </c>
      <c r="B4" s="152"/>
      <c r="C4" s="152"/>
      <c r="D4" s="152"/>
      <c r="E4" s="152"/>
      <c r="F4" s="152"/>
    </row>
    <row r="5" spans="1:6" ht="18.75" customHeight="1">
      <c r="A5" s="152" t="s">
        <v>4</v>
      </c>
      <c r="B5" s="152"/>
      <c r="C5" s="152"/>
      <c r="D5" s="152"/>
      <c r="E5" s="152"/>
      <c r="F5" s="152"/>
    </row>
    <row r="6" spans="1:6" ht="18.75">
      <c r="A6" s="153" t="s">
        <v>3547</v>
      </c>
      <c r="B6" s="153"/>
      <c r="C6" s="153"/>
      <c r="D6" s="153"/>
      <c r="E6" s="153"/>
      <c r="F6" s="153"/>
    </row>
    <row r="7" spans="1:6" ht="15.75">
      <c r="A7" s="154" t="s">
        <v>5</v>
      </c>
      <c r="B7" s="154"/>
      <c r="C7" s="154"/>
      <c r="D7" s="154"/>
      <c r="E7" s="154"/>
      <c r="F7" s="154"/>
    </row>
    <row r="8" spans="1:6" ht="15.75">
      <c r="A8" s="55"/>
      <c r="B8" s="55"/>
      <c r="C8" s="55"/>
      <c r="D8" s="55"/>
      <c r="E8" s="55"/>
      <c r="F8" s="55"/>
    </row>
    <row r="9" spans="1:6" ht="15" customHeight="1">
      <c r="C9" s="155" t="s">
        <v>6</v>
      </c>
      <c r="D9" s="50" t="s">
        <v>7</v>
      </c>
      <c r="E9" s="156" t="s">
        <v>8</v>
      </c>
    </row>
    <row r="10" spans="1:6">
      <c r="C10" s="155"/>
      <c r="D10" s="50" t="s">
        <v>3070</v>
      </c>
      <c r="E10" s="156"/>
    </row>
    <row r="12" spans="1:6">
      <c r="C12" s="57" t="s">
        <v>9</v>
      </c>
      <c r="D12" s="58">
        <f>SUM(D13:D16)</f>
        <v>1187374.4024359998</v>
      </c>
      <c r="E12" s="120">
        <f>SUM(E13:E16)</f>
        <v>250331.99999999997</v>
      </c>
    </row>
    <row r="13" spans="1:6">
      <c r="C13" s="59" t="s">
        <v>10</v>
      </c>
      <c r="D13" s="60">
        <v>1173750.340817</v>
      </c>
      <c r="E13" s="60">
        <v>247584</v>
      </c>
      <c r="F13" s="85"/>
    </row>
    <row r="14" spans="1:6">
      <c r="C14" s="17" t="s">
        <v>11</v>
      </c>
      <c r="D14" s="60">
        <v>793.93865800000003</v>
      </c>
      <c r="E14" s="60">
        <v>52.4</v>
      </c>
      <c r="F14" s="11"/>
    </row>
    <row r="15" spans="1:6">
      <c r="C15" s="59" t="s">
        <v>12</v>
      </c>
      <c r="D15" s="60">
        <v>11875.275</v>
      </c>
      <c r="E15" s="60">
        <v>2660.3</v>
      </c>
      <c r="F15" s="62"/>
    </row>
    <row r="16" spans="1:6">
      <c r="C16" s="17" t="s">
        <v>13</v>
      </c>
      <c r="D16" s="60">
        <v>954.84796100000005</v>
      </c>
      <c r="E16" s="60">
        <v>35.299999999999997</v>
      </c>
      <c r="F16" s="61"/>
    </row>
    <row r="17" spans="3:6">
      <c r="C17" s="57" t="s">
        <v>14</v>
      </c>
      <c r="D17" s="58">
        <f>D18+D20</f>
        <v>1418686.51495</v>
      </c>
      <c r="E17" s="120">
        <f>E18+E20</f>
        <v>288837.89866217982</v>
      </c>
      <c r="F17" s="12"/>
    </row>
    <row r="18" spans="3:6">
      <c r="C18" s="59" t="s">
        <v>15</v>
      </c>
      <c r="D18" s="60">
        <v>1217765.8743179999</v>
      </c>
      <c r="E18" s="60">
        <v>263390.28043019981</v>
      </c>
    </row>
    <row r="19" spans="3:6">
      <c r="C19" s="17" t="s">
        <v>16</v>
      </c>
      <c r="D19" s="60">
        <v>263816.79430499999</v>
      </c>
      <c r="E19" s="60">
        <v>74142.549932230017</v>
      </c>
    </row>
    <row r="20" spans="3:6">
      <c r="C20" s="59" t="s">
        <v>17</v>
      </c>
      <c r="D20" s="60">
        <v>200920.640632</v>
      </c>
      <c r="E20" s="60">
        <v>25447.618231979988</v>
      </c>
      <c r="F20" s="63"/>
    </row>
    <row r="21" spans="3:6">
      <c r="C21" s="64" t="s">
        <v>18</v>
      </c>
      <c r="D21" s="64"/>
      <c r="E21" s="132"/>
    </row>
    <row r="22" spans="3:6">
      <c r="C22" s="65" t="s">
        <v>19</v>
      </c>
      <c r="D22" s="66">
        <f>(D13+D14)-D18</f>
        <v>-43221.594842999941</v>
      </c>
      <c r="E22" s="108">
        <f>(E13+E14)-E18</f>
        <v>-15753.880430199817</v>
      </c>
    </row>
    <row r="23" spans="3:6">
      <c r="C23" s="65" t="s">
        <v>20</v>
      </c>
      <c r="D23" s="66">
        <f>(D15+D16)-D20</f>
        <v>-188090.51767100001</v>
      </c>
      <c r="E23" s="108">
        <f>(E15+E16)-E20</f>
        <v>-22752.018231979986</v>
      </c>
      <c r="F23" s="62"/>
    </row>
    <row r="24" spans="3:6">
      <c r="C24" s="65" t="s">
        <v>21</v>
      </c>
      <c r="D24" s="66">
        <f>(D12-(D17-D19))</f>
        <v>32504.681790999835</v>
      </c>
      <c r="E24" s="108">
        <f>(E12-(E17-E19))</f>
        <v>35636.651270050177</v>
      </c>
      <c r="F24" s="11"/>
    </row>
    <row r="25" spans="3:6">
      <c r="C25" s="65" t="s">
        <v>22</v>
      </c>
      <c r="D25" s="66">
        <f>D12-D17</f>
        <v>-231312.11251400015</v>
      </c>
      <c r="E25" s="108">
        <f>E12-E17</f>
        <v>-38505.898662179854</v>
      </c>
    </row>
    <row r="26" spans="3:6">
      <c r="C26" s="64" t="s">
        <v>23</v>
      </c>
      <c r="D26" s="67">
        <f>D28-D30</f>
        <v>231312.11251400004</v>
      </c>
      <c r="E26" s="67">
        <f>E28-E30</f>
        <v>51425.669097959995</v>
      </c>
      <c r="F26" s="12"/>
    </row>
    <row r="27" spans="3:6">
      <c r="C27" s="68"/>
      <c r="D27" s="68"/>
      <c r="E27" s="133"/>
    </row>
    <row r="28" spans="3:6" ht="17.25" customHeight="1">
      <c r="C28" s="99" t="s">
        <v>24</v>
      </c>
      <c r="D28" s="19">
        <v>344980.21211800002</v>
      </c>
      <c r="E28" s="134">
        <v>70730.5</v>
      </c>
    </row>
    <row r="29" spans="3:6">
      <c r="C29" s="69"/>
      <c r="D29" s="70"/>
      <c r="E29" s="71"/>
      <c r="F29" s="12"/>
    </row>
    <row r="30" spans="3:6">
      <c r="C30" s="57" t="s">
        <v>25</v>
      </c>
      <c r="D30" s="19">
        <v>113668.099604</v>
      </c>
      <c r="E30" s="134">
        <v>19304.830902040001</v>
      </c>
    </row>
    <row r="31" spans="3:6">
      <c r="C31" s="72" t="s">
        <v>26</v>
      </c>
      <c r="D31" s="73"/>
      <c r="E31" s="73"/>
      <c r="F31" s="7"/>
    </row>
    <row r="32" spans="3:6" ht="34.9" customHeight="1">
      <c r="C32" s="147" t="s">
        <v>3548</v>
      </c>
      <c r="D32" s="147"/>
      <c r="E32" s="147"/>
      <c r="F32" s="7"/>
    </row>
    <row r="33" spans="3:6" ht="19.149999999999999" customHeight="1">
      <c r="C33" s="147" t="s">
        <v>27</v>
      </c>
      <c r="D33" s="147"/>
      <c r="E33" s="147"/>
      <c r="F33" s="7"/>
    </row>
    <row r="34" spans="3:6">
      <c r="C34" s="148" t="s">
        <v>28</v>
      </c>
      <c r="D34" s="148"/>
      <c r="E34" s="148"/>
      <c r="F34" s="7"/>
    </row>
    <row r="35" spans="3:6" ht="25.5" customHeight="1">
      <c r="C35" s="147"/>
      <c r="D35" s="147"/>
      <c r="E35" s="147"/>
    </row>
    <row r="36" spans="3:6" ht="25.5" customHeight="1">
      <c r="C36" s="147"/>
      <c r="D36" s="147"/>
      <c r="E36" s="147"/>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zoomScaleNormal="100" workbookViewId="0">
      <selection activeCell="E32" sqref="E32:F32"/>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9" t="s">
        <v>0</v>
      </c>
      <c r="B1" s="149"/>
      <c r="C1" s="149"/>
      <c r="D1" s="149"/>
      <c r="E1" s="149"/>
      <c r="F1" s="3"/>
      <c r="G1" s="3"/>
    </row>
    <row r="2" spans="1:8" ht="21" customHeight="1">
      <c r="A2" s="150" t="s">
        <v>1</v>
      </c>
      <c r="B2" s="150"/>
      <c r="C2" s="150"/>
      <c r="D2" s="150"/>
      <c r="E2" s="150"/>
      <c r="F2" s="2"/>
      <c r="G2" s="2"/>
    </row>
    <row r="3" spans="1:8" ht="15" customHeight="1">
      <c r="A3" s="157" t="s">
        <v>2</v>
      </c>
      <c r="B3" s="157"/>
      <c r="C3" s="157"/>
      <c r="D3" s="157"/>
      <c r="E3" s="157"/>
      <c r="F3" s="1"/>
      <c r="G3" s="76"/>
    </row>
    <row r="5" spans="1:8" ht="18.75">
      <c r="A5" s="158" t="s">
        <v>29</v>
      </c>
      <c r="B5" s="158"/>
      <c r="C5" s="158"/>
      <c r="D5" s="158"/>
      <c r="E5" s="158"/>
      <c r="F5" s="4"/>
      <c r="G5" s="52"/>
    </row>
    <row r="6" spans="1:8" ht="18.75" customHeight="1">
      <c r="A6" s="159" t="s">
        <v>30</v>
      </c>
      <c r="B6" s="159"/>
      <c r="C6" s="159"/>
      <c r="D6" s="159"/>
      <c r="E6" s="159"/>
      <c r="F6" s="4"/>
      <c r="G6" s="4"/>
    </row>
    <row r="7" spans="1:8" ht="18.75">
      <c r="A7" s="153" t="s">
        <v>3547</v>
      </c>
      <c r="B7" s="153"/>
      <c r="C7" s="153"/>
      <c r="D7" s="153"/>
      <c r="E7" s="153"/>
      <c r="F7" s="12"/>
      <c r="G7" s="53"/>
    </row>
    <row r="8" spans="1:8" ht="15.75">
      <c r="A8" s="161" t="s">
        <v>5</v>
      </c>
      <c r="B8" s="161"/>
      <c r="C8" s="161"/>
      <c r="D8" s="161"/>
      <c r="E8" s="161"/>
      <c r="F8" s="51"/>
      <c r="G8" s="6"/>
    </row>
    <row r="9" spans="1:8">
      <c r="F9" s="12"/>
    </row>
    <row r="10" spans="1:8">
      <c r="F10" s="12"/>
      <c r="G10" s="12"/>
    </row>
    <row r="11" spans="1:8" ht="15" customHeight="1">
      <c r="B11" s="160" t="s">
        <v>6</v>
      </c>
      <c r="C11" s="48" t="s">
        <v>7</v>
      </c>
      <c r="D11" s="156" t="s">
        <v>8</v>
      </c>
    </row>
    <row r="12" spans="1:8" ht="15" customHeight="1">
      <c r="B12" s="160"/>
      <c r="C12" s="50" t="s">
        <v>3070</v>
      </c>
      <c r="D12" s="156"/>
      <c r="E12" s="12"/>
      <c r="F12" s="12"/>
      <c r="G12" s="12"/>
      <c r="H12" s="12"/>
    </row>
    <row r="13" spans="1:8">
      <c r="B13" s="22" t="s">
        <v>14</v>
      </c>
      <c r="C13" s="20">
        <f>+C14+C21</f>
        <v>1418686.51495</v>
      </c>
      <c r="D13" s="120">
        <f>D14+D21</f>
        <v>288837.89866217982</v>
      </c>
      <c r="F13" s="12"/>
      <c r="G13" s="12"/>
      <c r="H13" s="12"/>
    </row>
    <row r="14" spans="1:8">
      <c r="B14" s="23" t="s">
        <v>15</v>
      </c>
      <c r="C14" s="88">
        <f>SUM(C15:C20)</f>
        <v>1217765.8743179999</v>
      </c>
      <c r="D14" s="121">
        <f>SUM(D15:D20)</f>
        <v>263390.28043019981</v>
      </c>
      <c r="F14" s="12"/>
      <c r="G14" s="12"/>
      <c r="H14" s="12"/>
    </row>
    <row r="15" spans="1:8" ht="12.75" customHeight="1">
      <c r="B15" s="24" t="s">
        <v>31</v>
      </c>
      <c r="C15" s="86">
        <v>486795.80974900001</v>
      </c>
      <c r="D15" s="119">
        <v>77911.572233589832</v>
      </c>
      <c r="E15" s="21"/>
      <c r="F15" s="12"/>
      <c r="G15" s="12"/>
      <c r="H15" s="12"/>
    </row>
    <row r="16" spans="1:8">
      <c r="B16" s="24" t="s">
        <v>32</v>
      </c>
      <c r="C16" s="86">
        <v>73535.970560999995</v>
      </c>
      <c r="D16" s="119">
        <v>17291.33070504</v>
      </c>
      <c r="E16" s="143"/>
      <c r="F16" s="12"/>
      <c r="G16" s="12"/>
    </row>
    <row r="17" spans="2:14">
      <c r="B17" s="24" t="s">
        <v>16</v>
      </c>
      <c r="C17" s="86">
        <v>263816.79430499999</v>
      </c>
      <c r="D17" s="119">
        <v>74142.549932230017</v>
      </c>
      <c r="E17" s="21"/>
      <c r="F17" s="12"/>
      <c r="G17" s="12"/>
    </row>
    <row r="18" spans="2:14">
      <c r="B18" s="24" t="s">
        <v>33</v>
      </c>
      <c r="C18" s="77">
        <v>14201.85</v>
      </c>
      <c r="D18" s="119">
        <v>3320.16637077</v>
      </c>
      <c r="E18" s="74"/>
      <c r="F18" s="12"/>
      <c r="G18" s="12"/>
    </row>
    <row r="19" spans="2:14">
      <c r="B19" s="24" t="s">
        <v>34</v>
      </c>
      <c r="C19" s="86">
        <v>379413.09040300001</v>
      </c>
      <c r="D19" s="119">
        <v>90707.384030529996</v>
      </c>
      <c r="E19" s="21"/>
      <c r="F19" s="12"/>
      <c r="G19" s="12"/>
    </row>
    <row r="20" spans="2:14">
      <c r="B20" s="24" t="s">
        <v>35</v>
      </c>
      <c r="C20" s="86">
        <v>2.3593000000000002</v>
      </c>
      <c r="D20" s="119">
        <v>17.27715804</v>
      </c>
      <c r="E20" s="21"/>
      <c r="F20" s="12"/>
      <c r="G20" s="12"/>
      <c r="I20" s="12"/>
    </row>
    <row r="21" spans="2:14">
      <c r="B21" s="23" t="s">
        <v>17</v>
      </c>
      <c r="C21" s="88">
        <f>SUM(C22:C27)</f>
        <v>200920.640632</v>
      </c>
      <c r="D21" s="121">
        <f>SUM(D22:D27)</f>
        <v>25447.618231979992</v>
      </c>
      <c r="E21" s="21"/>
      <c r="F21" s="12"/>
      <c r="G21" s="12"/>
      <c r="H21" s="12"/>
    </row>
    <row r="22" spans="2:14">
      <c r="B22" s="24" t="s">
        <v>36</v>
      </c>
      <c r="C22" s="86">
        <v>75124.304564999999</v>
      </c>
      <c r="D22" s="119">
        <v>10233.572766669993</v>
      </c>
      <c r="E22" s="21"/>
      <c r="F22" s="12"/>
      <c r="G22" s="12"/>
      <c r="H22" s="44"/>
    </row>
    <row r="23" spans="2:14">
      <c r="B23" s="24" t="s">
        <v>37</v>
      </c>
      <c r="C23" s="86">
        <v>57840.512900000002</v>
      </c>
      <c r="D23" s="119">
        <v>4613.8265898899981</v>
      </c>
      <c r="E23" s="21"/>
      <c r="F23" s="12"/>
      <c r="G23" s="12"/>
    </row>
    <row r="24" spans="2:14">
      <c r="B24" s="24" t="s">
        <v>38</v>
      </c>
      <c r="C24" s="86">
        <v>9.1426029999999994</v>
      </c>
      <c r="D24" s="119">
        <v>1.4589106999999999</v>
      </c>
      <c r="E24" s="21"/>
      <c r="F24" s="12"/>
      <c r="G24" s="12"/>
    </row>
    <row r="25" spans="2:14">
      <c r="B25" s="24" t="s">
        <v>39</v>
      </c>
      <c r="C25" s="86">
        <v>2087.679447</v>
      </c>
      <c r="D25" s="119">
        <v>263.57758990999997</v>
      </c>
      <c r="E25" s="21"/>
      <c r="F25" s="12"/>
      <c r="G25" s="12"/>
    </row>
    <row r="26" spans="2:14">
      <c r="B26" s="24" t="s">
        <v>40</v>
      </c>
      <c r="C26" s="86">
        <v>64412.716842000002</v>
      </c>
      <c r="D26" s="119">
        <v>10335.18237481</v>
      </c>
      <c r="E26" s="21"/>
      <c r="F26" s="12"/>
      <c r="G26" s="12"/>
    </row>
    <row r="27" spans="2:14">
      <c r="B27" s="24" t="s">
        <v>41</v>
      </c>
      <c r="C27" s="86">
        <v>1446.284275</v>
      </c>
      <c r="D27" s="119">
        <v>0</v>
      </c>
      <c r="E27" s="21"/>
      <c r="F27" s="12"/>
      <c r="G27" s="12"/>
    </row>
    <row r="28" spans="2:14">
      <c r="B28" s="22" t="s">
        <v>42</v>
      </c>
      <c r="C28" s="20">
        <f>C29</f>
        <v>113668.099604</v>
      </c>
      <c r="D28" s="120">
        <f>D29</f>
        <v>19304.830902040001</v>
      </c>
      <c r="E28" s="21"/>
      <c r="F28" s="12"/>
      <c r="G28" s="12"/>
    </row>
    <row r="29" spans="2:14">
      <c r="B29" s="23" t="s">
        <v>25</v>
      </c>
      <c r="C29" s="40">
        <f>SUM(C30:C31)</f>
        <v>113668.099604</v>
      </c>
      <c r="D29" s="121">
        <f>SUM(D30:D31)</f>
        <v>19304.830902040001</v>
      </c>
      <c r="E29" s="21"/>
      <c r="F29" s="12"/>
      <c r="G29" s="12"/>
    </row>
    <row r="30" spans="2:14">
      <c r="B30" s="24" t="s">
        <v>43</v>
      </c>
      <c r="C30" s="21">
        <v>4281.9326160000001</v>
      </c>
      <c r="D30" s="119">
        <v>0</v>
      </c>
      <c r="E30" s="21"/>
      <c r="F30" s="12"/>
      <c r="G30" s="12"/>
    </row>
    <row r="31" spans="2:14">
      <c r="B31" s="18" t="s">
        <v>44</v>
      </c>
      <c r="C31" s="21">
        <v>109386.166988</v>
      </c>
      <c r="D31" s="119">
        <v>19304.830902040001</v>
      </c>
      <c r="E31" s="21"/>
      <c r="F31" s="12"/>
      <c r="G31" s="12"/>
    </row>
    <row r="32" spans="2:14" ht="15" customHeight="1">
      <c r="B32" s="34" t="s">
        <v>45</v>
      </c>
      <c r="C32" s="30">
        <f>C13+C28</f>
        <v>1532354.6145540001</v>
      </c>
      <c r="D32" s="124">
        <f>D13+D28</f>
        <v>308142.72956421983</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45" customHeight="1">
      <c r="B34" s="147" t="s">
        <v>3548</v>
      </c>
      <c r="C34" s="147"/>
      <c r="D34" s="147"/>
      <c r="E34" s="8"/>
      <c r="H34" s="8"/>
      <c r="I34" s="8"/>
      <c r="J34" s="8"/>
      <c r="K34" s="8"/>
      <c r="L34" s="8"/>
      <c r="M34" s="8"/>
      <c r="N34" s="8"/>
      <c r="O34" s="8"/>
      <c r="P34" s="8"/>
      <c r="Q34" s="8"/>
      <c r="R34" s="8"/>
      <c r="S34" s="8"/>
    </row>
    <row r="35" spans="2:19" ht="19.149999999999999" customHeight="1">
      <c r="B35" s="147" t="s">
        <v>46</v>
      </c>
      <c r="C35" s="147"/>
      <c r="D35" s="147"/>
      <c r="E35" s="8"/>
      <c r="G35" s="8"/>
      <c r="H35" s="8"/>
      <c r="I35" s="8"/>
      <c r="J35" s="8"/>
      <c r="K35" s="8"/>
      <c r="L35" s="8"/>
      <c r="M35" s="8"/>
      <c r="N35" s="8"/>
      <c r="O35" s="8"/>
      <c r="P35" s="8"/>
      <c r="Q35" s="8"/>
      <c r="R35" s="8"/>
      <c r="S35" s="8"/>
    </row>
    <row r="36" spans="2:19" ht="30.75" customHeight="1">
      <c r="B36" s="147"/>
      <c r="C36" s="147"/>
      <c r="D36" s="147"/>
      <c r="E36" s="8"/>
      <c r="F36" s="8"/>
      <c r="G36" s="8"/>
      <c r="H36" s="8"/>
      <c r="I36" s="8"/>
      <c r="J36" s="8"/>
      <c r="K36" s="8"/>
      <c r="L36" s="8"/>
      <c r="M36" s="8"/>
      <c r="N36" s="8"/>
      <c r="O36" s="8"/>
      <c r="P36" s="8"/>
      <c r="Q36" s="8"/>
      <c r="R36" s="8"/>
      <c r="S36" s="8"/>
    </row>
    <row r="37" spans="2:19" ht="30.75" customHeight="1">
      <c r="B37" s="147"/>
      <c r="C37" s="147"/>
      <c r="D37" s="147"/>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H51" sqref="H51"/>
    </sheetView>
  </sheetViews>
  <sheetFormatPr baseColWidth="10" defaultColWidth="11.42578125" defaultRowHeight="15"/>
  <cols>
    <col min="1" max="1" width="29.42578125" customWidth="1"/>
    <col min="2" max="2" width="59.140625" customWidth="1"/>
    <col min="3" max="3" width="19" customWidth="1"/>
    <col min="4" max="4" width="20.85546875" customWidth="1"/>
    <col min="5" max="5" width="14.140625" bestFit="1" customWidth="1"/>
    <col min="6" max="6" width="13.42578125" bestFit="1" customWidth="1"/>
    <col min="7" max="7" width="14.140625" bestFit="1" customWidth="1"/>
  </cols>
  <sheetData>
    <row r="1" spans="1:8" ht="28.5" customHeight="1">
      <c r="A1" s="149" t="s">
        <v>0</v>
      </c>
      <c r="B1" s="149"/>
      <c r="C1" s="149"/>
      <c r="D1" s="149"/>
      <c r="E1" s="149"/>
    </row>
    <row r="2" spans="1:8" ht="21" customHeight="1">
      <c r="A2" s="150" t="s">
        <v>1</v>
      </c>
      <c r="B2" s="150"/>
      <c r="C2" s="150"/>
      <c r="D2" s="150"/>
      <c r="E2" s="150"/>
    </row>
    <row r="3" spans="1:8" ht="15" customHeight="1">
      <c r="A3" s="157" t="s">
        <v>2</v>
      </c>
      <c r="B3" s="157"/>
      <c r="C3" s="157"/>
      <c r="D3" s="157"/>
      <c r="E3" s="157"/>
    </row>
    <row r="5" spans="1:8" ht="18.75" customHeight="1">
      <c r="A5" s="159" t="s">
        <v>29</v>
      </c>
      <c r="B5" s="159"/>
      <c r="C5" s="159"/>
      <c r="D5" s="159"/>
      <c r="E5" s="159"/>
    </row>
    <row r="6" spans="1:8" ht="18.75" customHeight="1">
      <c r="A6" s="159" t="s">
        <v>47</v>
      </c>
      <c r="B6" s="159"/>
      <c r="C6" s="159"/>
      <c r="D6" s="159"/>
      <c r="E6" s="159"/>
    </row>
    <row r="7" spans="1:8" ht="18.75">
      <c r="A7" s="153" t="s">
        <v>3547</v>
      </c>
      <c r="B7" s="153"/>
      <c r="C7" s="153"/>
      <c r="D7" s="153"/>
      <c r="E7" s="153"/>
    </row>
    <row r="8" spans="1:8" ht="15.75">
      <c r="A8" s="161" t="s">
        <v>5</v>
      </c>
      <c r="B8" s="161"/>
      <c r="C8" s="161"/>
      <c r="D8" s="161"/>
      <c r="E8" s="161"/>
    </row>
    <row r="10" spans="1:8">
      <c r="G10" s="44"/>
    </row>
    <row r="11" spans="1:8" ht="15" customHeight="1">
      <c r="B11" s="160" t="s">
        <v>6</v>
      </c>
      <c r="C11" s="49" t="s">
        <v>7</v>
      </c>
      <c r="D11" s="162" t="s">
        <v>8</v>
      </c>
    </row>
    <row r="12" spans="1:8">
      <c r="B12" s="160"/>
      <c r="C12" s="50" t="s">
        <v>3070</v>
      </c>
      <c r="D12" s="162"/>
    </row>
    <row r="13" spans="1:8">
      <c r="B13" s="25" t="s">
        <v>14</v>
      </c>
      <c r="C13" s="26">
        <f>C14+C17+C43+C45+C47+C49+C51+C53+C55</f>
        <v>1418686.5149499997</v>
      </c>
      <c r="D13" s="122">
        <f t="shared" ref="D13" si="0">D14+D17+D43+D45+D47+D49+D51+D53+D55</f>
        <v>288837.89866217994</v>
      </c>
      <c r="G13" s="12"/>
      <c r="H13" s="47"/>
    </row>
    <row r="14" spans="1:8">
      <c r="B14" s="31" t="s">
        <v>48</v>
      </c>
      <c r="C14" s="28">
        <f>SUM(C15:C16)</f>
        <v>8903.7198360000002</v>
      </c>
      <c r="D14" s="120">
        <f>SUM(D15:D16)</f>
        <v>2225.9298898399993</v>
      </c>
      <c r="G14" s="12"/>
    </row>
    <row r="15" spans="1:8">
      <c r="B15" s="32" t="s">
        <v>49</v>
      </c>
      <c r="C15" s="77">
        <v>3010.7791240000001</v>
      </c>
      <c r="D15" s="119">
        <v>752.69474400000001</v>
      </c>
      <c r="E15" s="29"/>
      <c r="G15" s="12"/>
    </row>
    <row r="16" spans="1:8">
      <c r="B16" s="32" t="s">
        <v>50</v>
      </c>
      <c r="C16" s="77">
        <v>5892.9407119999996</v>
      </c>
      <c r="D16" s="119">
        <v>1473.2351458399994</v>
      </c>
      <c r="E16" s="29"/>
      <c r="G16" s="12"/>
    </row>
    <row r="17" spans="2:9">
      <c r="B17" s="31" t="s">
        <v>51</v>
      </c>
      <c r="C17" s="28">
        <f>SUM(C18:C42)</f>
        <v>1383831.7541819999</v>
      </c>
      <c r="D17" s="120">
        <f>SUM(D18:D42)</f>
        <v>278326.69798736996</v>
      </c>
      <c r="E17" s="29"/>
    </row>
    <row r="18" spans="2:9">
      <c r="B18" s="32" t="s">
        <v>52</v>
      </c>
      <c r="C18" s="77">
        <v>134574.460999</v>
      </c>
      <c r="D18" s="119">
        <v>19627.070114720012</v>
      </c>
      <c r="E18" s="91"/>
    </row>
    <row r="19" spans="2:9">
      <c r="B19" s="32" t="s">
        <v>53</v>
      </c>
      <c r="C19" s="77">
        <v>63356.076866000003</v>
      </c>
      <c r="D19" s="119">
        <v>11199.089347659996</v>
      </c>
      <c r="E19" s="91"/>
      <c r="F19" s="91"/>
    </row>
    <row r="20" spans="2:9">
      <c r="B20" s="32" t="s">
        <v>54</v>
      </c>
      <c r="C20" s="77">
        <v>58313.394674000003</v>
      </c>
      <c r="D20" s="119">
        <v>12355.455513859995</v>
      </c>
      <c r="E20" s="91"/>
      <c r="F20" s="91"/>
    </row>
    <row r="21" spans="2:9">
      <c r="B21" s="32" t="s">
        <v>55</v>
      </c>
      <c r="C21" s="77">
        <v>13587.977681</v>
      </c>
      <c r="D21" s="119">
        <v>2624.8306536500004</v>
      </c>
      <c r="E21" s="91"/>
      <c r="F21" s="91"/>
    </row>
    <row r="22" spans="2:9">
      <c r="B22" s="32" t="s">
        <v>56</v>
      </c>
      <c r="C22" s="77">
        <v>23351.049641000001</v>
      </c>
      <c r="D22" s="119">
        <v>4217.8420024299994</v>
      </c>
      <c r="E22" s="91"/>
      <c r="F22" s="91"/>
    </row>
    <row r="23" spans="2:9">
      <c r="B23" s="32" t="s">
        <v>57</v>
      </c>
      <c r="C23" s="77">
        <v>297041.5</v>
      </c>
      <c r="D23" s="119">
        <v>43148.117245449976</v>
      </c>
      <c r="E23" s="91"/>
      <c r="F23" s="91"/>
    </row>
    <row r="24" spans="2:9">
      <c r="B24" s="32" t="s">
        <v>58</v>
      </c>
      <c r="C24" s="77">
        <v>146276.98367799999</v>
      </c>
      <c r="D24" s="119">
        <v>30853.707146739998</v>
      </c>
      <c r="E24" s="91"/>
      <c r="F24" s="91"/>
    </row>
    <row r="25" spans="2:9">
      <c r="B25" s="33" t="s">
        <v>59</v>
      </c>
      <c r="C25" s="77">
        <v>3827.8653890000001</v>
      </c>
      <c r="D25" s="119">
        <v>646.23060202000011</v>
      </c>
      <c r="E25" s="91"/>
      <c r="F25" s="91"/>
    </row>
    <row r="26" spans="2:9">
      <c r="B26" s="33" t="s">
        <v>60</v>
      </c>
      <c r="C26" s="77">
        <v>2838.7624080000001</v>
      </c>
      <c r="D26" s="119">
        <v>543.97155279999993</v>
      </c>
      <c r="E26" s="91"/>
      <c r="F26" s="91"/>
      <c r="I26" s="77"/>
    </row>
    <row r="27" spans="2:9">
      <c r="B27" s="33" t="s">
        <v>61</v>
      </c>
      <c r="C27" s="77">
        <v>18541.650695</v>
      </c>
      <c r="D27" s="119">
        <v>3488.3699898199998</v>
      </c>
      <c r="E27" s="91"/>
      <c r="F27" s="91"/>
    </row>
    <row r="28" spans="2:9">
      <c r="B28" s="33" t="s">
        <v>62</v>
      </c>
      <c r="C28" s="77">
        <v>85145.723815999998</v>
      </c>
      <c r="D28" s="119">
        <v>12804.794095969995</v>
      </c>
      <c r="E28" s="91"/>
      <c r="F28" s="91"/>
    </row>
    <row r="29" spans="2:9">
      <c r="B29" s="33" t="s">
        <v>63</v>
      </c>
      <c r="C29" s="77">
        <v>22483.984637000001</v>
      </c>
      <c r="D29" s="119">
        <v>4318.8500493899992</v>
      </c>
      <c r="E29" s="91"/>
      <c r="F29" s="91"/>
    </row>
    <row r="30" spans="2:9">
      <c r="B30" s="33" t="s">
        <v>64</v>
      </c>
      <c r="C30" s="77">
        <v>10076.578352</v>
      </c>
      <c r="D30" s="119">
        <v>837.68783501000007</v>
      </c>
      <c r="E30" s="91"/>
      <c r="F30" s="91"/>
    </row>
    <row r="31" spans="2:9">
      <c r="B31" s="33" t="s">
        <v>65</v>
      </c>
      <c r="C31" s="77">
        <v>9648.5359410000001</v>
      </c>
      <c r="D31" s="119">
        <v>2579.622012889999</v>
      </c>
      <c r="E31" s="91"/>
      <c r="F31" s="91"/>
    </row>
    <row r="32" spans="2:9">
      <c r="B32" s="33" t="s">
        <v>66</v>
      </c>
      <c r="C32" s="77">
        <v>1360.2491910000001</v>
      </c>
      <c r="D32" s="119">
        <v>182.79041744</v>
      </c>
      <c r="E32" s="91"/>
      <c r="F32" s="91"/>
    </row>
    <row r="33" spans="2:7">
      <c r="B33" s="33" t="s">
        <v>67</v>
      </c>
      <c r="C33" s="77">
        <v>4168.0412980000001</v>
      </c>
      <c r="D33" s="119">
        <v>601.47946497999988</v>
      </c>
      <c r="E33" s="91"/>
      <c r="F33" s="91"/>
    </row>
    <row r="34" spans="2:7">
      <c r="B34" s="33" t="s">
        <v>68</v>
      </c>
      <c r="C34" s="77">
        <v>681.24267599999996</v>
      </c>
      <c r="D34" s="119">
        <v>110.28025543999999</v>
      </c>
      <c r="E34" s="91"/>
      <c r="F34" s="91"/>
    </row>
    <row r="35" spans="2:7">
      <c r="B35" s="33" t="s">
        <v>69</v>
      </c>
      <c r="C35" s="77">
        <v>15623.942767</v>
      </c>
      <c r="D35" s="119">
        <v>2792.5754249400011</v>
      </c>
      <c r="E35" s="91"/>
      <c r="F35" s="91"/>
    </row>
    <row r="36" spans="2:7">
      <c r="B36" s="33" t="s">
        <v>70</v>
      </c>
      <c r="C36" s="77">
        <v>20784.213876999998</v>
      </c>
      <c r="D36" s="119">
        <v>3883.0968001399997</v>
      </c>
      <c r="E36" s="91"/>
      <c r="F36" s="91"/>
    </row>
    <row r="37" spans="2:7">
      <c r="B37" s="33" t="s">
        <v>71</v>
      </c>
      <c r="C37" s="77">
        <v>3702.7130470000002</v>
      </c>
      <c r="D37" s="119">
        <v>491.69434263999995</v>
      </c>
      <c r="E37" s="91"/>
      <c r="F37" s="91"/>
    </row>
    <row r="38" spans="2:7">
      <c r="B38" s="33" t="s">
        <v>72</v>
      </c>
      <c r="C38" s="77">
        <v>2541.4112580000001</v>
      </c>
      <c r="D38" s="119">
        <v>360.24331765000011</v>
      </c>
      <c r="E38" s="91"/>
      <c r="F38" s="91"/>
    </row>
    <row r="39" spans="2:7">
      <c r="B39" s="33" t="s">
        <v>73</v>
      </c>
      <c r="C39" s="77">
        <v>5610.5907100000004</v>
      </c>
      <c r="D39" s="119">
        <v>411.81336242999998</v>
      </c>
      <c r="E39" s="91"/>
      <c r="F39" s="91"/>
    </row>
    <row r="40" spans="2:7">
      <c r="B40" s="33" t="s">
        <v>74</v>
      </c>
      <c r="C40" s="77">
        <v>13772.254962000001</v>
      </c>
      <c r="D40" s="119">
        <v>3029.2974175900008</v>
      </c>
      <c r="E40" s="91"/>
      <c r="F40" s="91"/>
    </row>
    <row r="41" spans="2:7">
      <c r="B41" s="33" t="s">
        <v>75</v>
      </c>
      <c r="C41" s="77">
        <v>294634.03054200002</v>
      </c>
      <c r="D41" s="119">
        <v>84126.616932230012</v>
      </c>
      <c r="E41" s="91"/>
    </row>
    <row r="42" spans="2:7">
      <c r="B42" s="33" t="s">
        <v>76</v>
      </c>
      <c r="C42" s="77">
        <v>131888.519077</v>
      </c>
      <c r="D42" s="119">
        <v>33091.172089480002</v>
      </c>
      <c r="E42" s="91"/>
    </row>
    <row r="43" spans="2:7">
      <c r="B43" s="31" t="s">
        <v>77</v>
      </c>
      <c r="C43" s="28">
        <f>C44</f>
        <v>8623.3245779999997</v>
      </c>
      <c r="D43" s="120">
        <f t="shared" ref="D43" si="1">D44</f>
        <v>2155.3984637499998</v>
      </c>
      <c r="E43" s="91"/>
    </row>
    <row r="44" spans="2:7">
      <c r="B44" s="32" t="s">
        <v>78</v>
      </c>
      <c r="C44" s="77">
        <v>8623.3245779999997</v>
      </c>
      <c r="D44" s="119">
        <v>2155.3984637499998</v>
      </c>
      <c r="E44" s="91"/>
    </row>
    <row r="45" spans="2:7">
      <c r="B45" s="31" t="s">
        <v>79</v>
      </c>
      <c r="C45" s="28">
        <f>C46</f>
        <v>11771.691736999999</v>
      </c>
      <c r="D45" s="120">
        <f>D46</f>
        <v>4833.5229380000001</v>
      </c>
      <c r="E45" s="91"/>
    </row>
    <row r="46" spans="2:7">
      <c r="B46" s="32" t="s">
        <v>80</v>
      </c>
      <c r="C46" s="77">
        <v>11771.691736999999</v>
      </c>
      <c r="D46" s="119">
        <v>4833.5229380000001</v>
      </c>
      <c r="E46" s="91"/>
      <c r="G46" s="77"/>
    </row>
    <row r="47" spans="2:7">
      <c r="B47" s="31" t="s">
        <v>81</v>
      </c>
      <c r="C47" s="28">
        <f>C48</f>
        <v>1524.2480869999999</v>
      </c>
      <c r="D47" s="120">
        <f>D48</f>
        <v>381.04839529000003</v>
      </c>
      <c r="E47" s="91"/>
    </row>
    <row r="48" spans="2:7">
      <c r="B48" s="32" t="s">
        <v>82</v>
      </c>
      <c r="C48" s="77">
        <v>1524.2480869999999</v>
      </c>
      <c r="D48" s="119">
        <v>381.04839529000003</v>
      </c>
      <c r="E48" s="91"/>
    </row>
    <row r="49" spans="2:7">
      <c r="B49" s="31" t="s">
        <v>83</v>
      </c>
      <c r="C49" s="28">
        <f>C50</f>
        <v>1825.371875</v>
      </c>
      <c r="D49" s="120">
        <f>D50</f>
        <v>456.34296267000008</v>
      </c>
      <c r="E49" s="91"/>
      <c r="F49" s="77"/>
      <c r="G49" s="77"/>
    </row>
    <row r="50" spans="2:7">
      <c r="B50" s="32" t="s">
        <v>84</v>
      </c>
      <c r="C50" s="77">
        <v>1825.371875</v>
      </c>
      <c r="D50" s="119">
        <v>456.34296267000008</v>
      </c>
      <c r="E50" s="91"/>
      <c r="F50" s="77"/>
    </row>
    <row r="51" spans="2:7">
      <c r="B51" s="31" t="s">
        <v>85</v>
      </c>
      <c r="C51" s="28">
        <f>C52</f>
        <v>337.728228</v>
      </c>
      <c r="D51" s="120">
        <f>D52</f>
        <v>54.429936800000007</v>
      </c>
      <c r="E51" s="91"/>
    </row>
    <row r="52" spans="2:7">
      <c r="B52" s="32" t="s">
        <v>86</v>
      </c>
      <c r="C52" s="77">
        <v>337.728228</v>
      </c>
      <c r="D52" s="119">
        <v>54.429936800000007</v>
      </c>
      <c r="E52" s="91"/>
    </row>
    <row r="53" spans="2:7">
      <c r="B53" s="31" t="s">
        <v>87</v>
      </c>
      <c r="C53" s="28">
        <f>C54</f>
        <v>1172.006944</v>
      </c>
      <c r="D53" s="120">
        <f t="shared" ref="D53" si="2">D54</f>
        <v>259.98294349999998</v>
      </c>
      <c r="E53" s="91"/>
    </row>
    <row r="54" spans="2:7">
      <c r="B54" s="32" t="s">
        <v>88</v>
      </c>
      <c r="C54" s="77">
        <v>1172.006944</v>
      </c>
      <c r="D54" s="119">
        <v>259.98294349999998</v>
      </c>
      <c r="E54" s="91"/>
      <c r="G54" s="77"/>
    </row>
    <row r="55" spans="2:7">
      <c r="B55" s="97" t="s">
        <v>89</v>
      </c>
      <c r="C55" s="28">
        <f>C56</f>
        <v>696.66948300000001</v>
      </c>
      <c r="D55" s="120">
        <f>D56</f>
        <v>144.54514496000004</v>
      </c>
      <c r="E55" s="91"/>
    </row>
    <row r="56" spans="2:7">
      <c r="B56" s="32" t="s">
        <v>3414</v>
      </c>
      <c r="C56" s="77">
        <v>696.66948300000001</v>
      </c>
      <c r="D56" s="119">
        <v>144.54514496000004</v>
      </c>
      <c r="E56" s="91"/>
    </row>
    <row r="57" spans="2:7">
      <c r="B57" s="98" t="s">
        <v>42</v>
      </c>
      <c r="C57" s="27">
        <f>C58</f>
        <v>113668.099604</v>
      </c>
      <c r="D57" s="122">
        <f>D58</f>
        <v>19304.830902039997</v>
      </c>
      <c r="E57" s="91"/>
    </row>
    <row r="58" spans="2:7">
      <c r="B58" s="31" t="s">
        <v>51</v>
      </c>
      <c r="C58" s="28">
        <f>SUM(C59:C61)</f>
        <v>113668.099604</v>
      </c>
      <c r="D58" s="120">
        <f>SUM(D59:D61)</f>
        <v>19304.830902039997</v>
      </c>
      <c r="E58" s="91"/>
      <c r="G58" s="77"/>
    </row>
    <row r="59" spans="2:7">
      <c r="B59" s="32" t="s">
        <v>71</v>
      </c>
      <c r="C59" s="29">
        <v>835.789266</v>
      </c>
      <c r="D59" s="119">
        <v>0</v>
      </c>
      <c r="E59" s="91"/>
      <c r="G59" s="77"/>
    </row>
    <row r="60" spans="2:7">
      <c r="B60" s="32" t="s">
        <v>75</v>
      </c>
      <c r="C60" s="29">
        <v>91550.686174999995</v>
      </c>
      <c r="D60" s="119">
        <v>17127.642996139999</v>
      </c>
      <c r="E60" s="91"/>
    </row>
    <row r="61" spans="2:7">
      <c r="B61" s="32" t="s">
        <v>76</v>
      </c>
      <c r="C61" s="29">
        <v>21281.624163</v>
      </c>
      <c r="D61" s="119">
        <v>2177.1879059000003</v>
      </c>
      <c r="E61" s="91"/>
    </row>
    <row r="62" spans="2:7">
      <c r="B62" s="34" t="s">
        <v>90</v>
      </c>
      <c r="C62" s="30">
        <f>C13+C57</f>
        <v>1532354.6145539999</v>
      </c>
      <c r="D62" s="124">
        <f>(D13+D57)</f>
        <v>308142.72956421995</v>
      </c>
    </row>
    <row r="63" spans="2:7">
      <c r="B63" s="15" t="s">
        <v>26</v>
      </c>
      <c r="C63" s="15"/>
      <c r="D63" s="16"/>
      <c r="E63" s="91"/>
    </row>
    <row r="64" spans="2:7" ht="30.6" customHeight="1">
      <c r="B64" s="147" t="s">
        <v>3548</v>
      </c>
      <c r="C64" s="147"/>
      <c r="D64" s="147"/>
      <c r="E64" s="91"/>
    </row>
    <row r="65" spans="2:5">
      <c r="B65" s="15" t="s">
        <v>46</v>
      </c>
      <c r="C65" s="45"/>
      <c r="D65" s="45"/>
      <c r="E65" s="91"/>
    </row>
    <row r="66" spans="2:5" ht="15.6" customHeight="1">
      <c r="B66" s="147"/>
      <c r="C66" s="147"/>
      <c r="D66" s="147"/>
      <c r="E66" s="91"/>
    </row>
    <row r="67" spans="2:5" ht="36" customHeight="1">
      <c r="B67" s="147"/>
      <c r="C67" s="147"/>
      <c r="D67" s="147"/>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90" zoomScaleNormal="90" workbookViewId="0">
      <selection activeCell="F160" sqref="F160"/>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2.28515625" bestFit="1" customWidth="1"/>
    <col min="6" max="7" width="12.7109375" bestFit="1" customWidth="1"/>
  </cols>
  <sheetData>
    <row r="1" spans="1:4" ht="28.5" customHeight="1">
      <c r="A1" s="149" t="s">
        <v>0</v>
      </c>
      <c r="B1" s="149"/>
      <c r="C1" s="149"/>
      <c r="D1" s="149"/>
    </row>
    <row r="2" spans="1:4" ht="21" customHeight="1">
      <c r="A2" s="150" t="s">
        <v>1</v>
      </c>
      <c r="B2" s="150"/>
      <c r="C2" s="150"/>
      <c r="D2" s="150"/>
    </row>
    <row r="3" spans="1:4" ht="15" customHeight="1">
      <c r="A3" s="157" t="s">
        <v>2</v>
      </c>
      <c r="B3" s="157"/>
      <c r="C3" s="157"/>
      <c r="D3" s="157"/>
    </row>
    <row r="5" spans="1:4" ht="18.75" customHeight="1">
      <c r="A5" s="159" t="s">
        <v>29</v>
      </c>
      <c r="B5" s="159"/>
      <c r="C5" s="159"/>
      <c r="D5" s="159"/>
    </row>
    <row r="6" spans="1:4" ht="18.75" customHeight="1">
      <c r="A6" s="159" t="s">
        <v>91</v>
      </c>
      <c r="B6" s="159"/>
      <c r="C6" s="159"/>
      <c r="D6" s="159"/>
    </row>
    <row r="7" spans="1:4" ht="18.75">
      <c r="A7" s="153" t="s">
        <v>3547</v>
      </c>
      <c r="B7" s="153"/>
      <c r="C7" s="153"/>
      <c r="D7" s="153"/>
    </row>
    <row r="8" spans="1:4" ht="15.75">
      <c r="A8" s="161" t="s">
        <v>5</v>
      </c>
      <c r="B8" s="161"/>
      <c r="C8" s="161"/>
      <c r="D8" s="161"/>
    </row>
    <row r="11" spans="1:4" ht="15" customHeight="1">
      <c r="B11" s="160" t="s">
        <v>6</v>
      </c>
      <c r="C11" s="49" t="s">
        <v>7</v>
      </c>
      <c r="D11" s="162" t="s">
        <v>8</v>
      </c>
    </row>
    <row r="12" spans="1:4">
      <c r="B12" s="160"/>
      <c r="C12" s="50" t="s">
        <v>3070</v>
      </c>
      <c r="D12" s="162"/>
    </row>
    <row r="13" spans="1:4">
      <c r="B13" s="22" t="s">
        <v>14</v>
      </c>
      <c r="C13" s="19">
        <f>C14+C38+C73+C103+C149</f>
        <v>1418686.51495</v>
      </c>
      <c r="D13" s="120">
        <f>D14+D38+D73+D103+D149</f>
        <v>288837.89866218</v>
      </c>
    </row>
    <row r="14" spans="1:4" s="7" customFormat="1">
      <c r="B14" s="89" t="s">
        <v>92</v>
      </c>
      <c r="C14" s="79">
        <f>C15+C21+C24+C30</f>
        <v>219411.356799</v>
      </c>
      <c r="D14" s="123">
        <f>D15+D21+D24+D30</f>
        <v>44959.70571478999</v>
      </c>
    </row>
    <row r="15" spans="1:4" s="7" customFormat="1">
      <c r="B15" s="42" t="s">
        <v>93</v>
      </c>
      <c r="C15" s="78">
        <f>SUM(C16:C20)</f>
        <v>95815.120186999993</v>
      </c>
      <c r="D15" s="123">
        <f>SUM(D16:D20)</f>
        <v>21212.097388049999</v>
      </c>
    </row>
    <row r="16" spans="1:4" s="7" customFormat="1">
      <c r="B16" s="18" t="s">
        <v>94</v>
      </c>
      <c r="C16" s="77">
        <v>8026.720875</v>
      </c>
      <c r="D16" s="119">
        <v>1961.8496761699996</v>
      </c>
    </row>
    <row r="17" spans="2:4" s="7" customFormat="1">
      <c r="B17" s="18" t="s">
        <v>95</v>
      </c>
      <c r="C17" s="77">
        <v>51147.763555999998</v>
      </c>
      <c r="D17" s="119">
        <v>8370.7335032500014</v>
      </c>
    </row>
    <row r="18" spans="2:4" s="7" customFormat="1">
      <c r="B18" s="18" t="s">
        <v>96</v>
      </c>
      <c r="C18" s="77">
        <v>24002.440665999999</v>
      </c>
      <c r="D18" s="119">
        <v>5956.5451123299999</v>
      </c>
    </row>
    <row r="19" spans="2:4" s="7" customFormat="1">
      <c r="B19" s="18" t="s">
        <v>97</v>
      </c>
      <c r="C19" s="77">
        <v>11763.309937</v>
      </c>
      <c r="D19" s="119">
        <v>4831.4339280000004</v>
      </c>
    </row>
    <row r="20" spans="2:4" s="7" customFormat="1">
      <c r="B20" s="18" t="s">
        <v>98</v>
      </c>
      <c r="C20" s="77">
        <v>874.88515299999995</v>
      </c>
      <c r="D20" s="119">
        <v>91.535168300000024</v>
      </c>
    </row>
    <row r="21" spans="2:4" s="7" customFormat="1">
      <c r="B21" s="42" t="s">
        <v>99</v>
      </c>
      <c r="C21" s="78">
        <f>SUM(C22:C23)</f>
        <v>13511.032861</v>
      </c>
      <c r="D21" s="123">
        <f>SUM(D22:D23)</f>
        <v>2623.4129159699996</v>
      </c>
    </row>
    <row r="22" spans="2:4" s="7" customFormat="1">
      <c r="B22" s="18" t="s">
        <v>100</v>
      </c>
      <c r="C22" s="77">
        <v>4815.7834160000002</v>
      </c>
      <c r="D22" s="119">
        <v>666.37405352000007</v>
      </c>
    </row>
    <row r="23" spans="2:4" s="7" customFormat="1">
      <c r="B23" s="18" t="s">
        <v>101</v>
      </c>
      <c r="C23" s="77">
        <v>8695.2494449999995</v>
      </c>
      <c r="D23" s="119">
        <v>1957.0388624499997</v>
      </c>
    </row>
    <row r="24" spans="2:4" s="7" customFormat="1">
      <c r="B24" s="42" t="s">
        <v>102</v>
      </c>
      <c r="C24" s="78">
        <f>SUM(C25:C29)</f>
        <v>49384.238725999996</v>
      </c>
      <c r="D24" s="123">
        <f>SUM(D25:D29)</f>
        <v>10250.853937339993</v>
      </c>
    </row>
    <row r="25" spans="2:4" s="7" customFormat="1">
      <c r="B25" s="18" t="s">
        <v>103</v>
      </c>
      <c r="C25" s="77">
        <v>45493.198731999997</v>
      </c>
      <c r="D25" s="119">
        <v>9745.6436988799942</v>
      </c>
    </row>
    <row r="26" spans="2:4" s="7" customFormat="1">
      <c r="B26" s="18" t="s">
        <v>104</v>
      </c>
      <c r="C26" s="77">
        <v>3641.4148620000001</v>
      </c>
      <c r="D26" s="119">
        <v>458.13021507000008</v>
      </c>
    </row>
    <row r="27" spans="2:4" s="7" customFormat="1">
      <c r="B27" s="18" t="s">
        <v>3071</v>
      </c>
      <c r="C27" s="77">
        <v>1</v>
      </c>
      <c r="D27" s="119">
        <v>0</v>
      </c>
    </row>
    <row r="28" spans="2:4" s="7" customFormat="1">
      <c r="B28" s="18" t="s">
        <v>3072</v>
      </c>
      <c r="C28" s="77">
        <v>177.195695</v>
      </c>
      <c r="D28" s="119">
        <v>33.481361970000002</v>
      </c>
    </row>
    <row r="29" spans="2:4" s="7" customFormat="1">
      <c r="B29" s="18" t="s">
        <v>105</v>
      </c>
      <c r="C29" s="77">
        <v>71.429436999999993</v>
      </c>
      <c r="D29" s="119">
        <v>13.598661420000003</v>
      </c>
    </row>
    <row r="30" spans="2:4" s="7" customFormat="1">
      <c r="B30" s="42" t="s">
        <v>106</v>
      </c>
      <c r="C30" s="78">
        <f>SUM(C31:C37)</f>
        <v>60700.965024999998</v>
      </c>
      <c r="D30" s="123">
        <f>SUM(D31:D37)</f>
        <v>10873.341473430002</v>
      </c>
    </row>
    <row r="31" spans="2:4" s="7" customFormat="1">
      <c r="B31" s="18" t="s">
        <v>107</v>
      </c>
      <c r="C31" s="77">
        <v>30411.775911000001</v>
      </c>
      <c r="D31" s="119">
        <v>4315.9536335100001</v>
      </c>
    </row>
    <row r="32" spans="2:4" s="7" customFormat="1">
      <c r="B32" s="18" t="s">
        <v>108</v>
      </c>
      <c r="C32" s="77">
        <v>1533.4254550000001</v>
      </c>
      <c r="D32" s="119">
        <v>177.89023965000004</v>
      </c>
    </row>
    <row r="33" spans="2:6" s="7" customFormat="1">
      <c r="B33" s="18" t="s">
        <v>109</v>
      </c>
      <c r="C33" s="77">
        <v>20384.001723000001</v>
      </c>
      <c r="D33" s="119">
        <v>5162.9090333600016</v>
      </c>
    </row>
    <row r="34" spans="2:6" s="7" customFormat="1">
      <c r="B34" s="18" t="s">
        <v>110</v>
      </c>
      <c r="C34" s="77">
        <v>1357.523044</v>
      </c>
      <c r="D34" s="119">
        <v>312.12014285999999</v>
      </c>
    </row>
    <row r="35" spans="2:6" s="7" customFormat="1">
      <c r="B35" s="18" t="s">
        <v>111</v>
      </c>
      <c r="C35" s="77">
        <v>3043.332414</v>
      </c>
      <c r="D35" s="119">
        <v>347.16946060000004</v>
      </c>
    </row>
    <row r="36" spans="2:6" s="7" customFormat="1">
      <c r="B36" s="18" t="s">
        <v>112</v>
      </c>
      <c r="C36" s="77">
        <v>74.079167999999996</v>
      </c>
      <c r="D36" s="119">
        <v>17.371034999999999</v>
      </c>
    </row>
    <row r="37" spans="2:6" s="7" customFormat="1">
      <c r="B37" s="18" t="s">
        <v>113</v>
      </c>
      <c r="C37" s="77">
        <v>3896.8273100000001</v>
      </c>
      <c r="D37" s="119">
        <v>539.92792845000008</v>
      </c>
    </row>
    <row r="38" spans="2:6" s="7" customFormat="1">
      <c r="B38" s="89" t="s">
        <v>114</v>
      </c>
      <c r="C38" s="78">
        <f>C39+C43+C49+C51+C56+C59+C65+C67+C69</f>
        <v>268623.884854</v>
      </c>
      <c r="D38" s="123">
        <f>D39+D43+D49+D51+D56+D59+D65+D67+D69</f>
        <v>47143.580471929999</v>
      </c>
    </row>
    <row r="39" spans="2:6" s="7" customFormat="1">
      <c r="B39" s="42" t="s">
        <v>115</v>
      </c>
      <c r="C39" s="78">
        <f>SUM(C40:C42)</f>
        <v>24181.094950000002</v>
      </c>
      <c r="D39" s="123">
        <f>SUM(D40:D42)</f>
        <v>4534.81095379</v>
      </c>
    </row>
    <row r="40" spans="2:6" s="7" customFormat="1">
      <c r="B40" s="18" t="s">
        <v>116</v>
      </c>
      <c r="C40" s="77">
        <v>22306.765070000001</v>
      </c>
      <c r="D40" s="119">
        <v>4309.9748071000004</v>
      </c>
    </row>
    <row r="41" spans="2:6">
      <c r="B41" s="18" t="s">
        <v>117</v>
      </c>
      <c r="C41" s="77">
        <v>1632.201836</v>
      </c>
      <c r="D41" s="119">
        <v>184.42084741000005</v>
      </c>
      <c r="E41" s="7"/>
      <c r="F41" s="7"/>
    </row>
    <row r="42" spans="2:6">
      <c r="B42" s="18" t="s">
        <v>118</v>
      </c>
      <c r="C42" s="77">
        <v>242.12804399999999</v>
      </c>
      <c r="D42" s="119">
        <v>40.415299279999999</v>
      </c>
      <c r="E42" s="7"/>
      <c r="F42" s="7"/>
    </row>
    <row r="43" spans="2:6">
      <c r="B43" s="42" t="s">
        <v>119</v>
      </c>
      <c r="C43" s="78">
        <f>SUM(C44:C48)</f>
        <v>18352.875264000002</v>
      </c>
      <c r="D43" s="123">
        <f>SUM(D44:D48)</f>
        <v>3406.8893101299991</v>
      </c>
      <c r="E43" s="7"/>
      <c r="F43" s="7"/>
    </row>
    <row r="44" spans="2:6">
      <c r="B44" s="18" t="s">
        <v>120</v>
      </c>
      <c r="C44" s="77">
        <v>10685.424905</v>
      </c>
      <c r="D44" s="119">
        <v>2698.2331143299994</v>
      </c>
      <c r="E44" s="7"/>
      <c r="F44" s="7"/>
    </row>
    <row r="45" spans="2:6">
      <c r="B45" s="18" t="s">
        <v>121</v>
      </c>
      <c r="C45" s="77">
        <v>186.316699</v>
      </c>
      <c r="D45" s="119">
        <v>20.725411999999999</v>
      </c>
      <c r="E45" s="7"/>
      <c r="F45" s="7"/>
    </row>
    <row r="46" spans="2:6">
      <c r="B46" s="18" t="s">
        <v>3073</v>
      </c>
      <c r="C46" s="77">
        <v>168.7</v>
      </c>
      <c r="D46" s="119">
        <v>0</v>
      </c>
      <c r="E46" s="7"/>
      <c r="F46" s="7"/>
    </row>
    <row r="47" spans="2:6">
      <c r="B47" s="18" t="s">
        <v>122</v>
      </c>
      <c r="C47" s="77">
        <v>482.53408899999999</v>
      </c>
      <c r="D47" s="119">
        <v>31.394799030000001</v>
      </c>
      <c r="E47" s="7"/>
      <c r="F47" s="7"/>
    </row>
    <row r="48" spans="2:6">
      <c r="B48" s="18" t="s">
        <v>123</v>
      </c>
      <c r="C48" s="77">
        <v>6829.8995709999999</v>
      </c>
      <c r="D48" s="119">
        <v>656.53598476999991</v>
      </c>
      <c r="E48" s="7"/>
      <c r="F48" s="7"/>
    </row>
    <row r="49" spans="2:6">
      <c r="B49" s="42" t="s">
        <v>124</v>
      </c>
      <c r="C49" s="78">
        <f>C50</f>
        <v>7309.9724660000002</v>
      </c>
      <c r="D49" s="123">
        <f>D50</f>
        <v>1806.0877585000001</v>
      </c>
      <c r="E49" s="7"/>
      <c r="F49" s="7"/>
    </row>
    <row r="50" spans="2:6">
      <c r="B50" s="18" t="s">
        <v>125</v>
      </c>
      <c r="C50" s="77">
        <v>7309.9724660000002</v>
      </c>
      <c r="D50" s="119">
        <v>1806.0877585000001</v>
      </c>
      <c r="E50" s="7"/>
      <c r="F50" s="7"/>
    </row>
    <row r="51" spans="2:6">
      <c r="B51" s="42" t="s">
        <v>126</v>
      </c>
      <c r="C51" s="78">
        <f>SUM(C52:C55)</f>
        <v>92264.417778000003</v>
      </c>
      <c r="D51" s="123">
        <f>SUM(D52:D55)</f>
        <v>22822.04889546</v>
      </c>
      <c r="E51" s="7"/>
      <c r="F51" s="7"/>
    </row>
    <row r="52" spans="2:6">
      <c r="B52" s="18" t="s">
        <v>127</v>
      </c>
      <c r="C52" s="77">
        <v>612.76176499999997</v>
      </c>
      <c r="D52" s="119">
        <v>109.65630017000004</v>
      </c>
      <c r="E52" s="7"/>
      <c r="F52" s="7"/>
    </row>
    <row r="53" spans="2:6">
      <c r="B53" s="18" t="s">
        <v>128</v>
      </c>
      <c r="C53" s="77">
        <v>89379.551277999999</v>
      </c>
      <c r="D53" s="119">
        <v>22425.102452499999</v>
      </c>
      <c r="E53" s="7"/>
      <c r="F53" s="7"/>
    </row>
    <row r="54" spans="2:6">
      <c r="B54" s="18" t="s">
        <v>129</v>
      </c>
      <c r="C54" s="77">
        <v>3.4314740000000001</v>
      </c>
      <c r="D54" s="119">
        <v>3.0125408599999997</v>
      </c>
      <c r="E54" s="7"/>
      <c r="F54" s="7"/>
    </row>
    <row r="55" spans="2:6">
      <c r="B55" s="18" t="s">
        <v>130</v>
      </c>
      <c r="C55" s="77">
        <v>2268.6732609999999</v>
      </c>
      <c r="D55" s="119">
        <v>284.27760193000006</v>
      </c>
      <c r="E55" s="7"/>
      <c r="F55" s="7"/>
    </row>
    <row r="56" spans="2:6">
      <c r="B56" s="42" t="s">
        <v>131</v>
      </c>
      <c r="C56" s="78">
        <f>SUM(C57:C58)</f>
        <v>762.08392100000003</v>
      </c>
      <c r="D56" s="123">
        <f>SUM(D57:D58)</f>
        <v>122.08193579</v>
      </c>
      <c r="E56" s="7"/>
      <c r="F56" s="7"/>
    </row>
    <row r="57" spans="2:6">
      <c r="B57" s="18" t="s">
        <v>132</v>
      </c>
      <c r="C57" s="77">
        <v>749.45083599999998</v>
      </c>
      <c r="D57" s="119">
        <v>122.08193579</v>
      </c>
      <c r="E57" s="7"/>
      <c r="F57" s="7"/>
    </row>
    <row r="58" spans="2:6">
      <c r="B58" s="18" t="s">
        <v>1137</v>
      </c>
      <c r="C58" s="77">
        <v>12.633084999999999</v>
      </c>
      <c r="D58" s="119">
        <v>0</v>
      </c>
      <c r="E58" s="7"/>
      <c r="F58" s="7"/>
    </row>
    <row r="59" spans="2:6">
      <c r="B59" s="42" t="s">
        <v>133</v>
      </c>
      <c r="C59" s="78">
        <f>SUM(C60:C64)</f>
        <v>115004.34796799999</v>
      </c>
      <c r="D59" s="123">
        <f>SUM(D60:D64)</f>
        <v>13369.696526560005</v>
      </c>
      <c r="E59" s="7"/>
      <c r="F59" s="7"/>
    </row>
    <row r="60" spans="2:6">
      <c r="B60" s="18" t="s">
        <v>134</v>
      </c>
      <c r="C60" s="77">
        <v>63779.679345999997</v>
      </c>
      <c r="D60" s="119">
        <v>9679.9014697500043</v>
      </c>
      <c r="E60" s="7"/>
      <c r="F60" s="7"/>
    </row>
    <row r="61" spans="2:6">
      <c r="B61" s="18" t="s">
        <v>135</v>
      </c>
      <c r="C61" s="77">
        <v>91.082204000000004</v>
      </c>
      <c r="D61" s="119">
        <v>10.120639450000001</v>
      </c>
      <c r="E61" s="7"/>
      <c r="F61" s="7"/>
    </row>
    <row r="62" spans="2:6">
      <c r="B62" s="18" t="s">
        <v>136</v>
      </c>
      <c r="C62" s="77">
        <v>46244.887248999999</v>
      </c>
      <c r="D62" s="119">
        <v>2247.31179539</v>
      </c>
      <c r="E62" s="7"/>
      <c r="F62" s="7"/>
    </row>
    <row r="63" spans="2:6">
      <c r="B63" s="18" t="s">
        <v>137</v>
      </c>
      <c r="C63" s="77">
        <v>905.37626499999999</v>
      </c>
      <c r="D63" s="119">
        <v>837.85037849000003</v>
      </c>
      <c r="E63" s="7"/>
      <c r="F63" s="7"/>
    </row>
    <row r="64" spans="2:6">
      <c r="B64" s="18" t="s">
        <v>138</v>
      </c>
      <c r="C64" s="77">
        <v>3983.3229040000001</v>
      </c>
      <c r="D64" s="119">
        <v>594.51224348000005</v>
      </c>
      <c r="E64" s="7"/>
      <c r="F64" s="7"/>
    </row>
    <row r="65" spans="2:6">
      <c r="B65" s="42" t="s">
        <v>139</v>
      </c>
      <c r="C65" s="78">
        <f>C66</f>
        <v>2319.162116</v>
      </c>
      <c r="D65" s="123">
        <f>D66</f>
        <v>301.42544827000006</v>
      </c>
      <c r="E65" s="7"/>
      <c r="F65" s="7"/>
    </row>
    <row r="66" spans="2:6">
      <c r="B66" s="18" t="s">
        <v>140</v>
      </c>
      <c r="C66" s="77">
        <v>2319.162116</v>
      </c>
      <c r="D66" s="119">
        <v>301.42544827000006</v>
      </c>
      <c r="E66" s="7"/>
      <c r="F66" s="7"/>
    </row>
    <row r="67" spans="2:6">
      <c r="B67" s="42" t="s">
        <v>141</v>
      </c>
      <c r="C67" s="78">
        <f>C68</f>
        <v>149.70302000000001</v>
      </c>
      <c r="D67" s="123">
        <f>D68</f>
        <v>37.425755009999996</v>
      </c>
      <c r="E67" s="7"/>
      <c r="F67" s="7"/>
    </row>
    <row r="68" spans="2:6">
      <c r="B68" s="18" t="s">
        <v>142</v>
      </c>
      <c r="C68" s="77">
        <v>149.70302000000001</v>
      </c>
      <c r="D68" s="119">
        <v>37.425755009999996</v>
      </c>
      <c r="E68" s="7"/>
      <c r="F68" s="7"/>
    </row>
    <row r="69" spans="2:6">
      <c r="B69" s="42" t="s">
        <v>143</v>
      </c>
      <c r="C69" s="78">
        <f>SUM(C70:C72)</f>
        <v>8280.2273710000009</v>
      </c>
      <c r="D69" s="123">
        <f>SUM(D70:D72)</f>
        <v>743.11388841999985</v>
      </c>
      <c r="E69" s="7"/>
      <c r="F69" s="7"/>
    </row>
    <row r="70" spans="2:6">
      <c r="B70" s="18" t="s">
        <v>1000</v>
      </c>
      <c r="C70" s="77">
        <v>38.137005000000002</v>
      </c>
      <c r="D70" s="119">
        <v>27.20039075</v>
      </c>
      <c r="E70" s="7"/>
      <c r="F70" s="7"/>
    </row>
    <row r="71" spans="2:6">
      <c r="B71" s="18" t="s">
        <v>144</v>
      </c>
      <c r="C71" s="77">
        <v>8068.4191090000004</v>
      </c>
      <c r="D71" s="119">
        <v>672.49568341999986</v>
      </c>
      <c r="E71" s="7"/>
      <c r="F71" s="7"/>
    </row>
    <row r="72" spans="2:6">
      <c r="B72" s="18" t="s">
        <v>3074</v>
      </c>
      <c r="C72" s="77">
        <v>173.671257</v>
      </c>
      <c r="D72" s="119">
        <v>43.417814249999999</v>
      </c>
      <c r="E72" s="7"/>
      <c r="F72" s="7"/>
    </row>
    <row r="73" spans="2:6">
      <c r="B73" s="89" t="s">
        <v>145</v>
      </c>
      <c r="C73" s="78">
        <f>C74+C79+C94</f>
        <v>9784.2454699999998</v>
      </c>
      <c r="D73" s="123">
        <f>D74+D79+D94</f>
        <v>1291.9697883799995</v>
      </c>
      <c r="E73" s="7"/>
      <c r="F73" s="7"/>
    </row>
    <row r="74" spans="2:6">
      <c r="B74" s="42" t="s">
        <v>146</v>
      </c>
      <c r="C74" s="78">
        <f>SUM(C75:C78)</f>
        <v>900.97756499999991</v>
      </c>
      <c r="D74" s="123">
        <f>SUM(D75:D78)</f>
        <v>138.79944918000001</v>
      </c>
      <c r="E74" s="7"/>
      <c r="F74" s="7"/>
    </row>
    <row r="75" spans="2:6">
      <c r="B75" s="18" t="s">
        <v>147</v>
      </c>
      <c r="C75" s="77">
        <v>240.045174</v>
      </c>
      <c r="D75" s="119">
        <v>51.968549960000004</v>
      </c>
      <c r="E75" s="7"/>
      <c r="F75" s="7"/>
    </row>
    <row r="76" spans="2:6">
      <c r="B76" s="18" t="s">
        <v>148</v>
      </c>
      <c r="C76" s="77">
        <v>469.84194600000001</v>
      </c>
      <c r="D76" s="119">
        <v>79.362771989999999</v>
      </c>
      <c r="E76" s="7"/>
      <c r="F76" s="7"/>
    </row>
    <row r="77" spans="2:6">
      <c r="B77" s="18" t="s">
        <v>2580</v>
      </c>
      <c r="C77" s="77">
        <v>16.170945</v>
      </c>
      <c r="D77" s="119">
        <v>0</v>
      </c>
      <c r="E77" s="7"/>
      <c r="F77" s="7"/>
    </row>
    <row r="78" spans="2:6">
      <c r="B78" s="18" t="s">
        <v>149</v>
      </c>
      <c r="C78" s="77">
        <v>174.9195</v>
      </c>
      <c r="D78" s="119">
        <v>7.4681272299999995</v>
      </c>
      <c r="E78" s="7"/>
      <c r="F78" s="7"/>
    </row>
    <row r="79" spans="2:6" ht="16.899999999999999" customHeight="1">
      <c r="B79" s="42" t="s">
        <v>150</v>
      </c>
      <c r="C79" s="78">
        <f>SUM(C80:C93)</f>
        <v>8164.3254500000003</v>
      </c>
      <c r="D79" s="123">
        <f>SUM(D80:D93)</f>
        <v>1056.1552187699995</v>
      </c>
      <c r="E79" s="79"/>
      <c r="F79" s="7"/>
    </row>
    <row r="80" spans="2:6">
      <c r="B80" s="18" t="s">
        <v>151</v>
      </c>
      <c r="C80" s="77">
        <v>973.79100200000005</v>
      </c>
      <c r="D80" s="119">
        <v>37.821376589999993</v>
      </c>
      <c r="E80" s="7"/>
      <c r="F80" s="7"/>
    </row>
    <row r="81" spans="2:6">
      <c r="B81" s="18" t="s">
        <v>3075</v>
      </c>
      <c r="C81" s="77">
        <v>0.79366499999999995</v>
      </c>
      <c r="D81" s="119">
        <v>0</v>
      </c>
      <c r="E81" s="7"/>
      <c r="F81" s="7"/>
    </row>
    <row r="82" spans="2:6">
      <c r="B82" s="18" t="s">
        <v>152</v>
      </c>
      <c r="C82" s="77">
        <v>168.15633700000001</v>
      </c>
      <c r="D82" s="119">
        <v>41.852074249999994</v>
      </c>
      <c r="E82" s="7"/>
      <c r="F82" s="7"/>
    </row>
    <row r="83" spans="2:6">
      <c r="B83" s="18" t="s">
        <v>153</v>
      </c>
      <c r="C83" s="77">
        <v>8.5482440000000004</v>
      </c>
      <c r="D83" s="119">
        <v>0</v>
      </c>
      <c r="E83" s="7"/>
      <c r="F83" s="7"/>
    </row>
    <row r="84" spans="2:6">
      <c r="B84" s="18" t="s">
        <v>154</v>
      </c>
      <c r="C84" s="77">
        <v>35.876055999999998</v>
      </c>
      <c r="D84" s="119">
        <v>1.7976691300000001</v>
      </c>
      <c r="E84" s="7"/>
      <c r="F84" s="7"/>
    </row>
    <row r="85" spans="2:6">
      <c r="B85" s="18" t="s">
        <v>155</v>
      </c>
      <c r="C85" s="77">
        <v>133.1</v>
      </c>
      <c r="D85" s="119">
        <v>34.859625170000001</v>
      </c>
      <c r="E85" s="7"/>
      <c r="F85" s="7"/>
    </row>
    <row r="86" spans="2:6">
      <c r="B86" s="18" t="s">
        <v>3076</v>
      </c>
      <c r="C86" s="77">
        <v>103.47732499999999</v>
      </c>
      <c r="D86" s="119">
        <v>7.6802756599999995</v>
      </c>
      <c r="E86" s="7"/>
      <c r="F86" s="7"/>
    </row>
    <row r="87" spans="2:6">
      <c r="B87" s="18" t="s">
        <v>156</v>
      </c>
      <c r="C87" s="77">
        <v>901.64199499999995</v>
      </c>
      <c r="D87" s="119">
        <v>139.62990416999997</v>
      </c>
      <c r="E87" s="7"/>
      <c r="F87" s="7"/>
    </row>
    <row r="88" spans="2:6">
      <c r="B88" s="18" t="s">
        <v>157</v>
      </c>
      <c r="C88" s="77">
        <v>631.89854400000002</v>
      </c>
      <c r="D88" s="119">
        <v>186.10552113000003</v>
      </c>
      <c r="E88" s="7"/>
      <c r="F88" s="7"/>
    </row>
    <row r="89" spans="2:6">
      <c r="B89" s="18" t="s">
        <v>158</v>
      </c>
      <c r="C89" s="77">
        <v>113.76155300000001</v>
      </c>
      <c r="D89" s="119">
        <v>15.791952139999999</v>
      </c>
      <c r="E89" s="7"/>
      <c r="F89" s="7"/>
    </row>
    <row r="90" spans="2:6">
      <c r="B90" s="18" t="s">
        <v>159</v>
      </c>
      <c r="C90" s="77">
        <v>9.6492640000000005</v>
      </c>
      <c r="D90" s="119">
        <v>0</v>
      </c>
      <c r="E90" s="7"/>
      <c r="F90" s="7"/>
    </row>
    <row r="91" spans="2:6">
      <c r="B91" s="18" t="s">
        <v>3077</v>
      </c>
      <c r="C91" s="77">
        <v>84.934883999999997</v>
      </c>
      <c r="D91" s="119">
        <v>1.3198731199999998</v>
      </c>
      <c r="E91" s="7"/>
      <c r="F91" s="7"/>
    </row>
    <row r="92" spans="2:6">
      <c r="B92" s="18" t="s">
        <v>160</v>
      </c>
      <c r="C92" s="77">
        <v>12</v>
      </c>
      <c r="D92" s="119">
        <v>7.69560888</v>
      </c>
      <c r="E92" s="7"/>
      <c r="F92" s="7"/>
    </row>
    <row r="93" spans="2:6">
      <c r="B93" s="18" t="s">
        <v>161</v>
      </c>
      <c r="C93" s="77">
        <v>4986.6965810000002</v>
      </c>
      <c r="D93" s="119">
        <v>581.60133852999957</v>
      </c>
      <c r="E93" s="7"/>
      <c r="F93" s="7"/>
    </row>
    <row r="94" spans="2:6">
      <c r="B94" s="42" t="s">
        <v>162</v>
      </c>
      <c r="C94" s="78">
        <f>SUM(C95:C102)</f>
        <v>718.942455</v>
      </c>
      <c r="D94" s="123">
        <f>SUM(D95:D102)</f>
        <v>97.015120430000024</v>
      </c>
      <c r="E94" s="7"/>
      <c r="F94" s="7"/>
    </row>
    <row r="95" spans="2:6">
      <c r="B95" s="18" t="s">
        <v>163</v>
      </c>
      <c r="C95" s="77">
        <v>282.064978</v>
      </c>
      <c r="D95" s="119">
        <v>45.587130629999997</v>
      </c>
      <c r="E95" s="7"/>
      <c r="F95" s="7"/>
    </row>
    <row r="96" spans="2:6">
      <c r="B96" s="18" t="s">
        <v>164</v>
      </c>
      <c r="C96" s="77">
        <v>4.5381109999999998</v>
      </c>
      <c r="D96" s="119">
        <v>0.93208491000000004</v>
      </c>
      <c r="E96" s="7"/>
      <c r="F96" s="7"/>
    </row>
    <row r="97" spans="2:6">
      <c r="B97" s="18" t="s">
        <v>165</v>
      </c>
      <c r="C97" s="77">
        <v>149.27897200000001</v>
      </c>
      <c r="D97" s="119">
        <v>20.669863160000006</v>
      </c>
      <c r="E97" s="7"/>
      <c r="F97" s="7"/>
    </row>
    <row r="98" spans="2:6">
      <c r="B98" s="18" t="s">
        <v>166</v>
      </c>
      <c r="C98" s="77">
        <v>16</v>
      </c>
      <c r="D98" s="119">
        <v>1.2270702800000002</v>
      </c>
      <c r="E98" s="7"/>
      <c r="F98" s="7"/>
    </row>
    <row r="99" spans="2:6">
      <c r="B99" s="18" t="s">
        <v>3078</v>
      </c>
      <c r="C99" s="77">
        <v>62.669184000000001</v>
      </c>
      <c r="D99" s="119">
        <v>5.86823359</v>
      </c>
      <c r="E99" s="7"/>
      <c r="F99" s="7"/>
    </row>
    <row r="100" spans="2:6">
      <c r="B100" s="18" t="s">
        <v>3079</v>
      </c>
      <c r="C100" s="77">
        <v>1.688957</v>
      </c>
      <c r="D100" s="119">
        <v>0</v>
      </c>
      <c r="E100" s="7"/>
      <c r="F100" s="7"/>
    </row>
    <row r="101" spans="2:6">
      <c r="B101" s="18" t="s">
        <v>167</v>
      </c>
      <c r="C101" s="77">
        <v>6.5523220000000002</v>
      </c>
      <c r="D101" s="119">
        <v>1.3456948200000001</v>
      </c>
      <c r="E101" s="7"/>
      <c r="F101" s="7"/>
    </row>
    <row r="102" spans="2:6">
      <c r="B102" s="18" t="s">
        <v>168</v>
      </c>
      <c r="C102" s="77">
        <v>196.14993100000001</v>
      </c>
      <c r="D102" s="119">
        <v>21.385043039999999</v>
      </c>
      <c r="E102" s="7"/>
      <c r="F102" s="7"/>
    </row>
    <row r="103" spans="2:6">
      <c r="B103" s="89" t="s">
        <v>169</v>
      </c>
      <c r="C103" s="78">
        <f>C104+C108+C115+C122+C134+C144</f>
        <v>626232.99728500005</v>
      </c>
      <c r="D103" s="123">
        <f>D104+D108+D115+D122+D134+D144</f>
        <v>111316.02575485002</v>
      </c>
      <c r="E103" s="7"/>
      <c r="F103" s="7"/>
    </row>
    <row r="104" spans="2:6">
      <c r="B104" s="42" t="s">
        <v>170</v>
      </c>
      <c r="C104" s="78">
        <f>SUM(C105:C107)</f>
        <v>26591.527885</v>
      </c>
      <c r="D104" s="123">
        <f t="shared" ref="D104" si="0">SUM(D105:D107)</f>
        <v>6850.1273497499997</v>
      </c>
      <c r="E104" s="7"/>
      <c r="F104" s="7"/>
    </row>
    <row r="105" spans="2:6">
      <c r="B105" s="18" t="s">
        <v>171</v>
      </c>
      <c r="C105" s="77">
        <v>3603.2551539999999</v>
      </c>
      <c r="D105" s="119">
        <v>1242.6242871599998</v>
      </c>
      <c r="E105" s="7"/>
      <c r="F105" s="7"/>
    </row>
    <row r="106" spans="2:6">
      <c r="B106" s="18" t="s">
        <v>172</v>
      </c>
      <c r="C106" s="77">
        <v>1105.454</v>
      </c>
      <c r="D106" s="119">
        <v>98.485860379999991</v>
      </c>
      <c r="E106" s="7"/>
      <c r="F106" s="7"/>
    </row>
    <row r="107" spans="2:6">
      <c r="B107" s="18" t="s">
        <v>173</v>
      </c>
      <c r="C107" s="77">
        <v>21882.818730999999</v>
      </c>
      <c r="D107" s="119">
        <v>5509.0172022099996</v>
      </c>
      <c r="E107" s="7"/>
      <c r="F107" s="7"/>
    </row>
    <row r="108" spans="2:6">
      <c r="B108" s="42" t="s">
        <v>174</v>
      </c>
      <c r="C108" s="78">
        <f>SUM(C109:C114)</f>
        <v>133160.839893</v>
      </c>
      <c r="D108" s="123">
        <f>SUM(D109:D114)</f>
        <v>26907.38344112</v>
      </c>
      <c r="E108" s="7"/>
      <c r="F108" s="7"/>
    </row>
    <row r="109" spans="2:6">
      <c r="B109" s="18" t="s">
        <v>3080</v>
      </c>
      <c r="C109" s="77">
        <v>161.55573999999999</v>
      </c>
      <c r="D109" s="119">
        <v>0</v>
      </c>
      <c r="E109" s="7"/>
      <c r="F109" s="7"/>
    </row>
    <row r="110" spans="2:6">
      <c r="B110" s="18" t="s">
        <v>175</v>
      </c>
      <c r="C110" s="77">
        <v>12981.049711</v>
      </c>
      <c r="D110" s="119">
        <v>2658.0959117299999</v>
      </c>
      <c r="E110" s="7"/>
      <c r="F110" s="7"/>
    </row>
    <row r="111" spans="2:6">
      <c r="B111" s="18" t="s">
        <v>176</v>
      </c>
      <c r="C111" s="77">
        <v>11127.355992000001</v>
      </c>
      <c r="D111" s="119">
        <v>2158.0844256700007</v>
      </c>
      <c r="E111" s="7"/>
      <c r="F111" s="7"/>
    </row>
    <row r="112" spans="2:6">
      <c r="B112" s="18" t="s">
        <v>177</v>
      </c>
      <c r="C112" s="77">
        <v>30.27</v>
      </c>
      <c r="D112" s="119">
        <v>0.33252058000000001</v>
      </c>
      <c r="E112" s="7"/>
      <c r="F112" s="7"/>
    </row>
    <row r="113" spans="2:6">
      <c r="B113" s="18" t="s">
        <v>178</v>
      </c>
      <c r="C113" s="77">
        <v>9.5212959999999995</v>
      </c>
      <c r="D113" s="119">
        <v>1.6811241200000002</v>
      </c>
      <c r="E113" s="7"/>
      <c r="F113" s="7"/>
    </row>
    <row r="114" spans="2:6">
      <c r="B114" s="18" t="s">
        <v>179</v>
      </c>
      <c r="C114" s="77">
        <v>108851.08715399999</v>
      </c>
      <c r="D114" s="119">
        <v>22089.189459019999</v>
      </c>
      <c r="E114" s="7"/>
      <c r="F114" s="7"/>
    </row>
    <row r="115" spans="2:6">
      <c r="B115" s="42" t="s">
        <v>180</v>
      </c>
      <c r="C115" s="90">
        <f>SUM(C116:C121)</f>
        <v>9752.5831039999994</v>
      </c>
      <c r="D115" s="123">
        <f>SUM(D116:D121)</f>
        <v>1654.1121497700001</v>
      </c>
      <c r="E115" s="7"/>
      <c r="F115" s="7"/>
    </row>
    <row r="116" spans="2:6">
      <c r="B116" s="18" t="s">
        <v>181</v>
      </c>
      <c r="C116" s="77">
        <v>1475.270784</v>
      </c>
      <c r="D116" s="119">
        <v>237.70893517000002</v>
      </c>
      <c r="E116" s="7"/>
      <c r="F116" s="7"/>
    </row>
    <row r="117" spans="2:6">
      <c r="B117" s="18" t="s">
        <v>182</v>
      </c>
      <c r="C117" s="77">
        <v>1292.268863</v>
      </c>
      <c r="D117" s="119">
        <v>203.75394019999993</v>
      </c>
      <c r="E117" s="7"/>
      <c r="F117" s="7"/>
    </row>
    <row r="118" spans="2:6">
      <c r="B118" s="18" t="s">
        <v>183</v>
      </c>
      <c r="C118" s="77">
        <v>4430.4965069999998</v>
      </c>
      <c r="D118" s="119">
        <v>696.99138914000002</v>
      </c>
      <c r="E118" s="7"/>
      <c r="F118" s="7"/>
    </row>
    <row r="119" spans="2:6">
      <c r="B119" s="18" t="s">
        <v>982</v>
      </c>
      <c r="C119" s="77">
        <v>0.70926299999999998</v>
      </c>
      <c r="D119" s="119">
        <v>0</v>
      </c>
      <c r="E119" s="7"/>
      <c r="F119" s="7"/>
    </row>
    <row r="120" spans="2:6">
      <c r="B120" s="18" t="s">
        <v>184</v>
      </c>
      <c r="C120" s="77">
        <v>331.42829799999998</v>
      </c>
      <c r="D120" s="119">
        <v>123.24087729999999</v>
      </c>
      <c r="E120" s="7"/>
      <c r="F120" s="7"/>
    </row>
    <row r="121" spans="2:6">
      <c r="B121" s="18" t="s">
        <v>185</v>
      </c>
      <c r="C121" s="77">
        <v>2222.4093889999999</v>
      </c>
      <c r="D121" s="119">
        <v>392.41700796000009</v>
      </c>
      <c r="E121" s="7"/>
      <c r="F121" s="7"/>
    </row>
    <row r="122" spans="2:6">
      <c r="B122" s="42" t="s">
        <v>186</v>
      </c>
      <c r="C122" s="78">
        <f>SUM(C123:C133)</f>
        <v>299968.35136600002</v>
      </c>
      <c r="D122" s="123">
        <f>SUM(D123:D133)</f>
        <v>43188.829677140013</v>
      </c>
      <c r="E122" s="7"/>
      <c r="F122" s="7"/>
    </row>
    <row r="123" spans="2:6">
      <c r="B123" s="18" t="s">
        <v>187</v>
      </c>
      <c r="C123" s="77">
        <v>20083.879982999999</v>
      </c>
      <c r="D123" s="119">
        <v>1786.6890610400008</v>
      </c>
      <c r="E123" s="7"/>
      <c r="F123" s="7"/>
    </row>
    <row r="124" spans="2:6">
      <c r="B124" s="18" t="s">
        <v>1138</v>
      </c>
      <c r="C124" s="77">
        <v>101277.75752299999</v>
      </c>
      <c r="D124" s="119">
        <v>15703.242430400007</v>
      </c>
      <c r="E124" s="7"/>
      <c r="F124" s="7"/>
    </row>
    <row r="125" spans="2:6">
      <c r="B125" s="18" t="s">
        <v>1139</v>
      </c>
      <c r="C125" s="77">
        <v>31159.505327999999</v>
      </c>
      <c r="D125" s="119">
        <v>4652.4495309700005</v>
      </c>
      <c r="E125" s="7"/>
      <c r="F125" s="7"/>
    </row>
    <row r="126" spans="2:6">
      <c r="B126" s="18" t="s">
        <v>188</v>
      </c>
      <c r="C126" s="77">
        <v>24122.473035999999</v>
      </c>
      <c r="D126" s="119">
        <v>4732.41625475</v>
      </c>
      <c r="E126" s="7"/>
      <c r="F126" s="7"/>
    </row>
    <row r="127" spans="2:6">
      <c r="B127" s="18" t="s">
        <v>189</v>
      </c>
      <c r="C127" s="77">
        <v>3625.3491800000002</v>
      </c>
      <c r="D127" s="119">
        <v>684.12102785000002</v>
      </c>
      <c r="E127" s="7"/>
      <c r="F127" s="7"/>
    </row>
    <row r="128" spans="2:6">
      <c r="B128" s="18" t="s">
        <v>190</v>
      </c>
      <c r="C128" s="77">
        <v>10281.253720000001</v>
      </c>
      <c r="D128" s="119">
        <v>1773.7173274800004</v>
      </c>
      <c r="E128" s="7"/>
      <c r="F128" s="7"/>
    </row>
    <row r="129" spans="2:6">
      <c r="B129" s="18" t="s">
        <v>191</v>
      </c>
      <c r="C129" s="77">
        <v>1362.36232</v>
      </c>
      <c r="D129" s="119">
        <v>214.56889437000001</v>
      </c>
      <c r="E129" s="7"/>
      <c r="F129" s="7"/>
    </row>
    <row r="130" spans="2:6">
      <c r="B130" s="18" t="s">
        <v>192</v>
      </c>
      <c r="C130" s="77">
        <v>561.07786499999997</v>
      </c>
      <c r="D130" s="119">
        <v>127.13237599</v>
      </c>
      <c r="E130" s="7"/>
      <c r="F130" s="7"/>
    </row>
    <row r="131" spans="2:6">
      <c r="B131" s="18" t="s">
        <v>193</v>
      </c>
      <c r="C131" s="77">
        <v>556.87523099999999</v>
      </c>
      <c r="D131" s="119">
        <v>78.857388070000013</v>
      </c>
      <c r="E131" s="7"/>
      <c r="F131" s="7"/>
    </row>
    <row r="132" spans="2:6">
      <c r="B132" s="18" t="s">
        <v>194</v>
      </c>
      <c r="C132" s="77">
        <v>1057.9352120000001</v>
      </c>
      <c r="D132" s="119">
        <v>146.88323807</v>
      </c>
      <c r="E132" s="7"/>
      <c r="F132" s="7"/>
    </row>
    <row r="133" spans="2:6">
      <c r="B133" s="18" t="s">
        <v>195</v>
      </c>
      <c r="C133" s="77">
        <v>105879.881968</v>
      </c>
      <c r="D133" s="119">
        <v>13288.752148150003</v>
      </c>
      <c r="E133" s="7"/>
      <c r="F133" s="7"/>
    </row>
    <row r="134" spans="2:6">
      <c r="B134" s="42" t="s">
        <v>196</v>
      </c>
      <c r="C134" s="78">
        <f>SUM(C135:C143)</f>
        <v>155715.91962099998</v>
      </c>
      <c r="D134" s="123">
        <f>SUM(D135:D143)</f>
        <v>32596.401856470002</v>
      </c>
      <c r="E134" s="7"/>
      <c r="F134" s="7"/>
    </row>
    <row r="135" spans="2:6" ht="15.75" customHeight="1">
      <c r="B135" s="18" t="s">
        <v>197</v>
      </c>
      <c r="C135" s="77">
        <v>73577.328735000003</v>
      </c>
      <c r="D135" s="119">
        <v>17293.141874949997</v>
      </c>
      <c r="E135" s="7"/>
      <c r="F135" s="7"/>
    </row>
    <row r="136" spans="2:6" ht="15.75" customHeight="1">
      <c r="B136" s="18" t="s">
        <v>3081</v>
      </c>
      <c r="C136" s="77">
        <v>293.62300900000002</v>
      </c>
      <c r="D136" s="119">
        <v>85.541102989999999</v>
      </c>
      <c r="E136" s="7"/>
      <c r="F136" s="7"/>
    </row>
    <row r="137" spans="2:6" ht="15.75" customHeight="1">
      <c r="B137" s="18" t="s">
        <v>2535</v>
      </c>
      <c r="C137" s="77">
        <v>1656.8059290000001</v>
      </c>
      <c r="D137" s="119">
        <v>396.65504343000003</v>
      </c>
      <c r="E137" s="7"/>
      <c r="F137" s="7"/>
    </row>
    <row r="138" spans="2:6" ht="15.75" customHeight="1">
      <c r="B138" s="18" t="s">
        <v>198</v>
      </c>
      <c r="C138" s="77">
        <v>250.74257399999999</v>
      </c>
      <c r="D138" s="119">
        <v>0</v>
      </c>
      <c r="E138" s="7"/>
      <c r="F138" s="7"/>
    </row>
    <row r="139" spans="2:6">
      <c r="B139" s="18" t="s">
        <v>199</v>
      </c>
      <c r="C139" s="77">
        <v>3905.1047960000001</v>
      </c>
      <c r="D139" s="119">
        <v>373.04692511999997</v>
      </c>
      <c r="E139" s="7"/>
      <c r="F139" s="7"/>
    </row>
    <row r="140" spans="2:6">
      <c r="B140" s="18" t="s">
        <v>200</v>
      </c>
      <c r="C140" s="77">
        <v>1671.91101</v>
      </c>
      <c r="D140" s="119">
        <v>222.08483811999997</v>
      </c>
      <c r="E140" s="7"/>
      <c r="F140" s="7"/>
    </row>
    <row r="141" spans="2:6">
      <c r="B141" s="18" t="s">
        <v>201</v>
      </c>
      <c r="C141" s="77">
        <v>72103.426275999998</v>
      </c>
      <c r="D141" s="119">
        <v>13841.812089770003</v>
      </c>
      <c r="E141" s="7"/>
      <c r="F141" s="7"/>
    </row>
    <row r="142" spans="2:6">
      <c r="B142" s="18" t="s">
        <v>3082</v>
      </c>
      <c r="C142" s="77">
        <v>1.6</v>
      </c>
      <c r="D142" s="119">
        <v>0</v>
      </c>
      <c r="E142" s="7"/>
      <c r="F142" s="7"/>
    </row>
    <row r="143" spans="2:6">
      <c r="B143" s="18" t="s">
        <v>202</v>
      </c>
      <c r="C143" s="77">
        <v>2255.3772920000001</v>
      </c>
      <c r="D143" s="119">
        <v>384.11998209000001</v>
      </c>
      <c r="E143" s="7"/>
      <c r="F143" s="7"/>
    </row>
    <row r="144" spans="2:6">
      <c r="B144" s="42" t="s">
        <v>203</v>
      </c>
      <c r="C144" s="78">
        <f>SUM(C145:C148)</f>
        <v>1043.775416</v>
      </c>
      <c r="D144" s="123">
        <f>SUM(D145:D148)</f>
        <v>119.1712806</v>
      </c>
      <c r="E144" s="7"/>
      <c r="F144" s="7"/>
    </row>
    <row r="145" spans="2:6">
      <c r="B145" s="18" t="s">
        <v>204</v>
      </c>
      <c r="C145" s="77">
        <v>146.32508799999999</v>
      </c>
      <c r="D145" s="119">
        <v>26.95139103</v>
      </c>
      <c r="E145" s="7"/>
      <c r="F145" s="7"/>
    </row>
    <row r="146" spans="2:6">
      <c r="B146" s="18" t="s">
        <v>3083</v>
      </c>
      <c r="C146" s="77">
        <v>310</v>
      </c>
      <c r="D146" s="119">
        <v>6.7570255999999995</v>
      </c>
      <c r="E146" s="7"/>
      <c r="F146" s="7"/>
    </row>
    <row r="147" spans="2:6">
      <c r="B147" s="18" t="s">
        <v>205</v>
      </c>
      <c r="C147" s="77">
        <v>195.103174</v>
      </c>
      <c r="D147" s="119">
        <v>15.38078063</v>
      </c>
      <c r="E147" s="7"/>
      <c r="F147" s="7"/>
    </row>
    <row r="148" spans="2:6">
      <c r="B148" s="18" t="s">
        <v>206</v>
      </c>
      <c r="C148" s="77">
        <v>392.34715399999999</v>
      </c>
      <c r="D148" s="119">
        <v>70.082083339999997</v>
      </c>
      <c r="E148" s="7"/>
      <c r="F148" s="7"/>
    </row>
    <row r="149" spans="2:6" ht="15" customHeight="1">
      <c r="B149" s="89" t="s">
        <v>207</v>
      </c>
      <c r="C149" s="78">
        <f>C150</f>
        <v>294634.03054200002</v>
      </c>
      <c r="D149" s="123">
        <f>D150</f>
        <v>84126.616932230012</v>
      </c>
      <c r="E149" s="7"/>
      <c r="F149" s="7"/>
    </row>
    <row r="150" spans="2:6">
      <c r="B150" s="42" t="s">
        <v>208</v>
      </c>
      <c r="C150" s="78">
        <f>C151</f>
        <v>294634.03054200002</v>
      </c>
      <c r="D150" s="123">
        <f>(D151)</f>
        <v>84126.616932230012</v>
      </c>
      <c r="E150" s="7"/>
      <c r="F150" s="7"/>
    </row>
    <row r="151" spans="2:6">
      <c r="B151" s="18" t="s">
        <v>209</v>
      </c>
      <c r="C151" s="77">
        <v>294634.03054200002</v>
      </c>
      <c r="D151" s="119">
        <v>84126.616932230012</v>
      </c>
      <c r="E151" s="7"/>
      <c r="F151" s="7"/>
    </row>
    <row r="152" spans="2:6">
      <c r="B152" s="22" t="s">
        <v>42</v>
      </c>
      <c r="C152" s="19">
        <f t="shared" ref="C152:D153" si="1">C153</f>
        <v>113668.099604</v>
      </c>
      <c r="D152" s="120">
        <f t="shared" si="1"/>
        <v>19304.830902040001</v>
      </c>
      <c r="E152" s="7"/>
      <c r="F152" s="7"/>
    </row>
    <row r="153" spans="2:6">
      <c r="B153" s="43" t="s">
        <v>210</v>
      </c>
      <c r="C153" s="35">
        <f t="shared" si="1"/>
        <v>113668.099604</v>
      </c>
      <c r="D153" s="123">
        <f t="shared" si="1"/>
        <v>19304.830902040001</v>
      </c>
      <c r="E153" s="109"/>
      <c r="F153" s="7"/>
    </row>
    <row r="154" spans="2:6">
      <c r="B154" s="42" t="s">
        <v>211</v>
      </c>
      <c r="C154" s="35">
        <f>C155</f>
        <v>113668.099604</v>
      </c>
      <c r="D154" s="123">
        <f>D155</f>
        <v>19304.830902040001</v>
      </c>
      <c r="E154" s="7"/>
      <c r="F154" s="7"/>
    </row>
    <row r="155" spans="2:6">
      <c r="B155" s="18" t="s">
        <v>212</v>
      </c>
      <c r="C155" s="36">
        <v>113668.099604</v>
      </c>
      <c r="D155" s="119">
        <v>19304.830902040001</v>
      </c>
      <c r="E155" s="7"/>
      <c r="F155" s="7"/>
    </row>
    <row r="156" spans="2:6">
      <c r="B156" s="34" t="s">
        <v>45</v>
      </c>
      <c r="C156" s="30">
        <f>C13+C152</f>
        <v>1532354.6145540001</v>
      </c>
      <c r="D156" s="124">
        <f>D13+D152</f>
        <v>308142.72956422</v>
      </c>
    </row>
    <row r="157" spans="2:6">
      <c r="B157" s="15" t="s">
        <v>26</v>
      </c>
      <c r="C157" s="16"/>
      <c r="D157" s="16"/>
      <c r="E157" s="7"/>
      <c r="F157" s="7"/>
    </row>
    <row r="158" spans="2:6" ht="21.6" customHeight="1">
      <c r="B158" s="147" t="s">
        <v>3548</v>
      </c>
      <c r="C158" s="147"/>
      <c r="D158" s="147"/>
      <c r="E158" s="7"/>
      <c r="F158" s="7"/>
    </row>
    <row r="159" spans="2:6" ht="12.75" customHeight="1">
      <c r="B159" s="15" t="s">
        <v>46</v>
      </c>
      <c r="C159" s="16"/>
      <c r="D159" s="16"/>
      <c r="E159" s="7"/>
      <c r="F159" s="7"/>
    </row>
    <row r="160" spans="2:6" ht="15" customHeight="1">
      <c r="B160" s="147"/>
      <c r="C160" s="147"/>
      <c r="D160" s="147"/>
      <c r="E160" s="7"/>
    </row>
    <row r="161" spans="2:5" ht="29.25" customHeight="1">
      <c r="B161" s="147"/>
      <c r="C161" s="147"/>
      <c r="D161" s="147"/>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90" zoomScaleNormal="90" workbookViewId="0">
      <selection activeCell="F84" sqref="F84"/>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9" t="s">
        <v>0</v>
      </c>
      <c r="B1" s="149"/>
      <c r="C1" s="149"/>
      <c r="D1" s="149"/>
      <c r="E1" s="149"/>
    </row>
    <row r="2" spans="1:8" ht="21" customHeight="1">
      <c r="A2" s="150" t="s">
        <v>1</v>
      </c>
      <c r="B2" s="150"/>
      <c r="C2" s="150"/>
      <c r="D2" s="150"/>
      <c r="E2" s="150"/>
    </row>
    <row r="3" spans="1:8" ht="15" customHeight="1">
      <c r="A3" s="157" t="s">
        <v>2</v>
      </c>
      <c r="B3" s="157"/>
      <c r="C3" s="157"/>
      <c r="D3" s="157"/>
      <c r="E3" s="157"/>
    </row>
    <row r="5" spans="1:8" ht="18.75" customHeight="1">
      <c r="A5" s="159" t="s">
        <v>29</v>
      </c>
      <c r="B5" s="159"/>
      <c r="C5" s="159"/>
      <c r="D5" s="159"/>
      <c r="E5" s="159"/>
      <c r="F5" s="159"/>
    </row>
    <row r="6" spans="1:8" ht="18.75">
      <c r="A6" s="158" t="s">
        <v>213</v>
      </c>
      <c r="B6" s="158"/>
      <c r="C6" s="158"/>
      <c r="D6" s="158"/>
      <c r="E6" s="158"/>
    </row>
    <row r="7" spans="1:8" ht="18.75">
      <c r="A7" s="153" t="s">
        <v>3547</v>
      </c>
      <c r="B7" s="153"/>
      <c r="C7" s="153"/>
      <c r="D7" s="153"/>
      <c r="E7" s="153"/>
      <c r="G7" s="12"/>
    </row>
    <row r="8" spans="1:8" ht="15.75">
      <c r="A8" s="161" t="s">
        <v>5</v>
      </c>
      <c r="B8" s="161"/>
      <c r="C8" s="161"/>
      <c r="D8" s="161"/>
      <c r="E8" s="161"/>
    </row>
    <row r="11" spans="1:8" ht="15" customHeight="1">
      <c r="B11" s="160" t="s">
        <v>6</v>
      </c>
      <c r="C11" s="49" t="s">
        <v>7</v>
      </c>
      <c r="D11" s="162" t="s">
        <v>8</v>
      </c>
      <c r="H11" s="12"/>
    </row>
    <row r="12" spans="1:8" ht="15.75" customHeight="1">
      <c r="B12" s="160"/>
      <c r="C12" s="50" t="s">
        <v>3070</v>
      </c>
      <c r="D12" s="162"/>
    </row>
    <row r="13" spans="1:8">
      <c r="B13" s="22" t="s">
        <v>14</v>
      </c>
      <c r="C13" s="19">
        <f>C14+C20+C30+C40+C49+C56+C66+C70</f>
        <v>1418686.51495</v>
      </c>
      <c r="D13" s="120">
        <f>D14+D20+D30+D40+D49+D56+D66+D70</f>
        <v>288837.89866218</v>
      </c>
      <c r="F13" s="44"/>
    </row>
    <row r="14" spans="1:8">
      <c r="B14" s="38" t="s">
        <v>214</v>
      </c>
      <c r="C14" s="135">
        <f>SUM(C15:C19)</f>
        <v>336637.71550699999</v>
      </c>
      <c r="D14" s="131">
        <f>SUM(D15:D19)</f>
        <v>56531.683173320023</v>
      </c>
      <c r="E14" s="96"/>
      <c r="F14" s="44"/>
    </row>
    <row r="15" spans="1:8">
      <c r="B15" s="106" t="s">
        <v>215</v>
      </c>
      <c r="C15" s="87">
        <v>277819.46428999997</v>
      </c>
      <c r="D15" s="119">
        <v>47021.069190830014</v>
      </c>
      <c r="E15" s="96"/>
      <c r="F15" s="44"/>
    </row>
    <row r="16" spans="1:8">
      <c r="B16" s="106" t="s">
        <v>216</v>
      </c>
      <c r="C16" s="87">
        <v>24032.337694999998</v>
      </c>
      <c r="D16" s="119">
        <v>2701.0569020899998</v>
      </c>
      <c r="E16" s="96"/>
      <c r="F16" s="136"/>
    </row>
    <row r="17" spans="2:6">
      <c r="B17" s="106" t="s">
        <v>217</v>
      </c>
      <c r="C17" s="87">
        <v>1060.435324</v>
      </c>
      <c r="D17" s="119">
        <v>247.14031531000001</v>
      </c>
      <c r="E17" s="96"/>
      <c r="F17" s="44"/>
    </row>
    <row r="18" spans="2:6">
      <c r="B18" s="106" t="s">
        <v>3413</v>
      </c>
      <c r="C18" s="77">
        <v>0</v>
      </c>
      <c r="D18" s="119">
        <v>234.06205864999998</v>
      </c>
      <c r="E18" s="96"/>
      <c r="F18" s="44"/>
    </row>
    <row r="19" spans="2:6">
      <c r="B19" s="106" t="s">
        <v>218</v>
      </c>
      <c r="C19" s="87">
        <v>33725.478197999997</v>
      </c>
      <c r="D19" s="119">
        <v>6328.3547064400009</v>
      </c>
      <c r="E19" s="96"/>
      <c r="F19" s="44"/>
    </row>
    <row r="20" spans="2:6">
      <c r="B20" s="107" t="s">
        <v>219</v>
      </c>
      <c r="C20" s="79">
        <f>SUM(C21:C29)</f>
        <v>95577.903015000004</v>
      </c>
      <c r="D20" s="123">
        <f t="shared" ref="D20" si="0">SUM(D21:D29)</f>
        <v>15806.026303079998</v>
      </c>
      <c r="E20" s="96"/>
      <c r="F20" s="44"/>
    </row>
    <row r="21" spans="2:6">
      <c r="B21" s="106" t="s">
        <v>220</v>
      </c>
      <c r="C21" s="87">
        <v>8960.9944169999999</v>
      </c>
      <c r="D21" s="119">
        <v>2701.3171158800005</v>
      </c>
      <c r="E21" s="96"/>
      <c r="F21" s="44"/>
    </row>
    <row r="22" spans="2:6">
      <c r="B22" s="106" t="s">
        <v>221</v>
      </c>
      <c r="C22" s="87">
        <v>8162.8916829999998</v>
      </c>
      <c r="D22" s="119">
        <v>1294.3500761000003</v>
      </c>
      <c r="E22" s="96"/>
      <c r="F22" s="44"/>
    </row>
    <row r="23" spans="2:6">
      <c r="B23" s="106" t="s">
        <v>222</v>
      </c>
      <c r="C23" s="87">
        <v>5094.2557230000002</v>
      </c>
      <c r="D23" s="119">
        <v>768.33667336999963</v>
      </c>
      <c r="E23" s="96"/>
      <c r="F23" s="44"/>
    </row>
    <row r="24" spans="2:6">
      <c r="B24" s="106" t="s">
        <v>223</v>
      </c>
      <c r="C24" s="87">
        <v>1059.9565869999999</v>
      </c>
      <c r="D24" s="119">
        <v>262.51069713999999</v>
      </c>
      <c r="E24" s="96"/>
      <c r="F24" s="44"/>
    </row>
    <row r="25" spans="2:6">
      <c r="B25" s="106" t="s">
        <v>224</v>
      </c>
      <c r="C25" s="87">
        <v>7466.6249589999998</v>
      </c>
      <c r="D25" s="119">
        <v>1230.94797801</v>
      </c>
      <c r="E25" s="96"/>
      <c r="F25" s="44"/>
    </row>
    <row r="26" spans="2:6">
      <c r="B26" s="106" t="s">
        <v>225</v>
      </c>
      <c r="C26" s="87">
        <v>5791.7729259999996</v>
      </c>
      <c r="D26" s="119">
        <v>1665.1312599099999</v>
      </c>
      <c r="E26" s="96"/>
      <c r="F26" s="44"/>
    </row>
    <row r="27" spans="2:6">
      <c r="B27" s="106" t="s">
        <v>226</v>
      </c>
      <c r="C27" s="87">
        <v>4684.1034719999998</v>
      </c>
      <c r="D27" s="119">
        <v>772.29286437999963</v>
      </c>
      <c r="E27" s="96"/>
      <c r="F27" s="44"/>
    </row>
    <row r="28" spans="2:6">
      <c r="B28" s="106" t="s">
        <v>227</v>
      </c>
      <c r="C28" s="87">
        <v>18201.028610000001</v>
      </c>
      <c r="D28" s="119">
        <v>1320.7232286300004</v>
      </c>
      <c r="E28" s="96"/>
      <c r="F28" s="44"/>
    </row>
    <row r="29" spans="2:6">
      <c r="B29" s="106" t="s">
        <v>228</v>
      </c>
      <c r="C29" s="87">
        <v>36156.274638000003</v>
      </c>
      <c r="D29" s="119">
        <v>5790.4164096599989</v>
      </c>
      <c r="E29" s="96"/>
      <c r="F29" s="44"/>
    </row>
    <row r="30" spans="2:6">
      <c r="B30" s="107" t="s">
        <v>229</v>
      </c>
      <c r="C30" s="79">
        <f>SUM(C31:C39)</f>
        <v>64350.109949999998</v>
      </c>
      <c r="D30" s="123">
        <f t="shared" ref="D30" si="1">SUM(D31:D39)</f>
        <v>6303.6549874400007</v>
      </c>
      <c r="E30" s="96"/>
      <c r="F30" s="44"/>
    </row>
    <row r="31" spans="2:6">
      <c r="B31" s="106" t="s">
        <v>230</v>
      </c>
      <c r="C31" s="87">
        <v>9622.13069</v>
      </c>
      <c r="D31" s="119">
        <v>1587.7022029000004</v>
      </c>
      <c r="E31" s="96"/>
      <c r="F31" s="44"/>
    </row>
    <row r="32" spans="2:6">
      <c r="B32" s="106" t="s">
        <v>231</v>
      </c>
      <c r="C32" s="87">
        <v>4322.0018339999997</v>
      </c>
      <c r="D32" s="119">
        <v>603.14729581000006</v>
      </c>
      <c r="E32" s="96"/>
      <c r="F32" s="44"/>
    </row>
    <row r="33" spans="2:6">
      <c r="B33" s="106" t="s">
        <v>232</v>
      </c>
      <c r="C33" s="87">
        <v>6116.8546219999998</v>
      </c>
      <c r="D33" s="119">
        <v>564.91418266999972</v>
      </c>
      <c r="E33" s="96"/>
      <c r="F33" s="44"/>
    </row>
    <row r="34" spans="2:6">
      <c r="B34" s="106" t="s">
        <v>233</v>
      </c>
      <c r="C34" s="87">
        <v>12381.168839</v>
      </c>
      <c r="D34" s="119">
        <v>956.60388375000014</v>
      </c>
      <c r="E34" s="96"/>
      <c r="F34" s="44"/>
    </row>
    <row r="35" spans="2:6">
      <c r="B35" s="106" t="s">
        <v>234</v>
      </c>
      <c r="C35" s="87">
        <v>713.08329100000003</v>
      </c>
      <c r="D35" s="119">
        <v>75.001036749999983</v>
      </c>
      <c r="E35" s="96"/>
      <c r="F35" s="44"/>
    </row>
    <row r="36" spans="2:6">
      <c r="B36" s="106" t="s">
        <v>235</v>
      </c>
      <c r="C36" s="87">
        <v>4672.6328729999996</v>
      </c>
      <c r="D36" s="119">
        <v>471.18866905999994</v>
      </c>
      <c r="E36" s="96"/>
      <c r="F36" s="44"/>
    </row>
    <row r="37" spans="2:6">
      <c r="B37" s="106" t="s">
        <v>236</v>
      </c>
      <c r="C37" s="87">
        <v>9075.5244600000005</v>
      </c>
      <c r="D37" s="119">
        <v>1218.8311893200005</v>
      </c>
      <c r="E37" s="96"/>
      <c r="F37" s="44"/>
    </row>
    <row r="38" spans="2:6">
      <c r="B38" s="106" t="s">
        <v>237</v>
      </c>
      <c r="C38" s="87">
        <v>3797.9611359999999</v>
      </c>
      <c r="D38" s="119">
        <v>0</v>
      </c>
      <c r="E38" s="96"/>
      <c r="F38" s="44"/>
    </row>
    <row r="39" spans="2:6">
      <c r="B39" s="106" t="s">
        <v>238</v>
      </c>
      <c r="C39" s="87">
        <v>13648.752205000001</v>
      </c>
      <c r="D39" s="119">
        <v>826.26652718000003</v>
      </c>
      <c r="E39" s="96"/>
      <c r="F39" s="44"/>
    </row>
    <row r="40" spans="2:6">
      <c r="B40" s="107" t="s">
        <v>239</v>
      </c>
      <c r="C40" s="79">
        <f>SUM(C41:C48)</f>
        <v>467150.91096399998</v>
      </c>
      <c r="D40" s="123">
        <f>SUM(D41:D48)</f>
        <v>111318.88110633998</v>
      </c>
      <c r="E40" s="96"/>
      <c r="F40" s="44"/>
    </row>
    <row r="41" spans="2:6">
      <c r="B41" s="106" t="s">
        <v>240</v>
      </c>
      <c r="C41" s="87">
        <v>141870.27805399999</v>
      </c>
      <c r="D41" s="119">
        <v>34377.502843229988</v>
      </c>
      <c r="E41" s="96"/>
      <c r="F41" s="44"/>
    </row>
    <row r="42" spans="2:6">
      <c r="B42" s="106" t="s">
        <v>241</v>
      </c>
      <c r="C42" s="87">
        <v>146902.47069799999</v>
      </c>
      <c r="D42" s="119">
        <v>32838.039033259993</v>
      </c>
      <c r="E42" s="96"/>
      <c r="F42" s="44"/>
    </row>
    <row r="43" spans="2:6">
      <c r="B43" s="106" t="s">
        <v>242</v>
      </c>
      <c r="C43" s="87">
        <v>15385.741797000001</v>
      </c>
      <c r="D43" s="119">
        <v>3403.55189238</v>
      </c>
      <c r="E43" s="96"/>
      <c r="F43" s="44"/>
    </row>
    <row r="44" spans="2:6">
      <c r="B44" s="106" t="s">
        <v>243</v>
      </c>
      <c r="C44" s="87">
        <v>99011.6345</v>
      </c>
      <c r="D44" s="119">
        <v>25620.954152260001</v>
      </c>
      <c r="E44" s="96"/>
      <c r="F44" s="44"/>
    </row>
    <row r="45" spans="2:6">
      <c r="B45" s="106" t="s">
        <v>244</v>
      </c>
      <c r="C45" s="87">
        <v>31934.147223</v>
      </c>
      <c r="D45" s="119">
        <v>10156.61208126</v>
      </c>
      <c r="E45" s="96"/>
      <c r="F45" s="44"/>
    </row>
    <row r="46" spans="2:6">
      <c r="B46" s="106" t="s">
        <v>245</v>
      </c>
      <c r="C46" s="77">
        <v>14201.85</v>
      </c>
      <c r="D46" s="119">
        <v>3320.16637077</v>
      </c>
      <c r="E46" s="96"/>
      <c r="F46" s="44"/>
    </row>
    <row r="47" spans="2:6">
      <c r="B47" s="106" t="s">
        <v>246</v>
      </c>
      <c r="C47" s="77">
        <v>953.77914099999998</v>
      </c>
      <c r="D47" s="119">
        <v>198.66162417000001</v>
      </c>
      <c r="E47" s="96"/>
      <c r="F47" s="44"/>
    </row>
    <row r="48" spans="2:6">
      <c r="B48" s="106" t="s">
        <v>247</v>
      </c>
      <c r="C48" s="87">
        <v>16891.009550999999</v>
      </c>
      <c r="D48" s="119">
        <v>1403.3931090100002</v>
      </c>
      <c r="E48" s="96"/>
      <c r="F48" s="44"/>
    </row>
    <row r="49" spans="2:6">
      <c r="B49" s="107" t="s">
        <v>248</v>
      </c>
      <c r="C49" s="79">
        <f>SUM(C50:C55)</f>
        <v>64412.716842000002</v>
      </c>
      <c r="D49" s="123">
        <f>SUM(D50:D55)</f>
        <v>10335.18237481</v>
      </c>
      <c r="E49" s="96"/>
      <c r="F49" s="44"/>
    </row>
    <row r="50" spans="2:6">
      <c r="B50" s="106" t="s">
        <v>249</v>
      </c>
      <c r="C50" s="87">
        <v>228.37826000000001</v>
      </c>
      <c r="D50" s="119">
        <v>95.235906409999998</v>
      </c>
      <c r="E50" s="96"/>
      <c r="F50" s="44"/>
    </row>
    <row r="51" spans="2:6">
      <c r="B51" s="106" t="s">
        <v>250</v>
      </c>
      <c r="C51" s="87">
        <v>10072.568888</v>
      </c>
      <c r="D51" s="119">
        <v>3326.9076833200002</v>
      </c>
      <c r="E51" s="96"/>
      <c r="F51" s="44"/>
    </row>
    <row r="52" spans="2:6">
      <c r="B52" s="106" t="s">
        <v>251</v>
      </c>
      <c r="C52" s="87">
        <v>8986.1003540000002</v>
      </c>
      <c r="D52" s="119">
        <v>2433.2677803299998</v>
      </c>
      <c r="E52" s="96"/>
      <c r="F52" s="44"/>
    </row>
    <row r="53" spans="2:6">
      <c r="B53" s="106" t="s">
        <v>252</v>
      </c>
      <c r="C53" s="87">
        <v>44577.66934</v>
      </c>
      <c r="D53" s="119">
        <v>4311.7710047500004</v>
      </c>
      <c r="E53" s="96"/>
      <c r="F53" s="44"/>
    </row>
    <row r="54" spans="2:6">
      <c r="B54" s="106" t="s">
        <v>253</v>
      </c>
      <c r="C54" s="87">
        <v>500</v>
      </c>
      <c r="D54" s="119">
        <v>125</v>
      </c>
      <c r="E54" s="96"/>
      <c r="F54" s="44"/>
    </row>
    <row r="55" spans="2:6">
      <c r="B55" s="106" t="s">
        <v>254</v>
      </c>
      <c r="C55" s="87">
        <v>48</v>
      </c>
      <c r="D55" s="119">
        <v>43</v>
      </c>
      <c r="E55" s="96"/>
      <c r="F55" s="44"/>
    </row>
    <row r="56" spans="2:6">
      <c r="B56" s="107" t="s">
        <v>255</v>
      </c>
      <c r="C56" s="79">
        <f>SUM(C57:C65)</f>
        <v>35782.539131000005</v>
      </c>
      <c r="D56" s="123">
        <f>SUM(D57:D65)</f>
        <v>2115.5372738599999</v>
      </c>
      <c r="E56" s="96"/>
      <c r="F56" s="44"/>
    </row>
    <row r="57" spans="2:6">
      <c r="B57" s="106" t="s">
        <v>256</v>
      </c>
      <c r="C57" s="87">
        <v>11932.912928</v>
      </c>
      <c r="D57" s="119">
        <v>406.84663307000017</v>
      </c>
      <c r="E57" s="96"/>
      <c r="F57" s="44"/>
    </row>
    <row r="58" spans="2:6">
      <c r="B58" s="106" t="s">
        <v>257</v>
      </c>
      <c r="C58" s="87">
        <v>1223.980679</v>
      </c>
      <c r="D58" s="119">
        <v>160.19250528000003</v>
      </c>
      <c r="E58" s="96"/>
      <c r="F58" s="44"/>
    </row>
    <row r="59" spans="2:6">
      <c r="B59" s="106" t="s">
        <v>258</v>
      </c>
      <c r="C59" s="87">
        <v>2019.5572239999999</v>
      </c>
      <c r="D59" s="119">
        <v>411.14325538999998</v>
      </c>
      <c r="E59" s="96"/>
      <c r="F59" s="44"/>
    </row>
    <row r="60" spans="2:6">
      <c r="B60" s="106" t="s">
        <v>259</v>
      </c>
      <c r="C60" s="87">
        <v>7993.1434840000002</v>
      </c>
      <c r="D60" s="119">
        <v>444.31247711000003</v>
      </c>
      <c r="E60" s="96"/>
      <c r="F60" s="44"/>
    </row>
    <row r="61" spans="2:6">
      <c r="B61" s="106" t="s">
        <v>260</v>
      </c>
      <c r="C61" s="87">
        <v>8006.9149770000004</v>
      </c>
      <c r="D61" s="119">
        <v>158.29642193000001</v>
      </c>
      <c r="E61" s="96"/>
      <c r="F61" s="44"/>
    </row>
    <row r="62" spans="2:6">
      <c r="B62" s="106" t="s">
        <v>261</v>
      </c>
      <c r="C62" s="87">
        <v>528.89837699999998</v>
      </c>
      <c r="D62" s="119">
        <v>5.8354836800000003</v>
      </c>
      <c r="E62" s="96"/>
      <c r="F62" s="44"/>
    </row>
    <row r="63" spans="2:6">
      <c r="B63" s="106" t="s">
        <v>262</v>
      </c>
      <c r="C63" s="87">
        <v>1158.5041900000001</v>
      </c>
      <c r="D63" s="119">
        <v>53.035502640000018</v>
      </c>
      <c r="E63" s="96"/>
      <c r="F63" s="44"/>
    </row>
    <row r="64" spans="2:6">
      <c r="B64" s="106" t="s">
        <v>263</v>
      </c>
      <c r="C64" s="87">
        <v>799.36777600000005</v>
      </c>
      <c r="D64" s="119">
        <v>209.84943499000002</v>
      </c>
      <c r="E64" s="96"/>
      <c r="F64" s="44"/>
    </row>
    <row r="65" spans="2:6">
      <c r="B65" s="106" t="s">
        <v>264</v>
      </c>
      <c r="C65" s="87">
        <v>2119.2594960000001</v>
      </c>
      <c r="D65" s="119">
        <v>266.02555976999997</v>
      </c>
      <c r="E65" s="96"/>
      <c r="F65" s="44"/>
    </row>
    <row r="66" spans="2:6">
      <c r="B66" s="107" t="s">
        <v>265</v>
      </c>
      <c r="C66" s="79">
        <f>SUM(C67:C69)</f>
        <v>90957.82523599999</v>
      </c>
      <c r="D66" s="123">
        <f>SUM(D67:D69)</f>
        <v>12284.260838660008</v>
      </c>
      <c r="E66" s="96"/>
      <c r="F66" s="44"/>
    </row>
    <row r="67" spans="2:6">
      <c r="B67" s="106" t="s">
        <v>266</v>
      </c>
      <c r="C67" s="87">
        <v>24154.795818999999</v>
      </c>
      <c r="D67" s="119">
        <v>2763.3258166400005</v>
      </c>
      <c r="E67" s="96"/>
      <c r="F67" s="44"/>
    </row>
    <row r="68" spans="2:6">
      <c r="B68" s="106" t="s">
        <v>267</v>
      </c>
      <c r="C68" s="87">
        <v>65356.745142</v>
      </c>
      <c r="D68" s="119">
        <v>9520.9350220200067</v>
      </c>
      <c r="E68" s="96"/>
      <c r="F68" s="44"/>
    </row>
    <row r="69" spans="2:6">
      <c r="B69" s="106" t="s">
        <v>268</v>
      </c>
      <c r="C69" s="87">
        <v>1446.284275</v>
      </c>
      <c r="D69" s="119">
        <v>0</v>
      </c>
      <c r="E69" s="96"/>
      <c r="F69" s="44"/>
    </row>
    <row r="70" spans="2:6">
      <c r="B70" s="107" t="s">
        <v>269</v>
      </c>
      <c r="C70" s="79">
        <f>SUM(C71:C74)</f>
        <v>263816.79430499999</v>
      </c>
      <c r="D70" s="123">
        <f>SUM(D71:D74)</f>
        <v>74142.672604670006</v>
      </c>
      <c r="E70" s="96"/>
      <c r="F70" s="44"/>
    </row>
    <row r="71" spans="2:6">
      <c r="B71" s="106" t="s">
        <v>270</v>
      </c>
      <c r="C71" s="87">
        <v>101900.204127</v>
      </c>
      <c r="D71" s="119">
        <v>21172.350296700002</v>
      </c>
      <c r="E71" s="96"/>
      <c r="F71" s="44"/>
    </row>
    <row r="72" spans="2:6">
      <c r="B72" s="39" t="s">
        <v>271</v>
      </c>
      <c r="C72" s="87">
        <v>160209.32007300001</v>
      </c>
      <c r="D72" s="119">
        <v>52768.5959564</v>
      </c>
      <c r="E72" s="96"/>
      <c r="F72" s="44"/>
    </row>
    <row r="73" spans="2:6">
      <c r="B73" s="39" t="s">
        <v>272</v>
      </c>
      <c r="C73" s="87">
        <v>1707.2701050000001</v>
      </c>
      <c r="D73" s="119">
        <v>201.60367912999999</v>
      </c>
      <c r="E73" s="96"/>
      <c r="F73" s="44"/>
    </row>
    <row r="74" spans="2:6">
      <c r="B74" s="39" t="s">
        <v>3415</v>
      </c>
      <c r="C74" s="77">
        <v>0</v>
      </c>
      <c r="D74" s="119">
        <v>0.12267244000000001</v>
      </c>
      <c r="E74" s="96"/>
      <c r="F74" s="44"/>
    </row>
    <row r="75" spans="2:6">
      <c r="B75" s="22" t="s">
        <v>42</v>
      </c>
      <c r="C75" s="19">
        <f>C76+C78</f>
        <v>113668.099604</v>
      </c>
      <c r="D75" s="120">
        <f>D76+D78</f>
        <v>19304.830902040001</v>
      </c>
      <c r="E75" s="96"/>
      <c r="F75" s="44"/>
    </row>
    <row r="76" spans="2:6">
      <c r="B76" s="38" t="s">
        <v>273</v>
      </c>
      <c r="C76" s="35">
        <f>C77</f>
        <v>4281.9326160000001</v>
      </c>
      <c r="D76" s="123">
        <f>D77</f>
        <v>0</v>
      </c>
      <c r="E76" s="96"/>
      <c r="F76" s="44"/>
    </row>
    <row r="77" spans="2:6">
      <c r="B77" s="39" t="s">
        <v>274</v>
      </c>
      <c r="C77" s="36">
        <v>4281.9326160000001</v>
      </c>
      <c r="D77" s="119">
        <v>0</v>
      </c>
      <c r="E77" s="96"/>
      <c r="F77" s="44"/>
    </row>
    <row r="78" spans="2:6">
      <c r="B78" s="38" t="s">
        <v>275</v>
      </c>
      <c r="C78" s="35">
        <f>C79</f>
        <v>109386.166988</v>
      </c>
      <c r="D78" s="123">
        <f>D79</f>
        <v>19304.830902040001</v>
      </c>
      <c r="E78" s="96"/>
      <c r="F78" s="44"/>
    </row>
    <row r="79" spans="2:6">
      <c r="B79" s="39" t="s">
        <v>276</v>
      </c>
      <c r="C79" s="36">
        <v>109386.166988</v>
      </c>
      <c r="D79" s="119">
        <v>19304.830902040001</v>
      </c>
      <c r="E79" s="96"/>
      <c r="F79" s="44"/>
    </row>
    <row r="80" spans="2:6">
      <c r="B80" s="34" t="s">
        <v>45</v>
      </c>
      <c r="C80" s="30">
        <f>C13+C75</f>
        <v>1532354.6145540001</v>
      </c>
      <c r="D80" s="124">
        <f>D13+D75</f>
        <v>308142.72956422</v>
      </c>
    </row>
    <row r="81" spans="2:5">
      <c r="B81" s="15" t="s">
        <v>26</v>
      </c>
      <c r="C81" s="15"/>
      <c r="D81" s="15"/>
      <c r="E81" s="96"/>
    </row>
    <row r="82" spans="2:5" ht="38.450000000000003" customHeight="1">
      <c r="B82" s="147" t="s">
        <v>3548</v>
      </c>
      <c r="C82" s="147"/>
      <c r="D82" s="147"/>
    </row>
    <row r="83" spans="2:5" ht="15" customHeight="1">
      <c r="B83" s="15" t="s">
        <v>46</v>
      </c>
      <c r="C83" s="15"/>
      <c r="D83" s="15"/>
    </row>
    <row r="84" spans="2:5" ht="27" customHeight="1">
      <c r="B84" s="147"/>
      <c r="C84" s="147"/>
      <c r="D84" s="147"/>
    </row>
    <row r="85" spans="2:5" ht="27" customHeight="1">
      <c r="B85" s="147"/>
      <c r="C85" s="147"/>
      <c r="D85" s="147"/>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435"/>
  <sheetViews>
    <sheetView showGridLines="0" zoomScale="80" zoomScaleNormal="80" workbookViewId="0">
      <selection activeCell="F33" sqref="F33"/>
    </sheetView>
  </sheetViews>
  <sheetFormatPr baseColWidth="10" defaultColWidth="11.42578125" defaultRowHeight="15"/>
  <cols>
    <col min="1" max="1" width="17.140625" customWidth="1"/>
    <col min="2" max="2" width="99.28515625" customWidth="1"/>
    <col min="3" max="3" width="19.42578125" customWidth="1"/>
    <col min="4" max="5" width="11.85546875" bestFit="1" customWidth="1"/>
    <col min="6" max="7" width="13.28515625" bestFit="1" customWidth="1"/>
  </cols>
  <sheetData>
    <row r="1" spans="1:5" ht="28.5" customHeight="1">
      <c r="A1" s="149" t="s">
        <v>0</v>
      </c>
      <c r="B1" s="149"/>
      <c r="C1" s="149"/>
      <c r="D1" s="149"/>
    </row>
    <row r="2" spans="1:5" ht="21" customHeight="1">
      <c r="A2" s="150" t="s">
        <v>1</v>
      </c>
      <c r="B2" s="150"/>
      <c r="C2" s="150"/>
      <c r="D2" s="150"/>
    </row>
    <row r="3" spans="1:5" ht="15" customHeight="1">
      <c r="A3" s="157" t="s">
        <v>2</v>
      </c>
      <c r="B3" s="157"/>
      <c r="C3" s="157"/>
      <c r="D3" s="157"/>
    </row>
    <row r="5" spans="1:5" ht="18.75" customHeight="1">
      <c r="A5" s="159" t="s">
        <v>29</v>
      </c>
      <c r="B5" s="159"/>
      <c r="C5" s="159"/>
      <c r="D5" s="159"/>
      <c r="E5" s="159"/>
    </row>
    <row r="6" spans="1:5" ht="18.75">
      <c r="A6" s="158" t="s">
        <v>277</v>
      </c>
      <c r="B6" s="158"/>
      <c r="C6" s="158"/>
      <c r="D6" s="158"/>
    </row>
    <row r="7" spans="1:5" ht="18.75">
      <c r="A7" s="153" t="s">
        <v>3547</v>
      </c>
      <c r="B7" s="153"/>
      <c r="C7" s="153"/>
      <c r="D7" s="153"/>
      <c r="E7" s="80"/>
    </row>
    <row r="8" spans="1:5" ht="15.75">
      <c r="A8" s="161" t="s">
        <v>5</v>
      </c>
      <c r="B8" s="161"/>
      <c r="C8" s="161"/>
      <c r="D8" s="161"/>
    </row>
    <row r="11" spans="1:5">
      <c r="B11" s="163" t="s">
        <v>6</v>
      </c>
      <c r="C11" s="137" t="s">
        <v>7</v>
      </c>
      <c r="D11" s="164" t="s">
        <v>8</v>
      </c>
    </row>
    <row r="12" spans="1:5">
      <c r="B12" s="163"/>
      <c r="C12" s="138" t="s">
        <v>3070</v>
      </c>
      <c r="D12" s="164"/>
    </row>
    <row r="13" spans="1:5">
      <c r="B13" s="103" t="s">
        <v>278</v>
      </c>
      <c r="C13" s="125">
        <v>1418686514950</v>
      </c>
      <c r="D13" s="125">
        <v>288837898662.1803</v>
      </c>
    </row>
    <row r="14" spans="1:5">
      <c r="B14" s="104" t="s">
        <v>279</v>
      </c>
      <c r="C14" s="126">
        <v>1335421381768</v>
      </c>
      <c r="D14" s="126">
        <v>275033243267.39996</v>
      </c>
    </row>
    <row r="15" spans="1:5">
      <c r="B15" s="140" t="s">
        <v>280</v>
      </c>
      <c r="C15" s="139">
        <v>11135305163</v>
      </c>
      <c r="D15" s="139">
        <v>1968092133.710001</v>
      </c>
    </row>
    <row r="16" spans="1:5">
      <c r="B16" s="145" t="s">
        <v>281</v>
      </c>
      <c r="C16" s="144">
        <v>11114768830</v>
      </c>
      <c r="D16" s="144">
        <v>1968092133.710001</v>
      </c>
    </row>
    <row r="17" spans="2:4">
      <c r="B17" s="141" t="s">
        <v>282</v>
      </c>
      <c r="C17" s="139">
        <v>11114768830</v>
      </c>
      <c r="D17" s="139">
        <v>1968092133.710001</v>
      </c>
    </row>
    <row r="18" spans="2:4">
      <c r="B18" s="145" t="s">
        <v>283</v>
      </c>
      <c r="C18" s="144">
        <v>20536333</v>
      </c>
      <c r="D18" s="144">
        <v>0</v>
      </c>
    </row>
    <row r="19" spans="2:4">
      <c r="B19" s="141" t="s">
        <v>282</v>
      </c>
      <c r="C19" s="139">
        <v>20536333</v>
      </c>
      <c r="D19" s="139">
        <v>0</v>
      </c>
    </row>
    <row r="20" spans="2:4">
      <c r="B20" s="140" t="s">
        <v>317</v>
      </c>
      <c r="C20" s="139">
        <v>45171006</v>
      </c>
      <c r="D20" s="139">
        <v>2028861.49</v>
      </c>
    </row>
    <row r="21" spans="2:4">
      <c r="B21" s="145" t="s">
        <v>281</v>
      </c>
      <c r="C21" s="144">
        <v>45171006</v>
      </c>
      <c r="D21" s="144">
        <v>2028861.49</v>
      </c>
    </row>
    <row r="22" spans="2:4">
      <c r="B22" s="141" t="s">
        <v>282</v>
      </c>
      <c r="C22" s="139">
        <v>45171006</v>
      </c>
      <c r="D22" s="139">
        <v>2028861.49</v>
      </c>
    </row>
    <row r="23" spans="2:4">
      <c r="B23" s="140" t="s">
        <v>286</v>
      </c>
      <c r="C23" s="139">
        <v>9187110</v>
      </c>
      <c r="D23" s="139">
        <v>2114194.64</v>
      </c>
    </row>
    <row r="24" spans="2:4">
      <c r="B24" s="145" t="s">
        <v>281</v>
      </c>
      <c r="C24" s="144">
        <v>9187110</v>
      </c>
      <c r="D24" s="144">
        <v>2114194.64</v>
      </c>
    </row>
    <row r="25" spans="2:4">
      <c r="B25" s="141" t="s">
        <v>282</v>
      </c>
      <c r="C25" s="139">
        <v>9187110</v>
      </c>
      <c r="D25" s="139">
        <v>2114194.64</v>
      </c>
    </row>
    <row r="26" spans="2:4">
      <c r="B26" s="140" t="s">
        <v>287</v>
      </c>
      <c r="C26" s="139">
        <v>11378418</v>
      </c>
      <c r="D26" s="139">
        <v>2422749.4499999997</v>
      </c>
    </row>
    <row r="27" spans="2:4">
      <c r="B27" s="145" t="s">
        <v>281</v>
      </c>
      <c r="C27" s="144">
        <v>11378418</v>
      </c>
      <c r="D27" s="144">
        <v>2422749.4499999997</v>
      </c>
    </row>
    <row r="28" spans="2:4">
      <c r="B28" s="141" t="s">
        <v>282</v>
      </c>
      <c r="C28" s="139">
        <v>11378418</v>
      </c>
      <c r="D28" s="139">
        <v>2422749.4499999997</v>
      </c>
    </row>
    <row r="29" spans="2:4">
      <c r="B29" s="140" t="s">
        <v>288</v>
      </c>
      <c r="C29" s="139">
        <v>12798296</v>
      </c>
      <c r="D29" s="139">
        <v>3220507.2399999998</v>
      </c>
    </row>
    <row r="30" spans="2:4">
      <c r="B30" s="145" t="s">
        <v>281</v>
      </c>
      <c r="C30" s="144">
        <v>12798296</v>
      </c>
      <c r="D30" s="144">
        <v>3220507.2399999998</v>
      </c>
    </row>
    <row r="31" spans="2:4">
      <c r="B31" s="141" t="s">
        <v>282</v>
      </c>
      <c r="C31" s="139">
        <v>12798296</v>
      </c>
      <c r="D31" s="139">
        <v>3220507.2399999998</v>
      </c>
    </row>
    <row r="32" spans="2:4">
      <c r="B32" s="140" t="s">
        <v>289</v>
      </c>
      <c r="C32" s="139">
        <v>40526987</v>
      </c>
      <c r="D32" s="139">
        <v>3443438.9</v>
      </c>
    </row>
    <row r="33" spans="2:4">
      <c r="B33" s="145" t="s">
        <v>281</v>
      </c>
      <c r="C33" s="144">
        <v>40526987</v>
      </c>
      <c r="D33" s="144">
        <v>3443438.9</v>
      </c>
    </row>
    <row r="34" spans="2:4">
      <c r="B34" s="141" t="s">
        <v>282</v>
      </c>
      <c r="C34" s="139">
        <v>40526987</v>
      </c>
      <c r="D34" s="139">
        <v>3443438.9</v>
      </c>
    </row>
    <row r="35" spans="2:4">
      <c r="B35" s="140" t="s">
        <v>290</v>
      </c>
      <c r="C35" s="139">
        <v>43119482</v>
      </c>
      <c r="D35" s="139">
        <v>4257352.88</v>
      </c>
    </row>
    <row r="36" spans="2:4">
      <c r="B36" s="145" t="s">
        <v>281</v>
      </c>
      <c r="C36" s="144">
        <v>43119482</v>
      </c>
      <c r="D36" s="144">
        <v>4257352.88</v>
      </c>
    </row>
    <row r="37" spans="2:4">
      <c r="B37" s="141" t="s">
        <v>282</v>
      </c>
      <c r="C37" s="139">
        <v>43119482</v>
      </c>
      <c r="D37" s="139">
        <v>4257352.88</v>
      </c>
    </row>
    <row r="38" spans="2:4">
      <c r="B38" s="140" t="s">
        <v>291</v>
      </c>
      <c r="C38" s="139">
        <v>73472707</v>
      </c>
      <c r="D38" s="139">
        <v>10069624.390000001</v>
      </c>
    </row>
    <row r="39" spans="2:4">
      <c r="B39" s="145" t="s">
        <v>281</v>
      </c>
      <c r="C39" s="144">
        <v>73472707</v>
      </c>
      <c r="D39" s="144">
        <v>10069624.390000001</v>
      </c>
    </row>
    <row r="40" spans="2:4">
      <c r="B40" s="141" t="s">
        <v>282</v>
      </c>
      <c r="C40" s="139">
        <v>73472707</v>
      </c>
      <c r="D40" s="139">
        <v>10069624.390000001</v>
      </c>
    </row>
    <row r="41" spans="2:4">
      <c r="B41" s="140" t="s">
        <v>292</v>
      </c>
      <c r="C41" s="139">
        <v>10830000</v>
      </c>
      <c r="D41" s="139">
        <v>2502942.56</v>
      </c>
    </row>
    <row r="42" spans="2:4">
      <c r="B42" s="145" t="s">
        <v>281</v>
      </c>
      <c r="C42" s="144">
        <v>10830000</v>
      </c>
      <c r="D42" s="144">
        <v>2502942.56</v>
      </c>
    </row>
    <row r="43" spans="2:4">
      <c r="B43" s="141" t="s">
        <v>282</v>
      </c>
      <c r="C43" s="139">
        <v>10830000</v>
      </c>
      <c r="D43" s="139">
        <v>2502942.56</v>
      </c>
    </row>
    <row r="44" spans="2:4">
      <c r="B44" s="140" t="s">
        <v>293</v>
      </c>
      <c r="C44" s="139">
        <v>43022519</v>
      </c>
      <c r="D44" s="139">
        <v>4296961.33</v>
      </c>
    </row>
    <row r="45" spans="2:4">
      <c r="B45" s="145" t="s">
        <v>281</v>
      </c>
      <c r="C45" s="144">
        <v>43022519</v>
      </c>
      <c r="D45" s="144">
        <v>4296961.33</v>
      </c>
    </row>
    <row r="46" spans="2:4">
      <c r="B46" s="141" t="s">
        <v>282</v>
      </c>
      <c r="C46" s="139">
        <v>43022519</v>
      </c>
      <c r="D46" s="139">
        <v>4296961.33</v>
      </c>
    </row>
    <row r="47" spans="2:4">
      <c r="B47" s="140" t="s">
        <v>294</v>
      </c>
      <c r="C47" s="139">
        <v>12609000</v>
      </c>
      <c r="D47" s="139">
        <v>2912109.3</v>
      </c>
    </row>
    <row r="48" spans="2:4">
      <c r="B48" s="145" t="s">
        <v>281</v>
      </c>
      <c r="C48" s="144">
        <v>12609000</v>
      </c>
      <c r="D48" s="144">
        <v>2912109.3</v>
      </c>
    </row>
    <row r="49" spans="2:4">
      <c r="B49" s="141" t="s">
        <v>282</v>
      </c>
      <c r="C49" s="139">
        <v>12609000</v>
      </c>
      <c r="D49" s="139">
        <v>2912109.3</v>
      </c>
    </row>
    <row r="50" spans="2:4">
      <c r="B50" s="140" t="s">
        <v>295</v>
      </c>
      <c r="C50" s="139">
        <v>46178701</v>
      </c>
      <c r="D50" s="139">
        <v>6889334.8200000003</v>
      </c>
    </row>
    <row r="51" spans="2:4">
      <c r="B51" s="145" t="s">
        <v>281</v>
      </c>
      <c r="C51" s="144">
        <v>46178701</v>
      </c>
      <c r="D51" s="144">
        <v>6889334.8200000003</v>
      </c>
    </row>
    <row r="52" spans="2:4">
      <c r="B52" s="141" t="s">
        <v>282</v>
      </c>
      <c r="C52" s="139">
        <v>46178701</v>
      </c>
      <c r="D52" s="139">
        <v>6889334.8200000003</v>
      </c>
    </row>
    <row r="53" spans="2:4">
      <c r="B53" s="140" t="s">
        <v>296</v>
      </c>
      <c r="C53" s="139">
        <v>4956138333</v>
      </c>
      <c r="D53" s="139">
        <v>1013811815.23</v>
      </c>
    </row>
    <row r="54" spans="2:4">
      <c r="B54" s="145" t="s">
        <v>281</v>
      </c>
      <c r="C54" s="144">
        <v>4956138333</v>
      </c>
      <c r="D54" s="144">
        <v>1013811815.23</v>
      </c>
    </row>
    <row r="55" spans="2:4">
      <c r="B55" s="141" t="s">
        <v>282</v>
      </c>
      <c r="C55" s="139">
        <v>4956138333</v>
      </c>
      <c r="D55" s="139">
        <v>1013811815.23</v>
      </c>
    </row>
    <row r="56" spans="2:4">
      <c r="B56" s="140" t="s">
        <v>297</v>
      </c>
      <c r="C56" s="139">
        <v>1318981644046</v>
      </c>
      <c r="D56" s="139">
        <v>272007181241.45999</v>
      </c>
    </row>
    <row r="57" spans="2:4">
      <c r="B57" s="145" t="s">
        <v>281</v>
      </c>
      <c r="C57" s="144">
        <v>987052128484</v>
      </c>
      <c r="D57" s="144">
        <v>193889386654.16998</v>
      </c>
    </row>
    <row r="58" spans="2:4">
      <c r="B58" s="141" t="s">
        <v>2581</v>
      </c>
      <c r="C58" s="139">
        <v>1577600</v>
      </c>
      <c r="D58" s="139">
        <v>0</v>
      </c>
    </row>
    <row r="59" spans="2:4">
      <c r="B59" s="141" t="s">
        <v>282</v>
      </c>
      <c r="C59" s="139">
        <v>987050550884</v>
      </c>
      <c r="D59" s="139">
        <v>193889386654.16998</v>
      </c>
    </row>
    <row r="60" spans="2:4">
      <c r="B60" s="145" t="s">
        <v>283</v>
      </c>
      <c r="C60" s="144">
        <v>102639603365</v>
      </c>
      <c r="D60" s="144">
        <v>53070396328.62001</v>
      </c>
    </row>
    <row r="61" spans="2:4">
      <c r="B61" s="141" t="s">
        <v>282</v>
      </c>
      <c r="C61" s="139">
        <v>102639603365</v>
      </c>
      <c r="D61" s="139">
        <v>53070396328.62001</v>
      </c>
    </row>
    <row r="62" spans="2:4">
      <c r="B62" s="145" t="s">
        <v>298</v>
      </c>
      <c r="C62" s="144">
        <v>97784149695</v>
      </c>
      <c r="D62" s="144">
        <v>20687925126.509998</v>
      </c>
    </row>
    <row r="63" spans="2:4">
      <c r="B63" s="141" t="s">
        <v>282</v>
      </c>
      <c r="C63" s="139">
        <v>97784149695</v>
      </c>
      <c r="D63" s="139">
        <v>20687925126.509998</v>
      </c>
    </row>
    <row r="64" spans="2:4">
      <c r="B64" s="145" t="s">
        <v>284</v>
      </c>
      <c r="C64" s="144">
        <v>130219709098</v>
      </c>
      <c r="D64" s="144">
        <v>4335255333.4899998</v>
      </c>
    </row>
    <row r="65" spans="2:4">
      <c r="B65" s="141" t="s">
        <v>282</v>
      </c>
      <c r="C65" s="139">
        <v>130219709098</v>
      </c>
      <c r="D65" s="139">
        <v>4335255333.4899998</v>
      </c>
    </row>
    <row r="66" spans="2:4">
      <c r="B66" s="145" t="s">
        <v>285</v>
      </c>
      <c r="C66" s="144">
        <v>1286053404</v>
      </c>
      <c r="D66" s="144">
        <v>24217798.670000002</v>
      </c>
    </row>
    <row r="67" spans="2:4">
      <c r="B67" s="141" t="s">
        <v>282</v>
      </c>
      <c r="C67" s="139">
        <v>1286053404</v>
      </c>
      <c r="D67" s="139">
        <v>24217798.670000002</v>
      </c>
    </row>
    <row r="68" spans="2:4">
      <c r="B68" s="94" t="s">
        <v>299</v>
      </c>
      <c r="C68" s="126">
        <v>83265133182</v>
      </c>
      <c r="D68" s="126">
        <v>13804655394.780003</v>
      </c>
    </row>
    <row r="69" spans="2:4">
      <c r="B69" s="140" t="s">
        <v>280</v>
      </c>
      <c r="C69" s="139">
        <v>5828992863</v>
      </c>
      <c r="D69" s="139">
        <v>575696955.75</v>
      </c>
    </row>
    <row r="70" spans="2:4">
      <c r="B70" s="145" t="s">
        <v>281</v>
      </c>
      <c r="C70" s="144">
        <v>4648629629</v>
      </c>
      <c r="D70" s="144">
        <v>565399430.03999996</v>
      </c>
    </row>
    <row r="71" spans="2:4">
      <c r="B71" s="141" t="s">
        <v>282</v>
      </c>
      <c r="C71" s="139">
        <v>135000000</v>
      </c>
      <c r="D71" s="139">
        <v>0</v>
      </c>
    </row>
    <row r="72" spans="2:4">
      <c r="B72" s="142" t="s">
        <v>633</v>
      </c>
      <c r="C72" s="139">
        <v>135000000</v>
      </c>
      <c r="D72" s="139">
        <v>0</v>
      </c>
    </row>
    <row r="73" spans="2:4">
      <c r="B73" s="141" t="s">
        <v>2710</v>
      </c>
      <c r="C73" s="139">
        <v>220125275</v>
      </c>
      <c r="D73" s="139">
        <v>22012527.5</v>
      </c>
    </row>
    <row r="74" spans="2:4">
      <c r="B74" s="142" t="s">
        <v>2711</v>
      </c>
      <c r="C74" s="139">
        <v>220125275</v>
      </c>
      <c r="D74" s="139">
        <v>22012527.5</v>
      </c>
    </row>
    <row r="75" spans="2:4">
      <c r="B75" s="141" t="s">
        <v>300</v>
      </c>
      <c r="C75" s="139">
        <v>26575728</v>
      </c>
      <c r="D75" s="139">
        <v>4932212.26</v>
      </c>
    </row>
    <row r="76" spans="2:4">
      <c r="B76" s="142" t="s">
        <v>634</v>
      </c>
      <c r="C76" s="139">
        <v>26575728</v>
      </c>
      <c r="D76" s="139">
        <v>4932212.26</v>
      </c>
    </row>
    <row r="77" spans="2:4">
      <c r="B77" s="141" t="s">
        <v>2712</v>
      </c>
      <c r="C77" s="139">
        <v>120000000</v>
      </c>
      <c r="D77" s="139">
        <v>0</v>
      </c>
    </row>
    <row r="78" spans="2:4">
      <c r="B78" s="142" t="s">
        <v>635</v>
      </c>
      <c r="C78" s="139">
        <v>120000000</v>
      </c>
      <c r="D78" s="139">
        <v>0</v>
      </c>
    </row>
    <row r="79" spans="2:4">
      <c r="B79" s="141" t="s">
        <v>301</v>
      </c>
      <c r="C79" s="139">
        <v>11583014</v>
      </c>
      <c r="D79" s="139">
        <v>8456203.1300000008</v>
      </c>
    </row>
    <row r="80" spans="2:4">
      <c r="B80" s="142" t="s">
        <v>636</v>
      </c>
      <c r="C80" s="139">
        <v>11583014</v>
      </c>
      <c r="D80" s="139">
        <v>8456203.1300000008</v>
      </c>
    </row>
    <row r="81" spans="2:4">
      <c r="B81" s="141" t="s">
        <v>302</v>
      </c>
      <c r="C81" s="139">
        <v>40861077</v>
      </c>
      <c r="D81" s="139">
        <v>11152396.65</v>
      </c>
    </row>
    <row r="82" spans="2:4">
      <c r="B82" s="142" t="s">
        <v>637</v>
      </c>
      <c r="C82" s="139">
        <v>40861077</v>
      </c>
      <c r="D82" s="139">
        <v>11152396.65</v>
      </c>
    </row>
    <row r="83" spans="2:4">
      <c r="B83" s="141" t="s">
        <v>1140</v>
      </c>
      <c r="C83" s="139">
        <v>6437925</v>
      </c>
      <c r="D83" s="139">
        <v>0</v>
      </c>
    </row>
    <row r="84" spans="2:4">
      <c r="B84" s="142" t="s">
        <v>1141</v>
      </c>
      <c r="C84" s="139">
        <v>6437925</v>
      </c>
      <c r="D84" s="139">
        <v>0</v>
      </c>
    </row>
    <row r="85" spans="2:4">
      <c r="B85" s="141" t="s">
        <v>1142</v>
      </c>
      <c r="C85" s="139">
        <v>10833015</v>
      </c>
      <c r="D85" s="139">
        <v>0</v>
      </c>
    </row>
    <row r="86" spans="2:4">
      <c r="B86" s="142" t="s">
        <v>1143</v>
      </c>
      <c r="C86" s="139">
        <v>10833015</v>
      </c>
      <c r="D86" s="139">
        <v>0</v>
      </c>
    </row>
    <row r="87" spans="2:4">
      <c r="B87" s="141" t="s">
        <v>2713</v>
      </c>
      <c r="C87" s="139">
        <v>151755593</v>
      </c>
      <c r="D87" s="139">
        <v>16243693.880000001</v>
      </c>
    </row>
    <row r="88" spans="2:4">
      <c r="B88" s="142" t="s">
        <v>638</v>
      </c>
      <c r="C88" s="139">
        <v>151755593</v>
      </c>
      <c r="D88" s="139">
        <v>16243693.880000001</v>
      </c>
    </row>
    <row r="89" spans="2:4">
      <c r="B89" s="141" t="s">
        <v>303</v>
      </c>
      <c r="C89" s="139">
        <v>63567307</v>
      </c>
      <c r="D89" s="139">
        <v>21624751.299999997</v>
      </c>
    </row>
    <row r="90" spans="2:4">
      <c r="B90" s="142" t="s">
        <v>639</v>
      </c>
      <c r="C90" s="139">
        <v>63567307</v>
      </c>
      <c r="D90" s="139">
        <v>21624751.299999997</v>
      </c>
    </row>
    <row r="91" spans="2:4">
      <c r="B91" s="141" t="s">
        <v>2134</v>
      </c>
      <c r="C91" s="139">
        <v>5448144</v>
      </c>
      <c r="D91" s="139">
        <v>0</v>
      </c>
    </row>
    <row r="92" spans="2:4">
      <c r="B92" s="142" t="s">
        <v>2135</v>
      </c>
      <c r="C92" s="139">
        <v>5448144</v>
      </c>
      <c r="D92" s="139">
        <v>0</v>
      </c>
    </row>
    <row r="93" spans="2:4">
      <c r="B93" s="141" t="s">
        <v>1850</v>
      </c>
      <c r="C93" s="139">
        <v>2181120</v>
      </c>
      <c r="D93" s="139">
        <v>0</v>
      </c>
    </row>
    <row r="94" spans="2:4">
      <c r="B94" s="142" t="s">
        <v>1851</v>
      </c>
      <c r="C94" s="139">
        <v>2181120</v>
      </c>
      <c r="D94" s="139">
        <v>0</v>
      </c>
    </row>
    <row r="95" spans="2:4">
      <c r="B95" s="141" t="s">
        <v>1001</v>
      </c>
      <c r="C95" s="139">
        <v>19673675</v>
      </c>
      <c r="D95" s="139">
        <v>0</v>
      </c>
    </row>
    <row r="96" spans="2:4">
      <c r="B96" s="142" t="s">
        <v>1002</v>
      </c>
      <c r="C96" s="139">
        <v>19673675</v>
      </c>
      <c r="D96" s="139">
        <v>0</v>
      </c>
    </row>
    <row r="97" spans="2:4">
      <c r="B97" s="141" t="s">
        <v>304</v>
      </c>
      <c r="C97" s="139">
        <v>10000000</v>
      </c>
      <c r="D97" s="139">
        <v>0</v>
      </c>
    </row>
    <row r="98" spans="2:4">
      <c r="B98" s="142" t="s">
        <v>640</v>
      </c>
      <c r="C98" s="139">
        <v>10000000</v>
      </c>
      <c r="D98" s="139">
        <v>0</v>
      </c>
    </row>
    <row r="99" spans="2:4">
      <c r="B99" s="141" t="s">
        <v>305</v>
      </c>
      <c r="C99" s="139">
        <v>11825415</v>
      </c>
      <c r="D99" s="139">
        <v>0</v>
      </c>
    </row>
    <row r="100" spans="2:4">
      <c r="B100" s="142" t="s">
        <v>641</v>
      </c>
      <c r="C100" s="139">
        <v>11825415</v>
      </c>
      <c r="D100" s="139">
        <v>0</v>
      </c>
    </row>
    <row r="101" spans="2:4">
      <c r="B101" s="141" t="s">
        <v>2714</v>
      </c>
      <c r="C101" s="139">
        <v>5500000</v>
      </c>
      <c r="D101" s="139">
        <v>0</v>
      </c>
    </row>
    <row r="102" spans="2:4">
      <c r="B102" s="142" t="s">
        <v>1003</v>
      </c>
      <c r="C102" s="139">
        <v>5500000</v>
      </c>
      <c r="D102" s="139">
        <v>0</v>
      </c>
    </row>
    <row r="103" spans="2:4">
      <c r="B103" s="141" t="s">
        <v>306</v>
      </c>
      <c r="C103" s="139">
        <v>7400714</v>
      </c>
      <c r="D103" s="139">
        <v>8491878.8699999992</v>
      </c>
    </row>
    <row r="104" spans="2:4">
      <c r="B104" s="142" t="s">
        <v>642</v>
      </c>
      <c r="C104" s="139">
        <v>7400714</v>
      </c>
      <c r="D104" s="139">
        <v>8491878.8699999992</v>
      </c>
    </row>
    <row r="105" spans="2:4">
      <c r="B105" s="141" t="s">
        <v>2715</v>
      </c>
      <c r="C105" s="139">
        <v>1191726414</v>
      </c>
      <c r="D105" s="139">
        <v>252161200.88</v>
      </c>
    </row>
    <row r="106" spans="2:4">
      <c r="B106" s="142" t="s">
        <v>643</v>
      </c>
      <c r="C106" s="139">
        <v>1191726414</v>
      </c>
      <c r="D106" s="139">
        <v>252161200.88</v>
      </c>
    </row>
    <row r="107" spans="2:4">
      <c r="B107" s="141" t="s">
        <v>2716</v>
      </c>
      <c r="C107" s="139">
        <v>10000000</v>
      </c>
      <c r="D107" s="139">
        <v>0</v>
      </c>
    </row>
    <row r="108" spans="2:4">
      <c r="B108" s="142" t="s">
        <v>644</v>
      </c>
      <c r="C108" s="139">
        <v>10000000</v>
      </c>
      <c r="D108" s="139">
        <v>0</v>
      </c>
    </row>
    <row r="109" spans="2:4">
      <c r="B109" s="141" t="s">
        <v>2717</v>
      </c>
      <c r="C109" s="139">
        <v>4358515</v>
      </c>
      <c r="D109" s="139">
        <v>0</v>
      </c>
    </row>
    <row r="110" spans="2:4">
      <c r="B110" s="142" t="s">
        <v>645</v>
      </c>
      <c r="C110" s="139">
        <v>4358515</v>
      </c>
      <c r="D110" s="139">
        <v>0</v>
      </c>
    </row>
    <row r="111" spans="2:4">
      <c r="B111" s="141" t="s">
        <v>307</v>
      </c>
      <c r="C111" s="139">
        <v>183876112</v>
      </c>
      <c r="D111" s="139">
        <v>30134118.91</v>
      </c>
    </row>
    <row r="112" spans="2:4">
      <c r="B112" s="142" t="s">
        <v>646</v>
      </c>
      <c r="C112" s="139">
        <v>183876112</v>
      </c>
      <c r="D112" s="139">
        <v>30134118.91</v>
      </c>
    </row>
    <row r="113" spans="2:4">
      <c r="B113" s="141" t="s">
        <v>308</v>
      </c>
      <c r="C113" s="139">
        <v>30735283</v>
      </c>
      <c r="D113" s="139">
        <v>17312886.449999999</v>
      </c>
    </row>
    <row r="114" spans="2:4">
      <c r="B114" s="142" t="s">
        <v>647</v>
      </c>
      <c r="C114" s="139">
        <v>30735283</v>
      </c>
      <c r="D114" s="139">
        <v>17312886.449999999</v>
      </c>
    </row>
    <row r="115" spans="2:4">
      <c r="B115" s="141" t="s">
        <v>309</v>
      </c>
      <c r="C115" s="139">
        <v>73549939</v>
      </c>
      <c r="D115" s="139">
        <v>82635243.599999994</v>
      </c>
    </row>
    <row r="116" spans="2:4">
      <c r="B116" s="142" t="s">
        <v>648</v>
      </c>
      <c r="C116" s="139">
        <v>73549939</v>
      </c>
      <c r="D116" s="139">
        <v>82635243.599999994</v>
      </c>
    </row>
    <row r="117" spans="2:4">
      <c r="B117" s="141" t="s">
        <v>310</v>
      </c>
      <c r="C117" s="139">
        <v>27947172</v>
      </c>
      <c r="D117" s="139">
        <v>0</v>
      </c>
    </row>
    <row r="118" spans="2:4">
      <c r="B118" s="142" t="s">
        <v>649</v>
      </c>
      <c r="C118" s="139">
        <v>27947172</v>
      </c>
      <c r="D118" s="139">
        <v>0</v>
      </c>
    </row>
    <row r="119" spans="2:4">
      <c r="B119" s="141" t="s">
        <v>311</v>
      </c>
      <c r="C119" s="139">
        <v>26655240</v>
      </c>
      <c r="D119" s="139">
        <v>5416234.9500000002</v>
      </c>
    </row>
    <row r="120" spans="2:4">
      <c r="B120" s="142" t="s">
        <v>650</v>
      </c>
      <c r="C120" s="139">
        <v>26655240</v>
      </c>
      <c r="D120" s="139">
        <v>5416234.9500000002</v>
      </c>
    </row>
    <row r="121" spans="2:4">
      <c r="B121" s="141" t="s">
        <v>2718</v>
      </c>
      <c r="C121" s="139">
        <v>11951551</v>
      </c>
      <c r="D121" s="139">
        <v>0</v>
      </c>
    </row>
    <row r="122" spans="2:4">
      <c r="B122" s="142" t="s">
        <v>2590</v>
      </c>
      <c r="C122" s="139">
        <v>11951551</v>
      </c>
      <c r="D122" s="139">
        <v>0</v>
      </c>
    </row>
    <row r="123" spans="2:4">
      <c r="B123" s="141" t="s">
        <v>312</v>
      </c>
      <c r="C123" s="139">
        <v>2116959</v>
      </c>
      <c r="D123" s="139">
        <v>0</v>
      </c>
    </row>
    <row r="124" spans="2:4">
      <c r="B124" s="142" t="s">
        <v>651</v>
      </c>
      <c r="C124" s="139">
        <v>2116959</v>
      </c>
      <c r="D124" s="139">
        <v>0</v>
      </c>
    </row>
    <row r="125" spans="2:4">
      <c r="B125" s="141" t="s">
        <v>313</v>
      </c>
      <c r="C125" s="139">
        <v>576971616</v>
      </c>
      <c r="D125" s="139">
        <v>15345920.93</v>
      </c>
    </row>
    <row r="126" spans="2:4">
      <c r="B126" s="142" t="s">
        <v>652</v>
      </c>
      <c r="C126" s="139">
        <v>576971616</v>
      </c>
      <c r="D126" s="139">
        <v>15345920.93</v>
      </c>
    </row>
    <row r="127" spans="2:4">
      <c r="B127" s="141" t="s">
        <v>314</v>
      </c>
      <c r="C127" s="139">
        <v>27558546</v>
      </c>
      <c r="D127" s="139">
        <v>0</v>
      </c>
    </row>
    <row r="128" spans="2:4">
      <c r="B128" s="142" t="s">
        <v>653</v>
      </c>
      <c r="C128" s="139">
        <v>27558546</v>
      </c>
      <c r="D128" s="139">
        <v>0</v>
      </c>
    </row>
    <row r="129" spans="2:4">
      <c r="B129" s="141" t="s">
        <v>3084</v>
      </c>
      <c r="C129" s="139">
        <v>144375804</v>
      </c>
      <c r="D129" s="139">
        <v>0</v>
      </c>
    </row>
    <row r="130" spans="2:4">
      <c r="B130" s="142" t="s">
        <v>3085</v>
      </c>
      <c r="C130" s="139">
        <v>144375804</v>
      </c>
      <c r="D130" s="139">
        <v>0</v>
      </c>
    </row>
    <row r="131" spans="2:4">
      <c r="B131" s="141" t="s">
        <v>2582</v>
      </c>
      <c r="C131" s="139">
        <v>54481436</v>
      </c>
      <c r="D131" s="139">
        <v>9359834.6899999995</v>
      </c>
    </row>
    <row r="132" spans="2:4">
      <c r="B132" s="142" t="s">
        <v>2583</v>
      </c>
      <c r="C132" s="139">
        <v>54481436</v>
      </c>
      <c r="D132" s="139">
        <v>9359834.6899999995</v>
      </c>
    </row>
    <row r="133" spans="2:4">
      <c r="B133" s="141" t="s">
        <v>2136</v>
      </c>
      <c r="C133" s="139">
        <v>4684890</v>
      </c>
      <c r="D133" s="139">
        <v>0</v>
      </c>
    </row>
    <row r="134" spans="2:4">
      <c r="B134" s="142" t="s">
        <v>2137</v>
      </c>
      <c r="C134" s="139">
        <v>4684890</v>
      </c>
      <c r="D134" s="139">
        <v>0</v>
      </c>
    </row>
    <row r="135" spans="2:4">
      <c r="B135" s="141" t="s">
        <v>2719</v>
      </c>
      <c r="C135" s="139">
        <v>11006928</v>
      </c>
      <c r="D135" s="139">
        <v>0</v>
      </c>
    </row>
    <row r="136" spans="2:4">
      <c r="B136" s="142" t="s">
        <v>2138</v>
      </c>
      <c r="C136" s="139">
        <v>11006928</v>
      </c>
      <c r="D136" s="139">
        <v>0</v>
      </c>
    </row>
    <row r="137" spans="2:4">
      <c r="B137" s="141" t="s">
        <v>2720</v>
      </c>
      <c r="C137" s="139">
        <v>1025722796</v>
      </c>
      <c r="D137" s="139">
        <v>58000000</v>
      </c>
    </row>
    <row r="138" spans="2:4">
      <c r="B138" s="142" t="s">
        <v>1071</v>
      </c>
      <c r="C138" s="139">
        <v>1025722796</v>
      </c>
      <c r="D138" s="139">
        <v>58000000</v>
      </c>
    </row>
    <row r="139" spans="2:4">
      <c r="B139" s="141" t="s">
        <v>1061</v>
      </c>
      <c r="C139" s="139">
        <v>11981600</v>
      </c>
      <c r="D139" s="139">
        <v>0</v>
      </c>
    </row>
    <row r="140" spans="2:4">
      <c r="B140" s="142" t="s">
        <v>1062</v>
      </c>
      <c r="C140" s="139">
        <v>11981600</v>
      </c>
      <c r="D140" s="139">
        <v>0</v>
      </c>
    </row>
    <row r="141" spans="2:4">
      <c r="B141" s="141" t="s">
        <v>2139</v>
      </c>
      <c r="C141" s="139">
        <v>11006928</v>
      </c>
      <c r="D141" s="139">
        <v>0</v>
      </c>
    </row>
    <row r="142" spans="2:4">
      <c r="B142" s="142" t="s">
        <v>2140</v>
      </c>
      <c r="C142" s="139">
        <v>11006928</v>
      </c>
      <c r="D142" s="139">
        <v>0</v>
      </c>
    </row>
    <row r="143" spans="2:4">
      <c r="B143" s="141" t="s">
        <v>3465</v>
      </c>
      <c r="C143" s="139">
        <v>0</v>
      </c>
      <c r="D143" s="139">
        <v>0</v>
      </c>
    </row>
    <row r="144" spans="2:4">
      <c r="B144" s="142" t="s">
        <v>3466</v>
      </c>
      <c r="C144" s="139">
        <v>0</v>
      </c>
      <c r="D144" s="139">
        <v>0</v>
      </c>
    </row>
    <row r="145" spans="2:4">
      <c r="B145" s="141" t="s">
        <v>2141</v>
      </c>
      <c r="C145" s="139">
        <v>11006928</v>
      </c>
      <c r="D145" s="139">
        <v>0</v>
      </c>
    </row>
    <row r="146" spans="2:4">
      <c r="B146" s="142" t="s">
        <v>2142</v>
      </c>
      <c r="C146" s="139">
        <v>11006928</v>
      </c>
      <c r="D146" s="139">
        <v>0</v>
      </c>
    </row>
    <row r="147" spans="2:4">
      <c r="B147" s="141" t="s">
        <v>2143</v>
      </c>
      <c r="C147" s="139">
        <v>11006928</v>
      </c>
      <c r="D147" s="139">
        <v>0</v>
      </c>
    </row>
    <row r="148" spans="2:4">
      <c r="B148" s="142" t="s">
        <v>2144</v>
      </c>
      <c r="C148" s="139">
        <v>11006928</v>
      </c>
      <c r="D148" s="139">
        <v>0</v>
      </c>
    </row>
    <row r="149" spans="2:4">
      <c r="B149" s="141" t="s">
        <v>1852</v>
      </c>
      <c r="C149" s="139">
        <v>4221977</v>
      </c>
      <c r="D149" s="139">
        <v>0</v>
      </c>
    </row>
    <row r="150" spans="2:4">
      <c r="B150" s="142" t="s">
        <v>1853</v>
      </c>
      <c r="C150" s="139">
        <v>4221977</v>
      </c>
      <c r="D150" s="139">
        <v>0</v>
      </c>
    </row>
    <row r="151" spans="2:4">
      <c r="B151" s="141" t="s">
        <v>1854</v>
      </c>
      <c r="C151" s="139">
        <v>12286357</v>
      </c>
      <c r="D151" s="139">
        <v>0</v>
      </c>
    </row>
    <row r="152" spans="2:4">
      <c r="B152" s="142" t="s">
        <v>1855</v>
      </c>
      <c r="C152" s="139">
        <v>12286357</v>
      </c>
      <c r="D152" s="139">
        <v>0</v>
      </c>
    </row>
    <row r="153" spans="2:4">
      <c r="B153" s="141" t="s">
        <v>3417</v>
      </c>
      <c r="C153" s="139">
        <v>0</v>
      </c>
      <c r="D153" s="139">
        <v>0</v>
      </c>
    </row>
    <row r="154" spans="2:4">
      <c r="B154" s="142" t="s">
        <v>3418</v>
      </c>
      <c r="C154" s="139">
        <v>0</v>
      </c>
      <c r="D154" s="139">
        <v>0</v>
      </c>
    </row>
    <row r="155" spans="2:4">
      <c r="B155" s="141" t="s">
        <v>2536</v>
      </c>
      <c r="C155" s="139">
        <v>322518567</v>
      </c>
      <c r="D155" s="139">
        <v>0</v>
      </c>
    </row>
    <row r="156" spans="2:4">
      <c r="B156" s="142" t="s">
        <v>2537</v>
      </c>
      <c r="C156" s="139">
        <v>322518567</v>
      </c>
      <c r="D156" s="139">
        <v>0</v>
      </c>
    </row>
    <row r="157" spans="2:4">
      <c r="B157" s="141" t="s">
        <v>315</v>
      </c>
      <c r="C157" s="139">
        <v>8113141</v>
      </c>
      <c r="D157" s="139">
        <v>2120326.04</v>
      </c>
    </row>
    <row r="158" spans="2:4">
      <c r="B158" s="142" t="s">
        <v>654</v>
      </c>
      <c r="C158" s="139">
        <v>8113141</v>
      </c>
      <c r="D158" s="139">
        <v>2120326.04</v>
      </c>
    </row>
    <row r="159" spans="2:4">
      <c r="B159" s="145" t="s">
        <v>283</v>
      </c>
      <c r="C159" s="144">
        <v>0</v>
      </c>
      <c r="D159" s="144">
        <v>0</v>
      </c>
    </row>
    <row r="160" spans="2:4">
      <c r="B160" s="141" t="s">
        <v>3467</v>
      </c>
      <c r="C160" s="139">
        <v>0</v>
      </c>
      <c r="D160" s="139">
        <v>0</v>
      </c>
    </row>
    <row r="161" spans="2:4">
      <c r="B161" s="142" t="s">
        <v>3468</v>
      </c>
      <c r="C161" s="139">
        <v>0</v>
      </c>
      <c r="D161" s="139">
        <v>0</v>
      </c>
    </row>
    <row r="162" spans="2:4">
      <c r="B162" s="145" t="s">
        <v>298</v>
      </c>
      <c r="C162" s="144">
        <v>202332961</v>
      </c>
      <c r="D162" s="144">
        <v>0</v>
      </c>
    </row>
    <row r="163" spans="2:4">
      <c r="B163" s="141" t="s">
        <v>2715</v>
      </c>
      <c r="C163" s="139">
        <v>202332961</v>
      </c>
      <c r="D163" s="139">
        <v>0</v>
      </c>
    </row>
    <row r="164" spans="2:4">
      <c r="B164" s="142" t="s">
        <v>643</v>
      </c>
      <c r="C164" s="139">
        <v>202332961</v>
      </c>
      <c r="D164" s="139">
        <v>0</v>
      </c>
    </row>
    <row r="165" spans="2:4">
      <c r="B165" s="145" t="s">
        <v>284</v>
      </c>
      <c r="C165" s="144">
        <v>978030273</v>
      </c>
      <c r="D165" s="144">
        <v>10297525.710000001</v>
      </c>
    </row>
    <row r="166" spans="2:4">
      <c r="B166" s="141" t="s">
        <v>282</v>
      </c>
      <c r="C166" s="139">
        <v>74280272</v>
      </c>
      <c r="D166" s="139">
        <v>10297525.710000001</v>
      </c>
    </row>
    <row r="167" spans="2:4">
      <c r="B167" s="142" t="s">
        <v>633</v>
      </c>
      <c r="C167" s="139">
        <v>74280272</v>
      </c>
      <c r="D167" s="139">
        <v>10297525.710000001</v>
      </c>
    </row>
    <row r="168" spans="2:4">
      <c r="B168" s="141" t="s">
        <v>316</v>
      </c>
      <c r="C168" s="139">
        <v>903750001</v>
      </c>
      <c r="D168" s="139">
        <v>0</v>
      </c>
    </row>
    <row r="169" spans="2:4">
      <c r="B169" s="142" t="s">
        <v>655</v>
      </c>
      <c r="C169" s="139">
        <v>903750001</v>
      </c>
      <c r="D169" s="139">
        <v>0</v>
      </c>
    </row>
    <row r="170" spans="2:4">
      <c r="B170" s="140" t="s">
        <v>317</v>
      </c>
      <c r="C170" s="139">
        <v>1270243471</v>
      </c>
      <c r="D170" s="139">
        <v>459211778.76000005</v>
      </c>
    </row>
    <row r="171" spans="2:4">
      <c r="B171" s="145" t="s">
        <v>281</v>
      </c>
      <c r="C171" s="144">
        <v>941272906</v>
      </c>
      <c r="D171" s="144">
        <v>282464954.98000002</v>
      </c>
    </row>
    <row r="172" spans="2:4">
      <c r="B172" s="141" t="s">
        <v>2721</v>
      </c>
      <c r="C172" s="139">
        <v>42688222</v>
      </c>
      <c r="D172" s="139">
        <v>0</v>
      </c>
    </row>
    <row r="173" spans="2:4">
      <c r="B173" s="142" t="s">
        <v>656</v>
      </c>
      <c r="C173" s="139">
        <v>42688222</v>
      </c>
      <c r="D173" s="139">
        <v>0</v>
      </c>
    </row>
    <row r="174" spans="2:4">
      <c r="B174" s="141" t="s">
        <v>318</v>
      </c>
      <c r="C174" s="139">
        <v>11002982</v>
      </c>
      <c r="D174" s="139">
        <v>13571030.789999999</v>
      </c>
    </row>
    <row r="175" spans="2:4">
      <c r="B175" s="142" t="s">
        <v>657</v>
      </c>
      <c r="C175" s="139">
        <v>11002982</v>
      </c>
      <c r="D175" s="139">
        <v>13571030.789999999</v>
      </c>
    </row>
    <row r="176" spans="2:4">
      <c r="B176" s="141" t="s">
        <v>1004</v>
      </c>
      <c r="C176" s="139">
        <v>4399577</v>
      </c>
      <c r="D176" s="139">
        <v>0</v>
      </c>
    </row>
    <row r="177" spans="2:4">
      <c r="B177" s="142" t="s">
        <v>1005</v>
      </c>
      <c r="C177" s="139">
        <v>4399577</v>
      </c>
      <c r="D177" s="139">
        <v>0</v>
      </c>
    </row>
    <row r="178" spans="2:4">
      <c r="B178" s="141" t="s">
        <v>1144</v>
      </c>
      <c r="C178" s="139">
        <v>6558125</v>
      </c>
      <c r="D178" s="139">
        <v>0</v>
      </c>
    </row>
    <row r="179" spans="2:4">
      <c r="B179" s="142" t="s">
        <v>1145</v>
      </c>
      <c r="C179" s="139">
        <v>6558125</v>
      </c>
      <c r="D179" s="139">
        <v>0</v>
      </c>
    </row>
    <row r="180" spans="2:4">
      <c r="B180" s="141" t="s">
        <v>2722</v>
      </c>
      <c r="C180" s="139">
        <v>15803901</v>
      </c>
      <c r="D180" s="139">
        <v>0</v>
      </c>
    </row>
    <row r="181" spans="2:4">
      <c r="B181" s="142" t="s">
        <v>1146</v>
      </c>
      <c r="C181" s="139">
        <v>4595200</v>
      </c>
      <c r="D181" s="139">
        <v>0</v>
      </c>
    </row>
    <row r="182" spans="2:4">
      <c r="B182" s="142" t="s">
        <v>1473</v>
      </c>
      <c r="C182" s="139">
        <v>11208701</v>
      </c>
      <c r="D182" s="139">
        <v>0</v>
      </c>
    </row>
    <row r="183" spans="2:4">
      <c r="B183" s="141" t="s">
        <v>319</v>
      </c>
      <c r="C183" s="139">
        <v>32634467</v>
      </c>
      <c r="D183" s="139">
        <v>11769544.16</v>
      </c>
    </row>
    <row r="184" spans="2:4">
      <c r="B184" s="142" t="s">
        <v>658</v>
      </c>
      <c r="C184" s="139">
        <v>32634467</v>
      </c>
      <c r="D184" s="139">
        <v>11769544.16</v>
      </c>
    </row>
    <row r="185" spans="2:4">
      <c r="B185" s="141" t="s">
        <v>1147</v>
      </c>
      <c r="C185" s="139">
        <v>17766826</v>
      </c>
      <c r="D185" s="139">
        <v>1639531.35</v>
      </c>
    </row>
    <row r="186" spans="2:4">
      <c r="B186" s="142" t="s">
        <v>1148</v>
      </c>
      <c r="C186" s="139">
        <v>6558125</v>
      </c>
      <c r="D186" s="139">
        <v>1639531.35</v>
      </c>
    </row>
    <row r="187" spans="2:4">
      <c r="B187" s="142" t="s">
        <v>1474</v>
      </c>
      <c r="C187" s="139">
        <v>11208701</v>
      </c>
      <c r="D187" s="139">
        <v>0</v>
      </c>
    </row>
    <row r="188" spans="2:4">
      <c r="B188" s="141" t="s">
        <v>2723</v>
      </c>
      <c r="C188" s="139">
        <v>11208701</v>
      </c>
      <c r="D188" s="139">
        <v>0</v>
      </c>
    </row>
    <row r="189" spans="2:4">
      <c r="B189" s="142" t="s">
        <v>1475</v>
      </c>
      <c r="C189" s="139">
        <v>11208701</v>
      </c>
      <c r="D189" s="139">
        <v>0</v>
      </c>
    </row>
    <row r="190" spans="2:4">
      <c r="B190" s="141" t="s">
        <v>1149</v>
      </c>
      <c r="C190" s="139">
        <v>4595200</v>
      </c>
      <c r="D190" s="139">
        <v>1148799.99</v>
      </c>
    </row>
    <row r="191" spans="2:4">
      <c r="B191" s="142" t="s">
        <v>1150</v>
      </c>
      <c r="C191" s="139">
        <v>4595200</v>
      </c>
      <c r="D191" s="139">
        <v>1148799.99</v>
      </c>
    </row>
    <row r="192" spans="2:4">
      <c r="B192" s="141" t="s">
        <v>1476</v>
      </c>
      <c r="C192" s="139">
        <v>11208701</v>
      </c>
      <c r="D192" s="139">
        <v>0</v>
      </c>
    </row>
    <row r="193" spans="2:4">
      <c r="B193" s="142" t="s">
        <v>1477</v>
      </c>
      <c r="C193" s="139">
        <v>11208701</v>
      </c>
      <c r="D193" s="139">
        <v>0</v>
      </c>
    </row>
    <row r="194" spans="2:4">
      <c r="B194" s="141" t="s">
        <v>1478</v>
      </c>
      <c r="C194" s="139">
        <v>6731551</v>
      </c>
      <c r="D194" s="139">
        <v>0</v>
      </c>
    </row>
    <row r="195" spans="2:4">
      <c r="B195" s="142" t="s">
        <v>1479</v>
      </c>
      <c r="C195" s="139">
        <v>6731551</v>
      </c>
      <c r="D195" s="139">
        <v>0</v>
      </c>
    </row>
    <row r="196" spans="2:4">
      <c r="B196" s="141" t="s">
        <v>1480</v>
      </c>
      <c r="C196" s="139">
        <v>6731551</v>
      </c>
      <c r="D196" s="139">
        <v>0</v>
      </c>
    </row>
    <row r="197" spans="2:4">
      <c r="B197" s="142" t="s">
        <v>1481</v>
      </c>
      <c r="C197" s="139">
        <v>6731551</v>
      </c>
      <c r="D197" s="139">
        <v>0</v>
      </c>
    </row>
    <row r="198" spans="2:4">
      <c r="B198" s="141" t="s">
        <v>2724</v>
      </c>
      <c r="C198" s="139">
        <v>11208701</v>
      </c>
      <c r="D198" s="139">
        <v>0</v>
      </c>
    </row>
    <row r="199" spans="2:4">
      <c r="B199" s="142" t="s">
        <v>1482</v>
      </c>
      <c r="C199" s="139">
        <v>11208701</v>
      </c>
      <c r="D199" s="139">
        <v>0</v>
      </c>
    </row>
    <row r="200" spans="2:4">
      <c r="B200" s="141" t="s">
        <v>2145</v>
      </c>
      <c r="C200" s="139">
        <v>3541293</v>
      </c>
      <c r="D200" s="139">
        <v>0</v>
      </c>
    </row>
    <row r="201" spans="2:4">
      <c r="B201" s="142" t="s">
        <v>2146</v>
      </c>
      <c r="C201" s="139">
        <v>3541293</v>
      </c>
      <c r="D201" s="139">
        <v>0</v>
      </c>
    </row>
    <row r="202" spans="2:4">
      <c r="B202" s="141" t="s">
        <v>2725</v>
      </c>
      <c r="C202" s="139">
        <v>11208701</v>
      </c>
      <c r="D202" s="139">
        <v>0</v>
      </c>
    </row>
    <row r="203" spans="2:4">
      <c r="B203" s="142" t="s">
        <v>1483</v>
      </c>
      <c r="C203" s="139">
        <v>11208701</v>
      </c>
      <c r="D203" s="139">
        <v>0</v>
      </c>
    </row>
    <row r="204" spans="2:4">
      <c r="B204" s="141" t="s">
        <v>320</v>
      </c>
      <c r="C204" s="139">
        <v>1128082</v>
      </c>
      <c r="D204" s="139">
        <v>0</v>
      </c>
    </row>
    <row r="205" spans="2:4">
      <c r="B205" s="142" t="s">
        <v>659</v>
      </c>
      <c r="C205" s="139">
        <v>1128082</v>
      </c>
      <c r="D205" s="139">
        <v>0</v>
      </c>
    </row>
    <row r="206" spans="2:4">
      <c r="B206" s="141" t="s">
        <v>1484</v>
      </c>
      <c r="C206" s="139">
        <v>11208701</v>
      </c>
      <c r="D206" s="139">
        <v>0</v>
      </c>
    </row>
    <row r="207" spans="2:4">
      <c r="B207" s="142" t="s">
        <v>1485</v>
      </c>
      <c r="C207" s="139">
        <v>11208701</v>
      </c>
      <c r="D207" s="139">
        <v>0</v>
      </c>
    </row>
    <row r="208" spans="2:4">
      <c r="B208" s="141" t="s">
        <v>1486</v>
      </c>
      <c r="C208" s="139">
        <v>12486882</v>
      </c>
      <c r="D208" s="139">
        <v>0</v>
      </c>
    </row>
    <row r="209" spans="2:4">
      <c r="B209" s="142" t="s">
        <v>1487</v>
      </c>
      <c r="C209" s="139">
        <v>12486882</v>
      </c>
      <c r="D209" s="139">
        <v>0</v>
      </c>
    </row>
    <row r="210" spans="2:4">
      <c r="B210" s="141" t="s">
        <v>1488</v>
      </c>
      <c r="C210" s="139">
        <v>11208701</v>
      </c>
      <c r="D210" s="139">
        <v>0</v>
      </c>
    </row>
    <row r="211" spans="2:4">
      <c r="B211" s="142" t="s">
        <v>1489</v>
      </c>
      <c r="C211" s="139">
        <v>11208701</v>
      </c>
      <c r="D211" s="139">
        <v>0</v>
      </c>
    </row>
    <row r="212" spans="2:4">
      <c r="B212" s="141" t="s">
        <v>1490</v>
      </c>
      <c r="C212" s="139">
        <v>6731551</v>
      </c>
      <c r="D212" s="139">
        <v>0</v>
      </c>
    </row>
    <row r="213" spans="2:4">
      <c r="B213" s="142" t="s">
        <v>1491</v>
      </c>
      <c r="C213" s="139">
        <v>6731551</v>
      </c>
      <c r="D213" s="139">
        <v>0</v>
      </c>
    </row>
    <row r="214" spans="2:4">
      <c r="B214" s="141" t="s">
        <v>1492</v>
      </c>
      <c r="C214" s="139">
        <v>6731551</v>
      </c>
      <c r="D214" s="139">
        <v>0</v>
      </c>
    </row>
    <row r="215" spans="2:4">
      <c r="B215" s="142" t="s">
        <v>1493</v>
      </c>
      <c r="C215" s="139">
        <v>6731551</v>
      </c>
      <c r="D215" s="139">
        <v>0</v>
      </c>
    </row>
    <row r="216" spans="2:4">
      <c r="B216" s="141" t="s">
        <v>2726</v>
      </c>
      <c r="C216" s="139">
        <v>11208701</v>
      </c>
      <c r="D216" s="139">
        <v>0</v>
      </c>
    </row>
    <row r="217" spans="2:4">
      <c r="B217" s="142" t="s">
        <v>1494</v>
      </c>
      <c r="C217" s="139">
        <v>11208701</v>
      </c>
      <c r="D217" s="139">
        <v>0</v>
      </c>
    </row>
    <row r="218" spans="2:4">
      <c r="B218" s="141" t="s">
        <v>983</v>
      </c>
      <c r="C218" s="139">
        <v>2577611</v>
      </c>
      <c r="D218" s="139">
        <v>0</v>
      </c>
    </row>
    <row r="219" spans="2:4">
      <c r="B219" s="142" t="s">
        <v>984</v>
      </c>
      <c r="C219" s="139">
        <v>2577611</v>
      </c>
      <c r="D219" s="139">
        <v>0</v>
      </c>
    </row>
    <row r="220" spans="2:4">
      <c r="B220" s="141" t="s">
        <v>2727</v>
      </c>
      <c r="C220" s="139">
        <v>6731551</v>
      </c>
      <c r="D220" s="139">
        <v>0</v>
      </c>
    </row>
    <row r="221" spans="2:4">
      <c r="B221" s="142" t="s">
        <v>1495</v>
      </c>
      <c r="C221" s="139">
        <v>6731551</v>
      </c>
      <c r="D221" s="139">
        <v>0</v>
      </c>
    </row>
    <row r="222" spans="2:4">
      <c r="B222" s="141" t="s">
        <v>2728</v>
      </c>
      <c r="C222" s="139">
        <v>11208701</v>
      </c>
      <c r="D222" s="139">
        <v>0</v>
      </c>
    </row>
    <row r="223" spans="2:4">
      <c r="B223" s="142" t="s">
        <v>1496</v>
      </c>
      <c r="C223" s="139">
        <v>11208701</v>
      </c>
      <c r="D223" s="139">
        <v>0</v>
      </c>
    </row>
    <row r="224" spans="2:4">
      <c r="B224" s="141" t="s">
        <v>1497</v>
      </c>
      <c r="C224" s="139">
        <v>4768626</v>
      </c>
      <c r="D224" s="139">
        <v>1074767.44</v>
      </c>
    </row>
    <row r="225" spans="2:4">
      <c r="B225" s="142" t="s">
        <v>1498</v>
      </c>
      <c r="C225" s="139">
        <v>4768626</v>
      </c>
      <c r="D225" s="139">
        <v>1074767.44</v>
      </c>
    </row>
    <row r="226" spans="2:4">
      <c r="B226" s="141" t="s">
        <v>2729</v>
      </c>
      <c r="C226" s="139">
        <v>11208701</v>
      </c>
      <c r="D226" s="139">
        <v>2524843.48</v>
      </c>
    </row>
    <row r="227" spans="2:4">
      <c r="B227" s="142" t="s">
        <v>1499</v>
      </c>
      <c r="C227" s="139">
        <v>11208701</v>
      </c>
      <c r="D227" s="139">
        <v>2524843.48</v>
      </c>
    </row>
    <row r="228" spans="2:4">
      <c r="B228" s="141" t="s">
        <v>1006</v>
      </c>
      <c r="C228" s="139">
        <v>9725826</v>
      </c>
      <c r="D228" s="139">
        <v>0</v>
      </c>
    </row>
    <row r="229" spans="2:4">
      <c r="B229" s="142" t="s">
        <v>1007</v>
      </c>
      <c r="C229" s="139">
        <v>9725826</v>
      </c>
      <c r="D229" s="139">
        <v>0</v>
      </c>
    </row>
    <row r="230" spans="2:4">
      <c r="B230" s="141" t="s">
        <v>1500</v>
      </c>
      <c r="C230" s="139">
        <v>6731551</v>
      </c>
      <c r="D230" s="139">
        <v>1513028.19</v>
      </c>
    </row>
    <row r="231" spans="2:4">
      <c r="B231" s="142" t="s">
        <v>1501</v>
      </c>
      <c r="C231" s="139">
        <v>6731551</v>
      </c>
      <c r="D231" s="139">
        <v>1513028.19</v>
      </c>
    </row>
    <row r="232" spans="2:4">
      <c r="B232" s="141" t="s">
        <v>1502</v>
      </c>
      <c r="C232" s="139">
        <v>6731551</v>
      </c>
      <c r="D232" s="139">
        <v>1513028.19</v>
      </c>
    </row>
    <row r="233" spans="2:4">
      <c r="B233" s="142" t="s">
        <v>1503</v>
      </c>
      <c r="C233" s="139">
        <v>6731551</v>
      </c>
      <c r="D233" s="139">
        <v>1513028.19</v>
      </c>
    </row>
    <row r="234" spans="2:4">
      <c r="B234" s="141" t="s">
        <v>2730</v>
      </c>
      <c r="C234" s="139">
        <v>6731551</v>
      </c>
      <c r="D234" s="139">
        <v>1513028.19</v>
      </c>
    </row>
    <row r="235" spans="2:4">
      <c r="B235" s="142" t="s">
        <v>1504</v>
      </c>
      <c r="C235" s="139">
        <v>6731551</v>
      </c>
      <c r="D235" s="139">
        <v>1513028.19</v>
      </c>
    </row>
    <row r="236" spans="2:4">
      <c r="B236" s="141" t="s">
        <v>321</v>
      </c>
      <c r="C236" s="139">
        <v>13121127</v>
      </c>
      <c r="D236" s="139">
        <v>0</v>
      </c>
    </row>
    <row r="237" spans="2:4">
      <c r="B237" s="142" t="s">
        <v>660</v>
      </c>
      <c r="C237" s="139">
        <v>13121127</v>
      </c>
      <c r="D237" s="139">
        <v>0</v>
      </c>
    </row>
    <row r="238" spans="2:4">
      <c r="B238" s="141" t="s">
        <v>2591</v>
      </c>
      <c r="C238" s="139">
        <v>40905162</v>
      </c>
      <c r="D238" s="139">
        <v>0</v>
      </c>
    </row>
    <row r="239" spans="2:4">
      <c r="B239" s="142" t="s">
        <v>2592</v>
      </c>
      <c r="C239" s="139">
        <v>40905162</v>
      </c>
      <c r="D239" s="139">
        <v>0</v>
      </c>
    </row>
    <row r="240" spans="2:4">
      <c r="B240" s="141" t="s">
        <v>3052</v>
      </c>
      <c r="C240" s="139">
        <v>7182588</v>
      </c>
      <c r="D240" s="139">
        <v>0</v>
      </c>
    </row>
    <row r="241" spans="2:4">
      <c r="B241" s="142" t="s">
        <v>3053</v>
      </c>
      <c r="C241" s="139">
        <v>7182588</v>
      </c>
      <c r="D241" s="139">
        <v>0</v>
      </c>
    </row>
    <row r="242" spans="2:4">
      <c r="B242" s="141" t="s">
        <v>322</v>
      </c>
      <c r="C242" s="139">
        <v>2319973</v>
      </c>
      <c r="D242" s="139">
        <v>0</v>
      </c>
    </row>
    <row r="243" spans="2:4">
      <c r="B243" s="142" t="s">
        <v>661</v>
      </c>
      <c r="C243" s="139">
        <v>2319973</v>
      </c>
      <c r="D243" s="139">
        <v>0</v>
      </c>
    </row>
    <row r="244" spans="2:4">
      <c r="B244" s="141" t="s">
        <v>2593</v>
      </c>
      <c r="C244" s="139">
        <v>26247133</v>
      </c>
      <c r="D244" s="139">
        <v>15000000</v>
      </c>
    </row>
    <row r="245" spans="2:4">
      <c r="B245" s="142" t="s">
        <v>2594</v>
      </c>
      <c r="C245" s="139">
        <v>26247133</v>
      </c>
      <c r="D245" s="139">
        <v>15000000</v>
      </c>
    </row>
    <row r="246" spans="2:4">
      <c r="B246" s="141" t="s">
        <v>3086</v>
      </c>
      <c r="C246" s="139">
        <v>19209896</v>
      </c>
      <c r="D246" s="139">
        <v>0</v>
      </c>
    </row>
    <row r="247" spans="2:4">
      <c r="B247" s="142" t="s">
        <v>2595</v>
      </c>
      <c r="C247" s="139">
        <v>19209896</v>
      </c>
      <c r="D247" s="139">
        <v>0</v>
      </c>
    </row>
    <row r="248" spans="2:4">
      <c r="B248" s="141" t="s">
        <v>323</v>
      </c>
      <c r="C248" s="139">
        <v>27482841</v>
      </c>
      <c r="D248" s="139">
        <v>7793419.5300000003</v>
      </c>
    </row>
    <row r="249" spans="2:4">
      <c r="B249" s="142" t="s">
        <v>662</v>
      </c>
      <c r="C249" s="139">
        <v>27482841</v>
      </c>
      <c r="D249" s="139">
        <v>7793419.5300000003</v>
      </c>
    </row>
    <row r="250" spans="2:4">
      <c r="B250" s="141" t="s">
        <v>2731</v>
      </c>
      <c r="C250" s="139">
        <v>34784128</v>
      </c>
      <c r="D250" s="139">
        <v>0</v>
      </c>
    </row>
    <row r="251" spans="2:4">
      <c r="B251" s="142" t="s">
        <v>2596</v>
      </c>
      <c r="C251" s="139">
        <v>34784128</v>
      </c>
      <c r="D251" s="139">
        <v>0</v>
      </c>
    </row>
    <row r="252" spans="2:4">
      <c r="B252" s="141" t="s">
        <v>2597</v>
      </c>
      <c r="C252" s="139">
        <v>22720139</v>
      </c>
      <c r="D252" s="139">
        <v>0</v>
      </c>
    </row>
    <row r="253" spans="2:4">
      <c r="B253" s="142" t="s">
        <v>2598</v>
      </c>
      <c r="C253" s="139">
        <v>22720139</v>
      </c>
      <c r="D253" s="139">
        <v>0</v>
      </c>
    </row>
    <row r="254" spans="2:4">
      <c r="B254" s="141" t="s">
        <v>2983</v>
      </c>
      <c r="C254" s="139">
        <v>21987234</v>
      </c>
      <c r="D254" s="139">
        <v>0</v>
      </c>
    </row>
    <row r="255" spans="2:4">
      <c r="B255" s="142" t="s">
        <v>2984</v>
      </c>
      <c r="C255" s="139">
        <v>21987234</v>
      </c>
      <c r="D255" s="139">
        <v>0</v>
      </c>
    </row>
    <row r="256" spans="2:4">
      <c r="B256" s="141" t="s">
        <v>2732</v>
      </c>
      <c r="C256" s="139">
        <v>176434313</v>
      </c>
      <c r="D256" s="139">
        <v>209946081.78999999</v>
      </c>
    </row>
    <row r="257" spans="2:4">
      <c r="B257" s="142" t="s">
        <v>663</v>
      </c>
      <c r="C257" s="139">
        <v>176434313</v>
      </c>
      <c r="D257" s="139">
        <v>209946081.78999999</v>
      </c>
    </row>
    <row r="258" spans="2:4">
      <c r="B258" s="141" t="s">
        <v>324</v>
      </c>
      <c r="C258" s="139">
        <v>22265414</v>
      </c>
      <c r="D258" s="139">
        <v>0</v>
      </c>
    </row>
    <row r="259" spans="2:4">
      <c r="B259" s="142" t="s">
        <v>664</v>
      </c>
      <c r="C259" s="139">
        <v>22265414</v>
      </c>
      <c r="D259" s="139">
        <v>0</v>
      </c>
    </row>
    <row r="260" spans="2:4">
      <c r="B260" s="141" t="s">
        <v>325</v>
      </c>
      <c r="C260" s="139">
        <v>49012470</v>
      </c>
      <c r="D260" s="139">
        <v>3478275.51</v>
      </c>
    </row>
    <row r="261" spans="2:4">
      <c r="B261" s="142" t="s">
        <v>665</v>
      </c>
      <c r="C261" s="139">
        <v>49012470</v>
      </c>
      <c r="D261" s="139">
        <v>3478275.51</v>
      </c>
    </row>
    <row r="262" spans="2:4">
      <c r="B262" s="141" t="s">
        <v>326</v>
      </c>
      <c r="C262" s="139">
        <v>65937560</v>
      </c>
      <c r="D262" s="139">
        <v>0</v>
      </c>
    </row>
    <row r="263" spans="2:4">
      <c r="B263" s="142" t="s">
        <v>666</v>
      </c>
      <c r="C263" s="139">
        <v>65937560</v>
      </c>
      <c r="D263" s="139">
        <v>0</v>
      </c>
    </row>
    <row r="264" spans="2:4">
      <c r="B264" s="141" t="s">
        <v>2985</v>
      </c>
      <c r="C264" s="139">
        <v>4500310</v>
      </c>
      <c r="D264" s="139">
        <v>0</v>
      </c>
    </row>
    <row r="265" spans="2:4">
      <c r="B265" s="142" t="s">
        <v>2986</v>
      </c>
      <c r="C265" s="139">
        <v>4500310</v>
      </c>
      <c r="D265" s="139">
        <v>0</v>
      </c>
    </row>
    <row r="266" spans="2:4">
      <c r="B266" s="141" t="s">
        <v>1072</v>
      </c>
      <c r="C266" s="139">
        <v>82754281</v>
      </c>
      <c r="D266" s="139">
        <v>9979576.370000001</v>
      </c>
    </row>
    <row r="267" spans="2:4">
      <c r="B267" s="142" t="s">
        <v>1073</v>
      </c>
      <c r="C267" s="139">
        <v>82754281</v>
      </c>
      <c r="D267" s="139">
        <v>9979576.370000001</v>
      </c>
    </row>
    <row r="268" spans="2:4">
      <c r="B268" s="141" t="s">
        <v>3419</v>
      </c>
      <c r="C268" s="139">
        <v>0</v>
      </c>
      <c r="D268" s="139">
        <v>0</v>
      </c>
    </row>
    <row r="269" spans="2:4">
      <c r="B269" s="142" t="s">
        <v>3420</v>
      </c>
      <c r="C269" s="139">
        <v>0</v>
      </c>
      <c r="D269" s="139">
        <v>0</v>
      </c>
    </row>
    <row r="270" spans="2:4">
      <c r="B270" s="145" t="s">
        <v>284</v>
      </c>
      <c r="C270" s="144">
        <v>328970565</v>
      </c>
      <c r="D270" s="144">
        <v>176746823.78</v>
      </c>
    </row>
    <row r="271" spans="2:4">
      <c r="B271" s="141" t="s">
        <v>3469</v>
      </c>
      <c r="C271" s="139">
        <v>0</v>
      </c>
      <c r="D271" s="139">
        <v>144546881.71000001</v>
      </c>
    </row>
    <row r="272" spans="2:4">
      <c r="B272" s="142" t="s">
        <v>3421</v>
      </c>
      <c r="C272" s="139">
        <v>0</v>
      </c>
      <c r="D272" s="139">
        <v>144546881.71000001</v>
      </c>
    </row>
    <row r="273" spans="2:4">
      <c r="B273" s="141" t="s">
        <v>327</v>
      </c>
      <c r="C273" s="139">
        <v>328970565</v>
      </c>
      <c r="D273" s="139">
        <v>32199942.07</v>
      </c>
    </row>
    <row r="274" spans="2:4">
      <c r="B274" s="142" t="s">
        <v>3421</v>
      </c>
      <c r="C274" s="139">
        <v>328970565</v>
      </c>
      <c r="D274" s="139">
        <v>32199942.07</v>
      </c>
    </row>
    <row r="275" spans="2:4">
      <c r="B275" s="140" t="s">
        <v>328</v>
      </c>
      <c r="C275" s="139">
        <v>777689301</v>
      </c>
      <c r="D275" s="139">
        <v>57117196.890000008</v>
      </c>
    </row>
    <row r="276" spans="2:4">
      <c r="B276" s="145" t="s">
        <v>281</v>
      </c>
      <c r="C276" s="144">
        <v>554005005</v>
      </c>
      <c r="D276" s="144">
        <v>22852850.25</v>
      </c>
    </row>
    <row r="277" spans="2:4">
      <c r="B277" s="141" t="s">
        <v>1151</v>
      </c>
      <c r="C277" s="139">
        <v>4628889</v>
      </c>
      <c r="D277" s="139">
        <v>0</v>
      </c>
    </row>
    <row r="278" spans="2:4">
      <c r="B278" s="142" t="s">
        <v>1152</v>
      </c>
      <c r="C278" s="139">
        <v>4628889</v>
      </c>
      <c r="D278" s="139">
        <v>0</v>
      </c>
    </row>
    <row r="279" spans="2:4">
      <c r="B279" s="141" t="s">
        <v>2733</v>
      </c>
      <c r="C279" s="139">
        <v>6606206</v>
      </c>
      <c r="D279" s="139">
        <v>0</v>
      </c>
    </row>
    <row r="280" spans="2:4">
      <c r="B280" s="142" t="s">
        <v>1153</v>
      </c>
      <c r="C280" s="139">
        <v>6606206</v>
      </c>
      <c r="D280" s="139">
        <v>0</v>
      </c>
    </row>
    <row r="281" spans="2:4">
      <c r="B281" s="141" t="s">
        <v>2734</v>
      </c>
      <c r="C281" s="139">
        <v>9208476</v>
      </c>
      <c r="D281" s="139">
        <v>5369986.1399999997</v>
      </c>
    </row>
    <row r="282" spans="2:4">
      <c r="B282" s="142" t="s">
        <v>667</v>
      </c>
      <c r="C282" s="139">
        <v>9208476</v>
      </c>
      <c r="D282" s="139">
        <v>5369986.1399999997</v>
      </c>
    </row>
    <row r="283" spans="2:4">
      <c r="B283" s="141" t="s">
        <v>1154</v>
      </c>
      <c r="C283" s="139">
        <v>4628889</v>
      </c>
      <c r="D283" s="139">
        <v>0</v>
      </c>
    </row>
    <row r="284" spans="2:4">
      <c r="B284" s="142" t="s">
        <v>1155</v>
      </c>
      <c r="C284" s="139">
        <v>4628889</v>
      </c>
      <c r="D284" s="139">
        <v>0</v>
      </c>
    </row>
    <row r="285" spans="2:4">
      <c r="B285" s="141" t="s">
        <v>2735</v>
      </c>
      <c r="C285" s="139">
        <v>6606206</v>
      </c>
      <c r="D285" s="139">
        <v>0</v>
      </c>
    </row>
    <row r="286" spans="2:4">
      <c r="B286" s="142" t="s">
        <v>1156</v>
      </c>
      <c r="C286" s="139">
        <v>6606206</v>
      </c>
      <c r="D286" s="139">
        <v>0</v>
      </c>
    </row>
    <row r="287" spans="2:4">
      <c r="B287" s="141" t="s">
        <v>1157</v>
      </c>
      <c r="C287" s="139">
        <v>12403731</v>
      </c>
      <c r="D287" s="139">
        <v>0</v>
      </c>
    </row>
    <row r="288" spans="2:4">
      <c r="B288" s="142" t="s">
        <v>1158</v>
      </c>
      <c r="C288" s="139">
        <v>12403731</v>
      </c>
      <c r="D288" s="139">
        <v>0</v>
      </c>
    </row>
    <row r="289" spans="2:4">
      <c r="B289" s="141" t="s">
        <v>2736</v>
      </c>
      <c r="C289" s="139">
        <v>31420146</v>
      </c>
      <c r="D289" s="139">
        <v>1816456.81</v>
      </c>
    </row>
    <row r="290" spans="2:4">
      <c r="B290" s="142" t="s">
        <v>2599</v>
      </c>
      <c r="C290" s="139">
        <v>31420146</v>
      </c>
      <c r="D290" s="139">
        <v>1816456.81</v>
      </c>
    </row>
    <row r="291" spans="2:4">
      <c r="B291" s="141" t="s">
        <v>1159</v>
      </c>
      <c r="C291" s="139">
        <v>12403731</v>
      </c>
      <c r="D291" s="139">
        <v>0</v>
      </c>
    </row>
    <row r="292" spans="2:4">
      <c r="B292" s="142" t="s">
        <v>1160</v>
      </c>
      <c r="C292" s="139">
        <v>12403731</v>
      </c>
      <c r="D292" s="139">
        <v>0</v>
      </c>
    </row>
    <row r="293" spans="2:4">
      <c r="B293" s="141" t="s">
        <v>2737</v>
      </c>
      <c r="C293" s="139">
        <v>34454890</v>
      </c>
      <c r="D293" s="139">
        <v>0</v>
      </c>
    </row>
    <row r="294" spans="2:4">
      <c r="B294" s="142" t="s">
        <v>2600</v>
      </c>
      <c r="C294" s="139">
        <v>34454890</v>
      </c>
      <c r="D294" s="139">
        <v>0</v>
      </c>
    </row>
    <row r="295" spans="2:4">
      <c r="B295" s="141" t="s">
        <v>329</v>
      </c>
      <c r="C295" s="139">
        <v>3106903</v>
      </c>
      <c r="D295" s="139">
        <v>0</v>
      </c>
    </row>
    <row r="296" spans="2:4">
      <c r="B296" s="142" t="s">
        <v>668</v>
      </c>
      <c r="C296" s="139">
        <v>3106903</v>
      </c>
      <c r="D296" s="139">
        <v>0</v>
      </c>
    </row>
    <row r="297" spans="2:4">
      <c r="B297" s="141" t="s">
        <v>330</v>
      </c>
      <c r="C297" s="139">
        <v>9185398</v>
      </c>
      <c r="D297" s="139">
        <v>0</v>
      </c>
    </row>
    <row r="298" spans="2:4">
      <c r="B298" s="142" t="s">
        <v>669</v>
      </c>
      <c r="C298" s="139">
        <v>9185398</v>
      </c>
      <c r="D298" s="139">
        <v>0</v>
      </c>
    </row>
    <row r="299" spans="2:4">
      <c r="B299" s="141" t="s">
        <v>2147</v>
      </c>
      <c r="C299" s="139">
        <v>12576962</v>
      </c>
      <c r="D299" s="139">
        <v>0</v>
      </c>
    </row>
    <row r="300" spans="2:4">
      <c r="B300" s="142" t="s">
        <v>2148</v>
      </c>
      <c r="C300" s="139">
        <v>12576962</v>
      </c>
      <c r="D300" s="139">
        <v>0</v>
      </c>
    </row>
    <row r="301" spans="2:4">
      <c r="B301" s="141" t="s">
        <v>2149</v>
      </c>
      <c r="C301" s="139">
        <v>4802120</v>
      </c>
      <c r="D301" s="139">
        <v>0</v>
      </c>
    </row>
    <row r="302" spans="2:4">
      <c r="B302" s="142" t="s">
        <v>2150</v>
      </c>
      <c r="C302" s="139">
        <v>4802120</v>
      </c>
      <c r="D302" s="139">
        <v>0</v>
      </c>
    </row>
    <row r="303" spans="2:4">
      <c r="B303" s="141" t="s">
        <v>2151</v>
      </c>
      <c r="C303" s="139">
        <v>21904546</v>
      </c>
      <c r="D303" s="139">
        <v>0</v>
      </c>
    </row>
    <row r="304" spans="2:4">
      <c r="B304" s="142" t="s">
        <v>2152</v>
      </c>
      <c r="C304" s="139">
        <v>21904546</v>
      </c>
      <c r="D304" s="139">
        <v>0</v>
      </c>
    </row>
    <row r="305" spans="2:4">
      <c r="B305" s="141" t="s">
        <v>2153</v>
      </c>
      <c r="C305" s="139">
        <v>21904546</v>
      </c>
      <c r="D305" s="139">
        <v>4881402.83</v>
      </c>
    </row>
    <row r="306" spans="2:4">
      <c r="B306" s="142" t="s">
        <v>2154</v>
      </c>
      <c r="C306" s="139">
        <v>21904546</v>
      </c>
      <c r="D306" s="139">
        <v>4881402.83</v>
      </c>
    </row>
    <row r="307" spans="2:4">
      <c r="B307" s="141" t="s">
        <v>2155</v>
      </c>
      <c r="C307" s="139">
        <v>4802120</v>
      </c>
      <c r="D307" s="139">
        <v>1147209.83</v>
      </c>
    </row>
    <row r="308" spans="2:4">
      <c r="B308" s="142" t="s">
        <v>2156</v>
      </c>
      <c r="C308" s="139">
        <v>4802120</v>
      </c>
      <c r="D308" s="139">
        <v>1147209.83</v>
      </c>
    </row>
    <row r="309" spans="2:4">
      <c r="B309" s="141" t="s">
        <v>2157</v>
      </c>
      <c r="C309" s="139">
        <v>11289410</v>
      </c>
      <c r="D309" s="139">
        <v>2520504.38</v>
      </c>
    </row>
    <row r="310" spans="2:4">
      <c r="B310" s="142" t="s">
        <v>2158</v>
      </c>
      <c r="C310" s="139">
        <v>11289410</v>
      </c>
      <c r="D310" s="139">
        <v>2520504.38</v>
      </c>
    </row>
    <row r="311" spans="2:4">
      <c r="B311" s="141" t="s">
        <v>2159</v>
      </c>
      <c r="C311" s="139">
        <v>21904546</v>
      </c>
      <c r="D311" s="139">
        <v>0</v>
      </c>
    </row>
    <row r="312" spans="2:4">
      <c r="B312" s="142" t="s">
        <v>2160</v>
      </c>
      <c r="C312" s="139">
        <v>21904546</v>
      </c>
      <c r="D312" s="139">
        <v>0</v>
      </c>
    </row>
    <row r="313" spans="2:4">
      <c r="B313" s="141" t="s">
        <v>2738</v>
      </c>
      <c r="C313" s="139">
        <v>11289410</v>
      </c>
      <c r="D313" s="139">
        <v>0</v>
      </c>
    </row>
    <row r="314" spans="2:4">
      <c r="B314" s="142" t="s">
        <v>2161</v>
      </c>
      <c r="C314" s="139">
        <v>11289410</v>
      </c>
      <c r="D314" s="139">
        <v>0</v>
      </c>
    </row>
    <row r="315" spans="2:4">
      <c r="B315" s="141" t="s">
        <v>331</v>
      </c>
      <c r="C315" s="139">
        <v>142958695</v>
      </c>
      <c r="D315" s="139">
        <v>0</v>
      </c>
    </row>
    <row r="316" spans="2:4">
      <c r="B316" s="142" t="s">
        <v>670</v>
      </c>
      <c r="C316" s="139">
        <v>142958695</v>
      </c>
      <c r="D316" s="139">
        <v>0</v>
      </c>
    </row>
    <row r="317" spans="2:4">
      <c r="B317" s="141" t="s">
        <v>2162</v>
      </c>
      <c r="C317" s="139">
        <v>6779437</v>
      </c>
      <c r="D317" s="139">
        <v>0</v>
      </c>
    </row>
    <row r="318" spans="2:4">
      <c r="B318" s="142" t="s">
        <v>2163</v>
      </c>
      <c r="C318" s="139">
        <v>6779437</v>
      </c>
      <c r="D318" s="139">
        <v>0</v>
      </c>
    </row>
    <row r="319" spans="2:4">
      <c r="B319" s="141" t="s">
        <v>2164</v>
      </c>
      <c r="C319" s="139">
        <v>12576962</v>
      </c>
      <c r="D319" s="139">
        <v>0</v>
      </c>
    </row>
    <row r="320" spans="2:4">
      <c r="B320" s="142" t="s">
        <v>2165</v>
      </c>
      <c r="C320" s="139">
        <v>12576962</v>
      </c>
      <c r="D320" s="139">
        <v>0</v>
      </c>
    </row>
    <row r="321" spans="2:4">
      <c r="B321" s="141" t="s">
        <v>2739</v>
      </c>
      <c r="C321" s="139">
        <v>12576962</v>
      </c>
      <c r="D321" s="139">
        <v>0</v>
      </c>
    </row>
    <row r="322" spans="2:4">
      <c r="B322" s="142" t="s">
        <v>2166</v>
      </c>
      <c r="C322" s="139">
        <v>12576962</v>
      </c>
      <c r="D322" s="139">
        <v>0</v>
      </c>
    </row>
    <row r="323" spans="2:4">
      <c r="B323" s="141" t="s">
        <v>2167</v>
      </c>
      <c r="C323" s="139">
        <v>12576962</v>
      </c>
      <c r="D323" s="139">
        <v>0</v>
      </c>
    </row>
    <row r="324" spans="2:4">
      <c r="B324" s="142" t="s">
        <v>2168</v>
      </c>
      <c r="C324" s="139">
        <v>12576962</v>
      </c>
      <c r="D324" s="139">
        <v>0</v>
      </c>
    </row>
    <row r="325" spans="2:4">
      <c r="B325" s="141" t="s">
        <v>332</v>
      </c>
      <c r="C325" s="139">
        <v>402104</v>
      </c>
      <c r="D325" s="139">
        <v>0</v>
      </c>
    </row>
    <row r="326" spans="2:4">
      <c r="B326" s="142" t="s">
        <v>671</v>
      </c>
      <c r="C326" s="139">
        <v>402104</v>
      </c>
      <c r="D326" s="139">
        <v>0</v>
      </c>
    </row>
    <row r="327" spans="2:4">
      <c r="B327" s="141" t="s">
        <v>2740</v>
      </c>
      <c r="C327" s="139">
        <v>68254708</v>
      </c>
      <c r="D327" s="139">
        <v>0</v>
      </c>
    </row>
    <row r="328" spans="2:4">
      <c r="B328" s="142" t="s">
        <v>2601</v>
      </c>
      <c r="C328" s="139">
        <v>68254708</v>
      </c>
      <c r="D328" s="139">
        <v>0</v>
      </c>
    </row>
    <row r="329" spans="2:4">
      <c r="B329" s="141" t="s">
        <v>2602</v>
      </c>
      <c r="C329" s="139">
        <v>17816413</v>
      </c>
      <c r="D329" s="139">
        <v>6136998.96</v>
      </c>
    </row>
    <row r="330" spans="2:4">
      <c r="B330" s="142" t="s">
        <v>2603</v>
      </c>
      <c r="C330" s="139">
        <v>17816413</v>
      </c>
      <c r="D330" s="139">
        <v>6136998.96</v>
      </c>
    </row>
    <row r="331" spans="2:4">
      <c r="B331" s="141" t="s">
        <v>333</v>
      </c>
      <c r="C331" s="139">
        <v>1504759</v>
      </c>
      <c r="D331" s="139">
        <v>980291.3</v>
      </c>
    </row>
    <row r="332" spans="2:4">
      <c r="B332" s="142" t="s">
        <v>672</v>
      </c>
      <c r="C332" s="139">
        <v>1504759</v>
      </c>
      <c r="D332" s="139">
        <v>980291.3</v>
      </c>
    </row>
    <row r="333" spans="2:4">
      <c r="B333" s="141" t="s">
        <v>1074</v>
      </c>
      <c r="C333" s="139">
        <v>33430878</v>
      </c>
      <c r="D333" s="139">
        <v>0</v>
      </c>
    </row>
    <row r="334" spans="2:4">
      <c r="B334" s="142" t="s">
        <v>1075</v>
      </c>
      <c r="C334" s="139">
        <v>33430878</v>
      </c>
      <c r="D334" s="139">
        <v>0</v>
      </c>
    </row>
    <row r="335" spans="2:4">
      <c r="B335" s="145" t="s">
        <v>284</v>
      </c>
      <c r="C335" s="144">
        <v>223684296</v>
      </c>
      <c r="D335" s="144">
        <v>34264346.640000008</v>
      </c>
    </row>
    <row r="336" spans="2:4">
      <c r="B336" s="141" t="s">
        <v>327</v>
      </c>
      <c r="C336" s="139">
        <v>223684296</v>
      </c>
      <c r="D336" s="139">
        <v>34264346.640000008</v>
      </c>
    </row>
    <row r="337" spans="2:4">
      <c r="B337" s="142" t="s">
        <v>3421</v>
      </c>
      <c r="C337" s="139">
        <v>223684296</v>
      </c>
      <c r="D337" s="139">
        <v>34264346.640000008</v>
      </c>
    </row>
    <row r="338" spans="2:4">
      <c r="B338" s="140" t="s">
        <v>286</v>
      </c>
      <c r="C338" s="139">
        <v>948369693</v>
      </c>
      <c r="D338" s="139">
        <v>25029575.030000001</v>
      </c>
    </row>
    <row r="339" spans="2:4">
      <c r="B339" s="145" t="s">
        <v>281</v>
      </c>
      <c r="C339" s="144">
        <v>667576710</v>
      </c>
      <c r="D339" s="144">
        <v>4292018.6100000003</v>
      </c>
    </row>
    <row r="340" spans="2:4">
      <c r="B340" s="141" t="s">
        <v>334</v>
      </c>
      <c r="C340" s="139">
        <v>7441709</v>
      </c>
      <c r="D340" s="139">
        <v>0</v>
      </c>
    </row>
    <row r="341" spans="2:4">
      <c r="B341" s="142" t="s">
        <v>673</v>
      </c>
      <c r="C341" s="139">
        <v>7441709</v>
      </c>
      <c r="D341" s="139">
        <v>0</v>
      </c>
    </row>
    <row r="342" spans="2:4">
      <c r="B342" s="141" t="s">
        <v>2741</v>
      </c>
      <c r="C342" s="139">
        <v>15235193</v>
      </c>
      <c r="D342" s="139">
        <v>0</v>
      </c>
    </row>
    <row r="343" spans="2:4">
      <c r="B343" s="142" t="s">
        <v>2604</v>
      </c>
      <c r="C343" s="139">
        <v>15235193</v>
      </c>
      <c r="D343" s="139">
        <v>0</v>
      </c>
    </row>
    <row r="344" spans="2:4">
      <c r="B344" s="141" t="s">
        <v>2742</v>
      </c>
      <c r="C344" s="139">
        <v>10000000</v>
      </c>
      <c r="D344" s="139">
        <v>0</v>
      </c>
    </row>
    <row r="345" spans="2:4">
      <c r="B345" s="142" t="s">
        <v>1008</v>
      </c>
      <c r="C345" s="139">
        <v>10000000</v>
      </c>
      <c r="D345" s="139">
        <v>0</v>
      </c>
    </row>
    <row r="346" spans="2:4">
      <c r="B346" s="141" t="s">
        <v>335</v>
      </c>
      <c r="C346" s="139">
        <v>11834423</v>
      </c>
      <c r="D346" s="139">
        <v>0</v>
      </c>
    </row>
    <row r="347" spans="2:4">
      <c r="B347" s="142" t="s">
        <v>674</v>
      </c>
      <c r="C347" s="139">
        <v>11834423</v>
      </c>
      <c r="D347" s="139">
        <v>0</v>
      </c>
    </row>
    <row r="348" spans="2:4">
      <c r="B348" s="141" t="s">
        <v>2743</v>
      </c>
      <c r="C348" s="139">
        <v>33937524</v>
      </c>
      <c r="D348" s="139">
        <v>0</v>
      </c>
    </row>
    <row r="349" spans="2:4">
      <c r="B349" s="142" t="s">
        <v>2605</v>
      </c>
      <c r="C349" s="139">
        <v>33937524</v>
      </c>
      <c r="D349" s="139">
        <v>0</v>
      </c>
    </row>
    <row r="350" spans="2:4">
      <c r="B350" s="141" t="s">
        <v>2744</v>
      </c>
      <c r="C350" s="139">
        <v>10000000</v>
      </c>
      <c r="D350" s="139">
        <v>270000</v>
      </c>
    </row>
    <row r="351" spans="2:4">
      <c r="B351" s="142" t="s">
        <v>1009</v>
      </c>
      <c r="C351" s="139">
        <v>10000000</v>
      </c>
      <c r="D351" s="139">
        <v>270000</v>
      </c>
    </row>
    <row r="352" spans="2:4">
      <c r="B352" s="141" t="s">
        <v>336</v>
      </c>
      <c r="C352" s="139">
        <v>28339230</v>
      </c>
      <c r="D352" s="139">
        <v>0</v>
      </c>
    </row>
    <row r="353" spans="2:4">
      <c r="B353" s="142" t="s">
        <v>675</v>
      </c>
      <c r="C353" s="139">
        <v>28339230</v>
      </c>
      <c r="D353" s="139">
        <v>0</v>
      </c>
    </row>
    <row r="354" spans="2:4">
      <c r="B354" s="141" t="s">
        <v>337</v>
      </c>
      <c r="C354" s="139">
        <v>21792574</v>
      </c>
      <c r="D354" s="139">
        <v>0</v>
      </c>
    </row>
    <row r="355" spans="2:4">
      <c r="B355" s="142" t="s">
        <v>676</v>
      </c>
      <c r="C355" s="139">
        <v>21792574</v>
      </c>
      <c r="D355" s="139">
        <v>0</v>
      </c>
    </row>
    <row r="356" spans="2:4">
      <c r="B356" s="141" t="s">
        <v>1161</v>
      </c>
      <c r="C356" s="139">
        <v>6606206</v>
      </c>
      <c r="D356" s="139">
        <v>0</v>
      </c>
    </row>
    <row r="357" spans="2:4">
      <c r="B357" s="142" t="s">
        <v>1162</v>
      </c>
      <c r="C357" s="139">
        <v>6606206</v>
      </c>
      <c r="D357" s="139">
        <v>0</v>
      </c>
    </row>
    <row r="358" spans="2:4">
      <c r="B358" s="141" t="s">
        <v>1163</v>
      </c>
      <c r="C358" s="139">
        <v>11116179</v>
      </c>
      <c r="D358" s="139">
        <v>0</v>
      </c>
    </row>
    <row r="359" spans="2:4">
      <c r="B359" s="142" t="s">
        <v>1164</v>
      </c>
      <c r="C359" s="139">
        <v>11116179</v>
      </c>
      <c r="D359" s="139">
        <v>0</v>
      </c>
    </row>
    <row r="360" spans="2:4">
      <c r="B360" s="141" t="s">
        <v>1165</v>
      </c>
      <c r="C360" s="139">
        <v>11116179</v>
      </c>
      <c r="D360" s="139">
        <v>0</v>
      </c>
    </row>
    <row r="361" spans="2:4">
      <c r="B361" s="142" t="s">
        <v>1166</v>
      </c>
      <c r="C361" s="139">
        <v>11116179</v>
      </c>
      <c r="D361" s="139">
        <v>0</v>
      </c>
    </row>
    <row r="362" spans="2:4">
      <c r="B362" s="141" t="s">
        <v>1167</v>
      </c>
      <c r="C362" s="139">
        <v>11116179</v>
      </c>
      <c r="D362" s="139">
        <v>0</v>
      </c>
    </row>
    <row r="363" spans="2:4">
      <c r="B363" s="142" t="s">
        <v>1168</v>
      </c>
      <c r="C363" s="139">
        <v>11116179</v>
      </c>
      <c r="D363" s="139">
        <v>0</v>
      </c>
    </row>
    <row r="364" spans="2:4">
      <c r="B364" s="141" t="s">
        <v>1169</v>
      </c>
      <c r="C364" s="139">
        <v>12403731</v>
      </c>
      <c r="D364" s="139">
        <v>0</v>
      </c>
    </row>
    <row r="365" spans="2:4">
      <c r="B365" s="142" t="s">
        <v>1170</v>
      </c>
      <c r="C365" s="139">
        <v>12403731</v>
      </c>
      <c r="D365" s="139">
        <v>0</v>
      </c>
    </row>
    <row r="366" spans="2:4">
      <c r="B366" s="141" t="s">
        <v>1171</v>
      </c>
      <c r="C366" s="139">
        <v>4628889</v>
      </c>
      <c r="D366" s="139">
        <v>0</v>
      </c>
    </row>
    <row r="367" spans="2:4">
      <c r="B367" s="142" t="s">
        <v>1172</v>
      </c>
      <c r="C367" s="139">
        <v>4628889</v>
      </c>
      <c r="D367" s="139">
        <v>0</v>
      </c>
    </row>
    <row r="368" spans="2:4">
      <c r="B368" s="141" t="s">
        <v>1173</v>
      </c>
      <c r="C368" s="139">
        <v>4628889</v>
      </c>
      <c r="D368" s="139">
        <v>0</v>
      </c>
    </row>
    <row r="369" spans="2:4">
      <c r="B369" s="142" t="s">
        <v>1174</v>
      </c>
      <c r="C369" s="139">
        <v>4628889</v>
      </c>
      <c r="D369" s="139">
        <v>0</v>
      </c>
    </row>
    <row r="370" spans="2:4">
      <c r="B370" s="141" t="s">
        <v>1175</v>
      </c>
      <c r="C370" s="139">
        <v>11116179</v>
      </c>
      <c r="D370" s="139">
        <v>0</v>
      </c>
    </row>
    <row r="371" spans="2:4">
      <c r="B371" s="142" t="s">
        <v>1176</v>
      </c>
      <c r="C371" s="139">
        <v>11116179</v>
      </c>
      <c r="D371" s="139">
        <v>0</v>
      </c>
    </row>
    <row r="372" spans="2:4">
      <c r="B372" s="141" t="s">
        <v>1177</v>
      </c>
      <c r="C372" s="139">
        <v>12403731</v>
      </c>
      <c r="D372" s="139">
        <v>0</v>
      </c>
    </row>
    <row r="373" spans="2:4">
      <c r="B373" s="142" t="s">
        <v>1178</v>
      </c>
      <c r="C373" s="139">
        <v>12403731</v>
      </c>
      <c r="D373" s="139">
        <v>0</v>
      </c>
    </row>
    <row r="374" spans="2:4">
      <c r="B374" s="141" t="s">
        <v>1419</v>
      </c>
      <c r="C374" s="139">
        <v>6779437</v>
      </c>
      <c r="D374" s="139">
        <v>1539961.66</v>
      </c>
    </row>
    <row r="375" spans="2:4">
      <c r="B375" s="142" t="s">
        <v>1420</v>
      </c>
      <c r="C375" s="139">
        <v>6779437</v>
      </c>
      <c r="D375" s="139">
        <v>1539961.66</v>
      </c>
    </row>
    <row r="376" spans="2:4">
      <c r="B376" s="141" t="s">
        <v>2745</v>
      </c>
      <c r="C376" s="139">
        <v>11289410</v>
      </c>
      <c r="D376" s="139">
        <v>2482056.9500000002</v>
      </c>
    </row>
    <row r="377" spans="2:4">
      <c r="B377" s="142" t="s">
        <v>1421</v>
      </c>
      <c r="C377" s="139">
        <v>11289410</v>
      </c>
      <c r="D377" s="139">
        <v>2482056.9500000002</v>
      </c>
    </row>
    <row r="378" spans="2:4">
      <c r="B378" s="141" t="s">
        <v>338</v>
      </c>
      <c r="C378" s="139">
        <v>12204671</v>
      </c>
      <c r="D378" s="139">
        <v>0</v>
      </c>
    </row>
    <row r="379" spans="2:4">
      <c r="B379" s="142" t="s">
        <v>677</v>
      </c>
      <c r="C379" s="139">
        <v>12204671</v>
      </c>
      <c r="D379" s="139">
        <v>0</v>
      </c>
    </row>
    <row r="380" spans="2:4">
      <c r="B380" s="141" t="s">
        <v>2746</v>
      </c>
      <c r="C380" s="139">
        <v>11289410</v>
      </c>
      <c r="D380" s="139">
        <v>0</v>
      </c>
    </row>
    <row r="381" spans="2:4">
      <c r="B381" s="142" t="s">
        <v>1422</v>
      </c>
      <c r="C381" s="139">
        <v>11289410</v>
      </c>
      <c r="D381" s="139">
        <v>0</v>
      </c>
    </row>
    <row r="382" spans="2:4">
      <c r="B382" s="141" t="s">
        <v>985</v>
      </c>
      <c r="C382" s="139">
        <v>10896287</v>
      </c>
      <c r="D382" s="139">
        <v>0</v>
      </c>
    </row>
    <row r="383" spans="2:4">
      <c r="B383" s="142" t="s">
        <v>986</v>
      </c>
      <c r="C383" s="139">
        <v>10896287</v>
      </c>
      <c r="D383" s="139">
        <v>0</v>
      </c>
    </row>
    <row r="384" spans="2:4">
      <c r="B384" s="141" t="s">
        <v>2747</v>
      </c>
      <c r="C384" s="139">
        <v>11289410</v>
      </c>
      <c r="D384" s="139">
        <v>0</v>
      </c>
    </row>
    <row r="385" spans="2:4">
      <c r="B385" s="142" t="s">
        <v>1423</v>
      </c>
      <c r="C385" s="139">
        <v>11289410</v>
      </c>
      <c r="D385" s="139">
        <v>0</v>
      </c>
    </row>
    <row r="386" spans="2:4">
      <c r="B386" s="141" t="s">
        <v>339</v>
      </c>
      <c r="C386" s="139">
        <v>14249504</v>
      </c>
      <c r="D386" s="139">
        <v>0</v>
      </c>
    </row>
    <row r="387" spans="2:4">
      <c r="B387" s="142" t="s">
        <v>678</v>
      </c>
      <c r="C387" s="139">
        <v>14249504</v>
      </c>
      <c r="D387" s="139">
        <v>0</v>
      </c>
    </row>
    <row r="388" spans="2:4">
      <c r="B388" s="141" t="s">
        <v>1424</v>
      </c>
      <c r="C388" s="139">
        <v>11289410</v>
      </c>
      <c r="D388" s="139">
        <v>0</v>
      </c>
    </row>
    <row r="389" spans="2:4">
      <c r="B389" s="142" t="s">
        <v>1425</v>
      </c>
      <c r="C389" s="139">
        <v>11289410</v>
      </c>
      <c r="D389" s="139">
        <v>0</v>
      </c>
    </row>
    <row r="390" spans="2:4">
      <c r="B390" s="141" t="s">
        <v>1426</v>
      </c>
      <c r="C390" s="139">
        <v>11289410</v>
      </c>
      <c r="D390" s="139">
        <v>0</v>
      </c>
    </row>
    <row r="391" spans="2:4">
      <c r="B391" s="142" t="s">
        <v>1427</v>
      </c>
      <c r="C391" s="139">
        <v>11289410</v>
      </c>
      <c r="D391" s="139">
        <v>0</v>
      </c>
    </row>
    <row r="392" spans="2:4">
      <c r="B392" s="141" t="s">
        <v>2748</v>
      </c>
      <c r="C392" s="139">
        <v>4802120</v>
      </c>
      <c r="D392" s="139">
        <v>0</v>
      </c>
    </row>
    <row r="393" spans="2:4">
      <c r="B393" s="142" t="s">
        <v>1428</v>
      </c>
      <c r="C393" s="139">
        <v>4802120</v>
      </c>
      <c r="D393" s="139">
        <v>0</v>
      </c>
    </row>
    <row r="394" spans="2:4">
      <c r="B394" s="141" t="s">
        <v>340</v>
      </c>
      <c r="C394" s="139">
        <v>10203084</v>
      </c>
      <c r="D394" s="139">
        <v>0</v>
      </c>
    </row>
    <row r="395" spans="2:4">
      <c r="B395" s="142" t="s">
        <v>679</v>
      </c>
      <c r="C395" s="139">
        <v>10203084</v>
      </c>
      <c r="D395" s="139">
        <v>0</v>
      </c>
    </row>
    <row r="396" spans="2:4">
      <c r="B396" s="141" t="s">
        <v>1429</v>
      </c>
      <c r="C396" s="139">
        <v>11289410</v>
      </c>
      <c r="D396" s="139">
        <v>0</v>
      </c>
    </row>
    <row r="397" spans="2:4">
      <c r="B397" s="142" t="s">
        <v>1430</v>
      </c>
      <c r="C397" s="139">
        <v>11289410</v>
      </c>
      <c r="D397" s="139">
        <v>0</v>
      </c>
    </row>
    <row r="398" spans="2:4">
      <c r="B398" s="141" t="s">
        <v>2749</v>
      </c>
      <c r="C398" s="139">
        <v>4802120</v>
      </c>
      <c r="D398" s="139">
        <v>0</v>
      </c>
    </row>
    <row r="399" spans="2:4">
      <c r="B399" s="142" t="s">
        <v>1431</v>
      </c>
      <c r="C399" s="139">
        <v>4802120</v>
      </c>
      <c r="D399" s="139">
        <v>0</v>
      </c>
    </row>
    <row r="400" spans="2:4">
      <c r="B400" s="141" t="s">
        <v>341</v>
      </c>
      <c r="C400" s="139">
        <v>32892022</v>
      </c>
      <c r="D400" s="139">
        <v>0</v>
      </c>
    </row>
    <row r="401" spans="2:4">
      <c r="B401" s="142" t="s">
        <v>680</v>
      </c>
      <c r="C401" s="139">
        <v>32892022</v>
      </c>
      <c r="D401" s="139">
        <v>0</v>
      </c>
    </row>
    <row r="402" spans="2:4">
      <c r="B402" s="141" t="s">
        <v>2750</v>
      </c>
      <c r="C402" s="139">
        <v>6779437</v>
      </c>
      <c r="D402" s="139">
        <v>0</v>
      </c>
    </row>
    <row r="403" spans="2:4">
      <c r="B403" s="142" t="s">
        <v>1432</v>
      </c>
      <c r="C403" s="139">
        <v>6779437</v>
      </c>
      <c r="D403" s="139">
        <v>0</v>
      </c>
    </row>
    <row r="404" spans="2:4">
      <c r="B404" s="141" t="s">
        <v>2169</v>
      </c>
      <c r="C404" s="139">
        <v>21792574</v>
      </c>
      <c r="D404" s="139">
        <v>0</v>
      </c>
    </row>
    <row r="405" spans="2:4">
      <c r="B405" s="142" t="s">
        <v>2170</v>
      </c>
      <c r="C405" s="139">
        <v>21792574</v>
      </c>
      <c r="D405" s="139">
        <v>0</v>
      </c>
    </row>
    <row r="406" spans="2:4">
      <c r="B406" s="141" t="s">
        <v>1433</v>
      </c>
      <c r="C406" s="139">
        <v>12576962</v>
      </c>
      <c r="D406" s="139">
        <v>0</v>
      </c>
    </row>
    <row r="407" spans="2:4">
      <c r="B407" s="142" t="s">
        <v>1434</v>
      </c>
      <c r="C407" s="139">
        <v>12576962</v>
      </c>
      <c r="D407" s="139">
        <v>0</v>
      </c>
    </row>
    <row r="408" spans="2:4">
      <c r="B408" s="141" t="s">
        <v>342</v>
      </c>
      <c r="C408" s="139">
        <v>56668645</v>
      </c>
      <c r="D408" s="139">
        <v>0</v>
      </c>
    </row>
    <row r="409" spans="2:4">
      <c r="B409" s="142" t="s">
        <v>681</v>
      </c>
      <c r="C409" s="139">
        <v>56668645</v>
      </c>
      <c r="D409" s="139">
        <v>0</v>
      </c>
    </row>
    <row r="410" spans="2:4">
      <c r="B410" s="141" t="s">
        <v>343</v>
      </c>
      <c r="C410" s="139">
        <v>86721396</v>
      </c>
      <c r="D410" s="139">
        <v>0</v>
      </c>
    </row>
    <row r="411" spans="2:4">
      <c r="B411" s="142" t="s">
        <v>682</v>
      </c>
      <c r="C411" s="139">
        <v>74143721</v>
      </c>
      <c r="D411" s="139">
        <v>0</v>
      </c>
    </row>
    <row r="412" spans="2:4">
      <c r="B412" s="142" t="s">
        <v>683</v>
      </c>
      <c r="C412" s="139">
        <v>6797056</v>
      </c>
      <c r="D412" s="139">
        <v>0</v>
      </c>
    </row>
    <row r="413" spans="2:4">
      <c r="B413" s="142" t="s">
        <v>3054</v>
      </c>
      <c r="C413" s="139">
        <v>5780619</v>
      </c>
      <c r="D413" s="139">
        <v>0</v>
      </c>
    </row>
    <row r="414" spans="2:4">
      <c r="B414" s="141" t="s">
        <v>2751</v>
      </c>
      <c r="C414" s="139">
        <v>82008</v>
      </c>
      <c r="D414" s="139">
        <v>0</v>
      </c>
    </row>
    <row r="415" spans="2:4">
      <c r="B415" s="142" t="s">
        <v>683</v>
      </c>
      <c r="C415" s="139">
        <v>82008</v>
      </c>
      <c r="D415" s="139">
        <v>0</v>
      </c>
    </row>
    <row r="416" spans="2:4">
      <c r="B416" s="141" t="s">
        <v>344</v>
      </c>
      <c r="C416" s="139">
        <v>20216062</v>
      </c>
      <c r="D416" s="139">
        <v>0</v>
      </c>
    </row>
    <row r="417" spans="2:4">
      <c r="B417" s="142" t="s">
        <v>684</v>
      </c>
      <c r="C417" s="139">
        <v>20216062</v>
      </c>
      <c r="D417" s="139">
        <v>0</v>
      </c>
    </row>
    <row r="418" spans="2:4">
      <c r="B418" s="141" t="s">
        <v>2752</v>
      </c>
      <c r="C418" s="139">
        <v>7819574</v>
      </c>
      <c r="D418" s="139">
        <v>0</v>
      </c>
    </row>
    <row r="419" spans="2:4">
      <c r="B419" s="142" t="s">
        <v>685</v>
      </c>
      <c r="C419" s="139">
        <v>7819574</v>
      </c>
      <c r="D419" s="139">
        <v>0</v>
      </c>
    </row>
    <row r="420" spans="2:4">
      <c r="B420" s="141" t="s">
        <v>2753</v>
      </c>
      <c r="C420" s="139">
        <v>15458511</v>
      </c>
      <c r="D420" s="139">
        <v>0</v>
      </c>
    </row>
    <row r="421" spans="2:4">
      <c r="B421" s="142" t="s">
        <v>686</v>
      </c>
      <c r="C421" s="139">
        <v>8857004</v>
      </c>
      <c r="D421" s="139">
        <v>0</v>
      </c>
    </row>
    <row r="422" spans="2:4">
      <c r="B422" s="142" t="s">
        <v>3087</v>
      </c>
      <c r="C422" s="139">
        <v>6601507</v>
      </c>
      <c r="D422" s="139">
        <v>0</v>
      </c>
    </row>
    <row r="423" spans="2:4">
      <c r="B423" s="141" t="s">
        <v>3088</v>
      </c>
      <c r="C423" s="139">
        <v>7473189</v>
      </c>
      <c r="D423" s="139">
        <v>0</v>
      </c>
    </row>
    <row r="424" spans="2:4">
      <c r="B424" s="142" t="s">
        <v>3089</v>
      </c>
      <c r="C424" s="139">
        <v>7473189</v>
      </c>
      <c r="D424" s="139">
        <v>0</v>
      </c>
    </row>
    <row r="425" spans="2:4">
      <c r="B425" s="141" t="s">
        <v>3090</v>
      </c>
      <c r="C425" s="139">
        <v>7477542</v>
      </c>
      <c r="D425" s="139">
        <v>0</v>
      </c>
    </row>
    <row r="426" spans="2:4">
      <c r="B426" s="142" t="s">
        <v>3091</v>
      </c>
      <c r="C426" s="139">
        <v>7477542</v>
      </c>
      <c r="D426" s="139">
        <v>0</v>
      </c>
    </row>
    <row r="427" spans="2:4">
      <c r="B427" s="141" t="s">
        <v>345</v>
      </c>
      <c r="C427" s="139">
        <v>15366806</v>
      </c>
      <c r="D427" s="139">
        <v>0</v>
      </c>
    </row>
    <row r="428" spans="2:4">
      <c r="B428" s="142" t="s">
        <v>687</v>
      </c>
      <c r="C428" s="139">
        <v>15366806</v>
      </c>
      <c r="D428" s="139">
        <v>0</v>
      </c>
    </row>
    <row r="429" spans="2:4">
      <c r="B429" s="141" t="s">
        <v>346</v>
      </c>
      <c r="C429" s="139">
        <v>9160677</v>
      </c>
      <c r="D429" s="139">
        <v>0</v>
      </c>
    </row>
    <row r="430" spans="2:4">
      <c r="B430" s="142" t="s">
        <v>688</v>
      </c>
      <c r="C430" s="139">
        <v>9160677</v>
      </c>
      <c r="D430" s="139">
        <v>0</v>
      </c>
    </row>
    <row r="431" spans="2:4">
      <c r="B431" s="141" t="s">
        <v>1076</v>
      </c>
      <c r="C431" s="139">
        <v>3343087</v>
      </c>
      <c r="D431" s="139">
        <v>0</v>
      </c>
    </row>
    <row r="432" spans="2:4">
      <c r="B432" s="142" t="s">
        <v>1077</v>
      </c>
      <c r="C432" s="139">
        <v>3343087</v>
      </c>
      <c r="D432" s="139">
        <v>0</v>
      </c>
    </row>
    <row r="433" spans="2:4">
      <c r="B433" s="141" t="s">
        <v>2987</v>
      </c>
      <c r="C433" s="139">
        <v>8357720</v>
      </c>
      <c r="D433" s="139">
        <v>0</v>
      </c>
    </row>
    <row r="434" spans="2:4">
      <c r="B434" s="142" t="s">
        <v>2988</v>
      </c>
      <c r="C434" s="139">
        <v>8357720</v>
      </c>
      <c r="D434" s="139">
        <v>0</v>
      </c>
    </row>
    <row r="435" spans="2:4">
      <c r="B435" s="141" t="s">
        <v>3422</v>
      </c>
      <c r="C435" s="139">
        <v>0</v>
      </c>
      <c r="D435" s="139">
        <v>0</v>
      </c>
    </row>
    <row r="436" spans="2:4">
      <c r="B436" s="142" t="s">
        <v>3423</v>
      </c>
      <c r="C436" s="139">
        <v>0</v>
      </c>
      <c r="D436" s="139">
        <v>0</v>
      </c>
    </row>
    <row r="437" spans="2:4">
      <c r="B437" s="141" t="s">
        <v>3424</v>
      </c>
      <c r="C437" s="139">
        <v>0</v>
      </c>
      <c r="D437" s="139">
        <v>0</v>
      </c>
    </row>
    <row r="438" spans="2:4">
      <c r="B438" s="142" t="s">
        <v>3425</v>
      </c>
      <c r="C438" s="139">
        <v>0</v>
      </c>
      <c r="D438" s="139">
        <v>0</v>
      </c>
    </row>
    <row r="439" spans="2:4">
      <c r="B439" s="141" t="s">
        <v>3426</v>
      </c>
      <c r="C439" s="139">
        <v>0</v>
      </c>
      <c r="D439" s="139">
        <v>0</v>
      </c>
    </row>
    <row r="440" spans="2:4">
      <c r="B440" s="142" t="s">
        <v>3427</v>
      </c>
      <c r="C440" s="139">
        <v>0</v>
      </c>
      <c r="D440" s="139">
        <v>0</v>
      </c>
    </row>
    <row r="441" spans="2:4">
      <c r="B441" s="141" t="s">
        <v>3428</v>
      </c>
      <c r="C441" s="139">
        <v>0</v>
      </c>
      <c r="D441" s="139">
        <v>0</v>
      </c>
    </row>
    <row r="442" spans="2:4">
      <c r="B442" s="142" t="s">
        <v>3429</v>
      </c>
      <c r="C442" s="139">
        <v>0</v>
      </c>
      <c r="D442" s="139">
        <v>0</v>
      </c>
    </row>
    <row r="443" spans="2:4">
      <c r="B443" s="145" t="s">
        <v>283</v>
      </c>
      <c r="C443" s="144">
        <v>18551684</v>
      </c>
      <c r="D443" s="144">
        <v>0</v>
      </c>
    </row>
    <row r="444" spans="2:4">
      <c r="B444" s="141" t="s">
        <v>3092</v>
      </c>
      <c r="C444" s="139">
        <v>1372434</v>
      </c>
      <c r="D444" s="139">
        <v>0</v>
      </c>
    </row>
    <row r="445" spans="2:4">
      <c r="B445" s="142" t="s">
        <v>2540</v>
      </c>
      <c r="C445" s="139">
        <v>1372434</v>
      </c>
      <c r="D445" s="139">
        <v>0</v>
      </c>
    </row>
    <row r="446" spans="2:4">
      <c r="B446" s="141" t="s">
        <v>3093</v>
      </c>
      <c r="C446" s="139">
        <v>2874885</v>
      </c>
      <c r="D446" s="139">
        <v>0</v>
      </c>
    </row>
    <row r="447" spans="2:4">
      <c r="B447" s="142" t="s">
        <v>2542</v>
      </c>
      <c r="C447" s="139">
        <v>2874885</v>
      </c>
      <c r="D447" s="139">
        <v>0</v>
      </c>
    </row>
    <row r="448" spans="2:4">
      <c r="B448" s="141" t="s">
        <v>3094</v>
      </c>
      <c r="C448" s="139">
        <v>3641703</v>
      </c>
      <c r="D448" s="139">
        <v>0</v>
      </c>
    </row>
    <row r="449" spans="2:4">
      <c r="B449" s="142" t="s">
        <v>2541</v>
      </c>
      <c r="C449" s="139">
        <v>3641703</v>
      </c>
      <c r="D449" s="139">
        <v>0</v>
      </c>
    </row>
    <row r="450" spans="2:4">
      <c r="B450" s="141" t="s">
        <v>3095</v>
      </c>
      <c r="C450" s="139">
        <v>10662662</v>
      </c>
      <c r="D450" s="139">
        <v>0</v>
      </c>
    </row>
    <row r="451" spans="2:4">
      <c r="B451" s="142" t="s">
        <v>2543</v>
      </c>
      <c r="C451" s="139">
        <v>10662662</v>
      </c>
      <c r="D451" s="139">
        <v>0</v>
      </c>
    </row>
    <row r="452" spans="2:4">
      <c r="B452" s="141" t="s">
        <v>3470</v>
      </c>
      <c r="C452" s="139">
        <v>0</v>
      </c>
      <c r="D452" s="139">
        <v>0</v>
      </c>
    </row>
    <row r="453" spans="2:4">
      <c r="B453" s="142" t="s">
        <v>3471</v>
      </c>
      <c r="C453" s="139">
        <v>0</v>
      </c>
      <c r="D453" s="139">
        <v>0</v>
      </c>
    </row>
    <row r="454" spans="2:4">
      <c r="B454" s="145" t="s">
        <v>284</v>
      </c>
      <c r="C454" s="144">
        <v>262241299</v>
      </c>
      <c r="D454" s="144">
        <v>20737556.420000002</v>
      </c>
    </row>
    <row r="455" spans="2:4">
      <c r="B455" s="141" t="s">
        <v>327</v>
      </c>
      <c r="C455" s="139">
        <v>262241299</v>
      </c>
      <c r="D455" s="139">
        <v>20737556.420000002</v>
      </c>
    </row>
    <row r="456" spans="2:4">
      <c r="B456" s="142" t="s">
        <v>3421</v>
      </c>
      <c r="C456" s="139">
        <v>262241299</v>
      </c>
      <c r="D456" s="139">
        <v>20737556.420000002</v>
      </c>
    </row>
    <row r="457" spans="2:4">
      <c r="B457" s="140" t="s">
        <v>347</v>
      </c>
      <c r="C457" s="139">
        <v>1970776375</v>
      </c>
      <c r="D457" s="139">
        <v>65595289.030000001</v>
      </c>
    </row>
    <row r="458" spans="2:4">
      <c r="B458" s="145" t="s">
        <v>281</v>
      </c>
      <c r="C458" s="144">
        <v>1970776375</v>
      </c>
      <c r="D458" s="144">
        <v>65595289.030000001</v>
      </c>
    </row>
    <row r="459" spans="2:4">
      <c r="B459" s="141" t="s">
        <v>2754</v>
      </c>
      <c r="C459" s="139">
        <v>1250000000</v>
      </c>
      <c r="D459" s="139">
        <v>16654217.550000001</v>
      </c>
    </row>
    <row r="460" spans="2:4">
      <c r="B460" s="142" t="s">
        <v>689</v>
      </c>
      <c r="C460" s="139">
        <v>1250000000</v>
      </c>
      <c r="D460" s="139">
        <v>16654217.550000001</v>
      </c>
    </row>
    <row r="461" spans="2:4">
      <c r="B461" s="141" t="s">
        <v>1010</v>
      </c>
      <c r="C461" s="139">
        <v>70393227</v>
      </c>
      <c r="D461" s="139">
        <v>0</v>
      </c>
    </row>
    <row r="462" spans="2:4">
      <c r="B462" s="142" t="s">
        <v>1011</v>
      </c>
      <c r="C462" s="139">
        <v>70393227</v>
      </c>
      <c r="D462" s="139">
        <v>0</v>
      </c>
    </row>
    <row r="463" spans="2:4">
      <c r="B463" s="141" t="s">
        <v>1179</v>
      </c>
      <c r="C463" s="139">
        <v>12403731</v>
      </c>
      <c r="D463" s="139">
        <v>0</v>
      </c>
    </row>
    <row r="464" spans="2:4">
      <c r="B464" s="142" t="s">
        <v>1180</v>
      </c>
      <c r="C464" s="139">
        <v>12403731</v>
      </c>
      <c r="D464" s="139">
        <v>0</v>
      </c>
    </row>
    <row r="465" spans="2:4">
      <c r="B465" s="141" t="s">
        <v>2755</v>
      </c>
      <c r="C465" s="139">
        <v>33243422</v>
      </c>
      <c r="D465" s="139">
        <v>0</v>
      </c>
    </row>
    <row r="466" spans="2:4">
      <c r="B466" s="142" t="s">
        <v>2606</v>
      </c>
      <c r="C466" s="139">
        <v>33243422</v>
      </c>
      <c r="D466" s="139">
        <v>0</v>
      </c>
    </row>
    <row r="467" spans="2:4">
      <c r="B467" s="141" t="s">
        <v>1181</v>
      </c>
      <c r="C467" s="139">
        <v>6606206</v>
      </c>
      <c r="D467" s="139">
        <v>0</v>
      </c>
    </row>
    <row r="468" spans="2:4">
      <c r="B468" s="142" t="s">
        <v>1182</v>
      </c>
      <c r="C468" s="139">
        <v>6606206</v>
      </c>
      <c r="D468" s="139">
        <v>0</v>
      </c>
    </row>
    <row r="469" spans="2:4">
      <c r="B469" s="141" t="s">
        <v>1183</v>
      </c>
      <c r="C469" s="139">
        <v>11116179</v>
      </c>
      <c r="D469" s="139">
        <v>0</v>
      </c>
    </row>
    <row r="470" spans="2:4">
      <c r="B470" s="142" t="s">
        <v>1184</v>
      </c>
      <c r="C470" s="139">
        <v>11116179</v>
      </c>
      <c r="D470" s="139">
        <v>0</v>
      </c>
    </row>
    <row r="471" spans="2:4">
      <c r="B471" s="141" t="s">
        <v>2756</v>
      </c>
      <c r="C471" s="139">
        <v>62324114</v>
      </c>
      <c r="D471" s="139">
        <v>10578410.369999999</v>
      </c>
    </row>
    <row r="472" spans="2:4">
      <c r="B472" s="142" t="s">
        <v>2607</v>
      </c>
      <c r="C472" s="139">
        <v>62324114</v>
      </c>
      <c r="D472" s="139">
        <v>10578410.369999999</v>
      </c>
    </row>
    <row r="473" spans="2:4">
      <c r="B473" s="141" t="s">
        <v>1185</v>
      </c>
      <c r="C473" s="139">
        <v>6606206</v>
      </c>
      <c r="D473" s="139">
        <v>0</v>
      </c>
    </row>
    <row r="474" spans="2:4">
      <c r="B474" s="142" t="s">
        <v>1186</v>
      </c>
      <c r="C474" s="139">
        <v>6606206</v>
      </c>
      <c r="D474" s="139">
        <v>0</v>
      </c>
    </row>
    <row r="475" spans="2:4">
      <c r="B475" s="141" t="s">
        <v>348</v>
      </c>
      <c r="C475" s="139">
        <v>18028485</v>
      </c>
      <c r="D475" s="139">
        <v>0</v>
      </c>
    </row>
    <row r="476" spans="2:4">
      <c r="B476" s="142" t="s">
        <v>690</v>
      </c>
      <c r="C476" s="139">
        <v>18028485</v>
      </c>
      <c r="D476" s="139">
        <v>0</v>
      </c>
    </row>
    <row r="477" spans="2:4">
      <c r="B477" s="141" t="s">
        <v>2757</v>
      </c>
      <c r="C477" s="139">
        <v>17933797</v>
      </c>
      <c r="D477" s="139">
        <v>0</v>
      </c>
    </row>
    <row r="478" spans="2:4">
      <c r="B478" s="142" t="s">
        <v>2608</v>
      </c>
      <c r="C478" s="139">
        <v>17933797</v>
      </c>
      <c r="D478" s="139">
        <v>0</v>
      </c>
    </row>
    <row r="479" spans="2:4">
      <c r="B479" s="141" t="s">
        <v>2609</v>
      </c>
      <c r="C479" s="139">
        <v>27747236</v>
      </c>
      <c r="D479" s="139">
        <v>0</v>
      </c>
    </row>
    <row r="480" spans="2:4">
      <c r="B480" s="142" t="s">
        <v>2610</v>
      </c>
      <c r="C480" s="139">
        <v>27747236</v>
      </c>
      <c r="D480" s="139">
        <v>0</v>
      </c>
    </row>
    <row r="481" spans="2:4">
      <c r="B481" s="141" t="s">
        <v>349</v>
      </c>
      <c r="C481" s="139">
        <v>7086485</v>
      </c>
      <c r="D481" s="139">
        <v>6886334.1100000003</v>
      </c>
    </row>
    <row r="482" spans="2:4">
      <c r="B482" s="142" t="s">
        <v>691</v>
      </c>
      <c r="C482" s="139">
        <v>7086485</v>
      </c>
      <c r="D482" s="139">
        <v>6886334.1100000003</v>
      </c>
    </row>
    <row r="483" spans="2:4">
      <c r="B483" s="141" t="s">
        <v>3472</v>
      </c>
      <c r="C483" s="139">
        <v>0</v>
      </c>
      <c r="D483" s="139">
        <v>13670210.189999999</v>
      </c>
    </row>
    <row r="484" spans="2:4">
      <c r="B484" s="142" t="s">
        <v>3473</v>
      </c>
      <c r="C484" s="139">
        <v>0</v>
      </c>
      <c r="D484" s="139">
        <v>13670210.189999999</v>
      </c>
    </row>
    <row r="485" spans="2:4">
      <c r="B485" s="141" t="s">
        <v>3474</v>
      </c>
      <c r="C485" s="139">
        <v>0</v>
      </c>
      <c r="D485" s="139">
        <v>5297192.42</v>
      </c>
    </row>
    <row r="486" spans="2:4">
      <c r="B486" s="142" t="s">
        <v>3475</v>
      </c>
      <c r="C486" s="139">
        <v>0</v>
      </c>
      <c r="D486" s="139">
        <v>5297192.42</v>
      </c>
    </row>
    <row r="487" spans="2:4">
      <c r="B487" s="141" t="s">
        <v>2171</v>
      </c>
      <c r="C487" s="139">
        <v>6779437</v>
      </c>
      <c r="D487" s="139">
        <v>0</v>
      </c>
    </row>
    <row r="488" spans="2:4">
      <c r="B488" s="142" t="s">
        <v>2172</v>
      </c>
      <c r="C488" s="139">
        <v>6779437</v>
      </c>
      <c r="D488" s="139">
        <v>0</v>
      </c>
    </row>
    <row r="489" spans="2:4">
      <c r="B489" s="141" t="s">
        <v>2173</v>
      </c>
      <c r="C489" s="139">
        <v>4802120</v>
      </c>
      <c r="D489" s="139">
        <v>0</v>
      </c>
    </row>
    <row r="490" spans="2:4">
      <c r="B490" s="142" t="s">
        <v>2174</v>
      </c>
      <c r="C490" s="139">
        <v>4802120</v>
      </c>
      <c r="D490" s="139">
        <v>0</v>
      </c>
    </row>
    <row r="491" spans="2:4">
      <c r="B491" s="141" t="s">
        <v>2175</v>
      </c>
      <c r="C491" s="139">
        <v>6779437</v>
      </c>
      <c r="D491" s="139">
        <v>0</v>
      </c>
    </row>
    <row r="492" spans="2:4">
      <c r="B492" s="142" t="s">
        <v>2176</v>
      </c>
      <c r="C492" s="139">
        <v>6779437</v>
      </c>
      <c r="D492" s="139">
        <v>0</v>
      </c>
    </row>
    <row r="493" spans="2:4">
      <c r="B493" s="141" t="s">
        <v>350</v>
      </c>
      <c r="C493" s="139">
        <v>2111081</v>
      </c>
      <c r="D493" s="139">
        <v>0</v>
      </c>
    </row>
    <row r="494" spans="2:4">
      <c r="B494" s="142" t="s">
        <v>692</v>
      </c>
      <c r="C494" s="139">
        <v>2111081</v>
      </c>
      <c r="D494" s="139">
        <v>0</v>
      </c>
    </row>
    <row r="495" spans="2:4">
      <c r="B495" s="141" t="s">
        <v>3096</v>
      </c>
      <c r="C495" s="139">
        <v>3694504</v>
      </c>
      <c r="D495" s="139">
        <v>0</v>
      </c>
    </row>
    <row r="496" spans="2:4">
      <c r="B496" s="142" t="s">
        <v>3097</v>
      </c>
      <c r="C496" s="139">
        <v>3694504</v>
      </c>
      <c r="D496" s="139">
        <v>0</v>
      </c>
    </row>
    <row r="497" spans="2:4">
      <c r="B497" s="141" t="s">
        <v>1078</v>
      </c>
      <c r="C497" s="139">
        <v>27066154</v>
      </c>
      <c r="D497" s="139">
        <v>0</v>
      </c>
    </row>
    <row r="498" spans="2:4">
      <c r="B498" s="142" t="s">
        <v>1079</v>
      </c>
      <c r="C498" s="139">
        <v>27066154</v>
      </c>
      <c r="D498" s="139">
        <v>0</v>
      </c>
    </row>
    <row r="499" spans="2:4">
      <c r="B499" s="141" t="s">
        <v>351</v>
      </c>
      <c r="C499" s="139">
        <v>396054554</v>
      </c>
      <c r="D499" s="139">
        <v>12508924.390000001</v>
      </c>
    </row>
    <row r="500" spans="2:4">
      <c r="B500" s="142" t="s">
        <v>693</v>
      </c>
      <c r="C500" s="139">
        <v>396054554</v>
      </c>
      <c r="D500" s="139">
        <v>12508924.390000001</v>
      </c>
    </row>
    <row r="501" spans="2:4">
      <c r="B501" s="140" t="s">
        <v>287</v>
      </c>
      <c r="C501" s="139">
        <v>3157458149</v>
      </c>
      <c r="D501" s="139">
        <v>721065137.91999996</v>
      </c>
    </row>
    <row r="502" spans="2:4">
      <c r="B502" s="145" t="s">
        <v>281</v>
      </c>
      <c r="C502" s="144">
        <v>2839965997</v>
      </c>
      <c r="D502" s="144">
        <v>721065137.91999996</v>
      </c>
    </row>
    <row r="503" spans="2:4">
      <c r="B503" s="141" t="s">
        <v>3055</v>
      </c>
      <c r="C503" s="139">
        <v>17837386</v>
      </c>
      <c r="D503" s="139">
        <v>0</v>
      </c>
    </row>
    <row r="504" spans="2:4">
      <c r="B504" s="142" t="s">
        <v>2611</v>
      </c>
      <c r="C504" s="139">
        <v>17837386</v>
      </c>
      <c r="D504" s="139">
        <v>0</v>
      </c>
    </row>
    <row r="505" spans="2:4">
      <c r="B505" s="141" t="s">
        <v>3098</v>
      </c>
      <c r="C505" s="139">
        <v>10740698</v>
      </c>
      <c r="D505" s="139">
        <v>0</v>
      </c>
    </row>
    <row r="506" spans="2:4">
      <c r="B506" s="142" t="s">
        <v>3099</v>
      </c>
      <c r="C506" s="139">
        <v>10740698</v>
      </c>
      <c r="D506" s="139">
        <v>0</v>
      </c>
    </row>
    <row r="507" spans="2:4">
      <c r="B507" s="141" t="s">
        <v>2758</v>
      </c>
      <c r="C507" s="139">
        <v>11035275</v>
      </c>
      <c r="D507" s="139">
        <v>0</v>
      </c>
    </row>
    <row r="508" spans="2:4">
      <c r="B508" s="142" t="s">
        <v>1187</v>
      </c>
      <c r="C508" s="139">
        <v>11035275</v>
      </c>
      <c r="D508" s="139">
        <v>0</v>
      </c>
    </row>
    <row r="509" spans="2:4">
      <c r="B509" s="141" t="s">
        <v>352</v>
      </c>
      <c r="C509" s="139">
        <v>8038270</v>
      </c>
      <c r="D509" s="139">
        <v>0</v>
      </c>
    </row>
    <row r="510" spans="2:4">
      <c r="B510" s="142" t="s">
        <v>694</v>
      </c>
      <c r="C510" s="139">
        <v>8038270</v>
      </c>
      <c r="D510" s="139">
        <v>0</v>
      </c>
    </row>
    <row r="511" spans="2:4">
      <c r="B511" s="141" t="s">
        <v>1188</v>
      </c>
      <c r="C511" s="139">
        <v>4595200</v>
      </c>
      <c r="D511" s="139">
        <v>0</v>
      </c>
    </row>
    <row r="512" spans="2:4">
      <c r="B512" s="142" t="s">
        <v>1189</v>
      </c>
      <c r="C512" s="139">
        <v>4595200</v>
      </c>
      <c r="D512" s="139">
        <v>0</v>
      </c>
    </row>
    <row r="513" spans="2:4">
      <c r="B513" s="141" t="s">
        <v>2759</v>
      </c>
      <c r="C513" s="139">
        <v>12313456</v>
      </c>
      <c r="D513" s="139">
        <v>0</v>
      </c>
    </row>
    <row r="514" spans="2:4">
      <c r="B514" s="142" t="s">
        <v>1190</v>
      </c>
      <c r="C514" s="139">
        <v>12313456</v>
      </c>
      <c r="D514" s="139">
        <v>0</v>
      </c>
    </row>
    <row r="515" spans="2:4">
      <c r="B515" s="141" t="s">
        <v>353</v>
      </c>
      <c r="C515" s="139">
        <v>14208763</v>
      </c>
      <c r="D515" s="139">
        <v>0</v>
      </c>
    </row>
    <row r="516" spans="2:4">
      <c r="B516" s="142" t="s">
        <v>695</v>
      </c>
      <c r="C516" s="139">
        <v>14208763</v>
      </c>
      <c r="D516" s="139">
        <v>0</v>
      </c>
    </row>
    <row r="517" spans="2:4">
      <c r="B517" s="141" t="s">
        <v>354</v>
      </c>
      <c r="C517" s="139">
        <v>11951551</v>
      </c>
      <c r="D517" s="139">
        <v>0</v>
      </c>
    </row>
    <row r="518" spans="2:4">
      <c r="B518" s="142" t="s">
        <v>696</v>
      </c>
      <c r="C518" s="139">
        <v>11951551</v>
      </c>
      <c r="D518" s="139">
        <v>0</v>
      </c>
    </row>
    <row r="519" spans="2:4">
      <c r="B519" s="141" t="s">
        <v>2760</v>
      </c>
      <c r="C519" s="139">
        <v>7102971</v>
      </c>
      <c r="D519" s="139">
        <v>0</v>
      </c>
    </row>
    <row r="520" spans="2:4">
      <c r="B520" s="142" t="s">
        <v>1012</v>
      </c>
      <c r="C520" s="139">
        <v>7102971</v>
      </c>
      <c r="D520" s="139">
        <v>0</v>
      </c>
    </row>
    <row r="521" spans="2:4">
      <c r="B521" s="141" t="s">
        <v>355</v>
      </c>
      <c r="C521" s="139">
        <v>54508365</v>
      </c>
      <c r="D521" s="139">
        <v>6385154.8300000001</v>
      </c>
    </row>
    <row r="522" spans="2:4">
      <c r="B522" s="142" t="s">
        <v>697</v>
      </c>
      <c r="C522" s="139">
        <v>54508365</v>
      </c>
      <c r="D522" s="139">
        <v>6385154.8300000001</v>
      </c>
    </row>
    <row r="523" spans="2:4">
      <c r="B523" s="141" t="s">
        <v>3056</v>
      </c>
      <c r="C523" s="139">
        <v>17078119</v>
      </c>
      <c r="D523" s="139">
        <v>0</v>
      </c>
    </row>
    <row r="524" spans="2:4">
      <c r="B524" s="142" t="s">
        <v>2614</v>
      </c>
      <c r="C524" s="139">
        <v>17078119</v>
      </c>
      <c r="D524" s="139">
        <v>0</v>
      </c>
    </row>
    <row r="525" spans="2:4">
      <c r="B525" s="141" t="s">
        <v>356</v>
      </c>
      <c r="C525" s="139">
        <v>37399895</v>
      </c>
      <c r="D525" s="139">
        <v>0</v>
      </c>
    </row>
    <row r="526" spans="2:4">
      <c r="B526" s="142" t="s">
        <v>698</v>
      </c>
      <c r="C526" s="139">
        <v>37399895</v>
      </c>
      <c r="D526" s="139">
        <v>0</v>
      </c>
    </row>
    <row r="527" spans="2:4">
      <c r="B527" s="141" t="s">
        <v>3057</v>
      </c>
      <c r="C527" s="139">
        <v>29578279</v>
      </c>
      <c r="D527" s="139">
        <v>0</v>
      </c>
    </row>
    <row r="528" spans="2:4">
      <c r="B528" s="142" t="s">
        <v>2611</v>
      </c>
      <c r="C528" s="139">
        <v>29578279</v>
      </c>
      <c r="D528" s="139">
        <v>0</v>
      </c>
    </row>
    <row r="529" spans="2:4">
      <c r="B529" s="141" t="s">
        <v>357</v>
      </c>
      <c r="C529" s="139">
        <v>11859548</v>
      </c>
      <c r="D529" s="139">
        <v>4605680.74</v>
      </c>
    </row>
    <row r="530" spans="2:4">
      <c r="B530" s="142" t="s">
        <v>699</v>
      </c>
      <c r="C530" s="139">
        <v>11859548</v>
      </c>
      <c r="D530" s="139">
        <v>4605680.74</v>
      </c>
    </row>
    <row r="531" spans="2:4">
      <c r="B531" s="141" t="s">
        <v>2612</v>
      </c>
      <c r="C531" s="139">
        <v>67561129</v>
      </c>
      <c r="D531" s="139">
        <v>40000000</v>
      </c>
    </row>
    <row r="532" spans="2:4">
      <c r="B532" s="142" t="s">
        <v>2613</v>
      </c>
      <c r="C532" s="139">
        <v>62629959</v>
      </c>
      <c r="D532" s="139">
        <v>40000000</v>
      </c>
    </row>
    <row r="533" spans="2:4">
      <c r="B533" s="142" t="s">
        <v>3100</v>
      </c>
      <c r="C533" s="139">
        <v>4931170</v>
      </c>
      <c r="D533" s="139">
        <v>0</v>
      </c>
    </row>
    <row r="534" spans="2:4">
      <c r="B534" s="141" t="s">
        <v>2989</v>
      </c>
      <c r="C534" s="139">
        <v>60671173</v>
      </c>
      <c r="D534" s="139">
        <v>32000000</v>
      </c>
    </row>
    <row r="535" spans="2:4">
      <c r="B535" s="142" t="s">
        <v>2990</v>
      </c>
      <c r="C535" s="139">
        <v>60671173</v>
      </c>
      <c r="D535" s="139">
        <v>32000000</v>
      </c>
    </row>
    <row r="536" spans="2:4">
      <c r="B536" s="141" t="s">
        <v>1856</v>
      </c>
      <c r="C536" s="139">
        <v>12486882</v>
      </c>
      <c r="D536" s="139">
        <v>0</v>
      </c>
    </row>
    <row r="537" spans="2:4">
      <c r="B537" s="142" t="s">
        <v>1857</v>
      </c>
      <c r="C537" s="139">
        <v>12486882</v>
      </c>
      <c r="D537" s="139">
        <v>0</v>
      </c>
    </row>
    <row r="538" spans="2:4">
      <c r="B538" s="141" t="s">
        <v>3101</v>
      </c>
      <c r="C538" s="139">
        <v>3043403</v>
      </c>
      <c r="D538" s="139">
        <v>0</v>
      </c>
    </row>
    <row r="539" spans="2:4">
      <c r="B539" s="142" t="s">
        <v>3102</v>
      </c>
      <c r="C539" s="139">
        <v>3043403</v>
      </c>
      <c r="D539" s="139">
        <v>0</v>
      </c>
    </row>
    <row r="540" spans="2:4">
      <c r="B540" s="141" t="s">
        <v>1858</v>
      </c>
      <c r="C540" s="139">
        <v>11208701</v>
      </c>
      <c r="D540" s="139">
        <v>0</v>
      </c>
    </row>
    <row r="541" spans="2:4">
      <c r="B541" s="142" t="s">
        <v>1859</v>
      </c>
      <c r="C541" s="139">
        <v>11208701</v>
      </c>
      <c r="D541" s="139">
        <v>0</v>
      </c>
    </row>
    <row r="542" spans="2:4">
      <c r="B542" s="141" t="s">
        <v>1860</v>
      </c>
      <c r="C542" s="139">
        <v>11208701</v>
      </c>
      <c r="D542" s="139">
        <v>0</v>
      </c>
    </row>
    <row r="543" spans="2:4">
      <c r="B543" s="142" t="s">
        <v>1861</v>
      </c>
      <c r="C543" s="139">
        <v>11208701</v>
      </c>
      <c r="D543" s="139">
        <v>0</v>
      </c>
    </row>
    <row r="544" spans="2:4">
      <c r="B544" s="141" t="s">
        <v>2761</v>
      </c>
      <c r="C544" s="139">
        <v>11208701</v>
      </c>
      <c r="D544" s="139">
        <v>0</v>
      </c>
    </row>
    <row r="545" spans="2:4">
      <c r="B545" s="142" t="s">
        <v>1862</v>
      </c>
      <c r="C545" s="139">
        <v>11208701</v>
      </c>
      <c r="D545" s="139">
        <v>0</v>
      </c>
    </row>
    <row r="546" spans="2:4">
      <c r="B546" s="141" t="s">
        <v>1863</v>
      </c>
      <c r="C546" s="139">
        <v>6731551</v>
      </c>
      <c r="D546" s="139">
        <v>0</v>
      </c>
    </row>
    <row r="547" spans="2:4">
      <c r="B547" s="142" t="s">
        <v>1864</v>
      </c>
      <c r="C547" s="139">
        <v>6731551</v>
      </c>
      <c r="D547" s="139">
        <v>0</v>
      </c>
    </row>
    <row r="548" spans="2:4">
      <c r="B548" s="141" t="s">
        <v>1865</v>
      </c>
      <c r="C548" s="139">
        <v>4768626</v>
      </c>
      <c r="D548" s="139">
        <v>1088833.44</v>
      </c>
    </row>
    <row r="549" spans="2:4">
      <c r="B549" s="142" t="s">
        <v>1866</v>
      </c>
      <c r="C549" s="139">
        <v>4768626</v>
      </c>
      <c r="D549" s="139">
        <v>1088833.44</v>
      </c>
    </row>
    <row r="550" spans="2:4">
      <c r="B550" s="141" t="s">
        <v>1867</v>
      </c>
      <c r="C550" s="139">
        <v>4768626</v>
      </c>
      <c r="D550" s="139">
        <v>1088833.45</v>
      </c>
    </row>
    <row r="551" spans="2:4">
      <c r="B551" s="142" t="s">
        <v>1868</v>
      </c>
      <c r="C551" s="139">
        <v>4768626</v>
      </c>
      <c r="D551" s="139">
        <v>1088833.45</v>
      </c>
    </row>
    <row r="552" spans="2:4">
      <c r="B552" s="141" t="s">
        <v>2762</v>
      </c>
      <c r="C552" s="139">
        <v>11208701</v>
      </c>
      <c r="D552" s="139">
        <v>2506068</v>
      </c>
    </row>
    <row r="553" spans="2:4">
      <c r="B553" s="142" t="s">
        <v>1869</v>
      </c>
      <c r="C553" s="139">
        <v>11208701</v>
      </c>
      <c r="D553" s="139">
        <v>2506068</v>
      </c>
    </row>
    <row r="554" spans="2:4">
      <c r="B554" s="141" t="s">
        <v>358</v>
      </c>
      <c r="C554" s="139">
        <v>2763625</v>
      </c>
      <c r="D554" s="139">
        <v>24626616.739999998</v>
      </c>
    </row>
    <row r="555" spans="2:4">
      <c r="B555" s="142" t="s">
        <v>700</v>
      </c>
      <c r="C555" s="139">
        <v>2763625</v>
      </c>
      <c r="D555" s="139">
        <v>24626616.739999998</v>
      </c>
    </row>
    <row r="556" spans="2:4">
      <c r="B556" s="141" t="s">
        <v>1870</v>
      </c>
      <c r="C556" s="139">
        <v>11208701</v>
      </c>
      <c r="D556" s="139">
        <v>2506067.9900000002</v>
      </c>
    </row>
    <row r="557" spans="2:4">
      <c r="B557" s="142" t="s">
        <v>1871</v>
      </c>
      <c r="C557" s="139">
        <v>11208701</v>
      </c>
      <c r="D557" s="139">
        <v>2506067.9900000002</v>
      </c>
    </row>
    <row r="558" spans="2:4">
      <c r="B558" s="141" t="s">
        <v>1872</v>
      </c>
      <c r="C558" s="139">
        <v>6731551</v>
      </c>
      <c r="D558" s="139">
        <v>1519414.04</v>
      </c>
    </row>
    <row r="559" spans="2:4">
      <c r="B559" s="142" t="s">
        <v>1873</v>
      </c>
      <c r="C559" s="139">
        <v>6731551</v>
      </c>
      <c r="D559" s="139">
        <v>1519414.04</v>
      </c>
    </row>
    <row r="560" spans="2:4">
      <c r="B560" s="141" t="s">
        <v>2763</v>
      </c>
      <c r="C560" s="139">
        <v>6731551</v>
      </c>
      <c r="D560" s="139">
        <v>1519414.04</v>
      </c>
    </row>
    <row r="561" spans="2:4">
      <c r="B561" s="142" t="s">
        <v>1874</v>
      </c>
      <c r="C561" s="139">
        <v>6731551</v>
      </c>
      <c r="D561" s="139">
        <v>1519414.04</v>
      </c>
    </row>
    <row r="562" spans="2:4">
      <c r="B562" s="141" t="s">
        <v>1013</v>
      </c>
      <c r="C562" s="139">
        <v>9944159</v>
      </c>
      <c r="D562" s="139">
        <v>0</v>
      </c>
    </row>
    <row r="563" spans="2:4">
      <c r="B563" s="142" t="s">
        <v>1014</v>
      </c>
      <c r="C563" s="139">
        <v>9944159</v>
      </c>
      <c r="D563" s="139">
        <v>0</v>
      </c>
    </row>
    <row r="564" spans="2:4">
      <c r="B564" s="141" t="s">
        <v>2764</v>
      </c>
      <c r="C564" s="139">
        <v>12486882</v>
      </c>
      <c r="D564" s="139">
        <v>2884427.29</v>
      </c>
    </row>
    <row r="565" spans="2:4">
      <c r="B565" s="142" t="s">
        <v>1875</v>
      </c>
      <c r="C565" s="139">
        <v>12486882</v>
      </c>
      <c r="D565" s="139">
        <v>2884427.29</v>
      </c>
    </row>
    <row r="566" spans="2:4">
      <c r="B566" s="141" t="s">
        <v>1876</v>
      </c>
      <c r="C566" s="139">
        <v>11208701</v>
      </c>
      <c r="D566" s="139">
        <v>2437448.94</v>
      </c>
    </row>
    <row r="567" spans="2:4">
      <c r="B567" s="142" t="s">
        <v>1877</v>
      </c>
      <c r="C567" s="139">
        <v>11208701</v>
      </c>
      <c r="D567" s="139">
        <v>2437448.94</v>
      </c>
    </row>
    <row r="568" spans="2:4">
      <c r="B568" s="141" t="s">
        <v>1878</v>
      </c>
      <c r="C568" s="139">
        <v>6731551</v>
      </c>
      <c r="D568" s="139">
        <v>0</v>
      </c>
    </row>
    <row r="569" spans="2:4">
      <c r="B569" s="142" t="s">
        <v>1879</v>
      </c>
      <c r="C569" s="139">
        <v>6731551</v>
      </c>
      <c r="D569" s="139">
        <v>0</v>
      </c>
    </row>
    <row r="570" spans="2:4">
      <c r="B570" s="141" t="s">
        <v>3103</v>
      </c>
      <c r="C570" s="139">
        <v>3754097</v>
      </c>
      <c r="D570" s="139">
        <v>0</v>
      </c>
    </row>
    <row r="571" spans="2:4">
      <c r="B571" s="142" t="s">
        <v>3104</v>
      </c>
      <c r="C571" s="139">
        <v>3754097</v>
      </c>
      <c r="D571" s="139">
        <v>0</v>
      </c>
    </row>
    <row r="572" spans="2:4">
      <c r="B572" s="141" t="s">
        <v>1880</v>
      </c>
      <c r="C572" s="139">
        <v>6731551</v>
      </c>
      <c r="D572" s="139">
        <v>0</v>
      </c>
    </row>
    <row r="573" spans="2:4">
      <c r="B573" s="142" t="s">
        <v>1881</v>
      </c>
      <c r="C573" s="139">
        <v>6731551</v>
      </c>
      <c r="D573" s="139">
        <v>0</v>
      </c>
    </row>
    <row r="574" spans="2:4">
      <c r="B574" s="141" t="s">
        <v>2765</v>
      </c>
      <c r="C574" s="139">
        <v>6731551</v>
      </c>
      <c r="D574" s="139">
        <v>0</v>
      </c>
    </row>
    <row r="575" spans="2:4">
      <c r="B575" s="142" t="s">
        <v>1882</v>
      </c>
      <c r="C575" s="139">
        <v>6731551</v>
      </c>
      <c r="D575" s="139">
        <v>0</v>
      </c>
    </row>
    <row r="576" spans="2:4">
      <c r="B576" s="141" t="s">
        <v>1015</v>
      </c>
      <c r="C576" s="139">
        <v>17047130</v>
      </c>
      <c r="D576" s="139">
        <v>0</v>
      </c>
    </row>
    <row r="577" spans="2:4">
      <c r="B577" s="142" t="s">
        <v>1016</v>
      </c>
      <c r="C577" s="139">
        <v>17047130</v>
      </c>
      <c r="D577" s="139">
        <v>0</v>
      </c>
    </row>
    <row r="578" spans="2:4">
      <c r="B578" s="141" t="s">
        <v>1883</v>
      </c>
      <c r="C578" s="139">
        <v>21746580</v>
      </c>
      <c r="D578" s="139">
        <v>0</v>
      </c>
    </row>
    <row r="579" spans="2:4">
      <c r="B579" s="142" t="s">
        <v>1884</v>
      </c>
      <c r="C579" s="139">
        <v>21746580</v>
      </c>
      <c r="D579" s="139">
        <v>0</v>
      </c>
    </row>
    <row r="580" spans="2:4">
      <c r="B580" s="141" t="s">
        <v>2766</v>
      </c>
      <c r="C580" s="139">
        <v>25327139</v>
      </c>
      <c r="D580" s="139">
        <v>0</v>
      </c>
    </row>
    <row r="581" spans="2:4">
      <c r="B581" s="142" t="s">
        <v>2614</v>
      </c>
      <c r="C581" s="139">
        <v>25327139</v>
      </c>
      <c r="D581" s="139">
        <v>0</v>
      </c>
    </row>
    <row r="582" spans="2:4">
      <c r="B582" s="141" t="s">
        <v>1885</v>
      </c>
      <c r="C582" s="139">
        <v>11208701</v>
      </c>
      <c r="D582" s="139">
        <v>2413072.25</v>
      </c>
    </row>
    <row r="583" spans="2:4">
      <c r="B583" s="142" t="s">
        <v>1886</v>
      </c>
      <c r="C583" s="139">
        <v>11208701</v>
      </c>
      <c r="D583" s="139">
        <v>2413072.25</v>
      </c>
    </row>
    <row r="584" spans="2:4">
      <c r="B584" s="141" t="s">
        <v>2767</v>
      </c>
      <c r="C584" s="139">
        <v>73882266</v>
      </c>
      <c r="D584" s="139">
        <v>0</v>
      </c>
    </row>
    <row r="585" spans="2:4">
      <c r="B585" s="142" t="s">
        <v>2611</v>
      </c>
      <c r="C585" s="139">
        <v>73882266</v>
      </c>
      <c r="D585" s="139">
        <v>0</v>
      </c>
    </row>
    <row r="586" spans="2:4">
      <c r="B586" s="141" t="s">
        <v>1887</v>
      </c>
      <c r="C586" s="139">
        <v>6731551</v>
      </c>
      <c r="D586" s="139">
        <v>1559023.52</v>
      </c>
    </row>
    <row r="587" spans="2:4">
      <c r="B587" s="142" t="s">
        <v>1888</v>
      </c>
      <c r="C587" s="139">
        <v>6731551</v>
      </c>
      <c r="D587" s="139">
        <v>1559023.52</v>
      </c>
    </row>
    <row r="588" spans="2:4">
      <c r="B588" s="141" t="s">
        <v>1889</v>
      </c>
      <c r="C588" s="139">
        <v>6731551</v>
      </c>
      <c r="D588" s="139">
        <v>1559023.52</v>
      </c>
    </row>
    <row r="589" spans="2:4">
      <c r="B589" s="142" t="s">
        <v>1890</v>
      </c>
      <c r="C589" s="139">
        <v>6731551</v>
      </c>
      <c r="D589" s="139">
        <v>1559023.52</v>
      </c>
    </row>
    <row r="590" spans="2:4">
      <c r="B590" s="141" t="s">
        <v>2768</v>
      </c>
      <c r="C590" s="139">
        <v>6731551</v>
      </c>
      <c r="D590" s="139">
        <v>1559023.52</v>
      </c>
    </row>
    <row r="591" spans="2:4">
      <c r="B591" s="142" t="s">
        <v>1891</v>
      </c>
      <c r="C591" s="139">
        <v>6731551</v>
      </c>
      <c r="D591" s="139">
        <v>1559023.52</v>
      </c>
    </row>
    <row r="592" spans="2:4">
      <c r="B592" s="141" t="s">
        <v>1017</v>
      </c>
      <c r="C592" s="139">
        <v>42879899</v>
      </c>
      <c r="D592" s="139">
        <v>0</v>
      </c>
    </row>
    <row r="593" spans="2:4">
      <c r="B593" s="142" t="s">
        <v>1018</v>
      </c>
      <c r="C593" s="139">
        <v>34241206</v>
      </c>
      <c r="D593" s="139">
        <v>0</v>
      </c>
    </row>
    <row r="594" spans="2:4">
      <c r="B594" s="142" t="s">
        <v>3105</v>
      </c>
      <c r="C594" s="139">
        <v>8638693</v>
      </c>
      <c r="D594" s="139">
        <v>0</v>
      </c>
    </row>
    <row r="595" spans="2:4">
      <c r="B595" s="141" t="s">
        <v>359</v>
      </c>
      <c r="C595" s="139">
        <v>17520178</v>
      </c>
      <c r="D595" s="139">
        <v>818099.05</v>
      </c>
    </row>
    <row r="596" spans="2:4">
      <c r="B596" s="142" t="s">
        <v>701</v>
      </c>
      <c r="C596" s="139">
        <v>17520178</v>
      </c>
      <c r="D596" s="139">
        <v>818099.05</v>
      </c>
    </row>
    <row r="597" spans="2:4">
      <c r="B597" s="141" t="s">
        <v>2769</v>
      </c>
      <c r="C597" s="139">
        <v>4768626</v>
      </c>
      <c r="D597" s="139">
        <v>1072940.79</v>
      </c>
    </row>
    <row r="598" spans="2:4">
      <c r="B598" s="142" t="s">
        <v>1892</v>
      </c>
      <c r="C598" s="139">
        <v>4768626</v>
      </c>
      <c r="D598" s="139">
        <v>1072940.79</v>
      </c>
    </row>
    <row r="599" spans="2:4">
      <c r="B599" s="141" t="s">
        <v>3106</v>
      </c>
      <c r="C599" s="139">
        <v>13364163</v>
      </c>
      <c r="D599" s="139">
        <v>0</v>
      </c>
    </row>
    <row r="600" spans="2:4">
      <c r="B600" s="142" t="s">
        <v>3107</v>
      </c>
      <c r="C600" s="139">
        <v>13364163</v>
      </c>
      <c r="D600" s="139">
        <v>0</v>
      </c>
    </row>
    <row r="601" spans="2:4">
      <c r="B601" s="141" t="s">
        <v>1893</v>
      </c>
      <c r="C601" s="139">
        <v>6731551</v>
      </c>
      <c r="D601" s="139">
        <v>1514598.83</v>
      </c>
    </row>
    <row r="602" spans="2:4">
      <c r="B602" s="142" t="s">
        <v>1894</v>
      </c>
      <c r="C602" s="139">
        <v>6731551</v>
      </c>
      <c r="D602" s="139">
        <v>1514598.83</v>
      </c>
    </row>
    <row r="603" spans="2:4">
      <c r="B603" s="141" t="s">
        <v>1895</v>
      </c>
      <c r="C603" s="139">
        <v>6731551</v>
      </c>
      <c r="D603" s="139">
        <v>1514598.83</v>
      </c>
    </row>
    <row r="604" spans="2:4">
      <c r="B604" s="142" t="s">
        <v>1896</v>
      </c>
      <c r="C604" s="139">
        <v>6731551</v>
      </c>
      <c r="D604" s="139">
        <v>1514598.83</v>
      </c>
    </row>
    <row r="605" spans="2:4">
      <c r="B605" s="141" t="s">
        <v>1897</v>
      </c>
      <c r="C605" s="139">
        <v>6731551</v>
      </c>
      <c r="D605" s="139">
        <v>1514598.83</v>
      </c>
    </row>
    <row r="606" spans="2:4">
      <c r="B606" s="142" t="s">
        <v>1898</v>
      </c>
      <c r="C606" s="139">
        <v>6731551</v>
      </c>
      <c r="D606" s="139">
        <v>1514598.83</v>
      </c>
    </row>
    <row r="607" spans="2:4">
      <c r="B607" s="141" t="s">
        <v>1899</v>
      </c>
      <c r="C607" s="139">
        <v>4768626</v>
      </c>
      <c r="D607" s="139">
        <v>0</v>
      </c>
    </row>
    <row r="608" spans="2:4">
      <c r="B608" s="142" t="s">
        <v>1900</v>
      </c>
      <c r="C608" s="139">
        <v>4768626</v>
      </c>
      <c r="D608" s="139">
        <v>0</v>
      </c>
    </row>
    <row r="609" spans="2:4">
      <c r="B609" s="141" t="s">
        <v>1901</v>
      </c>
      <c r="C609" s="139">
        <v>4768626</v>
      </c>
      <c r="D609" s="139">
        <v>0</v>
      </c>
    </row>
    <row r="610" spans="2:4">
      <c r="B610" s="142" t="s">
        <v>1902</v>
      </c>
      <c r="C610" s="139">
        <v>4768626</v>
      </c>
      <c r="D610" s="139">
        <v>0</v>
      </c>
    </row>
    <row r="611" spans="2:4">
      <c r="B611" s="141" t="s">
        <v>1903</v>
      </c>
      <c r="C611" s="139">
        <v>4768626</v>
      </c>
      <c r="D611" s="139">
        <v>0</v>
      </c>
    </row>
    <row r="612" spans="2:4">
      <c r="B612" s="142" t="s">
        <v>1904</v>
      </c>
      <c r="C612" s="139">
        <v>4768626</v>
      </c>
      <c r="D612" s="139">
        <v>0</v>
      </c>
    </row>
    <row r="613" spans="2:4">
      <c r="B613" s="141" t="s">
        <v>2770</v>
      </c>
      <c r="C613" s="139">
        <v>6731551</v>
      </c>
      <c r="D613" s="139">
        <v>0</v>
      </c>
    </row>
    <row r="614" spans="2:4">
      <c r="B614" s="142" t="s">
        <v>1905</v>
      </c>
      <c r="C614" s="139">
        <v>6731551</v>
      </c>
      <c r="D614" s="139">
        <v>0</v>
      </c>
    </row>
    <row r="615" spans="2:4">
      <c r="B615" s="141" t="s">
        <v>1906</v>
      </c>
      <c r="C615" s="139">
        <v>4768626</v>
      </c>
      <c r="D615" s="139">
        <v>0</v>
      </c>
    </row>
    <row r="616" spans="2:4">
      <c r="B616" s="142" t="s">
        <v>1907</v>
      </c>
      <c r="C616" s="139">
        <v>4768626</v>
      </c>
      <c r="D616" s="139">
        <v>0</v>
      </c>
    </row>
    <row r="617" spans="2:4">
      <c r="B617" s="141" t="s">
        <v>1908</v>
      </c>
      <c r="C617" s="139">
        <v>6731551</v>
      </c>
      <c r="D617" s="139">
        <v>1611998.8</v>
      </c>
    </row>
    <row r="618" spans="2:4">
      <c r="B618" s="142" t="s">
        <v>1909</v>
      </c>
      <c r="C618" s="139">
        <v>6731551</v>
      </c>
      <c r="D618" s="139">
        <v>1611998.8</v>
      </c>
    </row>
    <row r="619" spans="2:4">
      <c r="B619" s="141" t="s">
        <v>2771</v>
      </c>
      <c r="C619" s="139">
        <v>11208701</v>
      </c>
      <c r="D619" s="139">
        <v>2489491.1</v>
      </c>
    </row>
    <row r="620" spans="2:4">
      <c r="B620" s="142" t="s">
        <v>1910</v>
      </c>
      <c r="C620" s="139">
        <v>11208701</v>
      </c>
      <c r="D620" s="139">
        <v>2489491.1</v>
      </c>
    </row>
    <row r="621" spans="2:4">
      <c r="B621" s="141" t="s">
        <v>360</v>
      </c>
      <c r="C621" s="139">
        <v>196254331</v>
      </c>
      <c r="D621" s="139">
        <v>142111754.34</v>
      </c>
    </row>
    <row r="622" spans="2:4">
      <c r="B622" s="142" t="s">
        <v>702</v>
      </c>
      <c r="C622" s="139">
        <v>188538682</v>
      </c>
      <c r="D622" s="139">
        <v>142111754.34</v>
      </c>
    </row>
    <row r="623" spans="2:4">
      <c r="B623" s="142" t="s">
        <v>3108</v>
      </c>
      <c r="C623" s="139">
        <v>7715649</v>
      </c>
      <c r="D623" s="139">
        <v>0</v>
      </c>
    </row>
    <row r="624" spans="2:4">
      <c r="B624" s="141" t="s">
        <v>1911</v>
      </c>
      <c r="C624" s="139">
        <v>11208701</v>
      </c>
      <c r="D624" s="139">
        <v>2489491.1</v>
      </c>
    </row>
    <row r="625" spans="2:4">
      <c r="B625" s="142" t="s">
        <v>1912</v>
      </c>
      <c r="C625" s="139">
        <v>11208701</v>
      </c>
      <c r="D625" s="139">
        <v>2489491.1</v>
      </c>
    </row>
    <row r="626" spans="2:4">
      <c r="B626" s="141" t="s">
        <v>1913</v>
      </c>
      <c r="C626" s="139">
        <v>11208701</v>
      </c>
      <c r="D626" s="139">
        <v>2489491.1</v>
      </c>
    </row>
    <row r="627" spans="2:4">
      <c r="B627" s="142" t="s">
        <v>1914</v>
      </c>
      <c r="C627" s="139">
        <v>11208701</v>
      </c>
      <c r="D627" s="139">
        <v>2489491.1</v>
      </c>
    </row>
    <row r="628" spans="2:4">
      <c r="B628" s="141" t="s">
        <v>1915</v>
      </c>
      <c r="C628" s="139">
        <v>4768626</v>
      </c>
      <c r="D628" s="139">
        <v>1077476.07</v>
      </c>
    </row>
    <row r="629" spans="2:4">
      <c r="B629" s="142" t="s">
        <v>1916</v>
      </c>
      <c r="C629" s="139">
        <v>4768626</v>
      </c>
      <c r="D629" s="139">
        <v>1077476.07</v>
      </c>
    </row>
    <row r="630" spans="2:4">
      <c r="B630" s="141" t="s">
        <v>3109</v>
      </c>
      <c r="C630" s="139">
        <v>8234119</v>
      </c>
      <c r="D630" s="139">
        <v>0</v>
      </c>
    </row>
    <row r="631" spans="2:4">
      <c r="B631" s="142" t="s">
        <v>3110</v>
      </c>
      <c r="C631" s="139">
        <v>8234119</v>
      </c>
      <c r="D631" s="139">
        <v>0</v>
      </c>
    </row>
    <row r="632" spans="2:4">
      <c r="B632" s="141" t="s">
        <v>1917</v>
      </c>
      <c r="C632" s="139">
        <v>4768626</v>
      </c>
      <c r="D632" s="139">
        <v>1077476.07</v>
      </c>
    </row>
    <row r="633" spans="2:4">
      <c r="B633" s="142" t="s">
        <v>1918</v>
      </c>
      <c r="C633" s="139">
        <v>4768626</v>
      </c>
      <c r="D633" s="139">
        <v>1077476.07</v>
      </c>
    </row>
    <row r="634" spans="2:4">
      <c r="B634" s="141" t="s">
        <v>1919</v>
      </c>
      <c r="C634" s="139">
        <v>4768626</v>
      </c>
      <c r="D634" s="139">
        <v>1077476.07</v>
      </c>
    </row>
    <row r="635" spans="2:4">
      <c r="B635" s="142" t="s">
        <v>1920</v>
      </c>
      <c r="C635" s="139">
        <v>4768626</v>
      </c>
      <c r="D635" s="139">
        <v>1077476.07</v>
      </c>
    </row>
    <row r="636" spans="2:4">
      <c r="B636" s="141" t="s">
        <v>361</v>
      </c>
      <c r="C636" s="139">
        <v>1065535947</v>
      </c>
      <c r="D636" s="139">
        <v>216601612.31</v>
      </c>
    </row>
    <row r="637" spans="2:4">
      <c r="B637" s="142" t="s">
        <v>703</v>
      </c>
      <c r="C637" s="139">
        <v>1065535947</v>
      </c>
      <c r="D637" s="139">
        <v>216601612.31</v>
      </c>
    </row>
    <row r="638" spans="2:4">
      <c r="B638" s="141" t="s">
        <v>3111</v>
      </c>
      <c r="C638" s="139">
        <v>4922731</v>
      </c>
      <c r="D638" s="139">
        <v>0</v>
      </c>
    </row>
    <row r="639" spans="2:4">
      <c r="B639" s="142" t="s">
        <v>3112</v>
      </c>
      <c r="C639" s="139">
        <v>4922731</v>
      </c>
      <c r="D639" s="139">
        <v>0</v>
      </c>
    </row>
    <row r="640" spans="2:4">
      <c r="B640" s="141" t="s">
        <v>3113</v>
      </c>
      <c r="C640" s="139">
        <v>1955649</v>
      </c>
      <c r="D640" s="139">
        <v>0</v>
      </c>
    </row>
    <row r="641" spans="2:4">
      <c r="B641" s="142" t="s">
        <v>3114</v>
      </c>
      <c r="C641" s="139">
        <v>1955649</v>
      </c>
      <c r="D641" s="139">
        <v>0</v>
      </c>
    </row>
    <row r="642" spans="2:4">
      <c r="B642" s="141" t="s">
        <v>362</v>
      </c>
      <c r="C642" s="139">
        <v>7285276</v>
      </c>
      <c r="D642" s="139">
        <v>0</v>
      </c>
    </row>
    <row r="643" spans="2:4">
      <c r="B643" s="142" t="s">
        <v>704</v>
      </c>
      <c r="C643" s="139">
        <v>7285276</v>
      </c>
      <c r="D643" s="139">
        <v>0</v>
      </c>
    </row>
    <row r="644" spans="2:4">
      <c r="B644" s="141" t="s">
        <v>2991</v>
      </c>
      <c r="C644" s="139">
        <v>47249975</v>
      </c>
      <c r="D644" s="139">
        <v>0</v>
      </c>
    </row>
    <row r="645" spans="2:4">
      <c r="B645" s="142" t="s">
        <v>2992</v>
      </c>
      <c r="C645" s="139">
        <v>47249975</v>
      </c>
      <c r="D645" s="139">
        <v>0</v>
      </c>
    </row>
    <row r="646" spans="2:4">
      <c r="B646" s="141" t="s">
        <v>2615</v>
      </c>
      <c r="C646" s="139">
        <v>141818653</v>
      </c>
      <c r="D646" s="139">
        <v>21000000</v>
      </c>
    </row>
    <row r="647" spans="2:4">
      <c r="B647" s="142" t="s">
        <v>2616</v>
      </c>
      <c r="C647" s="139">
        <v>141818653</v>
      </c>
      <c r="D647" s="139">
        <v>21000000</v>
      </c>
    </row>
    <row r="648" spans="2:4">
      <c r="B648" s="141" t="s">
        <v>2617</v>
      </c>
      <c r="C648" s="139">
        <v>227424974</v>
      </c>
      <c r="D648" s="139">
        <v>62000000</v>
      </c>
    </row>
    <row r="649" spans="2:4">
      <c r="B649" s="142" t="s">
        <v>2618</v>
      </c>
      <c r="C649" s="139">
        <v>227424974</v>
      </c>
      <c r="D649" s="139">
        <v>62000000</v>
      </c>
    </row>
    <row r="650" spans="2:4">
      <c r="B650" s="141" t="s">
        <v>3115</v>
      </c>
      <c r="C650" s="139">
        <v>10326196</v>
      </c>
      <c r="D650" s="139">
        <v>0</v>
      </c>
    </row>
    <row r="651" spans="2:4">
      <c r="B651" s="142" t="s">
        <v>3116</v>
      </c>
      <c r="C651" s="139">
        <v>10326196</v>
      </c>
      <c r="D651" s="139">
        <v>0</v>
      </c>
    </row>
    <row r="652" spans="2:4">
      <c r="B652" s="141" t="s">
        <v>363</v>
      </c>
      <c r="C652" s="139">
        <v>109863228</v>
      </c>
      <c r="D652" s="139">
        <v>38242470.93</v>
      </c>
    </row>
    <row r="653" spans="2:4">
      <c r="B653" s="142" t="s">
        <v>705</v>
      </c>
      <c r="C653" s="139">
        <v>109863228</v>
      </c>
      <c r="D653" s="139">
        <v>38242470.93</v>
      </c>
    </row>
    <row r="654" spans="2:4">
      <c r="B654" s="141" t="s">
        <v>3430</v>
      </c>
      <c r="C654" s="139">
        <v>0</v>
      </c>
      <c r="D654" s="139">
        <v>9150124.9700000007</v>
      </c>
    </row>
    <row r="655" spans="2:4">
      <c r="B655" s="142" t="s">
        <v>3431</v>
      </c>
      <c r="C655" s="139">
        <v>0</v>
      </c>
      <c r="D655" s="139">
        <v>9150124.9700000007</v>
      </c>
    </row>
    <row r="656" spans="2:4">
      <c r="B656" s="141" t="s">
        <v>3117</v>
      </c>
      <c r="C656" s="139">
        <v>8253326</v>
      </c>
      <c r="D656" s="139">
        <v>0</v>
      </c>
    </row>
    <row r="657" spans="2:4">
      <c r="B657" s="142" t="s">
        <v>3118</v>
      </c>
      <c r="C657" s="139">
        <v>8253326</v>
      </c>
      <c r="D657" s="139">
        <v>0</v>
      </c>
    </row>
    <row r="658" spans="2:4">
      <c r="B658" s="141" t="s">
        <v>1080</v>
      </c>
      <c r="C658" s="139">
        <v>124100127</v>
      </c>
      <c r="D658" s="139">
        <v>82953336.420000002</v>
      </c>
    </row>
    <row r="659" spans="2:4">
      <c r="B659" s="142" t="s">
        <v>1081</v>
      </c>
      <c r="C659" s="139">
        <v>124100127</v>
      </c>
      <c r="D659" s="139">
        <v>82953336.420000002</v>
      </c>
    </row>
    <row r="660" spans="2:4">
      <c r="B660" s="145" t="s">
        <v>283</v>
      </c>
      <c r="C660" s="144">
        <v>6479036</v>
      </c>
      <c r="D660" s="144">
        <v>0</v>
      </c>
    </row>
    <row r="661" spans="2:4">
      <c r="B661" s="141" t="s">
        <v>2544</v>
      </c>
      <c r="C661" s="139">
        <v>6479036</v>
      </c>
      <c r="D661" s="139">
        <v>0</v>
      </c>
    </row>
    <row r="662" spans="2:4">
      <c r="B662" s="142" t="s">
        <v>2545</v>
      </c>
      <c r="C662" s="139">
        <v>6479036</v>
      </c>
      <c r="D662" s="139">
        <v>0</v>
      </c>
    </row>
    <row r="663" spans="2:4">
      <c r="B663" s="145" t="s">
        <v>284</v>
      </c>
      <c r="C663" s="144">
        <v>180750000</v>
      </c>
      <c r="D663" s="144">
        <v>0</v>
      </c>
    </row>
    <row r="664" spans="2:4">
      <c r="B664" s="141" t="s">
        <v>354</v>
      </c>
      <c r="C664" s="139">
        <v>180750000</v>
      </c>
      <c r="D664" s="139">
        <v>0</v>
      </c>
    </row>
    <row r="665" spans="2:4">
      <c r="B665" s="142" t="s">
        <v>696</v>
      </c>
      <c r="C665" s="139">
        <v>180750000</v>
      </c>
      <c r="D665" s="139">
        <v>0</v>
      </c>
    </row>
    <row r="666" spans="2:4">
      <c r="B666" s="145" t="s">
        <v>285</v>
      </c>
      <c r="C666" s="144">
        <v>130263116</v>
      </c>
      <c r="D666" s="144">
        <v>0</v>
      </c>
    </row>
    <row r="667" spans="2:4">
      <c r="B667" s="141" t="s">
        <v>353</v>
      </c>
      <c r="C667" s="139">
        <v>63658116</v>
      </c>
      <c r="D667" s="139">
        <v>0</v>
      </c>
    </row>
    <row r="668" spans="2:4">
      <c r="B668" s="142" t="s">
        <v>695</v>
      </c>
      <c r="C668" s="139">
        <v>63658116</v>
      </c>
      <c r="D668" s="139">
        <v>0</v>
      </c>
    </row>
    <row r="669" spans="2:4">
      <c r="B669" s="141" t="s">
        <v>354</v>
      </c>
      <c r="C669" s="139">
        <v>66605000</v>
      </c>
      <c r="D669" s="139">
        <v>0</v>
      </c>
    </row>
    <row r="670" spans="2:4">
      <c r="B670" s="142" t="s">
        <v>696</v>
      </c>
      <c r="C670" s="139">
        <v>66605000</v>
      </c>
      <c r="D670" s="139">
        <v>0</v>
      </c>
    </row>
    <row r="671" spans="2:4">
      <c r="B671" s="140" t="s">
        <v>364</v>
      </c>
      <c r="C671" s="139">
        <v>617195655</v>
      </c>
      <c r="D671" s="139">
        <v>370426123.02999997</v>
      </c>
    </row>
    <row r="672" spans="2:4">
      <c r="B672" s="145" t="s">
        <v>281</v>
      </c>
      <c r="C672" s="144">
        <v>435947524</v>
      </c>
      <c r="D672" s="144">
        <v>350900741.38</v>
      </c>
    </row>
    <row r="673" spans="2:4">
      <c r="B673" s="141" t="s">
        <v>1191</v>
      </c>
      <c r="C673" s="139">
        <v>11075727</v>
      </c>
      <c r="D673" s="139">
        <v>0</v>
      </c>
    </row>
    <row r="674" spans="2:4">
      <c r="B674" s="142" t="s">
        <v>1192</v>
      </c>
      <c r="C674" s="139">
        <v>11075727</v>
      </c>
      <c r="D674" s="139">
        <v>0</v>
      </c>
    </row>
    <row r="675" spans="2:4">
      <c r="B675" s="141" t="s">
        <v>1193</v>
      </c>
      <c r="C675" s="139">
        <v>4612045</v>
      </c>
      <c r="D675" s="139">
        <v>0</v>
      </c>
    </row>
    <row r="676" spans="2:4">
      <c r="B676" s="142" t="s">
        <v>1194</v>
      </c>
      <c r="C676" s="139">
        <v>4612045</v>
      </c>
      <c r="D676" s="139">
        <v>0</v>
      </c>
    </row>
    <row r="677" spans="2:4">
      <c r="B677" s="141" t="s">
        <v>365</v>
      </c>
      <c r="C677" s="139">
        <v>1427920</v>
      </c>
      <c r="D677" s="139">
        <v>0</v>
      </c>
    </row>
    <row r="678" spans="2:4">
      <c r="B678" s="142" t="s">
        <v>706</v>
      </c>
      <c r="C678" s="139">
        <v>1427920</v>
      </c>
      <c r="D678" s="139">
        <v>0</v>
      </c>
    </row>
    <row r="679" spans="2:4">
      <c r="B679" s="141" t="s">
        <v>2772</v>
      </c>
      <c r="C679" s="139">
        <v>29813568</v>
      </c>
      <c r="D679" s="139">
        <v>4751151.7300000004</v>
      </c>
    </row>
    <row r="680" spans="2:4">
      <c r="B680" s="142" t="s">
        <v>2619</v>
      </c>
      <c r="C680" s="139">
        <v>29813568</v>
      </c>
      <c r="D680" s="139">
        <v>4751151.7300000004</v>
      </c>
    </row>
    <row r="681" spans="2:4">
      <c r="B681" s="141" t="s">
        <v>366</v>
      </c>
      <c r="C681" s="139">
        <v>323502</v>
      </c>
      <c r="D681" s="139">
        <v>0</v>
      </c>
    </row>
    <row r="682" spans="2:4">
      <c r="B682" s="142" t="s">
        <v>707</v>
      </c>
      <c r="C682" s="139">
        <v>323502</v>
      </c>
      <c r="D682" s="139">
        <v>0</v>
      </c>
    </row>
    <row r="683" spans="2:4">
      <c r="B683" s="141" t="s">
        <v>3538</v>
      </c>
      <c r="C683" s="139">
        <v>0</v>
      </c>
      <c r="D683" s="139">
        <v>0</v>
      </c>
    </row>
    <row r="684" spans="2:4">
      <c r="B684" s="142" t="s">
        <v>3539</v>
      </c>
      <c r="C684" s="139">
        <v>0</v>
      </c>
      <c r="D684" s="139">
        <v>0</v>
      </c>
    </row>
    <row r="685" spans="2:4">
      <c r="B685" s="141" t="s">
        <v>2773</v>
      </c>
      <c r="C685" s="139">
        <v>19672786</v>
      </c>
      <c r="D685" s="139">
        <v>0</v>
      </c>
    </row>
    <row r="686" spans="2:4">
      <c r="B686" s="142" t="s">
        <v>2620</v>
      </c>
      <c r="C686" s="139">
        <v>19672786</v>
      </c>
      <c r="D686" s="139">
        <v>0</v>
      </c>
    </row>
    <row r="687" spans="2:4">
      <c r="B687" s="141" t="s">
        <v>1195</v>
      </c>
      <c r="C687" s="139">
        <v>6606206</v>
      </c>
      <c r="D687" s="139">
        <v>0</v>
      </c>
    </row>
    <row r="688" spans="2:4">
      <c r="B688" s="142" t="s">
        <v>1196</v>
      </c>
      <c r="C688" s="139">
        <v>6606206</v>
      </c>
      <c r="D688" s="139">
        <v>0</v>
      </c>
    </row>
    <row r="689" spans="2:4">
      <c r="B689" s="141" t="s">
        <v>1197</v>
      </c>
      <c r="C689" s="139">
        <v>12313456</v>
      </c>
      <c r="D689" s="139">
        <v>0</v>
      </c>
    </row>
    <row r="690" spans="2:4">
      <c r="B690" s="142" t="s">
        <v>1198</v>
      </c>
      <c r="C690" s="139">
        <v>12313456</v>
      </c>
      <c r="D690" s="139">
        <v>0</v>
      </c>
    </row>
    <row r="691" spans="2:4">
      <c r="B691" s="141" t="s">
        <v>1435</v>
      </c>
      <c r="C691" s="139">
        <v>6755494</v>
      </c>
      <c r="D691" s="139">
        <v>0</v>
      </c>
    </row>
    <row r="692" spans="2:4">
      <c r="B692" s="142" t="s">
        <v>1436</v>
      </c>
      <c r="C692" s="139">
        <v>6755494</v>
      </c>
      <c r="D692" s="139">
        <v>0</v>
      </c>
    </row>
    <row r="693" spans="2:4">
      <c r="B693" s="141" t="s">
        <v>1437</v>
      </c>
      <c r="C693" s="139">
        <v>6755494</v>
      </c>
      <c r="D693" s="139">
        <v>0</v>
      </c>
    </row>
    <row r="694" spans="2:4">
      <c r="B694" s="142" t="s">
        <v>1438</v>
      </c>
      <c r="C694" s="139">
        <v>6755494</v>
      </c>
      <c r="D694" s="139">
        <v>0</v>
      </c>
    </row>
    <row r="695" spans="2:4">
      <c r="B695" s="141" t="s">
        <v>1439</v>
      </c>
      <c r="C695" s="139">
        <v>4785373</v>
      </c>
      <c r="D695" s="139">
        <v>0</v>
      </c>
    </row>
    <row r="696" spans="2:4">
      <c r="B696" s="142" t="s">
        <v>1440</v>
      </c>
      <c r="C696" s="139">
        <v>4785373</v>
      </c>
      <c r="D696" s="139">
        <v>0</v>
      </c>
    </row>
    <row r="697" spans="2:4">
      <c r="B697" s="141" t="s">
        <v>1441</v>
      </c>
      <c r="C697" s="139">
        <v>6755494</v>
      </c>
      <c r="D697" s="139">
        <v>0</v>
      </c>
    </row>
    <row r="698" spans="2:4">
      <c r="B698" s="142" t="s">
        <v>1442</v>
      </c>
      <c r="C698" s="139">
        <v>6755494</v>
      </c>
      <c r="D698" s="139">
        <v>0</v>
      </c>
    </row>
    <row r="699" spans="2:4">
      <c r="B699" s="141" t="s">
        <v>1443</v>
      </c>
      <c r="C699" s="139">
        <v>6755494</v>
      </c>
      <c r="D699" s="139">
        <v>0</v>
      </c>
    </row>
    <row r="700" spans="2:4">
      <c r="B700" s="142" t="s">
        <v>1444</v>
      </c>
      <c r="C700" s="139">
        <v>6755494</v>
      </c>
      <c r="D700" s="139">
        <v>0</v>
      </c>
    </row>
    <row r="701" spans="2:4">
      <c r="B701" s="141" t="s">
        <v>1445</v>
      </c>
      <c r="C701" s="139">
        <v>4785373</v>
      </c>
      <c r="D701" s="139">
        <v>0</v>
      </c>
    </row>
    <row r="702" spans="2:4">
      <c r="B702" s="142" t="s">
        <v>1446</v>
      </c>
      <c r="C702" s="139">
        <v>4785373</v>
      </c>
      <c r="D702" s="139">
        <v>0</v>
      </c>
    </row>
    <row r="703" spans="2:4">
      <c r="B703" s="141" t="s">
        <v>1447</v>
      </c>
      <c r="C703" s="139">
        <v>11249055</v>
      </c>
      <c r="D703" s="139">
        <v>0</v>
      </c>
    </row>
    <row r="704" spans="2:4">
      <c r="B704" s="142" t="s">
        <v>1448</v>
      </c>
      <c r="C704" s="139">
        <v>11249055</v>
      </c>
      <c r="D704" s="139">
        <v>0</v>
      </c>
    </row>
    <row r="705" spans="2:4">
      <c r="B705" s="141" t="s">
        <v>1449</v>
      </c>
      <c r="C705" s="139">
        <v>11249055</v>
      </c>
      <c r="D705" s="139">
        <v>0</v>
      </c>
    </row>
    <row r="706" spans="2:4">
      <c r="B706" s="142" t="s">
        <v>1450</v>
      </c>
      <c r="C706" s="139">
        <v>11249055</v>
      </c>
      <c r="D706" s="139">
        <v>0</v>
      </c>
    </row>
    <row r="707" spans="2:4">
      <c r="B707" s="141" t="s">
        <v>1451</v>
      </c>
      <c r="C707" s="139">
        <v>11249055</v>
      </c>
      <c r="D707" s="139">
        <v>0</v>
      </c>
    </row>
    <row r="708" spans="2:4">
      <c r="B708" s="142" t="s">
        <v>1452</v>
      </c>
      <c r="C708" s="139">
        <v>11249055</v>
      </c>
      <c r="D708" s="139">
        <v>0</v>
      </c>
    </row>
    <row r="709" spans="2:4">
      <c r="B709" s="141" t="s">
        <v>1453</v>
      </c>
      <c r="C709" s="139">
        <v>6755494</v>
      </c>
      <c r="D709" s="139">
        <v>0</v>
      </c>
    </row>
    <row r="710" spans="2:4">
      <c r="B710" s="142" t="s">
        <v>1454</v>
      </c>
      <c r="C710" s="139">
        <v>6755494</v>
      </c>
      <c r="D710" s="139">
        <v>0</v>
      </c>
    </row>
    <row r="711" spans="2:4">
      <c r="B711" s="141" t="s">
        <v>367</v>
      </c>
      <c r="C711" s="139">
        <v>46629417</v>
      </c>
      <c r="D711" s="139">
        <v>14422870.890000001</v>
      </c>
    </row>
    <row r="712" spans="2:4">
      <c r="B712" s="142" t="s">
        <v>708</v>
      </c>
      <c r="C712" s="139">
        <v>46629417</v>
      </c>
      <c r="D712" s="139">
        <v>14422870.890000001</v>
      </c>
    </row>
    <row r="713" spans="2:4">
      <c r="B713" s="141" t="s">
        <v>368</v>
      </c>
      <c r="C713" s="139">
        <v>17110090</v>
      </c>
      <c r="D713" s="139">
        <v>220692030.12</v>
      </c>
    </row>
    <row r="714" spans="2:4">
      <c r="B714" s="142" t="s">
        <v>709</v>
      </c>
      <c r="C714" s="139">
        <v>17110090</v>
      </c>
      <c r="D714" s="139">
        <v>220692030.12</v>
      </c>
    </row>
    <row r="715" spans="2:4">
      <c r="B715" s="141" t="s">
        <v>369</v>
      </c>
      <c r="C715" s="139">
        <v>11406726</v>
      </c>
      <c r="D715" s="139">
        <v>81893977.060000002</v>
      </c>
    </row>
    <row r="716" spans="2:4">
      <c r="B716" s="142" t="s">
        <v>710</v>
      </c>
      <c r="C716" s="139">
        <v>11406726</v>
      </c>
      <c r="D716" s="139">
        <v>81893977.060000002</v>
      </c>
    </row>
    <row r="717" spans="2:4">
      <c r="B717" s="141" t="s">
        <v>370</v>
      </c>
      <c r="C717" s="139">
        <v>63647720</v>
      </c>
      <c r="D717" s="139">
        <v>0</v>
      </c>
    </row>
    <row r="718" spans="2:4">
      <c r="B718" s="142" t="s">
        <v>711</v>
      </c>
      <c r="C718" s="139">
        <v>63647720</v>
      </c>
      <c r="D718" s="139">
        <v>0</v>
      </c>
    </row>
    <row r="719" spans="2:4">
      <c r="B719" s="141" t="s">
        <v>1505</v>
      </c>
      <c r="C719" s="139">
        <v>4785373</v>
      </c>
      <c r="D719" s="139">
        <v>0</v>
      </c>
    </row>
    <row r="720" spans="2:4">
      <c r="B720" s="142" t="s">
        <v>1506</v>
      </c>
      <c r="C720" s="139">
        <v>4785373</v>
      </c>
      <c r="D720" s="139">
        <v>0</v>
      </c>
    </row>
    <row r="721" spans="2:4">
      <c r="B721" s="141" t="s">
        <v>1507</v>
      </c>
      <c r="C721" s="139">
        <v>6755494</v>
      </c>
      <c r="D721" s="139">
        <v>0</v>
      </c>
    </row>
    <row r="722" spans="2:4">
      <c r="B722" s="142" t="s">
        <v>1508</v>
      </c>
      <c r="C722" s="139">
        <v>6755494</v>
      </c>
      <c r="D722" s="139">
        <v>0</v>
      </c>
    </row>
    <row r="723" spans="2:4">
      <c r="B723" s="141" t="s">
        <v>2993</v>
      </c>
      <c r="C723" s="139">
        <v>17615501</v>
      </c>
      <c r="D723" s="139">
        <v>0</v>
      </c>
    </row>
    <row r="724" spans="2:4">
      <c r="B724" s="142" t="s">
        <v>2994</v>
      </c>
      <c r="C724" s="139">
        <v>17615501</v>
      </c>
      <c r="D724" s="139">
        <v>0</v>
      </c>
    </row>
    <row r="725" spans="2:4">
      <c r="B725" s="141" t="s">
        <v>2995</v>
      </c>
      <c r="C725" s="139">
        <v>19672786</v>
      </c>
      <c r="D725" s="139">
        <v>0</v>
      </c>
    </row>
    <row r="726" spans="2:4">
      <c r="B726" s="142" t="s">
        <v>2996</v>
      </c>
      <c r="C726" s="139">
        <v>19672786</v>
      </c>
      <c r="D726" s="139">
        <v>0</v>
      </c>
    </row>
    <row r="727" spans="2:4">
      <c r="B727" s="141" t="s">
        <v>2997</v>
      </c>
      <c r="C727" s="139">
        <v>24044516</v>
      </c>
      <c r="D727" s="139">
        <v>0</v>
      </c>
    </row>
    <row r="728" spans="2:4">
      <c r="B728" s="142" t="s">
        <v>2998</v>
      </c>
      <c r="C728" s="139">
        <v>24044516</v>
      </c>
      <c r="D728" s="139">
        <v>0</v>
      </c>
    </row>
    <row r="729" spans="2:4">
      <c r="B729" s="141" t="s">
        <v>3119</v>
      </c>
      <c r="C729" s="139">
        <v>10909450</v>
      </c>
      <c r="D729" s="139">
        <v>0</v>
      </c>
    </row>
    <row r="730" spans="2:4">
      <c r="B730" s="142" t="s">
        <v>3120</v>
      </c>
      <c r="C730" s="139">
        <v>10909450</v>
      </c>
      <c r="D730" s="139">
        <v>0</v>
      </c>
    </row>
    <row r="731" spans="2:4">
      <c r="B731" s="141" t="s">
        <v>3121</v>
      </c>
      <c r="C731" s="139">
        <v>1661307</v>
      </c>
      <c r="D731" s="139">
        <v>0</v>
      </c>
    </row>
    <row r="732" spans="2:4">
      <c r="B732" s="142" t="s">
        <v>3122</v>
      </c>
      <c r="C732" s="139">
        <v>1661307</v>
      </c>
      <c r="D732" s="139">
        <v>0</v>
      </c>
    </row>
    <row r="733" spans="2:4">
      <c r="B733" s="141" t="s">
        <v>1082</v>
      </c>
      <c r="C733" s="139">
        <v>37095415</v>
      </c>
      <c r="D733" s="139">
        <v>0</v>
      </c>
    </row>
    <row r="734" spans="2:4">
      <c r="B734" s="142" t="s">
        <v>1083</v>
      </c>
      <c r="C734" s="139">
        <v>37095415</v>
      </c>
      <c r="D734" s="139">
        <v>0</v>
      </c>
    </row>
    <row r="735" spans="2:4">
      <c r="B735" s="141" t="s">
        <v>371</v>
      </c>
      <c r="C735" s="139">
        <v>11673138</v>
      </c>
      <c r="D735" s="139">
        <v>29140711.579999998</v>
      </c>
    </row>
    <row r="736" spans="2:4">
      <c r="B736" s="142" t="s">
        <v>712</v>
      </c>
      <c r="C736" s="139">
        <v>11673138</v>
      </c>
      <c r="D736" s="139">
        <v>29140711.579999998</v>
      </c>
    </row>
    <row r="737" spans="2:4">
      <c r="B737" s="145" t="s">
        <v>283</v>
      </c>
      <c r="C737" s="144">
        <v>881336</v>
      </c>
      <c r="D737" s="144">
        <v>0</v>
      </c>
    </row>
    <row r="738" spans="2:4">
      <c r="B738" s="141" t="s">
        <v>3123</v>
      </c>
      <c r="C738" s="139">
        <v>881336</v>
      </c>
      <c r="D738" s="139">
        <v>0</v>
      </c>
    </row>
    <row r="739" spans="2:4">
      <c r="B739" s="142" t="s">
        <v>2546</v>
      </c>
      <c r="C739" s="139">
        <v>881336</v>
      </c>
      <c r="D739" s="139">
        <v>0</v>
      </c>
    </row>
    <row r="740" spans="2:4">
      <c r="B740" s="145" t="s">
        <v>284</v>
      </c>
      <c r="C740" s="144">
        <v>180366795</v>
      </c>
      <c r="D740" s="144">
        <v>19525381.649999995</v>
      </c>
    </row>
    <row r="741" spans="2:4">
      <c r="B741" s="141" t="s">
        <v>327</v>
      </c>
      <c r="C741" s="139">
        <v>180366795</v>
      </c>
      <c r="D741" s="139">
        <v>19525381.649999995</v>
      </c>
    </row>
    <row r="742" spans="2:4">
      <c r="B742" s="142" t="s">
        <v>3421</v>
      </c>
      <c r="C742" s="139">
        <v>180366795</v>
      </c>
      <c r="D742" s="139">
        <v>19525381.649999995</v>
      </c>
    </row>
    <row r="743" spans="2:4">
      <c r="B743" s="140" t="s">
        <v>288</v>
      </c>
      <c r="C743" s="139">
        <v>730951255</v>
      </c>
      <c r="D743" s="139">
        <v>150938379.64999998</v>
      </c>
    </row>
    <row r="744" spans="2:4">
      <c r="B744" s="145" t="s">
        <v>281</v>
      </c>
      <c r="C744" s="144">
        <v>496777876</v>
      </c>
      <c r="D744" s="144">
        <v>65293330.099999994</v>
      </c>
    </row>
    <row r="745" spans="2:4">
      <c r="B745" s="141" t="s">
        <v>2547</v>
      </c>
      <c r="C745" s="139">
        <v>53986718</v>
      </c>
      <c r="D745" s="139">
        <v>0</v>
      </c>
    </row>
    <row r="746" spans="2:4">
      <c r="B746" s="142" t="s">
        <v>2548</v>
      </c>
      <c r="C746" s="139">
        <v>53986718</v>
      </c>
      <c r="D746" s="139">
        <v>0</v>
      </c>
    </row>
    <row r="747" spans="2:4">
      <c r="B747" s="141" t="s">
        <v>3476</v>
      </c>
      <c r="C747" s="139">
        <v>0</v>
      </c>
      <c r="D747" s="139">
        <v>5036198.3600000003</v>
      </c>
    </row>
    <row r="748" spans="2:4">
      <c r="B748" s="142" t="s">
        <v>3477</v>
      </c>
      <c r="C748" s="139">
        <v>0</v>
      </c>
      <c r="D748" s="139">
        <v>5036198.3600000003</v>
      </c>
    </row>
    <row r="749" spans="2:4">
      <c r="B749" s="141" t="s">
        <v>1199</v>
      </c>
      <c r="C749" s="139">
        <v>11075727</v>
      </c>
      <c r="D749" s="139">
        <v>0</v>
      </c>
    </row>
    <row r="750" spans="2:4">
      <c r="B750" s="142" t="s">
        <v>1200</v>
      </c>
      <c r="C750" s="139">
        <v>11075727</v>
      </c>
      <c r="D750" s="139">
        <v>0</v>
      </c>
    </row>
    <row r="751" spans="2:4">
      <c r="B751" s="141" t="s">
        <v>1201</v>
      </c>
      <c r="C751" s="139">
        <v>4612045</v>
      </c>
      <c r="D751" s="139">
        <v>0</v>
      </c>
    </row>
    <row r="752" spans="2:4">
      <c r="B752" s="142" t="s">
        <v>1202</v>
      </c>
      <c r="C752" s="139">
        <v>4612045</v>
      </c>
      <c r="D752" s="139">
        <v>0</v>
      </c>
    </row>
    <row r="753" spans="2:4">
      <c r="B753" s="141" t="s">
        <v>1203</v>
      </c>
      <c r="C753" s="139">
        <v>6582165</v>
      </c>
      <c r="D753" s="139">
        <v>0</v>
      </c>
    </row>
    <row r="754" spans="2:4">
      <c r="B754" s="142" t="s">
        <v>1204</v>
      </c>
      <c r="C754" s="139">
        <v>6582165</v>
      </c>
      <c r="D754" s="139">
        <v>0</v>
      </c>
    </row>
    <row r="755" spans="2:4">
      <c r="B755" s="141" t="s">
        <v>1205</v>
      </c>
      <c r="C755" s="139">
        <v>6582165</v>
      </c>
      <c r="D755" s="139">
        <v>0</v>
      </c>
    </row>
    <row r="756" spans="2:4">
      <c r="B756" s="142" t="s">
        <v>1206</v>
      </c>
      <c r="C756" s="139">
        <v>6582165</v>
      </c>
      <c r="D756" s="139">
        <v>0</v>
      </c>
    </row>
    <row r="757" spans="2:4">
      <c r="B757" s="141" t="s">
        <v>1207</v>
      </c>
      <c r="C757" s="139">
        <v>4612045</v>
      </c>
      <c r="D757" s="139">
        <v>0</v>
      </c>
    </row>
    <row r="758" spans="2:4">
      <c r="B758" s="142" t="s">
        <v>1208</v>
      </c>
      <c r="C758" s="139">
        <v>4612045</v>
      </c>
      <c r="D758" s="139">
        <v>0</v>
      </c>
    </row>
    <row r="759" spans="2:4">
      <c r="B759" s="141" t="s">
        <v>1209</v>
      </c>
      <c r="C759" s="139">
        <v>11075727</v>
      </c>
      <c r="D759" s="139">
        <v>0</v>
      </c>
    </row>
    <row r="760" spans="2:4">
      <c r="B760" s="142" t="s">
        <v>1210</v>
      </c>
      <c r="C760" s="139">
        <v>11075727</v>
      </c>
      <c r="D760" s="139">
        <v>0</v>
      </c>
    </row>
    <row r="761" spans="2:4">
      <c r="B761" s="141" t="s">
        <v>1211</v>
      </c>
      <c r="C761" s="139">
        <v>6582165</v>
      </c>
      <c r="D761" s="139">
        <v>0</v>
      </c>
    </row>
    <row r="762" spans="2:4">
      <c r="B762" s="142" t="s">
        <v>1212</v>
      </c>
      <c r="C762" s="139">
        <v>6582165</v>
      </c>
      <c r="D762" s="139">
        <v>0</v>
      </c>
    </row>
    <row r="763" spans="2:4">
      <c r="B763" s="141" t="s">
        <v>1213</v>
      </c>
      <c r="C763" s="139">
        <v>11075727</v>
      </c>
      <c r="D763" s="139">
        <v>0</v>
      </c>
    </row>
    <row r="764" spans="2:4">
      <c r="B764" s="142" t="s">
        <v>1214</v>
      </c>
      <c r="C764" s="139">
        <v>11075727</v>
      </c>
      <c r="D764" s="139">
        <v>0</v>
      </c>
    </row>
    <row r="765" spans="2:4">
      <c r="B765" s="141" t="s">
        <v>1509</v>
      </c>
      <c r="C765" s="139">
        <v>6659723</v>
      </c>
      <c r="D765" s="139">
        <v>0</v>
      </c>
    </row>
    <row r="766" spans="2:4">
      <c r="B766" s="142" t="s">
        <v>1510</v>
      </c>
      <c r="C766" s="139">
        <v>6659723</v>
      </c>
      <c r="D766" s="139">
        <v>0</v>
      </c>
    </row>
    <row r="767" spans="2:4">
      <c r="B767" s="141" t="s">
        <v>1511</v>
      </c>
      <c r="C767" s="139">
        <v>4718384</v>
      </c>
      <c r="D767" s="139">
        <v>0</v>
      </c>
    </row>
    <row r="768" spans="2:4">
      <c r="B768" s="142" t="s">
        <v>1512</v>
      </c>
      <c r="C768" s="139">
        <v>4718384</v>
      </c>
      <c r="D768" s="139">
        <v>0</v>
      </c>
    </row>
    <row r="769" spans="2:4">
      <c r="B769" s="141" t="s">
        <v>1513</v>
      </c>
      <c r="C769" s="139">
        <v>4718384</v>
      </c>
      <c r="D769" s="139">
        <v>1077140.92</v>
      </c>
    </row>
    <row r="770" spans="2:4">
      <c r="B770" s="142" t="s">
        <v>1514</v>
      </c>
      <c r="C770" s="139">
        <v>4718384</v>
      </c>
      <c r="D770" s="139">
        <v>1077140.92</v>
      </c>
    </row>
    <row r="771" spans="2:4">
      <c r="B771" s="141" t="s">
        <v>1515</v>
      </c>
      <c r="C771" s="139">
        <v>4718384</v>
      </c>
      <c r="D771" s="139">
        <v>1077140.93</v>
      </c>
    </row>
    <row r="772" spans="2:4">
      <c r="B772" s="142" t="s">
        <v>1516</v>
      </c>
      <c r="C772" s="139">
        <v>4718384</v>
      </c>
      <c r="D772" s="139">
        <v>1077140.93</v>
      </c>
    </row>
    <row r="773" spans="2:4">
      <c r="B773" s="141" t="s">
        <v>372</v>
      </c>
      <c r="C773" s="139">
        <v>3761235</v>
      </c>
      <c r="D773" s="139">
        <v>0</v>
      </c>
    </row>
    <row r="774" spans="2:4">
      <c r="B774" s="142" t="s">
        <v>713</v>
      </c>
      <c r="C774" s="139">
        <v>3761235</v>
      </c>
      <c r="D774" s="139">
        <v>0</v>
      </c>
    </row>
    <row r="775" spans="2:4">
      <c r="B775" s="141" t="s">
        <v>3124</v>
      </c>
      <c r="C775" s="139">
        <v>14068616</v>
      </c>
      <c r="D775" s="139">
        <v>8507625.2400000002</v>
      </c>
    </row>
    <row r="776" spans="2:4">
      <c r="B776" s="142" t="s">
        <v>3125</v>
      </c>
      <c r="C776" s="139">
        <v>14068616</v>
      </c>
      <c r="D776" s="139">
        <v>8507625.2400000002</v>
      </c>
    </row>
    <row r="777" spans="2:4">
      <c r="B777" s="141" t="s">
        <v>3126</v>
      </c>
      <c r="C777" s="139">
        <v>27364844</v>
      </c>
      <c r="D777" s="139">
        <v>0</v>
      </c>
    </row>
    <row r="778" spans="2:4">
      <c r="B778" s="142" t="s">
        <v>3127</v>
      </c>
      <c r="C778" s="139">
        <v>27364844</v>
      </c>
      <c r="D778" s="139">
        <v>0</v>
      </c>
    </row>
    <row r="779" spans="2:4">
      <c r="B779" s="141" t="s">
        <v>3128</v>
      </c>
      <c r="C779" s="139">
        <v>18846960</v>
      </c>
      <c r="D779" s="139">
        <v>0</v>
      </c>
    </row>
    <row r="780" spans="2:4">
      <c r="B780" s="142" t="s">
        <v>3129</v>
      </c>
      <c r="C780" s="139">
        <v>18846960</v>
      </c>
      <c r="D780" s="139">
        <v>0</v>
      </c>
    </row>
    <row r="781" spans="2:4">
      <c r="B781" s="141" t="s">
        <v>3130</v>
      </c>
      <c r="C781" s="139">
        <v>43469467</v>
      </c>
      <c r="D781" s="139">
        <v>0</v>
      </c>
    </row>
    <row r="782" spans="2:4">
      <c r="B782" s="142" t="s">
        <v>3131</v>
      </c>
      <c r="C782" s="139">
        <v>43469467</v>
      </c>
      <c r="D782" s="139">
        <v>0</v>
      </c>
    </row>
    <row r="783" spans="2:4">
      <c r="B783" s="141" t="s">
        <v>373</v>
      </c>
      <c r="C783" s="139">
        <v>47401671</v>
      </c>
      <c r="D783" s="139">
        <v>0</v>
      </c>
    </row>
    <row r="784" spans="2:4">
      <c r="B784" s="142" t="s">
        <v>714</v>
      </c>
      <c r="C784" s="139">
        <v>47401671</v>
      </c>
      <c r="D784" s="139">
        <v>0</v>
      </c>
    </row>
    <row r="785" spans="2:4">
      <c r="B785" s="141" t="s">
        <v>1019</v>
      </c>
      <c r="C785" s="139">
        <v>6500000</v>
      </c>
      <c r="D785" s="139">
        <v>0</v>
      </c>
    </row>
    <row r="786" spans="2:4">
      <c r="B786" s="142" t="s">
        <v>1020</v>
      </c>
      <c r="C786" s="139">
        <v>6500000</v>
      </c>
      <c r="D786" s="139">
        <v>0</v>
      </c>
    </row>
    <row r="787" spans="2:4">
      <c r="B787" s="141" t="s">
        <v>2623</v>
      </c>
      <c r="C787" s="139">
        <v>13688816</v>
      </c>
      <c r="D787" s="139">
        <v>6780547.9299999997</v>
      </c>
    </row>
    <row r="788" spans="2:4">
      <c r="B788" s="142" t="s">
        <v>2624</v>
      </c>
      <c r="C788" s="139">
        <v>13688816</v>
      </c>
      <c r="D788" s="139">
        <v>6780547.9299999997</v>
      </c>
    </row>
    <row r="789" spans="2:4">
      <c r="B789" s="141" t="s">
        <v>3432</v>
      </c>
      <c r="C789" s="139">
        <v>0</v>
      </c>
      <c r="D789" s="139">
        <v>0</v>
      </c>
    </row>
    <row r="790" spans="2:4">
      <c r="B790" s="142" t="s">
        <v>3433</v>
      </c>
      <c r="C790" s="139">
        <v>0</v>
      </c>
      <c r="D790" s="139">
        <v>0</v>
      </c>
    </row>
    <row r="791" spans="2:4">
      <c r="B791" s="141" t="s">
        <v>3132</v>
      </c>
      <c r="C791" s="139">
        <v>25025236</v>
      </c>
      <c r="D791" s="139">
        <v>0</v>
      </c>
    </row>
    <row r="792" spans="2:4">
      <c r="B792" s="142" t="s">
        <v>3133</v>
      </c>
      <c r="C792" s="139">
        <v>25025236</v>
      </c>
      <c r="D792" s="139">
        <v>0</v>
      </c>
    </row>
    <row r="793" spans="2:4">
      <c r="B793" s="141" t="s">
        <v>3134</v>
      </c>
      <c r="C793" s="139">
        <v>3596254</v>
      </c>
      <c r="D793" s="139">
        <v>0</v>
      </c>
    </row>
    <row r="794" spans="2:4">
      <c r="B794" s="142" t="s">
        <v>3135</v>
      </c>
      <c r="C794" s="139">
        <v>3596254</v>
      </c>
      <c r="D794" s="139">
        <v>0</v>
      </c>
    </row>
    <row r="795" spans="2:4">
      <c r="B795" s="141" t="s">
        <v>3136</v>
      </c>
      <c r="C795" s="139">
        <v>3224770</v>
      </c>
      <c r="D795" s="139">
        <v>0</v>
      </c>
    </row>
    <row r="796" spans="2:4">
      <c r="B796" s="142" t="s">
        <v>3137</v>
      </c>
      <c r="C796" s="139">
        <v>3224770</v>
      </c>
      <c r="D796" s="139">
        <v>0</v>
      </c>
    </row>
    <row r="797" spans="2:4">
      <c r="B797" s="141" t="s">
        <v>3058</v>
      </c>
      <c r="C797" s="139">
        <v>16963601</v>
      </c>
      <c r="D797" s="139">
        <v>16900000</v>
      </c>
    </row>
    <row r="798" spans="2:4">
      <c r="B798" s="142" t="s">
        <v>3059</v>
      </c>
      <c r="C798" s="139">
        <v>16963601</v>
      </c>
      <c r="D798" s="139">
        <v>16900000</v>
      </c>
    </row>
    <row r="799" spans="2:4">
      <c r="B799" s="141" t="s">
        <v>3138</v>
      </c>
      <c r="C799" s="139">
        <v>30379220</v>
      </c>
      <c r="D799" s="139">
        <v>0</v>
      </c>
    </row>
    <row r="800" spans="2:4">
      <c r="B800" s="142" t="s">
        <v>3139</v>
      </c>
      <c r="C800" s="139">
        <v>30379220</v>
      </c>
      <c r="D800" s="139">
        <v>0</v>
      </c>
    </row>
    <row r="801" spans="2:4">
      <c r="B801" s="141" t="s">
        <v>3140</v>
      </c>
      <c r="C801" s="139">
        <v>27614814</v>
      </c>
      <c r="D801" s="139">
        <v>25603874.309999999</v>
      </c>
    </row>
    <row r="802" spans="2:4">
      <c r="B802" s="142" t="s">
        <v>3141</v>
      </c>
      <c r="C802" s="139">
        <v>27614814</v>
      </c>
      <c r="D802" s="139">
        <v>25603874.309999999</v>
      </c>
    </row>
    <row r="803" spans="2:4">
      <c r="B803" s="141" t="s">
        <v>3142</v>
      </c>
      <c r="C803" s="139">
        <v>4275812</v>
      </c>
      <c r="D803" s="139">
        <v>0</v>
      </c>
    </row>
    <row r="804" spans="2:4">
      <c r="B804" s="142" t="s">
        <v>3143</v>
      </c>
      <c r="C804" s="139">
        <v>4275812</v>
      </c>
      <c r="D804" s="139">
        <v>0</v>
      </c>
    </row>
    <row r="805" spans="2:4">
      <c r="B805" s="141" t="s">
        <v>3434</v>
      </c>
      <c r="C805" s="139">
        <v>0</v>
      </c>
      <c r="D805" s="139">
        <v>0</v>
      </c>
    </row>
    <row r="806" spans="2:4">
      <c r="B806" s="142" t="s">
        <v>3433</v>
      </c>
      <c r="C806" s="139">
        <v>0</v>
      </c>
      <c r="D806" s="139">
        <v>0</v>
      </c>
    </row>
    <row r="807" spans="2:4">
      <c r="B807" s="141" t="s">
        <v>374</v>
      </c>
      <c r="C807" s="139">
        <v>69496778</v>
      </c>
      <c r="D807" s="139">
        <v>310802.40999999997</v>
      </c>
    </row>
    <row r="808" spans="2:4">
      <c r="B808" s="142" t="s">
        <v>715</v>
      </c>
      <c r="C808" s="139">
        <v>69496778</v>
      </c>
      <c r="D808" s="139">
        <v>310802.40999999997</v>
      </c>
    </row>
    <row r="809" spans="2:4">
      <c r="B809" s="141" t="s">
        <v>3144</v>
      </c>
      <c r="C809" s="139">
        <v>4100423</v>
      </c>
      <c r="D809" s="139">
        <v>0</v>
      </c>
    </row>
    <row r="810" spans="2:4">
      <c r="B810" s="142" t="s">
        <v>3145</v>
      </c>
      <c r="C810" s="139">
        <v>4100423</v>
      </c>
      <c r="D810" s="139">
        <v>0</v>
      </c>
    </row>
    <row r="811" spans="2:4">
      <c r="B811" s="145" t="s">
        <v>283</v>
      </c>
      <c r="C811" s="144">
        <v>47840351</v>
      </c>
      <c r="D811" s="144">
        <v>0</v>
      </c>
    </row>
    <row r="812" spans="2:4">
      <c r="B812" s="141" t="s">
        <v>2774</v>
      </c>
      <c r="C812" s="139">
        <v>47840351</v>
      </c>
      <c r="D812" s="139">
        <v>0</v>
      </c>
    </row>
    <row r="813" spans="2:4">
      <c r="B813" s="142" t="s">
        <v>2569</v>
      </c>
      <c r="C813" s="139">
        <v>47840351</v>
      </c>
      <c r="D813" s="139">
        <v>0</v>
      </c>
    </row>
    <row r="814" spans="2:4">
      <c r="B814" s="141" t="s">
        <v>3478</v>
      </c>
      <c r="C814" s="139">
        <v>0</v>
      </c>
      <c r="D814" s="139">
        <v>0</v>
      </c>
    </row>
    <row r="815" spans="2:4">
      <c r="B815" s="142" t="s">
        <v>3479</v>
      </c>
      <c r="C815" s="139">
        <v>0</v>
      </c>
      <c r="D815" s="139">
        <v>0</v>
      </c>
    </row>
    <row r="816" spans="2:4">
      <c r="B816" s="145" t="s">
        <v>298</v>
      </c>
      <c r="C816" s="144">
        <v>186333028</v>
      </c>
      <c r="D816" s="144">
        <v>85645049.549999997</v>
      </c>
    </row>
    <row r="817" spans="2:4">
      <c r="B817" s="141" t="s">
        <v>2621</v>
      </c>
      <c r="C817" s="139">
        <v>186333028</v>
      </c>
      <c r="D817" s="139">
        <v>85645049.549999997</v>
      </c>
    </row>
    <row r="818" spans="2:4">
      <c r="B818" s="142" t="s">
        <v>2622</v>
      </c>
      <c r="C818" s="139">
        <v>186333028</v>
      </c>
      <c r="D818" s="139">
        <v>85645049.549999997</v>
      </c>
    </row>
    <row r="819" spans="2:4">
      <c r="B819" s="140" t="s">
        <v>375</v>
      </c>
      <c r="C819" s="139">
        <v>1289534134</v>
      </c>
      <c r="D819" s="139">
        <v>66904211.079999991</v>
      </c>
    </row>
    <row r="820" spans="2:4">
      <c r="B820" s="145" t="s">
        <v>281</v>
      </c>
      <c r="C820" s="144">
        <v>1289534134</v>
      </c>
      <c r="D820" s="144">
        <v>66904211.079999991</v>
      </c>
    </row>
    <row r="821" spans="2:4">
      <c r="B821" s="141" t="s">
        <v>1215</v>
      </c>
      <c r="C821" s="139">
        <v>11035275</v>
      </c>
      <c r="D821" s="139">
        <v>0</v>
      </c>
    </row>
    <row r="822" spans="2:4">
      <c r="B822" s="142" t="s">
        <v>1216</v>
      </c>
      <c r="C822" s="139">
        <v>11035275</v>
      </c>
      <c r="D822" s="139">
        <v>0</v>
      </c>
    </row>
    <row r="823" spans="2:4">
      <c r="B823" s="141" t="s">
        <v>1217</v>
      </c>
      <c r="C823" s="139">
        <v>4595200</v>
      </c>
      <c r="D823" s="139">
        <v>0</v>
      </c>
    </row>
    <row r="824" spans="2:4">
      <c r="B824" s="142" t="s">
        <v>1218</v>
      </c>
      <c r="C824" s="139">
        <v>4595200</v>
      </c>
      <c r="D824" s="139">
        <v>0</v>
      </c>
    </row>
    <row r="825" spans="2:4">
      <c r="B825" s="141" t="s">
        <v>1219</v>
      </c>
      <c r="C825" s="139">
        <v>6558125</v>
      </c>
      <c r="D825" s="139">
        <v>0</v>
      </c>
    </row>
    <row r="826" spans="2:4">
      <c r="B826" s="142" t="s">
        <v>1220</v>
      </c>
      <c r="C826" s="139">
        <v>6558125</v>
      </c>
      <c r="D826" s="139">
        <v>0</v>
      </c>
    </row>
    <row r="827" spans="2:4">
      <c r="B827" s="141" t="s">
        <v>2775</v>
      </c>
      <c r="C827" s="139">
        <v>11035275</v>
      </c>
      <c r="D827" s="139">
        <v>0</v>
      </c>
    </row>
    <row r="828" spans="2:4">
      <c r="B828" s="142" t="s">
        <v>1221</v>
      </c>
      <c r="C828" s="139">
        <v>11035275</v>
      </c>
      <c r="D828" s="139">
        <v>0</v>
      </c>
    </row>
    <row r="829" spans="2:4">
      <c r="B829" s="141" t="s">
        <v>376</v>
      </c>
      <c r="C829" s="139">
        <v>242940000</v>
      </c>
      <c r="D829" s="139">
        <v>10201591.140000001</v>
      </c>
    </row>
    <row r="830" spans="2:4">
      <c r="B830" s="142" t="s">
        <v>716</v>
      </c>
      <c r="C830" s="139">
        <v>242940000</v>
      </c>
      <c r="D830" s="139">
        <v>10201591.140000001</v>
      </c>
    </row>
    <row r="831" spans="2:4">
      <c r="B831" s="141" t="s">
        <v>1222</v>
      </c>
      <c r="C831" s="139">
        <v>4595200</v>
      </c>
      <c r="D831" s="139">
        <v>0</v>
      </c>
    </row>
    <row r="832" spans="2:4">
      <c r="B832" s="142" t="s">
        <v>1223</v>
      </c>
      <c r="C832" s="139">
        <v>4595200</v>
      </c>
      <c r="D832" s="139">
        <v>0</v>
      </c>
    </row>
    <row r="833" spans="2:4">
      <c r="B833" s="141" t="s">
        <v>1224</v>
      </c>
      <c r="C833" s="139">
        <v>4595200</v>
      </c>
      <c r="D833" s="139">
        <v>0</v>
      </c>
    </row>
    <row r="834" spans="2:4">
      <c r="B834" s="142" t="s">
        <v>1225</v>
      </c>
      <c r="C834" s="139">
        <v>4595200</v>
      </c>
      <c r="D834" s="139">
        <v>0</v>
      </c>
    </row>
    <row r="835" spans="2:4">
      <c r="B835" s="141" t="s">
        <v>2776</v>
      </c>
      <c r="C835" s="139">
        <v>4595200</v>
      </c>
      <c r="D835" s="139">
        <v>0</v>
      </c>
    </row>
    <row r="836" spans="2:4">
      <c r="B836" s="142" t="s">
        <v>1226</v>
      </c>
      <c r="C836" s="139">
        <v>4595200</v>
      </c>
      <c r="D836" s="139">
        <v>0</v>
      </c>
    </row>
    <row r="837" spans="2:4">
      <c r="B837" s="141" t="s">
        <v>1227</v>
      </c>
      <c r="C837" s="139">
        <v>12313456</v>
      </c>
      <c r="D837" s="139">
        <v>0</v>
      </c>
    </row>
    <row r="838" spans="2:4">
      <c r="B838" s="142" t="s">
        <v>1228</v>
      </c>
      <c r="C838" s="139">
        <v>12313456</v>
      </c>
      <c r="D838" s="139">
        <v>0</v>
      </c>
    </row>
    <row r="839" spans="2:4">
      <c r="B839" s="141" t="s">
        <v>377</v>
      </c>
      <c r="C839" s="139">
        <v>42419829</v>
      </c>
      <c r="D839" s="139">
        <v>12820070.689999999</v>
      </c>
    </row>
    <row r="840" spans="2:4">
      <c r="B840" s="142" t="s">
        <v>717</v>
      </c>
      <c r="C840" s="139">
        <v>42419829</v>
      </c>
      <c r="D840" s="139">
        <v>12820070.689999999</v>
      </c>
    </row>
    <row r="841" spans="2:4">
      <c r="B841" s="141" t="s">
        <v>378</v>
      </c>
      <c r="C841" s="139">
        <v>223614962</v>
      </c>
      <c r="D841" s="139">
        <v>7959900</v>
      </c>
    </row>
    <row r="842" spans="2:4">
      <c r="B842" s="142" t="s">
        <v>718</v>
      </c>
      <c r="C842" s="139">
        <v>223614962</v>
      </c>
      <c r="D842" s="139">
        <v>7959900</v>
      </c>
    </row>
    <row r="843" spans="2:4">
      <c r="B843" s="141" t="s">
        <v>1021</v>
      </c>
      <c r="C843" s="139">
        <v>567772</v>
      </c>
      <c r="D843" s="139">
        <v>0</v>
      </c>
    </row>
    <row r="844" spans="2:4">
      <c r="B844" s="142" t="s">
        <v>1022</v>
      </c>
      <c r="C844" s="139">
        <v>567772</v>
      </c>
      <c r="D844" s="139">
        <v>0</v>
      </c>
    </row>
    <row r="845" spans="2:4">
      <c r="B845" s="141" t="s">
        <v>1517</v>
      </c>
      <c r="C845" s="139">
        <v>4768626</v>
      </c>
      <c r="D845" s="139">
        <v>0</v>
      </c>
    </row>
    <row r="846" spans="2:4">
      <c r="B846" s="142" t="s">
        <v>1518</v>
      </c>
      <c r="C846" s="139">
        <v>4768626</v>
      </c>
      <c r="D846" s="139">
        <v>0</v>
      </c>
    </row>
    <row r="847" spans="2:4">
      <c r="B847" s="141" t="s">
        <v>2777</v>
      </c>
      <c r="C847" s="139">
        <v>4768626</v>
      </c>
      <c r="D847" s="139">
        <v>1072940.79</v>
      </c>
    </row>
    <row r="848" spans="2:4">
      <c r="B848" s="142" t="s">
        <v>1519</v>
      </c>
      <c r="C848" s="139">
        <v>4768626</v>
      </c>
      <c r="D848" s="139">
        <v>1072940.79</v>
      </c>
    </row>
    <row r="849" spans="2:4">
      <c r="B849" s="141" t="s">
        <v>379</v>
      </c>
      <c r="C849" s="139">
        <v>1627563</v>
      </c>
      <c r="D849" s="139">
        <v>0</v>
      </c>
    </row>
    <row r="850" spans="2:4">
      <c r="B850" s="142" t="s">
        <v>719</v>
      </c>
      <c r="C850" s="139">
        <v>1627563</v>
      </c>
      <c r="D850" s="139">
        <v>0</v>
      </c>
    </row>
    <row r="851" spans="2:4">
      <c r="B851" s="141" t="s">
        <v>1520</v>
      </c>
      <c r="C851" s="139">
        <v>6731551</v>
      </c>
      <c r="D851" s="139">
        <v>1514598.83</v>
      </c>
    </row>
    <row r="852" spans="2:4">
      <c r="B852" s="142" t="s">
        <v>1521</v>
      </c>
      <c r="C852" s="139">
        <v>6731551</v>
      </c>
      <c r="D852" s="139">
        <v>1514598.83</v>
      </c>
    </row>
    <row r="853" spans="2:4">
      <c r="B853" s="141" t="s">
        <v>1522</v>
      </c>
      <c r="C853" s="139">
        <v>4768626</v>
      </c>
      <c r="D853" s="139">
        <v>1072940.79</v>
      </c>
    </row>
    <row r="854" spans="2:4">
      <c r="B854" s="142" t="s">
        <v>1523</v>
      </c>
      <c r="C854" s="139">
        <v>4768626</v>
      </c>
      <c r="D854" s="139">
        <v>1072940.79</v>
      </c>
    </row>
    <row r="855" spans="2:4">
      <c r="B855" s="141" t="s">
        <v>1524</v>
      </c>
      <c r="C855" s="139">
        <v>4768626</v>
      </c>
      <c r="D855" s="139">
        <v>1072940.78</v>
      </c>
    </row>
    <row r="856" spans="2:4">
      <c r="B856" s="142" t="s">
        <v>1525</v>
      </c>
      <c r="C856" s="139">
        <v>4768626</v>
      </c>
      <c r="D856" s="139">
        <v>1072940.78</v>
      </c>
    </row>
    <row r="857" spans="2:4">
      <c r="B857" s="141" t="s">
        <v>1526</v>
      </c>
      <c r="C857" s="139">
        <v>4768626</v>
      </c>
      <c r="D857" s="139">
        <v>0</v>
      </c>
    </row>
    <row r="858" spans="2:4">
      <c r="B858" s="142" t="s">
        <v>1527</v>
      </c>
      <c r="C858" s="139">
        <v>4768626</v>
      </c>
      <c r="D858" s="139">
        <v>0</v>
      </c>
    </row>
    <row r="859" spans="2:4">
      <c r="B859" s="141" t="s">
        <v>1528</v>
      </c>
      <c r="C859" s="139">
        <v>6731551</v>
      </c>
      <c r="D859" s="139">
        <v>0</v>
      </c>
    </row>
    <row r="860" spans="2:4">
      <c r="B860" s="142" t="s">
        <v>1529</v>
      </c>
      <c r="C860" s="139">
        <v>6731551</v>
      </c>
      <c r="D860" s="139">
        <v>0</v>
      </c>
    </row>
    <row r="861" spans="2:4">
      <c r="B861" s="141" t="s">
        <v>1530</v>
      </c>
      <c r="C861" s="139">
        <v>4768626</v>
      </c>
      <c r="D861" s="139">
        <v>0</v>
      </c>
    </row>
    <row r="862" spans="2:4">
      <c r="B862" s="142" t="s">
        <v>1531</v>
      </c>
      <c r="C862" s="139">
        <v>4768626</v>
      </c>
      <c r="D862" s="139">
        <v>0</v>
      </c>
    </row>
    <row r="863" spans="2:4">
      <c r="B863" s="141" t="s">
        <v>2778</v>
      </c>
      <c r="C863" s="139">
        <v>4768626</v>
      </c>
      <c r="D863" s="139">
        <v>0</v>
      </c>
    </row>
    <row r="864" spans="2:4">
      <c r="B864" s="142" t="s">
        <v>1532</v>
      </c>
      <c r="C864" s="139">
        <v>4768626</v>
      </c>
      <c r="D864" s="139">
        <v>0</v>
      </c>
    </row>
    <row r="865" spans="2:4">
      <c r="B865" s="141" t="s">
        <v>380</v>
      </c>
      <c r="C865" s="139">
        <v>1968765</v>
      </c>
      <c r="D865" s="139">
        <v>0</v>
      </c>
    </row>
    <row r="866" spans="2:4">
      <c r="B866" s="142" t="s">
        <v>720</v>
      </c>
      <c r="C866" s="139">
        <v>1968765</v>
      </c>
      <c r="D866" s="139">
        <v>0</v>
      </c>
    </row>
    <row r="867" spans="2:4">
      <c r="B867" s="141" t="s">
        <v>2177</v>
      </c>
      <c r="C867" s="139">
        <v>11208701</v>
      </c>
      <c r="D867" s="139">
        <v>0</v>
      </c>
    </row>
    <row r="868" spans="2:4">
      <c r="B868" s="142" t="s">
        <v>2178</v>
      </c>
      <c r="C868" s="139">
        <v>11208701</v>
      </c>
      <c r="D868" s="139">
        <v>0</v>
      </c>
    </row>
    <row r="869" spans="2:4">
      <c r="B869" s="141" t="s">
        <v>2779</v>
      </c>
      <c r="C869" s="139">
        <v>37456292</v>
      </c>
      <c r="D869" s="139">
        <v>6339163.2999999998</v>
      </c>
    </row>
    <row r="870" spans="2:4">
      <c r="B870" s="142" t="s">
        <v>2625</v>
      </c>
      <c r="C870" s="139">
        <v>37456292</v>
      </c>
      <c r="D870" s="139">
        <v>6339163.2999999998</v>
      </c>
    </row>
    <row r="871" spans="2:4">
      <c r="B871" s="141" t="s">
        <v>1533</v>
      </c>
      <c r="C871" s="139">
        <v>6731551</v>
      </c>
      <c r="D871" s="139">
        <v>0</v>
      </c>
    </row>
    <row r="872" spans="2:4">
      <c r="B872" s="142" t="s">
        <v>1534</v>
      </c>
      <c r="C872" s="139">
        <v>6731551</v>
      </c>
      <c r="D872" s="139">
        <v>0</v>
      </c>
    </row>
    <row r="873" spans="2:4">
      <c r="B873" s="141" t="s">
        <v>2780</v>
      </c>
      <c r="C873" s="139">
        <v>24353780</v>
      </c>
      <c r="D873" s="139">
        <v>0</v>
      </c>
    </row>
    <row r="874" spans="2:4">
      <c r="B874" s="142" t="s">
        <v>2626</v>
      </c>
      <c r="C874" s="139">
        <v>24353780</v>
      </c>
      <c r="D874" s="139">
        <v>0</v>
      </c>
    </row>
    <row r="875" spans="2:4">
      <c r="B875" s="141" t="s">
        <v>2781</v>
      </c>
      <c r="C875" s="139">
        <v>6731551</v>
      </c>
      <c r="D875" s="139">
        <v>0</v>
      </c>
    </row>
    <row r="876" spans="2:4">
      <c r="B876" s="142" t="s">
        <v>1535</v>
      </c>
      <c r="C876" s="139">
        <v>6731551</v>
      </c>
      <c r="D876" s="139">
        <v>0</v>
      </c>
    </row>
    <row r="877" spans="2:4">
      <c r="B877" s="141" t="s">
        <v>1135</v>
      </c>
      <c r="C877" s="139">
        <v>13353397</v>
      </c>
      <c r="D877" s="139">
        <v>0</v>
      </c>
    </row>
    <row r="878" spans="2:4">
      <c r="B878" s="142" t="s">
        <v>1136</v>
      </c>
      <c r="C878" s="139">
        <v>13353397</v>
      </c>
      <c r="D878" s="139">
        <v>0</v>
      </c>
    </row>
    <row r="879" spans="2:4">
      <c r="B879" s="141" t="s">
        <v>2782</v>
      </c>
      <c r="C879" s="139">
        <v>21746580</v>
      </c>
      <c r="D879" s="139">
        <v>0</v>
      </c>
    </row>
    <row r="880" spans="2:4">
      <c r="B880" s="142" t="s">
        <v>2179</v>
      </c>
      <c r="C880" s="139">
        <v>21746580</v>
      </c>
      <c r="D880" s="139">
        <v>0</v>
      </c>
    </row>
    <row r="881" spans="2:4">
      <c r="B881" s="141" t="s">
        <v>1536</v>
      </c>
      <c r="C881" s="139">
        <v>11208701</v>
      </c>
      <c r="D881" s="139">
        <v>2521956.4700000002</v>
      </c>
    </row>
    <row r="882" spans="2:4">
      <c r="B882" s="142" t="s">
        <v>1537</v>
      </c>
      <c r="C882" s="139">
        <v>11208701</v>
      </c>
      <c r="D882" s="139">
        <v>2521956.4700000002</v>
      </c>
    </row>
    <row r="883" spans="2:4">
      <c r="B883" s="141" t="s">
        <v>381</v>
      </c>
      <c r="C883" s="139">
        <v>20014292</v>
      </c>
      <c r="D883" s="139">
        <v>0</v>
      </c>
    </row>
    <row r="884" spans="2:4">
      <c r="B884" s="142" t="s">
        <v>721</v>
      </c>
      <c r="C884" s="139">
        <v>20014292</v>
      </c>
      <c r="D884" s="139">
        <v>0</v>
      </c>
    </row>
    <row r="885" spans="2:4">
      <c r="B885" s="141" t="s">
        <v>382</v>
      </c>
      <c r="C885" s="139">
        <v>4650280</v>
      </c>
      <c r="D885" s="139">
        <v>0</v>
      </c>
    </row>
    <row r="886" spans="2:4">
      <c r="B886" s="142" t="s">
        <v>722</v>
      </c>
      <c r="C886" s="139">
        <v>4650280</v>
      </c>
      <c r="D886" s="139">
        <v>0</v>
      </c>
    </row>
    <row r="887" spans="2:4">
      <c r="B887" s="141" t="s">
        <v>3060</v>
      </c>
      <c r="C887" s="139">
        <v>17247191</v>
      </c>
      <c r="D887" s="139">
        <v>17000000</v>
      </c>
    </row>
    <row r="888" spans="2:4">
      <c r="B888" s="142" t="s">
        <v>3061</v>
      </c>
      <c r="C888" s="139">
        <v>17247191</v>
      </c>
      <c r="D888" s="139">
        <v>17000000</v>
      </c>
    </row>
    <row r="889" spans="2:4">
      <c r="B889" s="141" t="s">
        <v>383</v>
      </c>
      <c r="C889" s="139">
        <v>43920270</v>
      </c>
      <c r="D889" s="139">
        <v>0</v>
      </c>
    </row>
    <row r="890" spans="2:4">
      <c r="B890" s="142" t="s">
        <v>723</v>
      </c>
      <c r="C890" s="139">
        <v>43920270</v>
      </c>
      <c r="D890" s="139">
        <v>0</v>
      </c>
    </row>
    <row r="891" spans="2:4">
      <c r="B891" s="141" t="s">
        <v>384</v>
      </c>
      <c r="C891" s="139">
        <v>420087317</v>
      </c>
      <c r="D891" s="139">
        <v>0</v>
      </c>
    </row>
    <row r="892" spans="2:4">
      <c r="B892" s="142" t="s">
        <v>724</v>
      </c>
      <c r="C892" s="139">
        <v>420087317</v>
      </c>
      <c r="D892" s="139">
        <v>0</v>
      </c>
    </row>
    <row r="893" spans="2:4">
      <c r="B893" s="141" t="s">
        <v>3480</v>
      </c>
      <c r="C893" s="139">
        <v>0</v>
      </c>
      <c r="D893" s="139">
        <v>5328108.29</v>
      </c>
    </row>
    <row r="894" spans="2:4">
      <c r="B894" s="142" t="s">
        <v>3481</v>
      </c>
      <c r="C894" s="139">
        <v>0</v>
      </c>
      <c r="D894" s="139">
        <v>5328108.29</v>
      </c>
    </row>
    <row r="895" spans="2:4">
      <c r="B895" s="141" t="s">
        <v>2783</v>
      </c>
      <c r="C895" s="139">
        <v>16201118</v>
      </c>
      <c r="D895" s="139">
        <v>0</v>
      </c>
    </row>
    <row r="896" spans="2:4">
      <c r="B896" s="142" t="s">
        <v>1084</v>
      </c>
      <c r="C896" s="139">
        <v>16201118</v>
      </c>
      <c r="D896" s="139">
        <v>0</v>
      </c>
    </row>
    <row r="897" spans="2:4">
      <c r="B897" s="141" t="s">
        <v>2627</v>
      </c>
      <c r="C897" s="139">
        <v>15317807</v>
      </c>
      <c r="D897" s="139">
        <v>0</v>
      </c>
    </row>
    <row r="898" spans="2:4">
      <c r="B898" s="142" t="s">
        <v>2628</v>
      </c>
      <c r="C898" s="139">
        <v>15317807</v>
      </c>
      <c r="D898" s="139">
        <v>0</v>
      </c>
    </row>
    <row r="899" spans="2:4">
      <c r="B899" s="141" t="s">
        <v>3435</v>
      </c>
      <c r="C899" s="139">
        <v>0</v>
      </c>
      <c r="D899" s="139">
        <v>0</v>
      </c>
    </row>
    <row r="900" spans="2:4">
      <c r="B900" s="142" t="s">
        <v>3436</v>
      </c>
      <c r="C900" s="139">
        <v>0</v>
      </c>
      <c r="D900" s="139">
        <v>0</v>
      </c>
    </row>
    <row r="901" spans="2:4">
      <c r="B901" s="140" t="s">
        <v>289</v>
      </c>
      <c r="C901" s="139">
        <v>540372363</v>
      </c>
      <c r="D901" s="139">
        <v>40852535.810000002</v>
      </c>
    </row>
    <row r="902" spans="2:4">
      <c r="B902" s="145" t="s">
        <v>281</v>
      </c>
      <c r="C902" s="144">
        <v>344534899</v>
      </c>
      <c r="D902" s="144">
        <v>26163176.77</v>
      </c>
    </row>
    <row r="903" spans="2:4">
      <c r="B903" s="141" t="s">
        <v>2784</v>
      </c>
      <c r="C903" s="139">
        <v>6606206</v>
      </c>
      <c r="D903" s="139">
        <v>0</v>
      </c>
    </row>
    <row r="904" spans="2:4">
      <c r="B904" s="142" t="s">
        <v>1229</v>
      </c>
      <c r="C904" s="139">
        <v>6606206</v>
      </c>
      <c r="D904" s="139">
        <v>0</v>
      </c>
    </row>
    <row r="905" spans="2:4">
      <c r="B905" s="141" t="s">
        <v>1230</v>
      </c>
      <c r="C905" s="139">
        <v>6606206</v>
      </c>
      <c r="D905" s="139">
        <v>0</v>
      </c>
    </row>
    <row r="906" spans="2:4">
      <c r="B906" s="142" t="s">
        <v>1231</v>
      </c>
      <c r="C906" s="139">
        <v>6606206</v>
      </c>
      <c r="D906" s="139">
        <v>0</v>
      </c>
    </row>
    <row r="907" spans="2:4">
      <c r="B907" s="141" t="s">
        <v>2785</v>
      </c>
      <c r="C907" s="139">
        <v>6606206</v>
      </c>
      <c r="D907" s="139">
        <v>0</v>
      </c>
    </row>
    <row r="908" spans="2:4">
      <c r="B908" s="142" t="s">
        <v>1232</v>
      </c>
      <c r="C908" s="139">
        <v>6606206</v>
      </c>
      <c r="D908" s="139">
        <v>0</v>
      </c>
    </row>
    <row r="909" spans="2:4">
      <c r="B909" s="141" t="s">
        <v>385</v>
      </c>
      <c r="C909" s="139">
        <v>13845712</v>
      </c>
      <c r="D909" s="139">
        <v>3514524.89</v>
      </c>
    </row>
    <row r="910" spans="2:4">
      <c r="B910" s="142" t="s">
        <v>725</v>
      </c>
      <c r="C910" s="139">
        <v>13845712</v>
      </c>
      <c r="D910" s="139">
        <v>3514524.89</v>
      </c>
    </row>
    <row r="911" spans="2:4">
      <c r="B911" s="141" t="s">
        <v>1233</v>
      </c>
      <c r="C911" s="139">
        <v>11116179</v>
      </c>
      <c r="D911" s="139">
        <v>0</v>
      </c>
    </row>
    <row r="912" spans="2:4">
      <c r="B912" s="142" t="s">
        <v>1234</v>
      </c>
      <c r="C912" s="139">
        <v>11116179</v>
      </c>
      <c r="D912" s="139">
        <v>0</v>
      </c>
    </row>
    <row r="913" spans="2:4">
      <c r="B913" s="141" t="s">
        <v>2629</v>
      </c>
      <c r="C913" s="139">
        <v>28344021</v>
      </c>
      <c r="D913" s="139">
        <v>15000000</v>
      </c>
    </row>
    <row r="914" spans="2:4">
      <c r="B914" s="142" t="s">
        <v>2630</v>
      </c>
      <c r="C914" s="139">
        <v>28344021</v>
      </c>
      <c r="D914" s="139">
        <v>15000000</v>
      </c>
    </row>
    <row r="915" spans="2:4">
      <c r="B915" s="141" t="s">
        <v>386</v>
      </c>
      <c r="C915" s="139">
        <v>5771408</v>
      </c>
      <c r="D915" s="139">
        <v>0</v>
      </c>
    </row>
    <row r="916" spans="2:4">
      <c r="B916" s="142" t="s">
        <v>726</v>
      </c>
      <c r="C916" s="139">
        <v>5771408</v>
      </c>
      <c r="D916" s="139">
        <v>0</v>
      </c>
    </row>
    <row r="917" spans="2:4">
      <c r="B917" s="141" t="s">
        <v>387</v>
      </c>
      <c r="C917" s="139">
        <v>29762921</v>
      </c>
      <c r="D917" s="139">
        <v>0</v>
      </c>
    </row>
    <row r="918" spans="2:4">
      <c r="B918" s="142" t="s">
        <v>727</v>
      </c>
      <c r="C918" s="139">
        <v>29762921</v>
      </c>
      <c r="D918" s="139">
        <v>0</v>
      </c>
    </row>
    <row r="919" spans="2:4">
      <c r="B919" s="141" t="s">
        <v>2180</v>
      </c>
      <c r="C919" s="139">
        <v>12576962</v>
      </c>
      <c r="D919" s="139">
        <v>0</v>
      </c>
    </row>
    <row r="920" spans="2:4">
      <c r="B920" s="142" t="s">
        <v>2181</v>
      </c>
      <c r="C920" s="139">
        <v>12576962</v>
      </c>
      <c r="D920" s="139">
        <v>0</v>
      </c>
    </row>
    <row r="921" spans="2:4">
      <c r="B921" s="141" t="s">
        <v>2182</v>
      </c>
      <c r="C921" s="139">
        <v>21904546</v>
      </c>
      <c r="D921" s="139">
        <v>0</v>
      </c>
    </row>
    <row r="922" spans="2:4">
      <c r="B922" s="142" t="s">
        <v>2183</v>
      </c>
      <c r="C922" s="139">
        <v>21904546</v>
      </c>
      <c r="D922" s="139">
        <v>0</v>
      </c>
    </row>
    <row r="923" spans="2:4">
      <c r="B923" s="141" t="s">
        <v>2184</v>
      </c>
      <c r="C923" s="139">
        <v>6779437</v>
      </c>
      <c r="D923" s="139">
        <v>0</v>
      </c>
    </row>
    <row r="924" spans="2:4">
      <c r="B924" s="142" t="s">
        <v>2185</v>
      </c>
      <c r="C924" s="139">
        <v>6779437</v>
      </c>
      <c r="D924" s="139">
        <v>0</v>
      </c>
    </row>
    <row r="925" spans="2:4">
      <c r="B925" s="141" t="s">
        <v>2186</v>
      </c>
      <c r="C925" s="139">
        <v>6779437</v>
      </c>
      <c r="D925" s="139">
        <v>0</v>
      </c>
    </row>
    <row r="926" spans="2:4">
      <c r="B926" s="142" t="s">
        <v>2187</v>
      </c>
      <c r="C926" s="139">
        <v>6779437</v>
      </c>
      <c r="D926" s="139">
        <v>0</v>
      </c>
    </row>
    <row r="927" spans="2:4">
      <c r="B927" s="141" t="s">
        <v>2188</v>
      </c>
      <c r="C927" s="139">
        <v>4802120</v>
      </c>
      <c r="D927" s="139">
        <v>0</v>
      </c>
    </row>
    <row r="928" spans="2:4">
      <c r="B928" s="142" t="s">
        <v>2189</v>
      </c>
      <c r="C928" s="139">
        <v>4802120</v>
      </c>
      <c r="D928" s="139">
        <v>0</v>
      </c>
    </row>
    <row r="929" spans="2:4">
      <c r="B929" s="141" t="s">
        <v>2190</v>
      </c>
      <c r="C929" s="139">
        <v>12576962</v>
      </c>
      <c r="D929" s="139">
        <v>0</v>
      </c>
    </row>
    <row r="930" spans="2:4">
      <c r="B930" s="142" t="s">
        <v>2191</v>
      </c>
      <c r="C930" s="139">
        <v>12576962</v>
      </c>
      <c r="D930" s="139">
        <v>0</v>
      </c>
    </row>
    <row r="931" spans="2:4">
      <c r="B931" s="141" t="s">
        <v>2192</v>
      </c>
      <c r="C931" s="139">
        <v>6779437</v>
      </c>
      <c r="D931" s="139">
        <v>0</v>
      </c>
    </row>
    <row r="932" spans="2:4">
      <c r="B932" s="142" t="s">
        <v>2193</v>
      </c>
      <c r="C932" s="139">
        <v>6779437</v>
      </c>
      <c r="D932" s="139">
        <v>0</v>
      </c>
    </row>
    <row r="933" spans="2:4">
      <c r="B933" s="141" t="s">
        <v>2194</v>
      </c>
      <c r="C933" s="139">
        <v>21904546</v>
      </c>
      <c r="D933" s="139">
        <v>0</v>
      </c>
    </row>
    <row r="934" spans="2:4">
      <c r="B934" s="142" t="s">
        <v>2195</v>
      </c>
      <c r="C934" s="139">
        <v>21904546</v>
      </c>
      <c r="D934" s="139">
        <v>0</v>
      </c>
    </row>
    <row r="935" spans="2:4">
      <c r="B935" s="141" t="s">
        <v>3146</v>
      </c>
      <c r="C935" s="139">
        <v>3869591</v>
      </c>
      <c r="D935" s="139">
        <v>0</v>
      </c>
    </row>
    <row r="936" spans="2:4">
      <c r="B936" s="142" t="s">
        <v>3147</v>
      </c>
      <c r="C936" s="139">
        <v>3869591</v>
      </c>
      <c r="D936" s="139">
        <v>0</v>
      </c>
    </row>
    <row r="937" spans="2:4">
      <c r="B937" s="141" t="s">
        <v>2786</v>
      </c>
      <c r="C937" s="139">
        <v>4802120</v>
      </c>
      <c r="D937" s="139">
        <v>0</v>
      </c>
    </row>
    <row r="938" spans="2:4">
      <c r="B938" s="142" t="s">
        <v>2196</v>
      </c>
      <c r="C938" s="139">
        <v>4802120</v>
      </c>
      <c r="D938" s="139">
        <v>0</v>
      </c>
    </row>
    <row r="939" spans="2:4">
      <c r="B939" s="141" t="s">
        <v>388</v>
      </c>
      <c r="C939" s="139">
        <v>525172</v>
      </c>
      <c r="D939" s="139">
        <v>0</v>
      </c>
    </row>
    <row r="940" spans="2:4">
      <c r="B940" s="142" t="s">
        <v>728</v>
      </c>
      <c r="C940" s="139">
        <v>525172</v>
      </c>
      <c r="D940" s="139">
        <v>0</v>
      </c>
    </row>
    <row r="941" spans="2:4">
      <c r="B941" s="141" t="s">
        <v>2197</v>
      </c>
      <c r="C941" s="139">
        <v>21904546</v>
      </c>
      <c r="D941" s="139">
        <v>0</v>
      </c>
    </row>
    <row r="942" spans="2:4">
      <c r="B942" s="142" t="s">
        <v>2198</v>
      </c>
      <c r="C942" s="139">
        <v>21904546</v>
      </c>
      <c r="D942" s="139">
        <v>0</v>
      </c>
    </row>
    <row r="943" spans="2:4">
      <c r="B943" s="141" t="s">
        <v>3482</v>
      </c>
      <c r="C943" s="139">
        <v>0</v>
      </c>
      <c r="D943" s="139">
        <v>0</v>
      </c>
    </row>
    <row r="944" spans="2:4">
      <c r="B944" s="142" t="s">
        <v>3483</v>
      </c>
      <c r="C944" s="139">
        <v>0</v>
      </c>
      <c r="D944" s="139">
        <v>0</v>
      </c>
    </row>
    <row r="945" spans="2:4">
      <c r="B945" s="141" t="s">
        <v>2631</v>
      </c>
      <c r="C945" s="139">
        <v>26992362</v>
      </c>
      <c r="D945" s="139">
        <v>0</v>
      </c>
    </row>
    <row r="946" spans="2:4">
      <c r="B946" s="142" t="s">
        <v>2632</v>
      </c>
      <c r="C946" s="139">
        <v>26992362</v>
      </c>
      <c r="D946" s="139">
        <v>0</v>
      </c>
    </row>
    <row r="947" spans="2:4">
      <c r="B947" s="141" t="s">
        <v>1085</v>
      </c>
      <c r="C947" s="139">
        <v>53038509</v>
      </c>
      <c r="D947" s="139">
        <v>7648651.8799999999</v>
      </c>
    </row>
    <row r="948" spans="2:4">
      <c r="B948" s="142" t="s">
        <v>1086</v>
      </c>
      <c r="C948" s="139">
        <v>31695044</v>
      </c>
      <c r="D948" s="139">
        <v>7648651.8799999999</v>
      </c>
    </row>
    <row r="949" spans="2:4">
      <c r="B949" s="142" t="s">
        <v>2633</v>
      </c>
      <c r="C949" s="139">
        <v>21343465</v>
      </c>
      <c r="D949" s="139">
        <v>0</v>
      </c>
    </row>
    <row r="950" spans="2:4">
      <c r="B950" s="141" t="s">
        <v>2634</v>
      </c>
      <c r="C950" s="139">
        <v>30640293</v>
      </c>
      <c r="D950" s="139">
        <v>0</v>
      </c>
    </row>
    <row r="951" spans="2:4">
      <c r="B951" s="142" t="s">
        <v>2635</v>
      </c>
      <c r="C951" s="139">
        <v>30640293</v>
      </c>
      <c r="D951" s="139">
        <v>0</v>
      </c>
    </row>
    <row r="952" spans="2:4">
      <c r="B952" s="145" t="s">
        <v>283</v>
      </c>
      <c r="C952" s="144">
        <v>0</v>
      </c>
      <c r="D952" s="144">
        <v>0</v>
      </c>
    </row>
    <row r="953" spans="2:4">
      <c r="B953" s="141" t="s">
        <v>3484</v>
      </c>
      <c r="C953" s="139">
        <v>0</v>
      </c>
      <c r="D953" s="139">
        <v>0</v>
      </c>
    </row>
    <row r="954" spans="2:4">
      <c r="B954" s="142" t="s">
        <v>3485</v>
      </c>
      <c r="C954" s="139">
        <v>0</v>
      </c>
      <c r="D954" s="139">
        <v>0</v>
      </c>
    </row>
    <row r="955" spans="2:4">
      <c r="B955" s="145" t="s">
        <v>284</v>
      </c>
      <c r="C955" s="144">
        <v>195837464</v>
      </c>
      <c r="D955" s="144">
        <v>14689359.040000001</v>
      </c>
    </row>
    <row r="956" spans="2:4">
      <c r="B956" s="141" t="s">
        <v>327</v>
      </c>
      <c r="C956" s="139">
        <v>195837464</v>
      </c>
      <c r="D956" s="139">
        <v>14689359.040000001</v>
      </c>
    </row>
    <row r="957" spans="2:4">
      <c r="B957" s="142" t="s">
        <v>3421</v>
      </c>
      <c r="C957" s="139">
        <v>195837464</v>
      </c>
      <c r="D957" s="139">
        <v>14689359.040000001</v>
      </c>
    </row>
    <row r="958" spans="2:4">
      <c r="B958" s="140" t="s">
        <v>290</v>
      </c>
      <c r="C958" s="139">
        <v>2061577017</v>
      </c>
      <c r="D958" s="139">
        <v>173811926.59000003</v>
      </c>
    </row>
    <row r="959" spans="2:4">
      <c r="B959" s="145" t="s">
        <v>281</v>
      </c>
      <c r="C959" s="144">
        <v>1286061628</v>
      </c>
      <c r="D959" s="144">
        <v>87147947.689999998</v>
      </c>
    </row>
    <row r="960" spans="2:4">
      <c r="B960" s="141" t="s">
        <v>1235</v>
      </c>
      <c r="C960" s="139">
        <v>11075727</v>
      </c>
      <c r="D960" s="139">
        <v>0</v>
      </c>
    </row>
    <row r="961" spans="2:4">
      <c r="B961" s="142" t="s">
        <v>1236</v>
      </c>
      <c r="C961" s="139">
        <v>11075727</v>
      </c>
      <c r="D961" s="139">
        <v>0</v>
      </c>
    </row>
    <row r="962" spans="2:4">
      <c r="B962" s="141" t="s">
        <v>3148</v>
      </c>
      <c r="C962" s="139">
        <v>480823</v>
      </c>
      <c r="D962" s="139">
        <v>0</v>
      </c>
    </row>
    <row r="963" spans="2:4">
      <c r="B963" s="142" t="s">
        <v>3149</v>
      </c>
      <c r="C963" s="139">
        <v>480823</v>
      </c>
      <c r="D963" s="139">
        <v>0</v>
      </c>
    </row>
    <row r="964" spans="2:4">
      <c r="B964" s="141" t="s">
        <v>2787</v>
      </c>
      <c r="C964" s="139">
        <v>4612045</v>
      </c>
      <c r="D964" s="139">
        <v>0</v>
      </c>
    </row>
    <row r="965" spans="2:4">
      <c r="B965" s="142" t="s">
        <v>1237</v>
      </c>
      <c r="C965" s="139">
        <v>4612045</v>
      </c>
      <c r="D965" s="139">
        <v>0</v>
      </c>
    </row>
    <row r="966" spans="2:4">
      <c r="B966" s="141" t="s">
        <v>389</v>
      </c>
      <c r="C966" s="139">
        <v>228130513</v>
      </c>
      <c r="D966" s="139">
        <v>0</v>
      </c>
    </row>
    <row r="967" spans="2:4">
      <c r="B967" s="142" t="s">
        <v>729</v>
      </c>
      <c r="C967" s="139">
        <v>228130513</v>
      </c>
      <c r="D967" s="139">
        <v>0</v>
      </c>
    </row>
    <row r="968" spans="2:4">
      <c r="B968" s="141" t="s">
        <v>2788</v>
      </c>
      <c r="C968" s="139">
        <v>6582165</v>
      </c>
      <c r="D968" s="139">
        <v>0</v>
      </c>
    </row>
    <row r="969" spans="2:4">
      <c r="B969" s="142" t="s">
        <v>1238</v>
      </c>
      <c r="C969" s="139">
        <v>6582165</v>
      </c>
      <c r="D969" s="139">
        <v>0</v>
      </c>
    </row>
    <row r="970" spans="2:4">
      <c r="B970" s="141" t="s">
        <v>390</v>
      </c>
      <c r="C970" s="139">
        <v>21163727</v>
      </c>
      <c r="D970" s="139">
        <v>0</v>
      </c>
    </row>
    <row r="971" spans="2:4">
      <c r="B971" s="142" t="s">
        <v>730</v>
      </c>
      <c r="C971" s="139">
        <v>21163727</v>
      </c>
      <c r="D971" s="139">
        <v>0</v>
      </c>
    </row>
    <row r="972" spans="2:4">
      <c r="B972" s="141" t="s">
        <v>1239</v>
      </c>
      <c r="C972" s="139">
        <v>4612045</v>
      </c>
      <c r="D972" s="139">
        <v>0</v>
      </c>
    </row>
    <row r="973" spans="2:4">
      <c r="B973" s="142" t="s">
        <v>1240</v>
      </c>
      <c r="C973" s="139">
        <v>4612045</v>
      </c>
      <c r="D973" s="139">
        <v>0</v>
      </c>
    </row>
    <row r="974" spans="2:4">
      <c r="B974" s="141" t="s">
        <v>1241</v>
      </c>
      <c r="C974" s="139">
        <v>6582165</v>
      </c>
      <c r="D974" s="139">
        <v>0</v>
      </c>
    </row>
    <row r="975" spans="2:4">
      <c r="B975" s="142" t="s">
        <v>1242</v>
      </c>
      <c r="C975" s="139">
        <v>6582165</v>
      </c>
      <c r="D975" s="139">
        <v>0</v>
      </c>
    </row>
    <row r="976" spans="2:4">
      <c r="B976" s="141" t="s">
        <v>1243</v>
      </c>
      <c r="C976" s="139">
        <v>6582165</v>
      </c>
      <c r="D976" s="139">
        <v>0</v>
      </c>
    </row>
    <row r="977" spans="2:4">
      <c r="B977" s="142" t="s">
        <v>1244</v>
      </c>
      <c r="C977" s="139">
        <v>6582165</v>
      </c>
      <c r="D977" s="139">
        <v>0</v>
      </c>
    </row>
    <row r="978" spans="2:4">
      <c r="B978" s="141" t="s">
        <v>1245</v>
      </c>
      <c r="C978" s="139">
        <v>11075727</v>
      </c>
      <c r="D978" s="139">
        <v>0</v>
      </c>
    </row>
    <row r="979" spans="2:4">
      <c r="B979" s="142" t="s">
        <v>1246</v>
      </c>
      <c r="C979" s="139">
        <v>11075727</v>
      </c>
      <c r="D979" s="139">
        <v>0</v>
      </c>
    </row>
    <row r="980" spans="2:4">
      <c r="B980" s="141" t="s">
        <v>1247</v>
      </c>
      <c r="C980" s="139">
        <v>4612045</v>
      </c>
      <c r="D980" s="139">
        <v>0</v>
      </c>
    </row>
    <row r="981" spans="2:4">
      <c r="B981" s="142" t="s">
        <v>1248</v>
      </c>
      <c r="C981" s="139">
        <v>4612045</v>
      </c>
      <c r="D981" s="139">
        <v>0</v>
      </c>
    </row>
    <row r="982" spans="2:4">
      <c r="B982" s="141" t="s">
        <v>1249</v>
      </c>
      <c r="C982" s="139">
        <v>11075727</v>
      </c>
      <c r="D982" s="139">
        <v>0</v>
      </c>
    </row>
    <row r="983" spans="2:4">
      <c r="B983" s="142" t="s">
        <v>1250</v>
      </c>
      <c r="C983" s="139">
        <v>11075727</v>
      </c>
      <c r="D983" s="139">
        <v>0</v>
      </c>
    </row>
    <row r="984" spans="2:4">
      <c r="B984" s="141" t="s">
        <v>1251</v>
      </c>
      <c r="C984" s="139">
        <v>4612045</v>
      </c>
      <c r="D984" s="139">
        <v>0</v>
      </c>
    </row>
    <row r="985" spans="2:4">
      <c r="B985" s="142" t="s">
        <v>1252</v>
      </c>
      <c r="C985" s="139">
        <v>4612045</v>
      </c>
      <c r="D985" s="139">
        <v>0</v>
      </c>
    </row>
    <row r="986" spans="2:4">
      <c r="B986" s="141" t="s">
        <v>2789</v>
      </c>
      <c r="C986" s="139">
        <v>11075727</v>
      </c>
      <c r="D986" s="139">
        <v>0</v>
      </c>
    </row>
    <row r="987" spans="2:4">
      <c r="B987" s="142" t="s">
        <v>1253</v>
      </c>
      <c r="C987" s="139">
        <v>11075727</v>
      </c>
      <c r="D987" s="139">
        <v>0</v>
      </c>
    </row>
    <row r="988" spans="2:4">
      <c r="B988" s="141" t="s">
        <v>391</v>
      </c>
      <c r="C988" s="139">
        <v>6823495</v>
      </c>
      <c r="D988" s="139">
        <v>0</v>
      </c>
    </row>
    <row r="989" spans="2:4">
      <c r="B989" s="142" t="s">
        <v>731</v>
      </c>
      <c r="C989" s="139">
        <v>6823495</v>
      </c>
      <c r="D989" s="139">
        <v>0</v>
      </c>
    </row>
    <row r="990" spans="2:4">
      <c r="B990" s="141" t="s">
        <v>3150</v>
      </c>
      <c r="C990" s="139">
        <v>68639623</v>
      </c>
      <c r="D990" s="139">
        <v>0</v>
      </c>
    </row>
    <row r="991" spans="2:4">
      <c r="B991" s="142" t="s">
        <v>3151</v>
      </c>
      <c r="C991" s="139">
        <v>68639623</v>
      </c>
      <c r="D991" s="139">
        <v>0</v>
      </c>
    </row>
    <row r="992" spans="2:4">
      <c r="B992" s="141" t="s">
        <v>2790</v>
      </c>
      <c r="C992" s="139">
        <v>4612045</v>
      </c>
      <c r="D992" s="139">
        <v>0</v>
      </c>
    </row>
    <row r="993" spans="2:4">
      <c r="B993" s="142" t="s">
        <v>1254</v>
      </c>
      <c r="C993" s="139">
        <v>4612045</v>
      </c>
      <c r="D993" s="139">
        <v>0</v>
      </c>
    </row>
    <row r="994" spans="2:4">
      <c r="B994" s="141" t="s">
        <v>392</v>
      </c>
      <c r="C994" s="139">
        <v>54003322</v>
      </c>
      <c r="D994" s="139">
        <v>0</v>
      </c>
    </row>
    <row r="995" spans="2:4">
      <c r="B995" s="142" t="s">
        <v>732</v>
      </c>
      <c r="C995" s="139">
        <v>54003322</v>
      </c>
      <c r="D995" s="139">
        <v>0</v>
      </c>
    </row>
    <row r="996" spans="2:4">
      <c r="B996" s="141" t="s">
        <v>3152</v>
      </c>
      <c r="C996" s="139">
        <v>111096393</v>
      </c>
      <c r="D996" s="139">
        <v>0</v>
      </c>
    </row>
    <row r="997" spans="2:4">
      <c r="B997" s="142" t="s">
        <v>3153</v>
      </c>
      <c r="C997" s="139">
        <v>111096393</v>
      </c>
      <c r="D997" s="139">
        <v>0</v>
      </c>
    </row>
    <row r="998" spans="2:4">
      <c r="B998" s="141" t="s">
        <v>1255</v>
      </c>
      <c r="C998" s="139">
        <v>4612045</v>
      </c>
      <c r="D998" s="139">
        <v>0</v>
      </c>
    </row>
    <row r="999" spans="2:4">
      <c r="B999" s="142" t="s">
        <v>1256</v>
      </c>
      <c r="C999" s="139">
        <v>4612045</v>
      </c>
      <c r="D999" s="139">
        <v>0</v>
      </c>
    </row>
    <row r="1000" spans="2:4">
      <c r="B1000" s="141" t="s">
        <v>1257</v>
      </c>
      <c r="C1000" s="139">
        <v>6582165</v>
      </c>
      <c r="D1000" s="139">
        <v>0</v>
      </c>
    </row>
    <row r="1001" spans="2:4">
      <c r="B1001" s="142" t="s">
        <v>1258</v>
      </c>
      <c r="C1001" s="139">
        <v>6582165</v>
      </c>
      <c r="D1001" s="139">
        <v>0</v>
      </c>
    </row>
    <row r="1002" spans="2:4">
      <c r="B1002" s="141" t="s">
        <v>3154</v>
      </c>
      <c r="C1002" s="139">
        <v>147950694</v>
      </c>
      <c r="D1002" s="139">
        <v>0</v>
      </c>
    </row>
    <row r="1003" spans="2:4">
      <c r="B1003" s="142" t="s">
        <v>3155</v>
      </c>
      <c r="C1003" s="139">
        <v>147950694</v>
      </c>
      <c r="D1003" s="139">
        <v>0</v>
      </c>
    </row>
    <row r="1004" spans="2:4">
      <c r="B1004" s="141" t="s">
        <v>1259</v>
      </c>
      <c r="C1004" s="139">
        <v>6582165</v>
      </c>
      <c r="D1004" s="139">
        <v>0</v>
      </c>
    </row>
    <row r="1005" spans="2:4">
      <c r="B1005" s="142" t="s">
        <v>1260</v>
      </c>
      <c r="C1005" s="139">
        <v>6582165</v>
      </c>
      <c r="D1005" s="139">
        <v>0</v>
      </c>
    </row>
    <row r="1006" spans="2:4">
      <c r="B1006" s="141" t="s">
        <v>393</v>
      </c>
      <c r="C1006" s="139">
        <v>6840088</v>
      </c>
      <c r="D1006" s="139">
        <v>0</v>
      </c>
    </row>
    <row r="1007" spans="2:4">
      <c r="B1007" s="142" t="s">
        <v>733</v>
      </c>
      <c r="C1007" s="139">
        <v>6840088</v>
      </c>
      <c r="D1007" s="139">
        <v>0</v>
      </c>
    </row>
    <row r="1008" spans="2:4">
      <c r="B1008" s="141" t="s">
        <v>394</v>
      </c>
      <c r="C1008" s="139">
        <v>5577562</v>
      </c>
      <c r="D1008" s="139">
        <v>0</v>
      </c>
    </row>
    <row r="1009" spans="2:4">
      <c r="B1009" s="142" t="s">
        <v>734</v>
      </c>
      <c r="C1009" s="139">
        <v>5577562</v>
      </c>
      <c r="D1009" s="139">
        <v>0</v>
      </c>
    </row>
    <row r="1010" spans="2:4">
      <c r="B1010" s="141" t="s">
        <v>395</v>
      </c>
      <c r="C1010" s="139">
        <v>8256874</v>
      </c>
      <c r="D1010" s="139">
        <v>0</v>
      </c>
    </row>
    <row r="1011" spans="2:4">
      <c r="B1011" s="142" t="s">
        <v>735</v>
      </c>
      <c r="C1011" s="139">
        <v>8256874</v>
      </c>
      <c r="D1011" s="139">
        <v>0</v>
      </c>
    </row>
    <row r="1012" spans="2:4">
      <c r="B1012" s="141" t="s">
        <v>396</v>
      </c>
      <c r="C1012" s="139">
        <v>100617707</v>
      </c>
      <c r="D1012" s="139">
        <v>44484489.590000004</v>
      </c>
    </row>
    <row r="1013" spans="2:4">
      <c r="B1013" s="142" t="s">
        <v>736</v>
      </c>
      <c r="C1013" s="139">
        <v>100617707</v>
      </c>
      <c r="D1013" s="139">
        <v>44484489.590000004</v>
      </c>
    </row>
    <row r="1014" spans="2:4">
      <c r="B1014" s="141" t="s">
        <v>1921</v>
      </c>
      <c r="C1014" s="139">
        <v>13620359</v>
      </c>
      <c r="D1014" s="139">
        <v>27200390.75</v>
      </c>
    </row>
    <row r="1015" spans="2:4">
      <c r="B1015" s="142" t="s">
        <v>1922</v>
      </c>
      <c r="C1015" s="139">
        <v>13620359</v>
      </c>
      <c r="D1015" s="139">
        <v>27200390.75</v>
      </c>
    </row>
    <row r="1016" spans="2:4">
      <c r="B1016" s="141" t="s">
        <v>1063</v>
      </c>
      <c r="C1016" s="139">
        <v>3442388</v>
      </c>
      <c r="D1016" s="139">
        <v>5412313.7699999996</v>
      </c>
    </row>
    <row r="1017" spans="2:4">
      <c r="B1017" s="142" t="s">
        <v>1064</v>
      </c>
      <c r="C1017" s="139">
        <v>3442388</v>
      </c>
      <c r="D1017" s="139">
        <v>5412313.7699999996</v>
      </c>
    </row>
    <row r="1018" spans="2:4">
      <c r="B1018" s="141" t="s">
        <v>3156</v>
      </c>
      <c r="C1018" s="139">
        <v>9285713</v>
      </c>
      <c r="D1018" s="139">
        <v>0</v>
      </c>
    </row>
    <row r="1019" spans="2:4">
      <c r="B1019" s="142" t="s">
        <v>3157</v>
      </c>
      <c r="C1019" s="139">
        <v>9285713</v>
      </c>
      <c r="D1019" s="139">
        <v>0</v>
      </c>
    </row>
    <row r="1020" spans="2:4">
      <c r="B1020" s="141" t="s">
        <v>3158</v>
      </c>
      <c r="C1020" s="139">
        <v>13525467</v>
      </c>
      <c r="D1020" s="139">
        <v>0</v>
      </c>
    </row>
    <row r="1021" spans="2:4">
      <c r="B1021" s="142" t="s">
        <v>3159</v>
      </c>
      <c r="C1021" s="139">
        <v>13525467</v>
      </c>
      <c r="D1021" s="139">
        <v>0</v>
      </c>
    </row>
    <row r="1022" spans="2:4">
      <c r="B1022" s="141" t="s">
        <v>397</v>
      </c>
      <c r="C1022" s="139">
        <v>17396640</v>
      </c>
      <c r="D1022" s="139">
        <v>0</v>
      </c>
    </row>
    <row r="1023" spans="2:4">
      <c r="B1023" s="142" t="s">
        <v>737</v>
      </c>
      <c r="C1023" s="139">
        <v>17396640</v>
      </c>
      <c r="D1023" s="139">
        <v>0</v>
      </c>
    </row>
    <row r="1024" spans="2:4">
      <c r="B1024" s="141" t="s">
        <v>398</v>
      </c>
      <c r="C1024" s="139">
        <v>45000000</v>
      </c>
      <c r="D1024" s="139">
        <v>0</v>
      </c>
    </row>
    <row r="1025" spans="2:4">
      <c r="B1025" s="142" t="s">
        <v>738</v>
      </c>
      <c r="C1025" s="139">
        <v>45000000</v>
      </c>
      <c r="D1025" s="139">
        <v>0</v>
      </c>
    </row>
    <row r="1026" spans="2:4">
      <c r="B1026" s="141" t="s">
        <v>2791</v>
      </c>
      <c r="C1026" s="139">
        <v>59146045</v>
      </c>
      <c r="D1026" s="139">
        <v>5000000</v>
      </c>
    </row>
    <row r="1027" spans="2:4">
      <c r="B1027" s="142" t="s">
        <v>739</v>
      </c>
      <c r="C1027" s="139">
        <v>59146045</v>
      </c>
      <c r="D1027" s="139">
        <v>5000000</v>
      </c>
    </row>
    <row r="1028" spans="2:4">
      <c r="B1028" s="141" t="s">
        <v>3160</v>
      </c>
      <c r="C1028" s="139">
        <v>16622897</v>
      </c>
      <c r="D1028" s="139">
        <v>0</v>
      </c>
    </row>
    <row r="1029" spans="2:4">
      <c r="B1029" s="142" t="s">
        <v>3161</v>
      </c>
      <c r="C1029" s="139">
        <v>16622897</v>
      </c>
      <c r="D1029" s="139">
        <v>0</v>
      </c>
    </row>
    <row r="1030" spans="2:4">
      <c r="B1030" s="141" t="s">
        <v>3162</v>
      </c>
      <c r="C1030" s="139">
        <v>5106354</v>
      </c>
      <c r="D1030" s="139">
        <v>0</v>
      </c>
    </row>
    <row r="1031" spans="2:4">
      <c r="B1031" s="142" t="s">
        <v>3163</v>
      </c>
      <c r="C1031" s="139">
        <v>5106354</v>
      </c>
      <c r="D1031" s="139">
        <v>0</v>
      </c>
    </row>
    <row r="1032" spans="2:4">
      <c r="B1032" s="141" t="s">
        <v>2636</v>
      </c>
      <c r="C1032" s="139">
        <v>24359264</v>
      </c>
      <c r="D1032" s="139">
        <v>0</v>
      </c>
    </row>
    <row r="1033" spans="2:4">
      <c r="B1033" s="142" t="s">
        <v>2637</v>
      </c>
      <c r="C1033" s="139">
        <v>24359264</v>
      </c>
      <c r="D1033" s="139">
        <v>0</v>
      </c>
    </row>
    <row r="1034" spans="2:4">
      <c r="B1034" s="141" t="s">
        <v>1923</v>
      </c>
      <c r="C1034" s="139">
        <v>11836969</v>
      </c>
      <c r="D1034" s="139">
        <v>4626268.3</v>
      </c>
    </row>
    <row r="1035" spans="2:4">
      <c r="B1035" s="142" t="s">
        <v>1924</v>
      </c>
      <c r="C1035" s="139">
        <v>11836969</v>
      </c>
      <c r="D1035" s="139">
        <v>4626268.3</v>
      </c>
    </row>
    <row r="1036" spans="2:4">
      <c r="B1036" s="141" t="s">
        <v>3164</v>
      </c>
      <c r="C1036" s="139">
        <v>3547813</v>
      </c>
      <c r="D1036" s="139">
        <v>0</v>
      </c>
    </row>
    <row r="1037" spans="2:4">
      <c r="B1037" s="142" t="s">
        <v>3165</v>
      </c>
      <c r="C1037" s="139">
        <v>3547813</v>
      </c>
      <c r="D1037" s="139">
        <v>0</v>
      </c>
    </row>
    <row r="1038" spans="2:4">
      <c r="B1038" s="141" t="s">
        <v>3166</v>
      </c>
      <c r="C1038" s="139">
        <v>3421871</v>
      </c>
      <c r="D1038" s="139">
        <v>0</v>
      </c>
    </row>
    <row r="1039" spans="2:4">
      <c r="B1039" s="142" t="s">
        <v>3167</v>
      </c>
      <c r="C1039" s="139">
        <v>3421871</v>
      </c>
      <c r="D1039" s="139">
        <v>0</v>
      </c>
    </row>
    <row r="1040" spans="2:4">
      <c r="B1040" s="141" t="s">
        <v>3168</v>
      </c>
      <c r="C1040" s="139">
        <v>5149582</v>
      </c>
      <c r="D1040" s="139">
        <v>0</v>
      </c>
    </row>
    <row r="1041" spans="2:4">
      <c r="B1041" s="142" t="s">
        <v>3169</v>
      </c>
      <c r="C1041" s="139">
        <v>5149582</v>
      </c>
      <c r="D1041" s="139">
        <v>0</v>
      </c>
    </row>
    <row r="1042" spans="2:4">
      <c r="B1042" s="141" t="s">
        <v>3170</v>
      </c>
      <c r="C1042" s="139">
        <v>3426951</v>
      </c>
      <c r="D1042" s="139">
        <v>0</v>
      </c>
    </row>
    <row r="1043" spans="2:4">
      <c r="B1043" s="142" t="s">
        <v>3171</v>
      </c>
      <c r="C1043" s="139">
        <v>3426951</v>
      </c>
      <c r="D1043" s="139">
        <v>0</v>
      </c>
    </row>
    <row r="1044" spans="2:4">
      <c r="B1044" s="141" t="s">
        <v>3486</v>
      </c>
      <c r="C1044" s="139">
        <v>0</v>
      </c>
      <c r="D1044" s="139">
        <v>0</v>
      </c>
    </row>
    <row r="1045" spans="2:4">
      <c r="B1045" s="142" t="s">
        <v>3487</v>
      </c>
      <c r="C1045" s="139">
        <v>0</v>
      </c>
      <c r="D1045" s="139">
        <v>0</v>
      </c>
    </row>
    <row r="1046" spans="2:4">
      <c r="B1046" s="141" t="s">
        <v>3488</v>
      </c>
      <c r="C1046" s="139">
        <v>0</v>
      </c>
      <c r="D1046" s="139">
        <v>0</v>
      </c>
    </row>
    <row r="1047" spans="2:4">
      <c r="B1047" s="142" t="s">
        <v>3489</v>
      </c>
      <c r="C1047" s="139">
        <v>0</v>
      </c>
      <c r="D1047" s="139">
        <v>0</v>
      </c>
    </row>
    <row r="1048" spans="2:4">
      <c r="B1048" s="141" t="s">
        <v>3172</v>
      </c>
      <c r="C1048" s="139">
        <v>3785712</v>
      </c>
      <c r="D1048" s="139">
        <v>0</v>
      </c>
    </row>
    <row r="1049" spans="2:4">
      <c r="B1049" s="142" t="s">
        <v>3173</v>
      </c>
      <c r="C1049" s="139">
        <v>3785712</v>
      </c>
      <c r="D1049" s="139">
        <v>0</v>
      </c>
    </row>
    <row r="1050" spans="2:4">
      <c r="B1050" s="141" t="s">
        <v>399</v>
      </c>
      <c r="C1050" s="139">
        <v>167601811</v>
      </c>
      <c r="D1050" s="139">
        <v>424485.28</v>
      </c>
    </row>
    <row r="1051" spans="2:4">
      <c r="B1051" s="142" t="s">
        <v>740</v>
      </c>
      <c r="C1051" s="139">
        <v>167601811</v>
      </c>
      <c r="D1051" s="139">
        <v>424485.28</v>
      </c>
    </row>
    <row r="1052" spans="2:4">
      <c r="B1052" s="141" t="s">
        <v>3174</v>
      </c>
      <c r="C1052" s="139">
        <v>3223730</v>
      </c>
      <c r="D1052" s="139">
        <v>0</v>
      </c>
    </row>
    <row r="1053" spans="2:4">
      <c r="B1053" s="142" t="s">
        <v>3175</v>
      </c>
      <c r="C1053" s="139">
        <v>3223730</v>
      </c>
      <c r="D1053" s="139">
        <v>0</v>
      </c>
    </row>
    <row r="1054" spans="2:4">
      <c r="B1054" s="141" t="s">
        <v>3176</v>
      </c>
      <c r="C1054" s="139">
        <v>3422679</v>
      </c>
      <c r="D1054" s="139">
        <v>0</v>
      </c>
    </row>
    <row r="1055" spans="2:4">
      <c r="B1055" s="142" t="s">
        <v>3177</v>
      </c>
      <c r="C1055" s="139">
        <v>3422679</v>
      </c>
      <c r="D1055" s="139">
        <v>0</v>
      </c>
    </row>
    <row r="1056" spans="2:4">
      <c r="B1056" s="141" t="s">
        <v>3178</v>
      </c>
      <c r="C1056" s="139">
        <v>5455487</v>
      </c>
      <c r="D1056" s="139">
        <v>0</v>
      </c>
    </row>
    <row r="1057" spans="2:4">
      <c r="B1057" s="142" t="s">
        <v>3179</v>
      </c>
      <c r="C1057" s="139">
        <v>5455487</v>
      </c>
      <c r="D1057" s="139">
        <v>0</v>
      </c>
    </row>
    <row r="1058" spans="2:4">
      <c r="B1058" s="141" t="s">
        <v>3180</v>
      </c>
      <c r="C1058" s="139">
        <v>3217072</v>
      </c>
      <c r="D1058" s="139">
        <v>0</v>
      </c>
    </row>
    <row r="1059" spans="2:4">
      <c r="B1059" s="142" t="s">
        <v>3181</v>
      </c>
      <c r="C1059" s="139">
        <v>3217072</v>
      </c>
      <c r="D1059" s="139">
        <v>0</v>
      </c>
    </row>
    <row r="1060" spans="2:4">
      <c r="B1060" s="145" t="s">
        <v>283</v>
      </c>
      <c r="C1060" s="144">
        <v>378431625</v>
      </c>
      <c r="D1060" s="144">
        <v>86663978.900000006</v>
      </c>
    </row>
    <row r="1061" spans="2:4">
      <c r="B1061" s="141" t="s">
        <v>3182</v>
      </c>
      <c r="C1061" s="139">
        <v>4883853</v>
      </c>
      <c r="D1061" s="139">
        <v>0</v>
      </c>
    </row>
    <row r="1062" spans="2:4">
      <c r="B1062" s="142" t="s">
        <v>2549</v>
      </c>
      <c r="C1062" s="139">
        <v>4883853</v>
      </c>
      <c r="D1062" s="139">
        <v>0</v>
      </c>
    </row>
    <row r="1063" spans="2:4">
      <c r="B1063" s="141" t="s">
        <v>2792</v>
      </c>
      <c r="C1063" s="139">
        <v>143202536</v>
      </c>
      <c r="D1063" s="139">
        <v>0</v>
      </c>
    </row>
    <row r="1064" spans="2:4">
      <c r="B1064" s="142" t="s">
        <v>2558</v>
      </c>
      <c r="C1064" s="139">
        <v>143202536</v>
      </c>
      <c r="D1064" s="139">
        <v>0</v>
      </c>
    </row>
    <row r="1065" spans="2:4">
      <c r="B1065" s="141" t="s">
        <v>2793</v>
      </c>
      <c r="C1065" s="139">
        <v>61582931</v>
      </c>
      <c r="D1065" s="139">
        <v>29566874.030000001</v>
      </c>
    </row>
    <row r="1066" spans="2:4">
      <c r="B1066" s="142" t="s">
        <v>2559</v>
      </c>
      <c r="C1066" s="139">
        <v>61582931</v>
      </c>
      <c r="D1066" s="139">
        <v>29566874.030000001</v>
      </c>
    </row>
    <row r="1067" spans="2:4">
      <c r="B1067" s="141" t="s">
        <v>2570</v>
      </c>
      <c r="C1067" s="139">
        <v>126404907</v>
      </c>
      <c r="D1067" s="139">
        <v>35215458.200000003</v>
      </c>
    </row>
    <row r="1068" spans="2:4">
      <c r="B1068" s="142" t="s">
        <v>2571</v>
      </c>
      <c r="C1068" s="139">
        <v>126404907</v>
      </c>
      <c r="D1068" s="139">
        <v>35215458.200000003</v>
      </c>
    </row>
    <row r="1069" spans="2:4">
      <c r="B1069" s="141" t="s">
        <v>2794</v>
      </c>
      <c r="C1069" s="139">
        <v>42357398</v>
      </c>
      <c r="D1069" s="139">
        <v>15704404.300000001</v>
      </c>
    </row>
    <row r="1070" spans="2:4">
      <c r="B1070" s="142" t="s">
        <v>2575</v>
      </c>
      <c r="C1070" s="139">
        <v>42357398</v>
      </c>
      <c r="D1070" s="139">
        <v>15704404.300000001</v>
      </c>
    </row>
    <row r="1071" spans="2:4">
      <c r="B1071" s="141" t="s">
        <v>3490</v>
      </c>
      <c r="C1071" s="139">
        <v>0</v>
      </c>
      <c r="D1071" s="139">
        <v>6177242.3699999992</v>
      </c>
    </row>
    <row r="1072" spans="2:4">
      <c r="B1072" s="142" t="s">
        <v>3491</v>
      </c>
      <c r="C1072" s="139">
        <v>0</v>
      </c>
      <c r="D1072" s="139">
        <v>6177242.3699999992</v>
      </c>
    </row>
    <row r="1073" spans="2:4">
      <c r="B1073" s="145" t="s">
        <v>298</v>
      </c>
      <c r="C1073" s="144">
        <v>397083764</v>
      </c>
      <c r="D1073" s="144">
        <v>0</v>
      </c>
    </row>
    <row r="1074" spans="2:4">
      <c r="B1074" s="141" t="s">
        <v>3183</v>
      </c>
      <c r="C1074" s="139">
        <v>175445213</v>
      </c>
      <c r="D1074" s="139">
        <v>0</v>
      </c>
    </row>
    <row r="1075" spans="2:4">
      <c r="B1075" s="142" t="s">
        <v>3184</v>
      </c>
      <c r="C1075" s="139">
        <v>175445213</v>
      </c>
      <c r="D1075" s="139">
        <v>0</v>
      </c>
    </row>
    <row r="1076" spans="2:4">
      <c r="B1076" s="141" t="s">
        <v>3062</v>
      </c>
      <c r="C1076" s="139">
        <v>221638551</v>
      </c>
      <c r="D1076" s="139">
        <v>0</v>
      </c>
    </row>
    <row r="1077" spans="2:4">
      <c r="B1077" s="142" t="s">
        <v>3063</v>
      </c>
      <c r="C1077" s="139">
        <v>221638551</v>
      </c>
      <c r="D1077" s="139">
        <v>0</v>
      </c>
    </row>
    <row r="1078" spans="2:4">
      <c r="B1078" s="140" t="s">
        <v>400</v>
      </c>
      <c r="C1078" s="139">
        <v>470308979</v>
      </c>
      <c r="D1078" s="139">
        <v>61707859.930000007</v>
      </c>
    </row>
    <row r="1079" spans="2:4">
      <c r="B1079" s="145" t="s">
        <v>281</v>
      </c>
      <c r="C1079" s="144">
        <v>446158646</v>
      </c>
      <c r="D1079" s="144">
        <v>49228019.950000003</v>
      </c>
    </row>
    <row r="1080" spans="2:4">
      <c r="B1080" s="141" t="s">
        <v>401</v>
      </c>
      <c r="C1080" s="139">
        <v>28137267</v>
      </c>
      <c r="D1080" s="139">
        <v>0</v>
      </c>
    </row>
    <row r="1081" spans="2:4">
      <c r="B1081" s="142" t="s">
        <v>741</v>
      </c>
      <c r="C1081" s="139">
        <v>28137267</v>
      </c>
      <c r="D1081" s="139">
        <v>0</v>
      </c>
    </row>
    <row r="1082" spans="2:4">
      <c r="B1082" s="141" t="s">
        <v>3492</v>
      </c>
      <c r="C1082" s="139">
        <v>0</v>
      </c>
      <c r="D1082" s="139">
        <v>16260940.33</v>
      </c>
    </row>
    <row r="1083" spans="2:4">
      <c r="B1083" s="142" t="s">
        <v>3493</v>
      </c>
      <c r="C1083" s="139">
        <v>0</v>
      </c>
      <c r="D1083" s="139">
        <v>16260940.33</v>
      </c>
    </row>
    <row r="1084" spans="2:4">
      <c r="B1084" s="141" t="s">
        <v>1261</v>
      </c>
      <c r="C1084" s="139">
        <v>4544666</v>
      </c>
      <c r="D1084" s="139">
        <v>0</v>
      </c>
    </row>
    <row r="1085" spans="2:4">
      <c r="B1085" s="142" t="s">
        <v>1262</v>
      </c>
      <c r="C1085" s="139">
        <v>4544666</v>
      </c>
      <c r="D1085" s="139">
        <v>0</v>
      </c>
    </row>
    <row r="1086" spans="2:4">
      <c r="B1086" s="141" t="s">
        <v>1263</v>
      </c>
      <c r="C1086" s="139">
        <v>6486005</v>
      </c>
      <c r="D1086" s="139">
        <v>0</v>
      </c>
    </row>
    <row r="1087" spans="2:4">
      <c r="B1087" s="142" t="s">
        <v>1264</v>
      </c>
      <c r="C1087" s="139">
        <v>6486005</v>
      </c>
      <c r="D1087" s="139">
        <v>0</v>
      </c>
    </row>
    <row r="1088" spans="2:4">
      <c r="B1088" s="141" t="s">
        <v>1265</v>
      </c>
      <c r="C1088" s="139">
        <v>12178045</v>
      </c>
      <c r="D1088" s="139">
        <v>0</v>
      </c>
    </row>
    <row r="1089" spans="2:4">
      <c r="B1089" s="142" t="s">
        <v>1266</v>
      </c>
      <c r="C1089" s="139">
        <v>12178045</v>
      </c>
      <c r="D1089" s="139">
        <v>0</v>
      </c>
    </row>
    <row r="1090" spans="2:4">
      <c r="B1090" s="141" t="s">
        <v>2795</v>
      </c>
      <c r="C1090" s="139">
        <v>4544666</v>
      </c>
      <c r="D1090" s="139">
        <v>0</v>
      </c>
    </row>
    <row r="1091" spans="2:4">
      <c r="B1091" s="142" t="s">
        <v>1267</v>
      </c>
      <c r="C1091" s="139">
        <v>4544666</v>
      </c>
      <c r="D1091" s="139">
        <v>0</v>
      </c>
    </row>
    <row r="1092" spans="2:4">
      <c r="B1092" s="141" t="s">
        <v>1268</v>
      </c>
      <c r="C1092" s="139">
        <v>10913919</v>
      </c>
      <c r="D1092" s="139">
        <v>0</v>
      </c>
    </row>
    <row r="1093" spans="2:4">
      <c r="B1093" s="142" t="s">
        <v>1269</v>
      </c>
      <c r="C1093" s="139">
        <v>10913919</v>
      </c>
      <c r="D1093" s="139">
        <v>0</v>
      </c>
    </row>
    <row r="1094" spans="2:4">
      <c r="B1094" s="141" t="s">
        <v>402</v>
      </c>
      <c r="C1094" s="139">
        <v>124911279</v>
      </c>
      <c r="D1094" s="139">
        <v>25482924.370000001</v>
      </c>
    </row>
    <row r="1095" spans="2:4">
      <c r="B1095" s="142" t="s">
        <v>742</v>
      </c>
      <c r="C1095" s="139">
        <v>124911279</v>
      </c>
      <c r="D1095" s="139">
        <v>25482924.370000001</v>
      </c>
    </row>
    <row r="1096" spans="2:4">
      <c r="B1096" s="141" t="s">
        <v>1538</v>
      </c>
      <c r="C1096" s="139">
        <v>4735132</v>
      </c>
      <c r="D1096" s="139">
        <v>0</v>
      </c>
    </row>
    <row r="1097" spans="2:4">
      <c r="B1097" s="142" t="s">
        <v>1539</v>
      </c>
      <c r="C1097" s="139">
        <v>4735132</v>
      </c>
      <c r="D1097" s="139">
        <v>0</v>
      </c>
    </row>
    <row r="1098" spans="2:4">
      <c r="B1098" s="141" t="s">
        <v>1540</v>
      </c>
      <c r="C1098" s="139">
        <v>6683666</v>
      </c>
      <c r="D1098" s="139">
        <v>0</v>
      </c>
    </row>
    <row r="1099" spans="2:4">
      <c r="B1099" s="142" t="s">
        <v>1541</v>
      </c>
      <c r="C1099" s="139">
        <v>6683666</v>
      </c>
      <c r="D1099" s="139">
        <v>0</v>
      </c>
    </row>
    <row r="1100" spans="2:4">
      <c r="B1100" s="141" t="s">
        <v>1542</v>
      </c>
      <c r="C1100" s="139">
        <v>6683666</v>
      </c>
      <c r="D1100" s="139">
        <v>0</v>
      </c>
    </row>
    <row r="1101" spans="2:4">
      <c r="B1101" s="142" t="s">
        <v>1543</v>
      </c>
      <c r="C1101" s="139">
        <v>6683666</v>
      </c>
      <c r="D1101" s="139">
        <v>0</v>
      </c>
    </row>
    <row r="1102" spans="2:4">
      <c r="B1102" s="141" t="s">
        <v>1544</v>
      </c>
      <c r="C1102" s="139">
        <v>11127992</v>
      </c>
      <c r="D1102" s="139">
        <v>0</v>
      </c>
    </row>
    <row r="1103" spans="2:4">
      <c r="B1103" s="142" t="s">
        <v>1545</v>
      </c>
      <c r="C1103" s="139">
        <v>11127992</v>
      </c>
      <c r="D1103" s="139">
        <v>0</v>
      </c>
    </row>
    <row r="1104" spans="2:4">
      <c r="B1104" s="141" t="s">
        <v>1546</v>
      </c>
      <c r="C1104" s="139">
        <v>6683666</v>
      </c>
      <c r="D1104" s="139">
        <v>0</v>
      </c>
    </row>
    <row r="1105" spans="2:4">
      <c r="B1105" s="142" t="s">
        <v>1547</v>
      </c>
      <c r="C1105" s="139">
        <v>6683666</v>
      </c>
      <c r="D1105" s="139">
        <v>0</v>
      </c>
    </row>
    <row r="1106" spans="2:4">
      <c r="B1106" s="141" t="s">
        <v>2796</v>
      </c>
      <c r="C1106" s="139">
        <v>11087637</v>
      </c>
      <c r="D1106" s="139">
        <v>2494718.42</v>
      </c>
    </row>
    <row r="1107" spans="2:4">
      <c r="B1107" s="142" t="s">
        <v>1548</v>
      </c>
      <c r="C1107" s="139">
        <v>11087637</v>
      </c>
      <c r="D1107" s="139">
        <v>2494718.42</v>
      </c>
    </row>
    <row r="1108" spans="2:4">
      <c r="B1108" s="141" t="s">
        <v>2797</v>
      </c>
      <c r="C1108" s="139">
        <v>10000000</v>
      </c>
      <c r="D1108" s="139">
        <v>0</v>
      </c>
    </row>
    <row r="1109" spans="2:4">
      <c r="B1109" s="142" t="s">
        <v>743</v>
      </c>
      <c r="C1109" s="139">
        <v>10000000</v>
      </c>
      <c r="D1109" s="139">
        <v>0</v>
      </c>
    </row>
    <row r="1110" spans="2:4">
      <c r="B1110" s="141" t="s">
        <v>1549</v>
      </c>
      <c r="C1110" s="139">
        <v>11087637</v>
      </c>
      <c r="D1110" s="139">
        <v>2494718.42</v>
      </c>
    </row>
    <row r="1111" spans="2:4">
      <c r="B1111" s="142" t="s">
        <v>1550</v>
      </c>
      <c r="C1111" s="139">
        <v>11087637</v>
      </c>
      <c r="D1111" s="139">
        <v>2494718.42</v>
      </c>
    </row>
    <row r="1112" spans="2:4">
      <c r="B1112" s="141" t="s">
        <v>1551</v>
      </c>
      <c r="C1112" s="139">
        <v>11087637</v>
      </c>
      <c r="D1112" s="139">
        <v>2494718.41</v>
      </c>
    </row>
    <row r="1113" spans="2:4">
      <c r="B1113" s="142" t="s">
        <v>1552</v>
      </c>
      <c r="C1113" s="139">
        <v>11087637</v>
      </c>
      <c r="D1113" s="139">
        <v>2494718.41</v>
      </c>
    </row>
    <row r="1114" spans="2:4">
      <c r="B1114" s="141" t="s">
        <v>403</v>
      </c>
      <c r="C1114" s="139">
        <v>39318264</v>
      </c>
      <c r="D1114" s="139">
        <v>0</v>
      </c>
    </row>
    <row r="1115" spans="2:4">
      <c r="B1115" s="142" t="s">
        <v>744</v>
      </c>
      <c r="C1115" s="139">
        <v>39318264</v>
      </c>
      <c r="D1115" s="139">
        <v>0</v>
      </c>
    </row>
    <row r="1116" spans="2:4">
      <c r="B1116" s="141" t="s">
        <v>404</v>
      </c>
      <c r="C1116" s="139">
        <v>35420433</v>
      </c>
      <c r="D1116" s="139">
        <v>0</v>
      </c>
    </row>
    <row r="1117" spans="2:4">
      <c r="B1117" s="142" t="s">
        <v>745</v>
      </c>
      <c r="C1117" s="139">
        <v>35420433</v>
      </c>
      <c r="D1117" s="139">
        <v>0</v>
      </c>
    </row>
    <row r="1118" spans="2:4">
      <c r="B1118" s="141" t="s">
        <v>3185</v>
      </c>
      <c r="C1118" s="139">
        <v>2435924</v>
      </c>
      <c r="D1118" s="139">
        <v>0</v>
      </c>
    </row>
    <row r="1119" spans="2:4">
      <c r="B1119" s="142" t="s">
        <v>3186</v>
      </c>
      <c r="C1119" s="139">
        <v>2435924</v>
      </c>
      <c r="D1119" s="139">
        <v>0</v>
      </c>
    </row>
    <row r="1120" spans="2:4">
      <c r="B1120" s="141" t="s">
        <v>1087</v>
      </c>
      <c r="C1120" s="139">
        <v>62810448</v>
      </c>
      <c r="D1120" s="139">
        <v>0</v>
      </c>
    </row>
    <row r="1121" spans="2:4">
      <c r="B1121" s="142" t="s">
        <v>1088</v>
      </c>
      <c r="C1121" s="139">
        <v>62810448</v>
      </c>
      <c r="D1121" s="139">
        <v>0</v>
      </c>
    </row>
    <row r="1122" spans="2:4">
      <c r="B1122" s="141" t="s">
        <v>2638</v>
      </c>
      <c r="C1122" s="139">
        <v>9203989</v>
      </c>
      <c r="D1122" s="139">
        <v>0</v>
      </c>
    </row>
    <row r="1123" spans="2:4">
      <c r="B1123" s="142" t="s">
        <v>2639</v>
      </c>
      <c r="C1123" s="139">
        <v>9203989</v>
      </c>
      <c r="D1123" s="139">
        <v>0</v>
      </c>
    </row>
    <row r="1124" spans="2:4">
      <c r="B1124" s="141" t="s">
        <v>2640</v>
      </c>
      <c r="C1124" s="139">
        <v>14759925</v>
      </c>
      <c r="D1124" s="139">
        <v>0</v>
      </c>
    </row>
    <row r="1125" spans="2:4">
      <c r="B1125" s="142" t="s">
        <v>2641</v>
      </c>
      <c r="C1125" s="139">
        <v>14759925</v>
      </c>
      <c r="D1125" s="139">
        <v>0</v>
      </c>
    </row>
    <row r="1126" spans="2:4">
      <c r="B1126" s="141" t="s">
        <v>3187</v>
      </c>
      <c r="C1126" s="139">
        <v>2624537</v>
      </c>
      <c r="D1126" s="139">
        <v>0</v>
      </c>
    </row>
    <row r="1127" spans="2:4">
      <c r="B1127" s="142" t="s">
        <v>3188</v>
      </c>
      <c r="C1127" s="139">
        <v>2624537</v>
      </c>
      <c r="D1127" s="139">
        <v>0</v>
      </c>
    </row>
    <row r="1128" spans="2:4">
      <c r="B1128" s="141" t="s">
        <v>3189</v>
      </c>
      <c r="C1128" s="139">
        <v>4524855</v>
      </c>
      <c r="D1128" s="139">
        <v>0</v>
      </c>
    </row>
    <row r="1129" spans="2:4">
      <c r="B1129" s="142" t="s">
        <v>3190</v>
      </c>
      <c r="C1129" s="139">
        <v>4524855</v>
      </c>
      <c r="D1129" s="139">
        <v>0</v>
      </c>
    </row>
    <row r="1130" spans="2:4">
      <c r="B1130" s="141" t="s">
        <v>3191</v>
      </c>
      <c r="C1130" s="139">
        <v>2084940</v>
      </c>
      <c r="D1130" s="139">
        <v>0</v>
      </c>
    </row>
    <row r="1131" spans="2:4">
      <c r="B1131" s="142" t="s">
        <v>3192</v>
      </c>
      <c r="C1131" s="139">
        <v>2084940</v>
      </c>
      <c r="D1131" s="139">
        <v>0</v>
      </c>
    </row>
    <row r="1132" spans="2:4">
      <c r="B1132" s="141" t="s">
        <v>3193</v>
      </c>
      <c r="C1132" s="139">
        <v>2082451</v>
      </c>
      <c r="D1132" s="139">
        <v>0</v>
      </c>
    </row>
    <row r="1133" spans="2:4">
      <c r="B1133" s="142" t="s">
        <v>3194</v>
      </c>
      <c r="C1133" s="139">
        <v>2082451</v>
      </c>
      <c r="D1133" s="139">
        <v>0</v>
      </c>
    </row>
    <row r="1134" spans="2:4">
      <c r="B1134" s="145" t="s">
        <v>283</v>
      </c>
      <c r="C1134" s="144">
        <v>24150333</v>
      </c>
      <c r="D1134" s="144">
        <v>12479839.98</v>
      </c>
    </row>
    <row r="1135" spans="2:4">
      <c r="B1135" s="141" t="s">
        <v>1270</v>
      </c>
      <c r="C1135" s="139">
        <v>24150333</v>
      </c>
      <c r="D1135" s="139">
        <v>12479839.98</v>
      </c>
    </row>
    <row r="1136" spans="2:4">
      <c r="B1136" s="142" t="s">
        <v>1271</v>
      </c>
      <c r="C1136" s="139">
        <v>24150333</v>
      </c>
      <c r="D1136" s="139">
        <v>12479839.98</v>
      </c>
    </row>
    <row r="1137" spans="2:4">
      <c r="B1137" s="141" t="s">
        <v>3494</v>
      </c>
      <c r="C1137" s="139">
        <v>0</v>
      </c>
      <c r="D1137" s="139">
        <v>0</v>
      </c>
    </row>
    <row r="1138" spans="2:4">
      <c r="B1138" s="142" t="s">
        <v>3495</v>
      </c>
      <c r="C1138" s="139">
        <v>0</v>
      </c>
      <c r="D1138" s="139">
        <v>0</v>
      </c>
    </row>
    <row r="1139" spans="2:4">
      <c r="B1139" s="141" t="s">
        <v>3554</v>
      </c>
      <c r="C1139" s="139">
        <v>0</v>
      </c>
      <c r="D1139" s="139">
        <v>0</v>
      </c>
    </row>
    <row r="1140" spans="2:4">
      <c r="B1140" s="142" t="s">
        <v>3553</v>
      </c>
      <c r="C1140" s="139">
        <v>0</v>
      </c>
      <c r="D1140" s="139">
        <v>0</v>
      </c>
    </row>
    <row r="1141" spans="2:4">
      <c r="B1141" s="140" t="s">
        <v>291</v>
      </c>
      <c r="C1141" s="139">
        <v>1296462000</v>
      </c>
      <c r="D1141" s="139">
        <v>274649073.53000003</v>
      </c>
    </row>
    <row r="1142" spans="2:4">
      <c r="B1142" s="145" t="s">
        <v>281</v>
      </c>
      <c r="C1142" s="144">
        <v>984999597</v>
      </c>
      <c r="D1142" s="144">
        <v>255142096.56000003</v>
      </c>
    </row>
    <row r="1143" spans="2:4">
      <c r="B1143" s="141" t="s">
        <v>1272</v>
      </c>
      <c r="C1143" s="139">
        <v>12313456</v>
      </c>
      <c r="D1143" s="139">
        <v>0</v>
      </c>
    </row>
    <row r="1144" spans="2:4">
      <c r="B1144" s="142" t="s">
        <v>1273</v>
      </c>
      <c r="C1144" s="139">
        <v>12313456</v>
      </c>
      <c r="D1144" s="139">
        <v>0</v>
      </c>
    </row>
    <row r="1145" spans="2:4">
      <c r="B1145" s="141" t="s">
        <v>1274</v>
      </c>
      <c r="C1145" s="139">
        <v>6558125</v>
      </c>
      <c r="D1145" s="139">
        <v>0</v>
      </c>
    </row>
    <row r="1146" spans="2:4">
      <c r="B1146" s="142" t="s">
        <v>1275</v>
      </c>
      <c r="C1146" s="139">
        <v>6558125</v>
      </c>
      <c r="D1146" s="139">
        <v>0</v>
      </c>
    </row>
    <row r="1147" spans="2:4">
      <c r="B1147" s="141" t="s">
        <v>1553</v>
      </c>
      <c r="C1147" s="139">
        <v>6731551</v>
      </c>
      <c r="D1147" s="139">
        <v>0</v>
      </c>
    </row>
    <row r="1148" spans="2:4">
      <c r="B1148" s="142" t="s">
        <v>1554</v>
      </c>
      <c r="C1148" s="139">
        <v>6731551</v>
      </c>
      <c r="D1148" s="139">
        <v>0</v>
      </c>
    </row>
    <row r="1149" spans="2:4">
      <c r="B1149" s="141" t="s">
        <v>1555</v>
      </c>
      <c r="C1149" s="139">
        <v>11208701</v>
      </c>
      <c r="D1149" s="139">
        <v>0</v>
      </c>
    </row>
    <row r="1150" spans="2:4">
      <c r="B1150" s="142" t="s">
        <v>1556</v>
      </c>
      <c r="C1150" s="139">
        <v>11208701</v>
      </c>
      <c r="D1150" s="139">
        <v>0</v>
      </c>
    </row>
    <row r="1151" spans="2:4">
      <c r="B1151" s="141" t="s">
        <v>1557</v>
      </c>
      <c r="C1151" s="139">
        <v>4768626</v>
      </c>
      <c r="D1151" s="139">
        <v>0</v>
      </c>
    </row>
    <row r="1152" spans="2:4">
      <c r="B1152" s="142" t="s">
        <v>1558</v>
      </c>
      <c r="C1152" s="139">
        <v>4768626</v>
      </c>
      <c r="D1152" s="139">
        <v>0</v>
      </c>
    </row>
    <row r="1153" spans="2:4">
      <c r="B1153" s="141" t="s">
        <v>1559</v>
      </c>
      <c r="C1153" s="139">
        <v>6731551</v>
      </c>
      <c r="D1153" s="139">
        <v>0</v>
      </c>
    </row>
    <row r="1154" spans="2:4">
      <c r="B1154" s="142" t="s">
        <v>1560</v>
      </c>
      <c r="C1154" s="139">
        <v>6731551</v>
      </c>
      <c r="D1154" s="139">
        <v>0</v>
      </c>
    </row>
    <row r="1155" spans="2:4">
      <c r="B1155" s="141" t="s">
        <v>1561</v>
      </c>
      <c r="C1155" s="139">
        <v>6731551</v>
      </c>
      <c r="D1155" s="139">
        <v>0</v>
      </c>
    </row>
    <row r="1156" spans="2:4">
      <c r="B1156" s="142" t="s">
        <v>1562</v>
      </c>
      <c r="C1156" s="139">
        <v>6731551</v>
      </c>
      <c r="D1156" s="139">
        <v>0</v>
      </c>
    </row>
    <row r="1157" spans="2:4">
      <c r="B1157" s="141" t="s">
        <v>1563</v>
      </c>
      <c r="C1157" s="139">
        <v>11208701</v>
      </c>
      <c r="D1157" s="139">
        <v>0</v>
      </c>
    </row>
    <row r="1158" spans="2:4">
      <c r="B1158" s="142" t="s">
        <v>1564</v>
      </c>
      <c r="C1158" s="139">
        <v>11208701</v>
      </c>
      <c r="D1158" s="139">
        <v>0</v>
      </c>
    </row>
    <row r="1159" spans="2:4">
      <c r="B1159" s="141" t="s">
        <v>2798</v>
      </c>
      <c r="C1159" s="139">
        <v>6731551</v>
      </c>
      <c r="D1159" s="139">
        <v>0</v>
      </c>
    </row>
    <row r="1160" spans="2:4">
      <c r="B1160" s="142" t="s">
        <v>1565</v>
      </c>
      <c r="C1160" s="139">
        <v>6731551</v>
      </c>
      <c r="D1160" s="139">
        <v>0</v>
      </c>
    </row>
    <row r="1161" spans="2:4">
      <c r="B1161" s="141" t="s">
        <v>1566</v>
      </c>
      <c r="C1161" s="139">
        <v>4768626</v>
      </c>
      <c r="D1161" s="139">
        <v>0</v>
      </c>
    </row>
    <row r="1162" spans="2:4">
      <c r="B1162" s="142" t="s">
        <v>1567</v>
      </c>
      <c r="C1162" s="139">
        <v>4768626</v>
      </c>
      <c r="D1162" s="139">
        <v>0</v>
      </c>
    </row>
    <row r="1163" spans="2:4">
      <c r="B1163" s="141" t="s">
        <v>1568</v>
      </c>
      <c r="C1163" s="139">
        <v>4768626</v>
      </c>
      <c r="D1163" s="139">
        <v>0</v>
      </c>
    </row>
    <row r="1164" spans="2:4">
      <c r="B1164" s="142" t="s">
        <v>1569</v>
      </c>
      <c r="C1164" s="139">
        <v>4768626</v>
      </c>
      <c r="D1164" s="139">
        <v>0</v>
      </c>
    </row>
    <row r="1165" spans="2:4">
      <c r="B1165" s="141" t="s">
        <v>1570</v>
      </c>
      <c r="C1165" s="139">
        <v>6731551</v>
      </c>
      <c r="D1165" s="139">
        <v>0</v>
      </c>
    </row>
    <row r="1166" spans="2:4">
      <c r="B1166" s="142" t="s">
        <v>1571</v>
      </c>
      <c r="C1166" s="139">
        <v>6731551</v>
      </c>
      <c r="D1166" s="139">
        <v>0</v>
      </c>
    </row>
    <row r="1167" spans="2:4">
      <c r="B1167" s="141" t="s">
        <v>2799</v>
      </c>
      <c r="C1167" s="139">
        <v>6731551</v>
      </c>
      <c r="D1167" s="139">
        <v>0</v>
      </c>
    </row>
    <row r="1168" spans="2:4">
      <c r="B1168" s="142" t="s">
        <v>1572</v>
      </c>
      <c r="C1168" s="139">
        <v>6731551</v>
      </c>
      <c r="D1168" s="139">
        <v>0</v>
      </c>
    </row>
    <row r="1169" spans="2:4">
      <c r="B1169" s="141" t="s">
        <v>405</v>
      </c>
      <c r="C1169" s="139">
        <v>5279492</v>
      </c>
      <c r="D1169" s="139">
        <v>0</v>
      </c>
    </row>
    <row r="1170" spans="2:4">
      <c r="B1170" s="142" t="s">
        <v>746</v>
      </c>
      <c r="C1170" s="139">
        <v>5279492</v>
      </c>
      <c r="D1170" s="139">
        <v>0</v>
      </c>
    </row>
    <row r="1171" spans="2:4">
      <c r="B1171" s="141" t="s">
        <v>406</v>
      </c>
      <c r="C1171" s="139">
        <v>8454073</v>
      </c>
      <c r="D1171" s="139">
        <v>3565422.24</v>
      </c>
    </row>
    <row r="1172" spans="2:4">
      <c r="B1172" s="142" t="s">
        <v>747</v>
      </c>
      <c r="C1172" s="139">
        <v>3685447</v>
      </c>
      <c r="D1172" s="139">
        <v>3565422.24</v>
      </c>
    </row>
    <row r="1173" spans="2:4">
      <c r="B1173" s="142" t="s">
        <v>1573</v>
      </c>
      <c r="C1173" s="139">
        <v>4768626</v>
      </c>
      <c r="D1173" s="139">
        <v>0</v>
      </c>
    </row>
    <row r="1174" spans="2:4">
      <c r="B1174" s="141" t="s">
        <v>2800</v>
      </c>
      <c r="C1174" s="139">
        <v>16041156</v>
      </c>
      <c r="D1174" s="139">
        <v>0</v>
      </c>
    </row>
    <row r="1175" spans="2:4">
      <c r="B1175" s="142" t="s">
        <v>748</v>
      </c>
      <c r="C1175" s="139">
        <v>16041156</v>
      </c>
      <c r="D1175" s="139">
        <v>0</v>
      </c>
    </row>
    <row r="1176" spans="2:4">
      <c r="B1176" s="141" t="s">
        <v>2801</v>
      </c>
      <c r="C1176" s="139">
        <v>6731551</v>
      </c>
      <c r="D1176" s="139">
        <v>0</v>
      </c>
    </row>
    <row r="1177" spans="2:4">
      <c r="B1177" s="142" t="s">
        <v>1574</v>
      </c>
      <c r="C1177" s="139">
        <v>6731551</v>
      </c>
      <c r="D1177" s="139">
        <v>0</v>
      </c>
    </row>
    <row r="1178" spans="2:4">
      <c r="B1178" s="141" t="s">
        <v>1925</v>
      </c>
      <c r="C1178" s="139">
        <v>23939986</v>
      </c>
      <c r="D1178" s="139">
        <v>0</v>
      </c>
    </row>
    <row r="1179" spans="2:4">
      <c r="B1179" s="142" t="s">
        <v>1926</v>
      </c>
      <c r="C1179" s="139">
        <v>23939986</v>
      </c>
      <c r="D1179" s="139">
        <v>0</v>
      </c>
    </row>
    <row r="1180" spans="2:4">
      <c r="B1180" s="141" t="s">
        <v>1575</v>
      </c>
      <c r="C1180" s="139">
        <v>6731551</v>
      </c>
      <c r="D1180" s="139">
        <v>0</v>
      </c>
    </row>
    <row r="1181" spans="2:4">
      <c r="B1181" s="142" t="s">
        <v>1576</v>
      </c>
      <c r="C1181" s="139">
        <v>6731551</v>
      </c>
      <c r="D1181" s="139">
        <v>0</v>
      </c>
    </row>
    <row r="1182" spans="2:4">
      <c r="B1182" s="141" t="s">
        <v>1577</v>
      </c>
      <c r="C1182" s="139">
        <v>4768626</v>
      </c>
      <c r="D1182" s="139">
        <v>0</v>
      </c>
    </row>
    <row r="1183" spans="2:4">
      <c r="B1183" s="142" t="s">
        <v>1578</v>
      </c>
      <c r="C1183" s="139">
        <v>4768626</v>
      </c>
      <c r="D1183" s="139">
        <v>0</v>
      </c>
    </row>
    <row r="1184" spans="2:4">
      <c r="B1184" s="141" t="s">
        <v>1579</v>
      </c>
      <c r="C1184" s="139">
        <v>4768626</v>
      </c>
      <c r="D1184" s="139">
        <v>0</v>
      </c>
    </row>
    <row r="1185" spans="2:4">
      <c r="B1185" s="142" t="s">
        <v>1580</v>
      </c>
      <c r="C1185" s="139">
        <v>4768626</v>
      </c>
      <c r="D1185" s="139">
        <v>0</v>
      </c>
    </row>
    <row r="1186" spans="2:4">
      <c r="B1186" s="141" t="s">
        <v>1581</v>
      </c>
      <c r="C1186" s="139">
        <v>4768626</v>
      </c>
      <c r="D1186" s="139">
        <v>0</v>
      </c>
    </row>
    <row r="1187" spans="2:4">
      <c r="B1187" s="142" t="s">
        <v>1582</v>
      </c>
      <c r="C1187" s="139">
        <v>4768626</v>
      </c>
      <c r="D1187" s="139">
        <v>0</v>
      </c>
    </row>
    <row r="1188" spans="2:4">
      <c r="B1188" s="141" t="s">
        <v>1583</v>
      </c>
      <c r="C1188" s="139">
        <v>6731551</v>
      </c>
      <c r="D1188" s="139">
        <v>0</v>
      </c>
    </row>
    <row r="1189" spans="2:4">
      <c r="B1189" s="142" t="s">
        <v>1584</v>
      </c>
      <c r="C1189" s="139">
        <v>6731551</v>
      </c>
      <c r="D1189" s="139">
        <v>0</v>
      </c>
    </row>
    <row r="1190" spans="2:4">
      <c r="B1190" s="141" t="s">
        <v>1585</v>
      </c>
      <c r="C1190" s="139">
        <v>4768626</v>
      </c>
      <c r="D1190" s="139">
        <v>0</v>
      </c>
    </row>
    <row r="1191" spans="2:4">
      <c r="B1191" s="142" t="s">
        <v>1586</v>
      </c>
      <c r="C1191" s="139">
        <v>4768626</v>
      </c>
      <c r="D1191" s="139">
        <v>0</v>
      </c>
    </row>
    <row r="1192" spans="2:4">
      <c r="B1192" s="141" t="s">
        <v>2802</v>
      </c>
      <c r="C1192" s="139">
        <v>4768626</v>
      </c>
      <c r="D1192" s="139">
        <v>0</v>
      </c>
    </row>
    <row r="1193" spans="2:4">
      <c r="B1193" s="142" t="s">
        <v>1587</v>
      </c>
      <c r="C1193" s="139">
        <v>4768626</v>
      </c>
      <c r="D1193" s="139">
        <v>0</v>
      </c>
    </row>
    <row r="1194" spans="2:4">
      <c r="B1194" s="141" t="s">
        <v>407</v>
      </c>
      <c r="C1194" s="139">
        <v>47602869</v>
      </c>
      <c r="D1194" s="139">
        <v>4862513.93</v>
      </c>
    </row>
    <row r="1195" spans="2:4">
      <c r="B1195" s="142" t="s">
        <v>749</v>
      </c>
      <c r="C1195" s="139">
        <v>47602869</v>
      </c>
      <c r="D1195" s="139">
        <v>4862513.93</v>
      </c>
    </row>
    <row r="1196" spans="2:4">
      <c r="B1196" s="141" t="s">
        <v>1588</v>
      </c>
      <c r="C1196" s="139">
        <v>4768626</v>
      </c>
      <c r="D1196" s="139">
        <v>0</v>
      </c>
    </row>
    <row r="1197" spans="2:4">
      <c r="B1197" s="142" t="s">
        <v>1589</v>
      </c>
      <c r="C1197" s="139">
        <v>4768626</v>
      </c>
      <c r="D1197" s="139">
        <v>0</v>
      </c>
    </row>
    <row r="1198" spans="2:4">
      <c r="B1198" s="141" t="s">
        <v>1590</v>
      </c>
      <c r="C1198" s="139">
        <v>4768626</v>
      </c>
      <c r="D1198" s="139">
        <v>0</v>
      </c>
    </row>
    <row r="1199" spans="2:4">
      <c r="B1199" s="142" t="s">
        <v>1591</v>
      </c>
      <c r="C1199" s="139">
        <v>4768626</v>
      </c>
      <c r="D1199" s="139">
        <v>0</v>
      </c>
    </row>
    <row r="1200" spans="2:4">
      <c r="B1200" s="141" t="s">
        <v>1592</v>
      </c>
      <c r="C1200" s="139">
        <v>6731551</v>
      </c>
      <c r="D1200" s="139">
        <v>0</v>
      </c>
    </row>
    <row r="1201" spans="2:4">
      <c r="B1201" s="142" t="s">
        <v>1593</v>
      </c>
      <c r="C1201" s="139">
        <v>6731551</v>
      </c>
      <c r="D1201" s="139">
        <v>0</v>
      </c>
    </row>
    <row r="1202" spans="2:4">
      <c r="B1202" s="141" t="s">
        <v>1594</v>
      </c>
      <c r="C1202" s="139">
        <v>11208701</v>
      </c>
      <c r="D1202" s="139">
        <v>0</v>
      </c>
    </row>
    <row r="1203" spans="2:4">
      <c r="B1203" s="142" t="s">
        <v>1595</v>
      </c>
      <c r="C1203" s="139">
        <v>11208701</v>
      </c>
      <c r="D1203" s="139">
        <v>0</v>
      </c>
    </row>
    <row r="1204" spans="2:4">
      <c r="B1204" s="141" t="s">
        <v>1596</v>
      </c>
      <c r="C1204" s="139">
        <v>6731551</v>
      </c>
      <c r="D1204" s="139">
        <v>0</v>
      </c>
    </row>
    <row r="1205" spans="2:4">
      <c r="B1205" s="142" t="s">
        <v>1597</v>
      </c>
      <c r="C1205" s="139">
        <v>6731551</v>
      </c>
      <c r="D1205" s="139">
        <v>0</v>
      </c>
    </row>
    <row r="1206" spans="2:4">
      <c r="B1206" s="141" t="s">
        <v>1598</v>
      </c>
      <c r="C1206" s="139">
        <v>6731551</v>
      </c>
      <c r="D1206" s="139">
        <v>0</v>
      </c>
    </row>
    <row r="1207" spans="2:4">
      <c r="B1207" s="142" t="s">
        <v>1599</v>
      </c>
      <c r="C1207" s="139">
        <v>6731551</v>
      </c>
      <c r="D1207" s="139">
        <v>0</v>
      </c>
    </row>
    <row r="1208" spans="2:4">
      <c r="B1208" s="141" t="s">
        <v>1600</v>
      </c>
      <c r="C1208" s="139">
        <v>4768626</v>
      </c>
      <c r="D1208" s="139">
        <v>0</v>
      </c>
    </row>
    <row r="1209" spans="2:4">
      <c r="B1209" s="142" t="s">
        <v>1601</v>
      </c>
      <c r="C1209" s="139">
        <v>4768626</v>
      </c>
      <c r="D1209" s="139">
        <v>0</v>
      </c>
    </row>
    <row r="1210" spans="2:4">
      <c r="B1210" s="141" t="s">
        <v>1602</v>
      </c>
      <c r="C1210" s="139">
        <v>6731551</v>
      </c>
      <c r="D1210" s="139">
        <v>0</v>
      </c>
    </row>
    <row r="1211" spans="2:4">
      <c r="B1211" s="142" t="s">
        <v>1603</v>
      </c>
      <c r="C1211" s="139">
        <v>6731551</v>
      </c>
      <c r="D1211" s="139">
        <v>0</v>
      </c>
    </row>
    <row r="1212" spans="2:4">
      <c r="B1212" s="141" t="s">
        <v>3195</v>
      </c>
      <c r="C1212" s="139">
        <v>9743844</v>
      </c>
      <c r="D1212" s="139">
        <v>0</v>
      </c>
    </row>
    <row r="1213" spans="2:4">
      <c r="B1213" s="142" t="s">
        <v>3196</v>
      </c>
      <c r="C1213" s="139">
        <v>9743844</v>
      </c>
      <c r="D1213" s="139">
        <v>0</v>
      </c>
    </row>
    <row r="1214" spans="2:4">
      <c r="B1214" s="141" t="s">
        <v>1604</v>
      </c>
      <c r="C1214" s="139">
        <v>4768626</v>
      </c>
      <c r="D1214" s="139">
        <v>0</v>
      </c>
    </row>
    <row r="1215" spans="2:4">
      <c r="B1215" s="142" t="s">
        <v>1605</v>
      </c>
      <c r="C1215" s="139">
        <v>4768626</v>
      </c>
      <c r="D1215" s="139">
        <v>0</v>
      </c>
    </row>
    <row r="1216" spans="2:4">
      <c r="B1216" s="141" t="s">
        <v>3197</v>
      </c>
      <c r="C1216" s="139">
        <v>7762336</v>
      </c>
      <c r="D1216" s="139">
        <v>0</v>
      </c>
    </row>
    <row r="1217" spans="2:4">
      <c r="B1217" s="142" t="s">
        <v>3198</v>
      </c>
      <c r="C1217" s="139">
        <v>7762336</v>
      </c>
      <c r="D1217" s="139">
        <v>0</v>
      </c>
    </row>
    <row r="1218" spans="2:4">
      <c r="B1218" s="141" t="s">
        <v>3199</v>
      </c>
      <c r="C1218" s="139">
        <v>10870412</v>
      </c>
      <c r="D1218" s="139">
        <v>0</v>
      </c>
    </row>
    <row r="1219" spans="2:4">
      <c r="B1219" s="142" t="s">
        <v>3200</v>
      </c>
      <c r="C1219" s="139">
        <v>10870412</v>
      </c>
      <c r="D1219" s="139">
        <v>0</v>
      </c>
    </row>
    <row r="1220" spans="2:4">
      <c r="B1220" s="141" t="s">
        <v>2642</v>
      </c>
      <c r="C1220" s="139">
        <v>11025199</v>
      </c>
      <c r="D1220" s="139">
        <v>0</v>
      </c>
    </row>
    <row r="1221" spans="2:4">
      <c r="B1221" s="142" t="s">
        <v>2643</v>
      </c>
      <c r="C1221" s="139">
        <v>11025199</v>
      </c>
      <c r="D1221" s="139">
        <v>0</v>
      </c>
    </row>
    <row r="1222" spans="2:4">
      <c r="B1222" s="141" t="s">
        <v>3201</v>
      </c>
      <c r="C1222" s="139">
        <v>2000469</v>
      </c>
      <c r="D1222" s="139">
        <v>0</v>
      </c>
    </row>
    <row r="1223" spans="2:4">
      <c r="B1223" s="142" t="s">
        <v>3202</v>
      </c>
      <c r="C1223" s="139">
        <v>2000469</v>
      </c>
      <c r="D1223" s="139">
        <v>0</v>
      </c>
    </row>
    <row r="1224" spans="2:4">
      <c r="B1224" s="141" t="s">
        <v>408</v>
      </c>
      <c r="C1224" s="139">
        <v>8433540</v>
      </c>
      <c r="D1224" s="139">
        <v>7694784.4000000004</v>
      </c>
    </row>
    <row r="1225" spans="2:4">
      <c r="B1225" s="142" t="s">
        <v>750</v>
      </c>
      <c r="C1225" s="139">
        <v>8433540</v>
      </c>
      <c r="D1225" s="139">
        <v>7694784.4000000004</v>
      </c>
    </row>
    <row r="1226" spans="2:4">
      <c r="B1226" s="141" t="s">
        <v>409</v>
      </c>
      <c r="C1226" s="139">
        <v>54219027</v>
      </c>
      <c r="D1226" s="139">
        <v>49607495.740000002</v>
      </c>
    </row>
    <row r="1227" spans="2:4">
      <c r="B1227" s="142" t="s">
        <v>751</v>
      </c>
      <c r="C1227" s="139">
        <v>54219027</v>
      </c>
      <c r="D1227" s="139">
        <v>49607495.740000002</v>
      </c>
    </row>
    <row r="1228" spans="2:4">
      <c r="B1228" s="141" t="s">
        <v>2644</v>
      </c>
      <c r="C1228" s="139">
        <v>128185261</v>
      </c>
      <c r="D1228" s="139">
        <v>71400000</v>
      </c>
    </row>
    <row r="1229" spans="2:4">
      <c r="B1229" s="142" t="s">
        <v>2645</v>
      </c>
      <c r="C1229" s="139">
        <v>128185261</v>
      </c>
      <c r="D1229" s="139">
        <v>71400000</v>
      </c>
    </row>
    <row r="1230" spans="2:4">
      <c r="B1230" s="141" t="s">
        <v>2646</v>
      </c>
      <c r="C1230" s="139">
        <v>76402553</v>
      </c>
      <c r="D1230" s="139">
        <v>0</v>
      </c>
    </row>
    <row r="1231" spans="2:4">
      <c r="B1231" s="142" t="s">
        <v>2647</v>
      </c>
      <c r="C1231" s="139">
        <v>76402553</v>
      </c>
      <c r="D1231" s="139">
        <v>0</v>
      </c>
    </row>
    <row r="1232" spans="2:4">
      <c r="B1232" s="141" t="s">
        <v>3203</v>
      </c>
      <c r="C1232" s="139">
        <v>2631585</v>
      </c>
      <c r="D1232" s="139">
        <v>0</v>
      </c>
    </row>
    <row r="1233" spans="2:4">
      <c r="B1233" s="142" t="s">
        <v>3204</v>
      </c>
      <c r="C1233" s="139">
        <v>2631585</v>
      </c>
      <c r="D1233" s="139">
        <v>0</v>
      </c>
    </row>
    <row r="1234" spans="2:4">
      <c r="B1234" s="141" t="s">
        <v>410</v>
      </c>
      <c r="C1234" s="139">
        <v>22813453</v>
      </c>
      <c r="D1234" s="139">
        <v>0</v>
      </c>
    </row>
    <row r="1235" spans="2:4">
      <c r="B1235" s="142" t="s">
        <v>752</v>
      </c>
      <c r="C1235" s="139">
        <v>22813453</v>
      </c>
      <c r="D1235" s="139">
        <v>0</v>
      </c>
    </row>
    <row r="1236" spans="2:4">
      <c r="B1236" s="141" t="s">
        <v>3496</v>
      </c>
      <c r="C1236" s="139">
        <v>0</v>
      </c>
      <c r="D1236" s="139">
        <v>9143820.2699999996</v>
      </c>
    </row>
    <row r="1237" spans="2:4">
      <c r="B1237" s="142" t="s">
        <v>3497</v>
      </c>
      <c r="C1237" s="139">
        <v>0</v>
      </c>
      <c r="D1237" s="139">
        <v>9143820.2699999996</v>
      </c>
    </row>
    <row r="1238" spans="2:4">
      <c r="B1238" s="141" t="s">
        <v>3205</v>
      </c>
      <c r="C1238" s="139">
        <v>6305735</v>
      </c>
      <c r="D1238" s="139">
        <v>0</v>
      </c>
    </row>
    <row r="1239" spans="2:4">
      <c r="B1239" s="142" t="s">
        <v>3206</v>
      </c>
      <c r="C1239" s="139">
        <v>6305735</v>
      </c>
      <c r="D1239" s="139">
        <v>0</v>
      </c>
    </row>
    <row r="1240" spans="2:4">
      <c r="B1240" s="141" t="s">
        <v>411</v>
      </c>
      <c r="C1240" s="139">
        <v>86642840</v>
      </c>
      <c r="D1240" s="139">
        <v>0</v>
      </c>
    </row>
    <row r="1241" spans="2:4">
      <c r="B1241" s="142" t="s">
        <v>753</v>
      </c>
      <c r="C1241" s="139">
        <v>86642840</v>
      </c>
      <c r="D1241" s="139">
        <v>0</v>
      </c>
    </row>
    <row r="1242" spans="2:4">
      <c r="B1242" s="141" t="s">
        <v>3207</v>
      </c>
      <c r="C1242" s="139">
        <v>6767707</v>
      </c>
      <c r="D1242" s="139">
        <v>0</v>
      </c>
    </row>
    <row r="1243" spans="2:4">
      <c r="B1243" s="142" t="s">
        <v>3208</v>
      </c>
      <c r="C1243" s="139">
        <v>6767707</v>
      </c>
      <c r="D1243" s="139">
        <v>0</v>
      </c>
    </row>
    <row r="1244" spans="2:4">
      <c r="B1244" s="141" t="s">
        <v>3209</v>
      </c>
      <c r="C1244" s="139">
        <v>13525671</v>
      </c>
      <c r="D1244" s="139">
        <v>0</v>
      </c>
    </row>
    <row r="1245" spans="2:4">
      <c r="B1245" s="142" t="s">
        <v>3210</v>
      </c>
      <c r="C1245" s="139">
        <v>13525671</v>
      </c>
      <c r="D1245" s="139">
        <v>0</v>
      </c>
    </row>
    <row r="1246" spans="2:4">
      <c r="B1246" s="141" t="s">
        <v>3211</v>
      </c>
      <c r="C1246" s="139">
        <v>5324643</v>
      </c>
      <c r="D1246" s="139">
        <v>0</v>
      </c>
    </row>
    <row r="1247" spans="2:4">
      <c r="B1247" s="142" t="s">
        <v>3212</v>
      </c>
      <c r="C1247" s="139">
        <v>5324643</v>
      </c>
      <c r="D1247" s="139">
        <v>0</v>
      </c>
    </row>
    <row r="1248" spans="2:4">
      <c r="B1248" s="141" t="s">
        <v>412</v>
      </c>
      <c r="C1248" s="139">
        <v>9341726</v>
      </c>
      <c r="D1248" s="139">
        <v>0</v>
      </c>
    </row>
    <row r="1249" spans="2:4">
      <c r="B1249" s="142" t="s">
        <v>754</v>
      </c>
      <c r="C1249" s="139">
        <v>9341726</v>
      </c>
      <c r="D1249" s="139">
        <v>0</v>
      </c>
    </row>
    <row r="1250" spans="2:4">
      <c r="B1250" s="141" t="s">
        <v>3213</v>
      </c>
      <c r="C1250" s="139">
        <v>20271026</v>
      </c>
      <c r="D1250" s="139">
        <v>0</v>
      </c>
    </row>
    <row r="1251" spans="2:4">
      <c r="B1251" s="142" t="s">
        <v>3214</v>
      </c>
      <c r="C1251" s="139">
        <v>20271026</v>
      </c>
      <c r="D1251" s="139">
        <v>0</v>
      </c>
    </row>
    <row r="1252" spans="2:4">
      <c r="B1252" s="141" t="s">
        <v>413</v>
      </c>
      <c r="C1252" s="139">
        <v>12921512</v>
      </c>
      <c r="D1252" s="139">
        <v>0</v>
      </c>
    </row>
    <row r="1253" spans="2:4">
      <c r="B1253" s="142" t="s">
        <v>755</v>
      </c>
      <c r="C1253" s="139">
        <v>12921512</v>
      </c>
      <c r="D1253" s="139">
        <v>0</v>
      </c>
    </row>
    <row r="1254" spans="2:4">
      <c r="B1254" s="141" t="s">
        <v>3437</v>
      </c>
      <c r="C1254" s="139">
        <v>0</v>
      </c>
      <c r="D1254" s="139">
        <v>62951107.869999997</v>
      </c>
    </row>
    <row r="1255" spans="2:4">
      <c r="B1255" s="142" t="s">
        <v>3438</v>
      </c>
      <c r="C1255" s="139">
        <v>0</v>
      </c>
      <c r="D1255" s="139">
        <v>62951107.869999997</v>
      </c>
    </row>
    <row r="1256" spans="2:4">
      <c r="B1256" s="141" t="s">
        <v>414</v>
      </c>
      <c r="C1256" s="139">
        <v>120530102</v>
      </c>
      <c r="D1256" s="139">
        <v>25734234.489999998</v>
      </c>
    </row>
    <row r="1257" spans="2:4">
      <c r="B1257" s="142" t="s">
        <v>756</v>
      </c>
      <c r="C1257" s="139">
        <v>120530102</v>
      </c>
      <c r="D1257" s="139">
        <v>25734234.489999998</v>
      </c>
    </row>
    <row r="1258" spans="2:4">
      <c r="B1258" s="141" t="s">
        <v>3439</v>
      </c>
      <c r="C1258" s="139">
        <v>0</v>
      </c>
      <c r="D1258" s="139">
        <v>0</v>
      </c>
    </row>
    <row r="1259" spans="2:4">
      <c r="B1259" s="142" t="s">
        <v>3440</v>
      </c>
      <c r="C1259" s="139">
        <v>0</v>
      </c>
      <c r="D1259" s="139">
        <v>0</v>
      </c>
    </row>
    <row r="1260" spans="2:4">
      <c r="B1260" s="141" t="s">
        <v>1089</v>
      </c>
      <c r="C1260" s="139">
        <v>70732021</v>
      </c>
      <c r="D1260" s="139">
        <v>20182717.620000001</v>
      </c>
    </row>
    <row r="1261" spans="2:4">
      <c r="B1261" s="142" t="s">
        <v>1090</v>
      </c>
      <c r="C1261" s="139">
        <v>70732021</v>
      </c>
      <c r="D1261" s="139">
        <v>20182717.620000001</v>
      </c>
    </row>
    <row r="1262" spans="2:4">
      <c r="B1262" s="141" t="s">
        <v>3498</v>
      </c>
      <c r="C1262" s="139">
        <v>0</v>
      </c>
      <c r="D1262" s="139">
        <v>0</v>
      </c>
    </row>
    <row r="1263" spans="2:4">
      <c r="B1263" s="142" t="s">
        <v>3499</v>
      </c>
      <c r="C1263" s="139">
        <v>0</v>
      </c>
      <c r="D1263" s="139">
        <v>0</v>
      </c>
    </row>
    <row r="1264" spans="2:4">
      <c r="B1264" s="145" t="s">
        <v>283</v>
      </c>
      <c r="C1264" s="144">
        <v>311462403</v>
      </c>
      <c r="D1264" s="144">
        <v>19506976.969999999</v>
      </c>
    </row>
    <row r="1265" spans="2:4">
      <c r="B1265" s="141" t="s">
        <v>2803</v>
      </c>
      <c r="C1265" s="139">
        <v>311462403</v>
      </c>
      <c r="D1265" s="139">
        <v>19506976.969999999</v>
      </c>
    </row>
    <row r="1266" spans="2:4">
      <c r="B1266" s="142" t="s">
        <v>2648</v>
      </c>
      <c r="C1266" s="139">
        <v>311462403</v>
      </c>
      <c r="D1266" s="139">
        <v>19506976.969999999</v>
      </c>
    </row>
    <row r="1267" spans="2:4">
      <c r="B1267" s="140" t="s">
        <v>415</v>
      </c>
      <c r="C1267" s="139">
        <v>1084167292</v>
      </c>
      <c r="D1267" s="139">
        <v>201118366.94999996</v>
      </c>
    </row>
    <row r="1268" spans="2:4">
      <c r="B1268" s="145" t="s">
        <v>281</v>
      </c>
      <c r="C1268" s="144">
        <v>639694336</v>
      </c>
      <c r="D1268" s="144">
        <v>194537661.31999996</v>
      </c>
    </row>
    <row r="1269" spans="2:4">
      <c r="B1269" s="141" t="s">
        <v>416</v>
      </c>
      <c r="C1269" s="139">
        <v>48144998</v>
      </c>
      <c r="D1269" s="139">
        <v>0</v>
      </c>
    </row>
    <row r="1270" spans="2:4">
      <c r="B1270" s="142" t="s">
        <v>757</v>
      </c>
      <c r="C1270" s="139">
        <v>48144998</v>
      </c>
      <c r="D1270" s="139">
        <v>0</v>
      </c>
    </row>
    <row r="1271" spans="2:4">
      <c r="B1271" s="141" t="s">
        <v>417</v>
      </c>
      <c r="C1271" s="139">
        <v>53842756</v>
      </c>
      <c r="D1271" s="139">
        <v>7889701.5199999996</v>
      </c>
    </row>
    <row r="1272" spans="2:4">
      <c r="B1272" s="142" t="s">
        <v>758</v>
      </c>
      <c r="C1272" s="139">
        <v>53842756</v>
      </c>
      <c r="D1272" s="139">
        <v>7889701.5199999996</v>
      </c>
    </row>
    <row r="1273" spans="2:4">
      <c r="B1273" s="141" t="s">
        <v>1276</v>
      </c>
      <c r="C1273" s="139">
        <v>6606206</v>
      </c>
      <c r="D1273" s="139">
        <v>0</v>
      </c>
    </row>
    <row r="1274" spans="2:4">
      <c r="B1274" s="142" t="s">
        <v>1277</v>
      </c>
      <c r="C1274" s="139">
        <v>6606206</v>
      </c>
      <c r="D1274" s="139">
        <v>0</v>
      </c>
    </row>
    <row r="1275" spans="2:4">
      <c r="B1275" s="141" t="s">
        <v>1278</v>
      </c>
      <c r="C1275" s="139">
        <v>4628889</v>
      </c>
      <c r="D1275" s="139">
        <v>0</v>
      </c>
    </row>
    <row r="1276" spans="2:4">
      <c r="B1276" s="142" t="s">
        <v>1279</v>
      </c>
      <c r="C1276" s="139">
        <v>4628889</v>
      </c>
      <c r="D1276" s="139">
        <v>0</v>
      </c>
    </row>
    <row r="1277" spans="2:4">
      <c r="B1277" s="141" t="s">
        <v>2804</v>
      </c>
      <c r="C1277" s="139">
        <v>16215887</v>
      </c>
      <c r="D1277" s="139">
        <v>0</v>
      </c>
    </row>
    <row r="1278" spans="2:4">
      <c r="B1278" s="142" t="s">
        <v>2649</v>
      </c>
      <c r="C1278" s="139">
        <v>16215887</v>
      </c>
      <c r="D1278" s="139">
        <v>0</v>
      </c>
    </row>
    <row r="1279" spans="2:4">
      <c r="B1279" s="141" t="s">
        <v>1280</v>
      </c>
      <c r="C1279" s="139">
        <v>4628889</v>
      </c>
      <c r="D1279" s="139">
        <v>0</v>
      </c>
    </row>
    <row r="1280" spans="2:4">
      <c r="B1280" s="142" t="s">
        <v>1281</v>
      </c>
      <c r="C1280" s="139">
        <v>4628889</v>
      </c>
      <c r="D1280" s="139">
        <v>0</v>
      </c>
    </row>
    <row r="1281" spans="2:4">
      <c r="B1281" s="141" t="s">
        <v>1282</v>
      </c>
      <c r="C1281" s="139">
        <v>4628889</v>
      </c>
      <c r="D1281" s="139">
        <v>0</v>
      </c>
    </row>
    <row r="1282" spans="2:4">
      <c r="B1282" s="142" t="s">
        <v>1283</v>
      </c>
      <c r="C1282" s="139">
        <v>4628889</v>
      </c>
      <c r="D1282" s="139">
        <v>0</v>
      </c>
    </row>
    <row r="1283" spans="2:4">
      <c r="B1283" s="141" t="s">
        <v>1284</v>
      </c>
      <c r="C1283" s="139">
        <v>11116179</v>
      </c>
      <c r="D1283" s="139">
        <v>0</v>
      </c>
    </row>
    <row r="1284" spans="2:4">
      <c r="B1284" s="142" t="s">
        <v>1285</v>
      </c>
      <c r="C1284" s="139">
        <v>11116179</v>
      </c>
      <c r="D1284" s="139">
        <v>0</v>
      </c>
    </row>
    <row r="1285" spans="2:4">
      <c r="B1285" s="141" t="s">
        <v>1286</v>
      </c>
      <c r="C1285" s="139">
        <v>4628889</v>
      </c>
      <c r="D1285" s="139">
        <v>0</v>
      </c>
    </row>
    <row r="1286" spans="2:4">
      <c r="B1286" s="142" t="s">
        <v>1287</v>
      </c>
      <c r="C1286" s="139">
        <v>4628889</v>
      </c>
      <c r="D1286" s="139">
        <v>0</v>
      </c>
    </row>
    <row r="1287" spans="2:4">
      <c r="B1287" s="141" t="s">
        <v>2805</v>
      </c>
      <c r="C1287" s="139">
        <v>6606206</v>
      </c>
      <c r="D1287" s="139">
        <v>0</v>
      </c>
    </row>
    <row r="1288" spans="2:4">
      <c r="B1288" s="142" t="s">
        <v>1288</v>
      </c>
      <c r="C1288" s="139">
        <v>6606206</v>
      </c>
      <c r="D1288" s="139">
        <v>0</v>
      </c>
    </row>
    <row r="1289" spans="2:4">
      <c r="B1289" s="141" t="s">
        <v>2806</v>
      </c>
      <c r="C1289" s="139">
        <v>15283509</v>
      </c>
      <c r="D1289" s="139">
        <v>0</v>
      </c>
    </row>
    <row r="1290" spans="2:4">
      <c r="B1290" s="142" t="s">
        <v>760</v>
      </c>
      <c r="C1290" s="139">
        <v>15283509</v>
      </c>
      <c r="D1290" s="139">
        <v>0</v>
      </c>
    </row>
    <row r="1291" spans="2:4">
      <c r="B1291" s="141" t="s">
        <v>1289</v>
      </c>
      <c r="C1291" s="139">
        <v>4628889</v>
      </c>
      <c r="D1291" s="139">
        <v>0</v>
      </c>
    </row>
    <row r="1292" spans="2:4">
      <c r="B1292" s="142" t="s">
        <v>1290</v>
      </c>
      <c r="C1292" s="139">
        <v>4628889</v>
      </c>
      <c r="D1292" s="139">
        <v>0</v>
      </c>
    </row>
    <row r="1293" spans="2:4">
      <c r="B1293" s="141" t="s">
        <v>419</v>
      </c>
      <c r="C1293" s="139">
        <v>2462758</v>
      </c>
      <c r="D1293" s="139">
        <v>3464500.4</v>
      </c>
    </row>
    <row r="1294" spans="2:4">
      <c r="B1294" s="142" t="s">
        <v>761</v>
      </c>
      <c r="C1294" s="139">
        <v>2462758</v>
      </c>
      <c r="D1294" s="139">
        <v>3464500.4</v>
      </c>
    </row>
    <row r="1295" spans="2:4">
      <c r="B1295" s="141" t="s">
        <v>1023</v>
      </c>
      <c r="C1295" s="139">
        <v>22919703</v>
      </c>
      <c r="D1295" s="139">
        <v>26919703</v>
      </c>
    </row>
    <row r="1296" spans="2:4">
      <c r="B1296" s="142" t="s">
        <v>1024</v>
      </c>
      <c r="C1296" s="139">
        <v>22919703</v>
      </c>
      <c r="D1296" s="139">
        <v>26919703</v>
      </c>
    </row>
    <row r="1297" spans="2:4">
      <c r="B1297" s="141" t="s">
        <v>1025</v>
      </c>
      <c r="C1297" s="139">
        <v>40346822</v>
      </c>
      <c r="D1297" s="139">
        <v>42811486</v>
      </c>
    </row>
    <row r="1298" spans="2:4">
      <c r="B1298" s="142" t="s">
        <v>1026</v>
      </c>
      <c r="C1298" s="139">
        <v>40346822</v>
      </c>
      <c r="D1298" s="139">
        <v>42811486</v>
      </c>
    </row>
    <row r="1299" spans="2:4">
      <c r="B1299" s="141" t="s">
        <v>1027</v>
      </c>
      <c r="C1299" s="139">
        <v>17015757</v>
      </c>
      <c r="D1299" s="139">
        <v>20932802</v>
      </c>
    </row>
    <row r="1300" spans="2:4">
      <c r="B1300" s="142" t="s">
        <v>1028</v>
      </c>
      <c r="C1300" s="139">
        <v>17015757</v>
      </c>
      <c r="D1300" s="139">
        <v>20932802</v>
      </c>
    </row>
    <row r="1301" spans="2:4">
      <c r="B1301" s="141" t="s">
        <v>420</v>
      </c>
      <c r="C1301" s="139">
        <v>3944668</v>
      </c>
      <c r="D1301" s="139">
        <v>0</v>
      </c>
    </row>
    <row r="1302" spans="2:4">
      <c r="B1302" s="142" t="s">
        <v>762</v>
      </c>
      <c r="C1302" s="139">
        <v>3944668</v>
      </c>
      <c r="D1302" s="139">
        <v>0</v>
      </c>
    </row>
    <row r="1303" spans="2:4">
      <c r="B1303" s="141" t="s">
        <v>2807</v>
      </c>
      <c r="C1303" s="139">
        <v>12356357</v>
      </c>
      <c r="D1303" s="139">
        <v>5830571</v>
      </c>
    </row>
    <row r="1304" spans="2:4">
      <c r="B1304" s="142" t="s">
        <v>1029</v>
      </c>
      <c r="C1304" s="139">
        <v>12356357</v>
      </c>
      <c r="D1304" s="139">
        <v>5830571</v>
      </c>
    </row>
    <row r="1305" spans="2:4">
      <c r="B1305" s="141" t="s">
        <v>1030</v>
      </c>
      <c r="C1305" s="139">
        <v>610441</v>
      </c>
      <c r="D1305" s="139">
        <v>0</v>
      </c>
    </row>
    <row r="1306" spans="2:4">
      <c r="B1306" s="142" t="s">
        <v>1031</v>
      </c>
      <c r="C1306" s="139">
        <v>610441</v>
      </c>
      <c r="D1306" s="139">
        <v>0</v>
      </c>
    </row>
    <row r="1307" spans="2:4">
      <c r="B1307" s="141" t="s">
        <v>2808</v>
      </c>
      <c r="C1307" s="139">
        <v>2285637</v>
      </c>
      <c r="D1307" s="139">
        <v>18361078.16</v>
      </c>
    </row>
    <row r="1308" spans="2:4">
      <c r="B1308" s="142" t="s">
        <v>1418</v>
      </c>
      <c r="C1308" s="139">
        <v>2285637</v>
      </c>
      <c r="D1308" s="139">
        <v>18361078.16</v>
      </c>
    </row>
    <row r="1309" spans="2:4">
      <c r="B1309" s="141" t="s">
        <v>3215</v>
      </c>
      <c r="C1309" s="139">
        <v>5397370</v>
      </c>
      <c r="D1309" s="139">
        <v>0</v>
      </c>
    </row>
    <row r="1310" spans="2:4">
      <c r="B1310" s="142" t="s">
        <v>3216</v>
      </c>
      <c r="C1310" s="139">
        <v>5397370</v>
      </c>
      <c r="D1310" s="139">
        <v>0</v>
      </c>
    </row>
    <row r="1311" spans="2:4">
      <c r="B1311" s="141" t="s">
        <v>1032</v>
      </c>
      <c r="C1311" s="139">
        <v>9338239</v>
      </c>
      <c r="D1311" s="139">
        <v>12412572</v>
      </c>
    </row>
    <row r="1312" spans="2:4">
      <c r="B1312" s="142" t="s">
        <v>1033</v>
      </c>
      <c r="C1312" s="139">
        <v>9338239</v>
      </c>
      <c r="D1312" s="139">
        <v>12412572</v>
      </c>
    </row>
    <row r="1313" spans="2:4">
      <c r="B1313" s="141" t="s">
        <v>3217</v>
      </c>
      <c r="C1313" s="139">
        <v>45672959</v>
      </c>
      <c r="D1313" s="139">
        <v>0</v>
      </c>
    </row>
    <row r="1314" spans="2:4">
      <c r="B1314" s="142" t="s">
        <v>3218</v>
      </c>
      <c r="C1314" s="139">
        <v>45672959</v>
      </c>
      <c r="D1314" s="139">
        <v>0</v>
      </c>
    </row>
    <row r="1315" spans="2:4">
      <c r="B1315" s="141" t="s">
        <v>3219</v>
      </c>
      <c r="C1315" s="139">
        <v>35611396</v>
      </c>
      <c r="D1315" s="139">
        <v>0</v>
      </c>
    </row>
    <row r="1316" spans="2:4">
      <c r="B1316" s="142" t="s">
        <v>2650</v>
      </c>
      <c r="C1316" s="139">
        <v>35611396</v>
      </c>
      <c r="D1316" s="139">
        <v>0</v>
      </c>
    </row>
    <row r="1317" spans="2:4">
      <c r="B1317" s="141" t="s">
        <v>421</v>
      </c>
      <c r="C1317" s="139">
        <v>5157222</v>
      </c>
      <c r="D1317" s="139">
        <v>0</v>
      </c>
    </row>
    <row r="1318" spans="2:4">
      <c r="B1318" s="142" t="s">
        <v>763</v>
      </c>
      <c r="C1318" s="139">
        <v>5157222</v>
      </c>
      <c r="D1318" s="139">
        <v>0</v>
      </c>
    </row>
    <row r="1319" spans="2:4">
      <c r="B1319" s="141" t="s">
        <v>2809</v>
      </c>
      <c r="C1319" s="139">
        <v>34220179</v>
      </c>
      <c r="D1319" s="139">
        <v>0</v>
      </c>
    </row>
    <row r="1320" spans="2:4">
      <c r="B1320" s="142" t="s">
        <v>1034</v>
      </c>
      <c r="C1320" s="139">
        <v>34220179</v>
      </c>
      <c r="D1320" s="139">
        <v>0</v>
      </c>
    </row>
    <row r="1321" spans="2:4">
      <c r="B1321" s="141" t="s">
        <v>3220</v>
      </c>
      <c r="C1321" s="139">
        <v>3809298</v>
      </c>
      <c r="D1321" s="139">
        <v>0</v>
      </c>
    </row>
    <row r="1322" spans="2:4">
      <c r="B1322" s="142" t="s">
        <v>3221</v>
      </c>
      <c r="C1322" s="139">
        <v>3809298</v>
      </c>
      <c r="D1322" s="139">
        <v>0</v>
      </c>
    </row>
    <row r="1323" spans="2:4">
      <c r="B1323" s="141" t="s">
        <v>2199</v>
      </c>
      <c r="C1323" s="139">
        <v>4802120</v>
      </c>
      <c r="D1323" s="139">
        <v>0</v>
      </c>
    </row>
    <row r="1324" spans="2:4">
      <c r="B1324" s="142" t="s">
        <v>2200</v>
      </c>
      <c r="C1324" s="139">
        <v>4802120</v>
      </c>
      <c r="D1324" s="139">
        <v>0</v>
      </c>
    </row>
    <row r="1325" spans="2:4">
      <c r="B1325" s="141" t="s">
        <v>3222</v>
      </c>
      <c r="C1325" s="139">
        <v>3809297</v>
      </c>
      <c r="D1325" s="139">
        <v>0</v>
      </c>
    </row>
    <row r="1326" spans="2:4">
      <c r="B1326" s="142" t="s">
        <v>3223</v>
      </c>
      <c r="C1326" s="139">
        <v>3809297</v>
      </c>
      <c r="D1326" s="139">
        <v>0</v>
      </c>
    </row>
    <row r="1327" spans="2:4">
      <c r="B1327" s="141" t="s">
        <v>2201</v>
      </c>
      <c r="C1327" s="139">
        <v>6779437</v>
      </c>
      <c r="D1327" s="139">
        <v>0</v>
      </c>
    </row>
    <row r="1328" spans="2:4">
      <c r="B1328" s="142" t="s">
        <v>2202</v>
      </c>
      <c r="C1328" s="139">
        <v>6779437</v>
      </c>
      <c r="D1328" s="139">
        <v>0</v>
      </c>
    </row>
    <row r="1329" spans="2:4">
      <c r="B1329" s="141" t="s">
        <v>2203</v>
      </c>
      <c r="C1329" s="139">
        <v>11289410</v>
      </c>
      <c r="D1329" s="139">
        <v>0</v>
      </c>
    </row>
    <row r="1330" spans="2:4">
      <c r="B1330" s="142" t="s">
        <v>2204</v>
      </c>
      <c r="C1330" s="139">
        <v>11289410</v>
      </c>
      <c r="D1330" s="139">
        <v>0</v>
      </c>
    </row>
    <row r="1331" spans="2:4">
      <c r="B1331" s="141" t="s">
        <v>2205</v>
      </c>
      <c r="C1331" s="139">
        <v>4802120</v>
      </c>
      <c r="D1331" s="139">
        <v>0</v>
      </c>
    </row>
    <row r="1332" spans="2:4">
      <c r="B1332" s="142" t="s">
        <v>2206</v>
      </c>
      <c r="C1332" s="139">
        <v>4802120</v>
      </c>
      <c r="D1332" s="139">
        <v>0</v>
      </c>
    </row>
    <row r="1333" spans="2:4">
      <c r="B1333" s="141" t="s">
        <v>2651</v>
      </c>
      <c r="C1333" s="139">
        <v>35629602</v>
      </c>
      <c r="D1333" s="139">
        <v>14602165.76</v>
      </c>
    </row>
    <row r="1334" spans="2:4">
      <c r="B1334" s="142" t="s">
        <v>2652</v>
      </c>
      <c r="C1334" s="139">
        <v>35629602</v>
      </c>
      <c r="D1334" s="139">
        <v>14602165.76</v>
      </c>
    </row>
    <row r="1335" spans="2:4">
      <c r="B1335" s="141" t="s">
        <v>2207</v>
      </c>
      <c r="C1335" s="139">
        <v>6779437</v>
      </c>
      <c r="D1335" s="139">
        <v>0</v>
      </c>
    </row>
    <row r="1336" spans="2:4">
      <c r="B1336" s="142" t="s">
        <v>2208</v>
      </c>
      <c r="C1336" s="139">
        <v>6779437</v>
      </c>
      <c r="D1336" s="139">
        <v>0</v>
      </c>
    </row>
    <row r="1337" spans="2:4">
      <c r="B1337" s="141" t="s">
        <v>2209</v>
      </c>
      <c r="C1337" s="139">
        <v>6779437</v>
      </c>
      <c r="D1337" s="139">
        <v>0</v>
      </c>
    </row>
    <row r="1338" spans="2:4">
      <c r="B1338" s="142" t="s">
        <v>2210</v>
      </c>
      <c r="C1338" s="139">
        <v>6779437</v>
      </c>
      <c r="D1338" s="139">
        <v>0</v>
      </c>
    </row>
    <row r="1339" spans="2:4">
      <c r="B1339" s="141" t="s">
        <v>3224</v>
      </c>
      <c r="C1339" s="139">
        <v>2216381</v>
      </c>
      <c r="D1339" s="139">
        <v>0</v>
      </c>
    </row>
    <row r="1340" spans="2:4">
      <c r="B1340" s="142" t="s">
        <v>3225</v>
      </c>
      <c r="C1340" s="139">
        <v>2216381</v>
      </c>
      <c r="D1340" s="139">
        <v>0</v>
      </c>
    </row>
    <row r="1341" spans="2:4">
      <c r="B1341" s="141" t="s">
        <v>3226</v>
      </c>
      <c r="C1341" s="139">
        <v>2068370</v>
      </c>
      <c r="D1341" s="139">
        <v>0</v>
      </c>
    </row>
    <row r="1342" spans="2:4">
      <c r="B1342" s="142" t="s">
        <v>3227</v>
      </c>
      <c r="C1342" s="139">
        <v>2068370</v>
      </c>
      <c r="D1342" s="139">
        <v>0</v>
      </c>
    </row>
    <row r="1343" spans="2:4">
      <c r="B1343" s="141" t="s">
        <v>3228</v>
      </c>
      <c r="C1343" s="139">
        <v>4366049</v>
      </c>
      <c r="D1343" s="139">
        <v>0</v>
      </c>
    </row>
    <row r="1344" spans="2:4">
      <c r="B1344" s="142" t="s">
        <v>3229</v>
      </c>
      <c r="C1344" s="139">
        <v>4366049</v>
      </c>
      <c r="D1344" s="139">
        <v>0</v>
      </c>
    </row>
    <row r="1345" spans="2:4">
      <c r="B1345" s="141" t="s">
        <v>1091</v>
      </c>
      <c r="C1345" s="139">
        <v>84991579</v>
      </c>
      <c r="D1345" s="139">
        <v>31313081.48</v>
      </c>
    </row>
    <row r="1346" spans="2:4">
      <c r="B1346" s="142" t="s">
        <v>1092</v>
      </c>
      <c r="C1346" s="139">
        <v>84991579</v>
      </c>
      <c r="D1346" s="139">
        <v>31313081.48</v>
      </c>
    </row>
    <row r="1347" spans="2:4">
      <c r="B1347" s="141" t="s">
        <v>2653</v>
      </c>
      <c r="C1347" s="139">
        <v>43272105</v>
      </c>
      <c r="D1347" s="139">
        <v>10000000</v>
      </c>
    </row>
    <row r="1348" spans="2:4">
      <c r="B1348" s="142" t="s">
        <v>2654</v>
      </c>
      <c r="C1348" s="139">
        <v>43272105</v>
      </c>
      <c r="D1348" s="139">
        <v>10000000</v>
      </c>
    </row>
    <row r="1349" spans="2:4">
      <c r="B1349" s="145" t="s">
        <v>283</v>
      </c>
      <c r="C1349" s="144">
        <v>20543149</v>
      </c>
      <c r="D1349" s="144">
        <v>6580705.6299999999</v>
      </c>
    </row>
    <row r="1350" spans="2:4">
      <c r="B1350" s="141" t="s">
        <v>3500</v>
      </c>
      <c r="C1350" s="139">
        <v>0</v>
      </c>
      <c r="D1350" s="139">
        <v>0</v>
      </c>
    </row>
    <row r="1351" spans="2:4">
      <c r="B1351" s="142" t="s">
        <v>3501</v>
      </c>
      <c r="C1351" s="139">
        <v>0</v>
      </c>
      <c r="D1351" s="139">
        <v>0</v>
      </c>
    </row>
    <row r="1352" spans="2:4">
      <c r="B1352" s="141" t="s">
        <v>3230</v>
      </c>
      <c r="C1352" s="139">
        <v>225317</v>
      </c>
      <c r="D1352" s="139">
        <v>0</v>
      </c>
    </row>
    <row r="1353" spans="2:4">
      <c r="B1353" s="142" t="s">
        <v>2550</v>
      </c>
      <c r="C1353" s="139">
        <v>225317</v>
      </c>
      <c r="D1353" s="139">
        <v>0</v>
      </c>
    </row>
    <row r="1354" spans="2:4">
      <c r="B1354" s="141" t="s">
        <v>3231</v>
      </c>
      <c r="C1354" s="139">
        <v>20317832</v>
      </c>
      <c r="D1354" s="139">
        <v>6580705.6299999999</v>
      </c>
    </row>
    <row r="1355" spans="2:4">
      <c r="B1355" s="142" t="s">
        <v>2551</v>
      </c>
      <c r="C1355" s="139">
        <v>20317832</v>
      </c>
      <c r="D1355" s="139">
        <v>6580705.6299999999</v>
      </c>
    </row>
    <row r="1356" spans="2:4">
      <c r="B1356" s="145" t="s">
        <v>298</v>
      </c>
      <c r="C1356" s="144">
        <v>423929807</v>
      </c>
      <c r="D1356" s="144">
        <v>0</v>
      </c>
    </row>
    <row r="1357" spans="2:4">
      <c r="B1357" s="141" t="s">
        <v>418</v>
      </c>
      <c r="C1357" s="139">
        <v>423929807</v>
      </c>
      <c r="D1357" s="139">
        <v>0</v>
      </c>
    </row>
    <row r="1358" spans="2:4">
      <c r="B1358" s="142" t="s">
        <v>759</v>
      </c>
      <c r="C1358" s="139">
        <v>423929807</v>
      </c>
      <c r="D1358" s="139">
        <v>0</v>
      </c>
    </row>
    <row r="1359" spans="2:4">
      <c r="B1359" s="140" t="s">
        <v>422</v>
      </c>
      <c r="C1359" s="139">
        <v>3593877316</v>
      </c>
      <c r="D1359" s="139">
        <v>606717378.88999987</v>
      </c>
    </row>
    <row r="1360" spans="2:4">
      <c r="B1360" s="145" t="s">
        <v>281</v>
      </c>
      <c r="C1360" s="144">
        <v>1929628337</v>
      </c>
      <c r="D1360" s="144">
        <v>606717378.88999987</v>
      </c>
    </row>
    <row r="1361" spans="2:4">
      <c r="B1361" s="141" t="s">
        <v>2810</v>
      </c>
      <c r="C1361" s="139">
        <v>4628889</v>
      </c>
      <c r="D1361" s="139">
        <v>0</v>
      </c>
    </row>
    <row r="1362" spans="2:4">
      <c r="B1362" s="142" t="s">
        <v>1291</v>
      </c>
      <c r="C1362" s="139">
        <v>4628889</v>
      </c>
      <c r="D1362" s="139">
        <v>0</v>
      </c>
    </row>
    <row r="1363" spans="2:4">
      <c r="B1363" s="141" t="s">
        <v>1292</v>
      </c>
      <c r="C1363" s="139">
        <v>6606206</v>
      </c>
      <c r="D1363" s="139">
        <v>0</v>
      </c>
    </row>
    <row r="1364" spans="2:4">
      <c r="B1364" s="142" t="s">
        <v>1293</v>
      </c>
      <c r="C1364" s="139">
        <v>6606206</v>
      </c>
      <c r="D1364" s="139">
        <v>0</v>
      </c>
    </row>
    <row r="1365" spans="2:4">
      <c r="B1365" s="141" t="s">
        <v>2811</v>
      </c>
      <c r="C1365" s="139">
        <v>12403731</v>
      </c>
      <c r="D1365" s="139">
        <v>0</v>
      </c>
    </row>
    <row r="1366" spans="2:4">
      <c r="B1366" s="142" t="s">
        <v>1294</v>
      </c>
      <c r="C1366" s="139">
        <v>12403731</v>
      </c>
      <c r="D1366" s="139">
        <v>0</v>
      </c>
    </row>
    <row r="1367" spans="2:4">
      <c r="B1367" s="141" t="s">
        <v>424</v>
      </c>
      <c r="C1367" s="139">
        <v>900000000</v>
      </c>
      <c r="D1367" s="139">
        <v>27552798.919999998</v>
      </c>
    </row>
    <row r="1368" spans="2:4">
      <c r="B1368" s="142" t="s">
        <v>765</v>
      </c>
      <c r="C1368" s="139">
        <v>900000000</v>
      </c>
      <c r="D1368" s="139">
        <v>27552798.919999998</v>
      </c>
    </row>
    <row r="1369" spans="2:4">
      <c r="B1369" s="141" t="s">
        <v>2812</v>
      </c>
      <c r="C1369" s="139">
        <v>18000000</v>
      </c>
      <c r="D1369" s="139">
        <v>0</v>
      </c>
    </row>
    <row r="1370" spans="2:4">
      <c r="B1370" s="142" t="s">
        <v>1035</v>
      </c>
      <c r="C1370" s="139">
        <v>18000000</v>
      </c>
      <c r="D1370" s="139">
        <v>0</v>
      </c>
    </row>
    <row r="1371" spans="2:4">
      <c r="B1371" s="141" t="s">
        <v>2813</v>
      </c>
      <c r="C1371" s="139">
        <v>4628889</v>
      </c>
      <c r="D1371" s="139">
        <v>0</v>
      </c>
    </row>
    <row r="1372" spans="2:4">
      <c r="B1372" s="142" t="s">
        <v>1295</v>
      </c>
      <c r="C1372" s="139">
        <v>4628889</v>
      </c>
      <c r="D1372" s="139">
        <v>0</v>
      </c>
    </row>
    <row r="1373" spans="2:4">
      <c r="B1373" s="141" t="s">
        <v>425</v>
      </c>
      <c r="C1373" s="139">
        <v>7085308</v>
      </c>
      <c r="D1373" s="139">
        <v>0</v>
      </c>
    </row>
    <row r="1374" spans="2:4">
      <c r="B1374" s="142" t="s">
        <v>766</v>
      </c>
      <c r="C1374" s="139">
        <v>7085308</v>
      </c>
      <c r="D1374" s="139">
        <v>0</v>
      </c>
    </row>
    <row r="1375" spans="2:4">
      <c r="B1375" s="141" t="s">
        <v>1296</v>
      </c>
      <c r="C1375" s="139">
        <v>6606206</v>
      </c>
      <c r="D1375" s="139">
        <v>0</v>
      </c>
    </row>
    <row r="1376" spans="2:4">
      <c r="B1376" s="142" t="s">
        <v>1297</v>
      </c>
      <c r="C1376" s="139">
        <v>6606206</v>
      </c>
      <c r="D1376" s="139">
        <v>0</v>
      </c>
    </row>
    <row r="1377" spans="2:4">
      <c r="B1377" s="141" t="s">
        <v>1298</v>
      </c>
      <c r="C1377" s="139">
        <v>4628889</v>
      </c>
      <c r="D1377" s="139">
        <v>0</v>
      </c>
    </row>
    <row r="1378" spans="2:4">
      <c r="B1378" s="142" t="s">
        <v>1299</v>
      </c>
      <c r="C1378" s="139">
        <v>4628889</v>
      </c>
      <c r="D1378" s="139">
        <v>0</v>
      </c>
    </row>
    <row r="1379" spans="2:4">
      <c r="B1379" s="141" t="s">
        <v>1300</v>
      </c>
      <c r="C1379" s="139">
        <v>4628889</v>
      </c>
      <c r="D1379" s="139">
        <v>0</v>
      </c>
    </row>
    <row r="1380" spans="2:4">
      <c r="B1380" s="142" t="s">
        <v>1301</v>
      </c>
      <c r="C1380" s="139">
        <v>4628889</v>
      </c>
      <c r="D1380" s="139">
        <v>0</v>
      </c>
    </row>
    <row r="1381" spans="2:4">
      <c r="B1381" s="141" t="s">
        <v>1302</v>
      </c>
      <c r="C1381" s="139">
        <v>11116179</v>
      </c>
      <c r="D1381" s="139">
        <v>0</v>
      </c>
    </row>
    <row r="1382" spans="2:4">
      <c r="B1382" s="142" t="s">
        <v>1303</v>
      </c>
      <c r="C1382" s="139">
        <v>11116179</v>
      </c>
      <c r="D1382" s="139">
        <v>0</v>
      </c>
    </row>
    <row r="1383" spans="2:4">
      <c r="B1383" s="141" t="s">
        <v>1065</v>
      </c>
      <c r="C1383" s="139">
        <v>11969498</v>
      </c>
      <c r="D1383" s="139">
        <v>0</v>
      </c>
    </row>
    <row r="1384" spans="2:4">
      <c r="B1384" s="142" t="s">
        <v>1066</v>
      </c>
      <c r="C1384" s="139">
        <v>11969498</v>
      </c>
      <c r="D1384" s="139">
        <v>0</v>
      </c>
    </row>
    <row r="1385" spans="2:4">
      <c r="B1385" s="141" t="s">
        <v>2814</v>
      </c>
      <c r="C1385" s="139">
        <v>70119667</v>
      </c>
      <c r="D1385" s="139">
        <v>47813587.109999999</v>
      </c>
    </row>
    <row r="1386" spans="2:4">
      <c r="B1386" s="142" t="s">
        <v>2655</v>
      </c>
      <c r="C1386" s="139">
        <v>70119667</v>
      </c>
      <c r="D1386" s="139">
        <v>47813587.109999999</v>
      </c>
    </row>
    <row r="1387" spans="2:4">
      <c r="B1387" s="141" t="s">
        <v>3502</v>
      </c>
      <c r="C1387" s="139">
        <v>0</v>
      </c>
      <c r="D1387" s="139">
        <v>10822969.210000001</v>
      </c>
    </row>
    <row r="1388" spans="2:4">
      <c r="B1388" s="142" t="s">
        <v>3503</v>
      </c>
      <c r="C1388" s="139">
        <v>0</v>
      </c>
      <c r="D1388" s="139">
        <v>10822969.210000001</v>
      </c>
    </row>
    <row r="1389" spans="2:4">
      <c r="B1389" s="141" t="s">
        <v>426</v>
      </c>
      <c r="C1389" s="139">
        <v>7039971</v>
      </c>
      <c r="D1389" s="139">
        <v>0</v>
      </c>
    </row>
    <row r="1390" spans="2:4">
      <c r="B1390" s="142" t="s">
        <v>767</v>
      </c>
      <c r="C1390" s="139">
        <v>7039971</v>
      </c>
      <c r="D1390" s="139">
        <v>0</v>
      </c>
    </row>
    <row r="1391" spans="2:4">
      <c r="B1391" s="141" t="s">
        <v>427</v>
      </c>
      <c r="C1391" s="139">
        <v>524841948</v>
      </c>
      <c r="D1391" s="139">
        <v>273342545.11000001</v>
      </c>
    </row>
    <row r="1392" spans="2:4">
      <c r="B1392" s="142" t="s">
        <v>768</v>
      </c>
      <c r="C1392" s="139">
        <v>524841948</v>
      </c>
      <c r="D1392" s="139">
        <v>273342545.11000001</v>
      </c>
    </row>
    <row r="1393" spans="2:4">
      <c r="B1393" s="141" t="s">
        <v>2211</v>
      </c>
      <c r="C1393" s="139">
        <v>4802120</v>
      </c>
      <c r="D1393" s="139">
        <v>0</v>
      </c>
    </row>
    <row r="1394" spans="2:4">
      <c r="B1394" s="142" t="s">
        <v>2212</v>
      </c>
      <c r="C1394" s="139">
        <v>4802120</v>
      </c>
      <c r="D1394" s="139">
        <v>0</v>
      </c>
    </row>
    <row r="1395" spans="2:4">
      <c r="B1395" s="141" t="s">
        <v>2213</v>
      </c>
      <c r="C1395" s="139">
        <v>11289410</v>
      </c>
      <c r="D1395" s="139">
        <v>0</v>
      </c>
    </row>
    <row r="1396" spans="2:4">
      <c r="B1396" s="142" t="s">
        <v>2214</v>
      </c>
      <c r="C1396" s="139">
        <v>11289410</v>
      </c>
      <c r="D1396" s="139">
        <v>0</v>
      </c>
    </row>
    <row r="1397" spans="2:4">
      <c r="B1397" s="141" t="s">
        <v>2215</v>
      </c>
      <c r="C1397" s="139">
        <v>6779437</v>
      </c>
      <c r="D1397" s="139">
        <v>0</v>
      </c>
    </row>
    <row r="1398" spans="2:4">
      <c r="B1398" s="142" t="s">
        <v>2216</v>
      </c>
      <c r="C1398" s="139">
        <v>6779437</v>
      </c>
      <c r="D1398" s="139">
        <v>0</v>
      </c>
    </row>
    <row r="1399" spans="2:4">
      <c r="B1399" s="141" t="s">
        <v>2217</v>
      </c>
      <c r="C1399" s="139">
        <v>6779437</v>
      </c>
      <c r="D1399" s="139">
        <v>0</v>
      </c>
    </row>
    <row r="1400" spans="2:4">
      <c r="B1400" s="142" t="s">
        <v>2218</v>
      </c>
      <c r="C1400" s="139">
        <v>6779437</v>
      </c>
      <c r="D1400" s="139">
        <v>0</v>
      </c>
    </row>
    <row r="1401" spans="2:4">
      <c r="B1401" s="141" t="s">
        <v>2815</v>
      </c>
      <c r="C1401" s="139">
        <v>4802120</v>
      </c>
      <c r="D1401" s="139">
        <v>0</v>
      </c>
    </row>
    <row r="1402" spans="2:4">
      <c r="B1402" s="142" t="s">
        <v>2219</v>
      </c>
      <c r="C1402" s="139">
        <v>4802120</v>
      </c>
      <c r="D1402" s="139">
        <v>0</v>
      </c>
    </row>
    <row r="1403" spans="2:4">
      <c r="B1403" s="141" t="s">
        <v>3504</v>
      </c>
      <c r="C1403" s="139">
        <v>0</v>
      </c>
      <c r="D1403" s="139">
        <v>0</v>
      </c>
    </row>
    <row r="1404" spans="2:4">
      <c r="B1404" s="142" t="s">
        <v>3505</v>
      </c>
      <c r="C1404" s="139">
        <v>0</v>
      </c>
      <c r="D1404" s="139">
        <v>0</v>
      </c>
    </row>
    <row r="1405" spans="2:4">
      <c r="B1405" s="141" t="s">
        <v>2220</v>
      </c>
      <c r="C1405" s="139">
        <v>4802120</v>
      </c>
      <c r="D1405" s="139">
        <v>0</v>
      </c>
    </row>
    <row r="1406" spans="2:4">
      <c r="B1406" s="142" t="s">
        <v>2221</v>
      </c>
      <c r="C1406" s="139">
        <v>4802120</v>
      </c>
      <c r="D1406" s="139">
        <v>0</v>
      </c>
    </row>
    <row r="1407" spans="2:4">
      <c r="B1407" s="141" t="s">
        <v>2222</v>
      </c>
      <c r="C1407" s="139">
        <v>6779437</v>
      </c>
      <c r="D1407" s="139">
        <v>1564202.39</v>
      </c>
    </row>
    <row r="1408" spans="2:4">
      <c r="B1408" s="142" t="s">
        <v>2223</v>
      </c>
      <c r="C1408" s="139">
        <v>6779437</v>
      </c>
      <c r="D1408" s="139">
        <v>1564202.39</v>
      </c>
    </row>
    <row r="1409" spans="2:4">
      <c r="B1409" s="141" t="s">
        <v>2224</v>
      </c>
      <c r="C1409" s="139">
        <v>11289410</v>
      </c>
      <c r="D1409" s="139">
        <v>2457296.0099999998</v>
      </c>
    </row>
    <row r="1410" spans="2:4">
      <c r="B1410" s="142" t="s">
        <v>2225</v>
      </c>
      <c r="C1410" s="139">
        <v>11289410</v>
      </c>
      <c r="D1410" s="139">
        <v>2457296.0099999998</v>
      </c>
    </row>
    <row r="1411" spans="2:4">
      <c r="B1411" s="141" t="s">
        <v>2226</v>
      </c>
      <c r="C1411" s="139">
        <v>6779437</v>
      </c>
      <c r="D1411" s="139">
        <v>1564202.38</v>
      </c>
    </row>
    <row r="1412" spans="2:4">
      <c r="B1412" s="142" t="s">
        <v>2227</v>
      </c>
      <c r="C1412" s="139">
        <v>6779437</v>
      </c>
      <c r="D1412" s="139">
        <v>1564202.38</v>
      </c>
    </row>
    <row r="1413" spans="2:4">
      <c r="B1413" s="141" t="s">
        <v>2228</v>
      </c>
      <c r="C1413" s="139">
        <v>4802120</v>
      </c>
      <c r="D1413" s="139">
        <v>1083058.83</v>
      </c>
    </row>
    <row r="1414" spans="2:4">
      <c r="B1414" s="142" t="s">
        <v>2229</v>
      </c>
      <c r="C1414" s="139">
        <v>4802120</v>
      </c>
      <c r="D1414" s="139">
        <v>1083058.83</v>
      </c>
    </row>
    <row r="1415" spans="2:4">
      <c r="B1415" s="141" t="s">
        <v>2230</v>
      </c>
      <c r="C1415" s="139">
        <v>4802120</v>
      </c>
      <c r="D1415" s="139">
        <v>1083058.83</v>
      </c>
    </row>
    <row r="1416" spans="2:4">
      <c r="B1416" s="142" t="s">
        <v>2231</v>
      </c>
      <c r="C1416" s="139">
        <v>4802120</v>
      </c>
      <c r="D1416" s="139">
        <v>1083058.83</v>
      </c>
    </row>
    <row r="1417" spans="2:4">
      <c r="B1417" s="141" t="s">
        <v>2232</v>
      </c>
      <c r="C1417" s="139">
        <v>6779437</v>
      </c>
      <c r="D1417" s="139">
        <v>1525370.51</v>
      </c>
    </row>
    <row r="1418" spans="2:4">
      <c r="B1418" s="142" t="s">
        <v>2233</v>
      </c>
      <c r="C1418" s="139">
        <v>6779437</v>
      </c>
      <c r="D1418" s="139">
        <v>1525370.51</v>
      </c>
    </row>
    <row r="1419" spans="2:4">
      <c r="B1419" s="141" t="s">
        <v>2234</v>
      </c>
      <c r="C1419" s="139">
        <v>6779437</v>
      </c>
      <c r="D1419" s="139">
        <v>1525370.52</v>
      </c>
    </row>
    <row r="1420" spans="2:4">
      <c r="B1420" s="142" t="s">
        <v>2235</v>
      </c>
      <c r="C1420" s="139">
        <v>6779437</v>
      </c>
      <c r="D1420" s="139">
        <v>1525370.52</v>
      </c>
    </row>
    <row r="1421" spans="2:4">
      <c r="B1421" s="141" t="s">
        <v>2236</v>
      </c>
      <c r="C1421" s="139">
        <v>4802120</v>
      </c>
      <c r="D1421" s="139">
        <v>1080476.8500000001</v>
      </c>
    </row>
    <row r="1422" spans="2:4">
      <c r="B1422" s="142" t="s">
        <v>2237</v>
      </c>
      <c r="C1422" s="139">
        <v>4802120</v>
      </c>
      <c r="D1422" s="139">
        <v>1080476.8500000001</v>
      </c>
    </row>
    <row r="1423" spans="2:4">
      <c r="B1423" s="141" t="s">
        <v>2816</v>
      </c>
      <c r="C1423" s="139">
        <v>11289410</v>
      </c>
      <c r="D1423" s="139">
        <v>2540116.08</v>
      </c>
    </row>
    <row r="1424" spans="2:4">
      <c r="B1424" s="142" t="s">
        <v>2238</v>
      </c>
      <c r="C1424" s="139">
        <v>11289410</v>
      </c>
      <c r="D1424" s="139">
        <v>2540116.08</v>
      </c>
    </row>
    <row r="1425" spans="2:4">
      <c r="B1425" s="141" t="s">
        <v>2239</v>
      </c>
      <c r="C1425" s="139">
        <v>6779437</v>
      </c>
      <c r="D1425" s="139">
        <v>1525370.52</v>
      </c>
    </row>
    <row r="1426" spans="2:4">
      <c r="B1426" s="142" t="s">
        <v>2240</v>
      </c>
      <c r="C1426" s="139">
        <v>6779437</v>
      </c>
      <c r="D1426" s="139">
        <v>1525370.52</v>
      </c>
    </row>
    <row r="1427" spans="2:4">
      <c r="B1427" s="141" t="s">
        <v>2817</v>
      </c>
      <c r="C1427" s="139">
        <v>6779437</v>
      </c>
      <c r="D1427" s="139">
        <v>0</v>
      </c>
    </row>
    <row r="1428" spans="2:4">
      <c r="B1428" s="142" t="s">
        <v>2241</v>
      </c>
      <c r="C1428" s="139">
        <v>6779437</v>
      </c>
      <c r="D1428" s="139">
        <v>0</v>
      </c>
    </row>
    <row r="1429" spans="2:4">
      <c r="B1429" s="141" t="s">
        <v>428</v>
      </c>
      <c r="C1429" s="139">
        <v>9569688</v>
      </c>
      <c r="D1429" s="139">
        <v>0</v>
      </c>
    </row>
    <row r="1430" spans="2:4">
      <c r="B1430" s="142" t="s">
        <v>769</v>
      </c>
      <c r="C1430" s="139">
        <v>9569688</v>
      </c>
      <c r="D1430" s="139">
        <v>0</v>
      </c>
    </row>
    <row r="1431" spans="2:4">
      <c r="B1431" s="141" t="s">
        <v>2242</v>
      </c>
      <c r="C1431" s="139">
        <v>6779437</v>
      </c>
      <c r="D1431" s="139">
        <v>0</v>
      </c>
    </row>
    <row r="1432" spans="2:4">
      <c r="B1432" s="142" t="s">
        <v>2243</v>
      </c>
      <c r="C1432" s="139">
        <v>6779437</v>
      </c>
      <c r="D1432" s="139">
        <v>0</v>
      </c>
    </row>
    <row r="1433" spans="2:4">
      <c r="B1433" s="141" t="s">
        <v>2244</v>
      </c>
      <c r="C1433" s="139">
        <v>6779437</v>
      </c>
      <c r="D1433" s="139">
        <v>0</v>
      </c>
    </row>
    <row r="1434" spans="2:4">
      <c r="B1434" s="142" t="s">
        <v>2245</v>
      </c>
      <c r="C1434" s="139">
        <v>6779437</v>
      </c>
      <c r="D1434" s="139">
        <v>0</v>
      </c>
    </row>
    <row r="1435" spans="2:4">
      <c r="B1435" s="141" t="s">
        <v>3232</v>
      </c>
      <c r="C1435" s="139">
        <v>0</v>
      </c>
      <c r="D1435" s="139">
        <v>0</v>
      </c>
    </row>
    <row r="1436" spans="2:4">
      <c r="B1436" s="142" t="s">
        <v>2586</v>
      </c>
      <c r="C1436" s="139">
        <v>0</v>
      </c>
      <c r="D1436" s="139">
        <v>0</v>
      </c>
    </row>
    <row r="1437" spans="2:4">
      <c r="B1437" s="141" t="s">
        <v>1093</v>
      </c>
      <c r="C1437" s="139">
        <v>26873283</v>
      </c>
      <c r="D1437" s="139">
        <v>0</v>
      </c>
    </row>
    <row r="1438" spans="2:4">
      <c r="B1438" s="142" t="s">
        <v>1094</v>
      </c>
      <c r="C1438" s="139">
        <v>26873283</v>
      </c>
      <c r="D1438" s="139">
        <v>0</v>
      </c>
    </row>
    <row r="1439" spans="2:4">
      <c r="B1439" s="141" t="s">
        <v>2656</v>
      </c>
      <c r="C1439" s="139">
        <v>121315508</v>
      </c>
      <c r="D1439" s="139">
        <v>0</v>
      </c>
    </row>
    <row r="1440" spans="2:4">
      <c r="B1440" s="142" t="s">
        <v>2657</v>
      </c>
      <c r="C1440" s="139">
        <v>121315508</v>
      </c>
      <c r="D1440" s="139">
        <v>0</v>
      </c>
    </row>
    <row r="1441" spans="2:4">
      <c r="B1441" s="141" t="s">
        <v>2999</v>
      </c>
      <c r="C1441" s="139">
        <v>19287044</v>
      </c>
      <c r="D1441" s="139">
        <v>0</v>
      </c>
    </row>
    <row r="1442" spans="2:4">
      <c r="B1442" s="142" t="s">
        <v>3000</v>
      </c>
      <c r="C1442" s="139">
        <v>19287044</v>
      </c>
      <c r="D1442" s="139">
        <v>0</v>
      </c>
    </row>
    <row r="1443" spans="2:4">
      <c r="B1443" s="141" t="s">
        <v>3441</v>
      </c>
      <c r="C1443" s="139">
        <v>0</v>
      </c>
      <c r="D1443" s="139">
        <v>231236955.62</v>
      </c>
    </row>
    <row r="1444" spans="2:4">
      <c r="B1444" s="142" t="s">
        <v>3442</v>
      </c>
      <c r="C1444" s="139">
        <v>0</v>
      </c>
      <c r="D1444" s="139">
        <v>231236955.62</v>
      </c>
    </row>
    <row r="1445" spans="2:4">
      <c r="B1445" s="141" t="s">
        <v>3001</v>
      </c>
      <c r="C1445" s="139">
        <v>9643523</v>
      </c>
      <c r="D1445" s="139">
        <v>0</v>
      </c>
    </row>
    <row r="1446" spans="2:4">
      <c r="B1446" s="142" t="s">
        <v>3002</v>
      </c>
      <c r="C1446" s="139">
        <v>9643523</v>
      </c>
      <c r="D1446" s="139">
        <v>0</v>
      </c>
    </row>
    <row r="1447" spans="2:4">
      <c r="B1447" s="141" t="s">
        <v>2658</v>
      </c>
      <c r="C1447" s="139">
        <v>18159701</v>
      </c>
      <c r="D1447" s="139">
        <v>0</v>
      </c>
    </row>
    <row r="1448" spans="2:4">
      <c r="B1448" s="142" t="s">
        <v>2659</v>
      </c>
      <c r="C1448" s="139">
        <v>18159701</v>
      </c>
      <c r="D1448" s="139">
        <v>0</v>
      </c>
    </row>
    <row r="1449" spans="2:4">
      <c r="B1449" s="145" t="s">
        <v>283</v>
      </c>
      <c r="C1449" s="144">
        <v>14045132</v>
      </c>
      <c r="D1449" s="144">
        <v>0</v>
      </c>
    </row>
    <row r="1450" spans="2:4">
      <c r="B1450" s="141" t="s">
        <v>2818</v>
      </c>
      <c r="C1450" s="139">
        <v>14045132</v>
      </c>
      <c r="D1450" s="139">
        <v>0</v>
      </c>
    </row>
    <row r="1451" spans="2:4">
      <c r="B1451" s="142" t="s">
        <v>1304</v>
      </c>
      <c r="C1451" s="139">
        <v>14045132</v>
      </c>
      <c r="D1451" s="139">
        <v>0</v>
      </c>
    </row>
    <row r="1452" spans="2:4">
      <c r="B1452" s="145" t="s">
        <v>298</v>
      </c>
      <c r="C1452" s="144">
        <v>204203847</v>
      </c>
      <c r="D1452" s="144">
        <v>0</v>
      </c>
    </row>
    <row r="1453" spans="2:4">
      <c r="B1453" s="141" t="s">
        <v>3232</v>
      </c>
      <c r="C1453" s="139">
        <v>204203847</v>
      </c>
      <c r="D1453" s="139">
        <v>0</v>
      </c>
    </row>
    <row r="1454" spans="2:4">
      <c r="B1454" s="142" t="s">
        <v>2586</v>
      </c>
      <c r="C1454" s="139">
        <v>204203847</v>
      </c>
      <c r="D1454" s="139">
        <v>0</v>
      </c>
    </row>
    <row r="1455" spans="2:4">
      <c r="B1455" s="145" t="s">
        <v>284</v>
      </c>
      <c r="C1455" s="144">
        <v>1446000000</v>
      </c>
      <c r="D1455" s="144">
        <v>0</v>
      </c>
    </row>
    <row r="1456" spans="2:4">
      <c r="B1456" s="141" t="s">
        <v>423</v>
      </c>
      <c r="C1456" s="139">
        <v>1446000000</v>
      </c>
      <c r="D1456" s="139">
        <v>0</v>
      </c>
    </row>
    <row r="1457" spans="2:4">
      <c r="B1457" s="142" t="s">
        <v>764</v>
      </c>
      <c r="C1457" s="139">
        <v>1446000000</v>
      </c>
      <c r="D1457" s="139">
        <v>0</v>
      </c>
    </row>
    <row r="1458" spans="2:4">
      <c r="B1458" s="140" t="s">
        <v>429</v>
      </c>
      <c r="C1458" s="139">
        <v>211299189</v>
      </c>
      <c r="D1458" s="139">
        <v>839658965.40999973</v>
      </c>
    </row>
    <row r="1459" spans="2:4">
      <c r="B1459" s="145" t="s">
        <v>281</v>
      </c>
      <c r="C1459" s="144">
        <v>208491159</v>
      </c>
      <c r="D1459" s="144">
        <v>839658965.40999973</v>
      </c>
    </row>
    <row r="1460" spans="2:4">
      <c r="B1460" s="141" t="s">
        <v>430</v>
      </c>
      <c r="C1460" s="139">
        <v>2855017</v>
      </c>
      <c r="D1460" s="139">
        <v>0</v>
      </c>
    </row>
    <row r="1461" spans="2:4">
      <c r="B1461" s="142" t="s">
        <v>770</v>
      </c>
      <c r="C1461" s="139">
        <v>2855017</v>
      </c>
      <c r="D1461" s="139">
        <v>0</v>
      </c>
    </row>
    <row r="1462" spans="2:4">
      <c r="B1462" s="141" t="s">
        <v>3443</v>
      </c>
      <c r="C1462" s="139">
        <v>0</v>
      </c>
      <c r="D1462" s="139">
        <v>782084656.93999994</v>
      </c>
    </row>
    <row r="1463" spans="2:4">
      <c r="B1463" s="142" t="s">
        <v>3444</v>
      </c>
      <c r="C1463" s="139">
        <v>0</v>
      </c>
      <c r="D1463" s="139">
        <v>782084656.93999994</v>
      </c>
    </row>
    <row r="1464" spans="2:4">
      <c r="B1464" s="141" t="s">
        <v>1305</v>
      </c>
      <c r="C1464" s="139">
        <v>4628889</v>
      </c>
      <c r="D1464" s="139">
        <v>0</v>
      </c>
    </row>
    <row r="1465" spans="2:4">
      <c r="B1465" s="142" t="s">
        <v>1306</v>
      </c>
      <c r="C1465" s="139">
        <v>4628889</v>
      </c>
      <c r="D1465" s="139">
        <v>0</v>
      </c>
    </row>
    <row r="1466" spans="2:4">
      <c r="B1466" s="141" t="s">
        <v>1307</v>
      </c>
      <c r="C1466" s="139">
        <v>4628889</v>
      </c>
      <c r="D1466" s="139">
        <v>0</v>
      </c>
    </row>
    <row r="1467" spans="2:4">
      <c r="B1467" s="142" t="s">
        <v>1308</v>
      </c>
      <c r="C1467" s="139">
        <v>4628889</v>
      </c>
      <c r="D1467" s="139">
        <v>0</v>
      </c>
    </row>
    <row r="1468" spans="2:4">
      <c r="B1468" s="141" t="s">
        <v>1309</v>
      </c>
      <c r="C1468" s="139">
        <v>6606206</v>
      </c>
      <c r="D1468" s="139">
        <v>0</v>
      </c>
    </row>
    <row r="1469" spans="2:4">
      <c r="B1469" s="142" t="s">
        <v>1310</v>
      </c>
      <c r="C1469" s="139">
        <v>6606206</v>
      </c>
      <c r="D1469" s="139">
        <v>0</v>
      </c>
    </row>
    <row r="1470" spans="2:4">
      <c r="B1470" s="141" t="s">
        <v>431</v>
      </c>
      <c r="C1470" s="139">
        <v>1581666</v>
      </c>
      <c r="D1470" s="139">
        <v>1200000</v>
      </c>
    </row>
    <row r="1471" spans="2:4">
      <c r="B1471" s="142" t="s">
        <v>771</v>
      </c>
      <c r="C1471" s="139">
        <v>1581666</v>
      </c>
      <c r="D1471" s="139">
        <v>1200000</v>
      </c>
    </row>
    <row r="1472" spans="2:4">
      <c r="B1472" s="141" t="s">
        <v>432</v>
      </c>
      <c r="C1472" s="139">
        <v>2400000</v>
      </c>
      <c r="D1472" s="139">
        <v>1501395.78</v>
      </c>
    </row>
    <row r="1473" spans="2:4">
      <c r="B1473" s="142" t="s">
        <v>772</v>
      </c>
      <c r="C1473" s="139">
        <v>2400000</v>
      </c>
      <c r="D1473" s="139">
        <v>1501395.78</v>
      </c>
    </row>
    <row r="1474" spans="2:4">
      <c r="B1474" s="141" t="s">
        <v>1455</v>
      </c>
      <c r="C1474" s="139">
        <v>6779437</v>
      </c>
      <c r="D1474" s="139">
        <v>1518981.56</v>
      </c>
    </row>
    <row r="1475" spans="2:4">
      <c r="B1475" s="142" t="s">
        <v>1456</v>
      </c>
      <c r="C1475" s="139">
        <v>6779437</v>
      </c>
      <c r="D1475" s="139">
        <v>1518981.56</v>
      </c>
    </row>
    <row r="1476" spans="2:4">
      <c r="B1476" s="141" t="s">
        <v>1457</v>
      </c>
      <c r="C1476" s="139">
        <v>12576962</v>
      </c>
      <c r="D1476" s="139">
        <v>2861943.06</v>
      </c>
    </row>
    <row r="1477" spans="2:4">
      <c r="B1477" s="142" t="s">
        <v>1458</v>
      </c>
      <c r="C1477" s="139">
        <v>12576962</v>
      </c>
      <c r="D1477" s="139">
        <v>2861943.06</v>
      </c>
    </row>
    <row r="1478" spans="2:4">
      <c r="B1478" s="141" t="s">
        <v>433</v>
      </c>
      <c r="C1478" s="139">
        <v>76425066</v>
      </c>
      <c r="D1478" s="139">
        <v>4637018.8</v>
      </c>
    </row>
    <row r="1479" spans="2:4">
      <c r="B1479" s="142" t="s">
        <v>773</v>
      </c>
      <c r="C1479" s="139">
        <v>76425066</v>
      </c>
      <c r="D1479" s="139">
        <v>4637018.8</v>
      </c>
    </row>
    <row r="1480" spans="2:4">
      <c r="B1480" s="141" t="s">
        <v>2660</v>
      </c>
      <c r="C1480" s="139">
        <v>28767539</v>
      </c>
      <c r="D1480" s="139">
        <v>13854969.27</v>
      </c>
    </row>
    <row r="1481" spans="2:4">
      <c r="B1481" s="142" t="s">
        <v>2661</v>
      </c>
      <c r="C1481" s="139">
        <v>28767539</v>
      </c>
      <c r="D1481" s="139">
        <v>13854969.27</v>
      </c>
    </row>
    <row r="1482" spans="2:4">
      <c r="B1482" s="141" t="s">
        <v>1036</v>
      </c>
      <c r="C1482" s="139">
        <v>8523565</v>
      </c>
      <c r="D1482" s="139">
        <v>0</v>
      </c>
    </row>
    <row r="1483" spans="2:4">
      <c r="B1483" s="142" t="s">
        <v>1037</v>
      </c>
      <c r="C1483" s="139">
        <v>8523565</v>
      </c>
      <c r="D1483" s="139">
        <v>0</v>
      </c>
    </row>
    <row r="1484" spans="2:4">
      <c r="B1484" s="141" t="s">
        <v>3445</v>
      </c>
      <c r="C1484" s="139">
        <v>0</v>
      </c>
      <c r="D1484" s="139">
        <v>0</v>
      </c>
    </row>
    <row r="1485" spans="2:4">
      <c r="B1485" s="142" t="s">
        <v>3446</v>
      </c>
      <c r="C1485" s="139">
        <v>0</v>
      </c>
      <c r="D1485" s="139">
        <v>0</v>
      </c>
    </row>
    <row r="1486" spans="2:4">
      <c r="B1486" s="141" t="s">
        <v>1095</v>
      </c>
      <c r="C1486" s="139">
        <v>52717923</v>
      </c>
      <c r="D1486" s="139">
        <v>32000000</v>
      </c>
    </row>
    <row r="1487" spans="2:4">
      <c r="B1487" s="142" t="s">
        <v>1096</v>
      </c>
      <c r="C1487" s="139">
        <v>52717923</v>
      </c>
      <c r="D1487" s="139">
        <v>32000000</v>
      </c>
    </row>
    <row r="1488" spans="2:4">
      <c r="B1488" s="145" t="s">
        <v>285</v>
      </c>
      <c r="C1488" s="144">
        <v>2808030</v>
      </c>
      <c r="D1488" s="144">
        <v>0</v>
      </c>
    </row>
    <row r="1489" spans="2:4">
      <c r="B1489" s="141" t="s">
        <v>282</v>
      </c>
      <c r="C1489" s="139">
        <v>2808030</v>
      </c>
      <c r="D1489" s="139">
        <v>0</v>
      </c>
    </row>
    <row r="1490" spans="2:4">
      <c r="B1490" s="142" t="s">
        <v>774</v>
      </c>
      <c r="C1490" s="139">
        <v>2808030</v>
      </c>
      <c r="D1490" s="139">
        <v>0</v>
      </c>
    </row>
    <row r="1491" spans="2:4">
      <c r="B1491" s="140" t="s">
        <v>434</v>
      </c>
      <c r="C1491" s="139">
        <v>878581407</v>
      </c>
      <c r="D1491" s="139">
        <v>397757647.04999995</v>
      </c>
    </row>
    <row r="1492" spans="2:4">
      <c r="B1492" s="145" t="s">
        <v>281</v>
      </c>
      <c r="C1492" s="144">
        <v>613242364</v>
      </c>
      <c r="D1492" s="144">
        <v>226245764.31</v>
      </c>
    </row>
    <row r="1493" spans="2:4">
      <c r="B1493" s="141" t="s">
        <v>282</v>
      </c>
      <c r="C1493" s="139">
        <v>875000</v>
      </c>
      <c r="D1493" s="139">
        <v>0</v>
      </c>
    </row>
    <row r="1494" spans="2:4">
      <c r="B1494" s="142" t="s">
        <v>775</v>
      </c>
      <c r="C1494" s="139">
        <v>875000</v>
      </c>
      <c r="D1494" s="139">
        <v>0</v>
      </c>
    </row>
    <row r="1495" spans="2:4">
      <c r="B1495" s="141" t="s">
        <v>2819</v>
      </c>
      <c r="C1495" s="139">
        <v>6558125</v>
      </c>
      <c r="D1495" s="139">
        <v>0</v>
      </c>
    </row>
    <row r="1496" spans="2:4">
      <c r="B1496" s="142" t="s">
        <v>1311</v>
      </c>
      <c r="C1496" s="139">
        <v>6558125</v>
      </c>
      <c r="D1496" s="139">
        <v>0</v>
      </c>
    </row>
    <row r="1497" spans="2:4">
      <c r="B1497" s="141" t="s">
        <v>435</v>
      </c>
      <c r="C1497" s="139">
        <v>3167835</v>
      </c>
      <c r="D1497" s="139">
        <v>0</v>
      </c>
    </row>
    <row r="1498" spans="2:4">
      <c r="B1498" s="142" t="s">
        <v>776</v>
      </c>
      <c r="C1498" s="139">
        <v>3167835</v>
      </c>
      <c r="D1498" s="139">
        <v>0</v>
      </c>
    </row>
    <row r="1499" spans="2:4">
      <c r="B1499" s="141" t="s">
        <v>1312</v>
      </c>
      <c r="C1499" s="139">
        <v>12313456</v>
      </c>
      <c r="D1499" s="139">
        <v>0</v>
      </c>
    </row>
    <row r="1500" spans="2:4">
      <c r="B1500" s="142" t="s">
        <v>1313</v>
      </c>
      <c r="C1500" s="139">
        <v>12313456</v>
      </c>
      <c r="D1500" s="139">
        <v>0</v>
      </c>
    </row>
    <row r="1501" spans="2:4">
      <c r="B1501" s="141" t="s">
        <v>1314</v>
      </c>
      <c r="C1501" s="139">
        <v>11035275</v>
      </c>
      <c r="D1501" s="139">
        <v>0</v>
      </c>
    </row>
    <row r="1502" spans="2:4">
      <c r="B1502" s="142" t="s">
        <v>1315</v>
      </c>
      <c r="C1502" s="139">
        <v>11035275</v>
      </c>
      <c r="D1502" s="139">
        <v>0</v>
      </c>
    </row>
    <row r="1503" spans="2:4">
      <c r="B1503" s="141" t="s">
        <v>1316</v>
      </c>
      <c r="C1503" s="139">
        <v>6558125</v>
      </c>
      <c r="D1503" s="139">
        <v>0</v>
      </c>
    </row>
    <row r="1504" spans="2:4">
      <c r="B1504" s="142" t="s">
        <v>1317</v>
      </c>
      <c r="C1504" s="139">
        <v>6558125</v>
      </c>
      <c r="D1504" s="139">
        <v>0</v>
      </c>
    </row>
    <row r="1505" spans="2:4">
      <c r="B1505" s="141" t="s">
        <v>1318</v>
      </c>
      <c r="C1505" s="139">
        <v>11035275</v>
      </c>
      <c r="D1505" s="139">
        <v>0</v>
      </c>
    </row>
    <row r="1506" spans="2:4">
      <c r="B1506" s="142" t="s">
        <v>1319</v>
      </c>
      <c r="C1506" s="139">
        <v>11035275</v>
      </c>
      <c r="D1506" s="139">
        <v>0</v>
      </c>
    </row>
    <row r="1507" spans="2:4">
      <c r="B1507" s="141" t="s">
        <v>1320</v>
      </c>
      <c r="C1507" s="139">
        <v>11035275</v>
      </c>
      <c r="D1507" s="139">
        <v>0</v>
      </c>
    </row>
    <row r="1508" spans="2:4">
      <c r="B1508" s="142" t="s">
        <v>1321</v>
      </c>
      <c r="C1508" s="139">
        <v>11035275</v>
      </c>
      <c r="D1508" s="139">
        <v>0</v>
      </c>
    </row>
    <row r="1509" spans="2:4">
      <c r="B1509" s="141" t="s">
        <v>1322</v>
      </c>
      <c r="C1509" s="139">
        <v>11035275</v>
      </c>
      <c r="D1509" s="139">
        <v>0</v>
      </c>
    </row>
    <row r="1510" spans="2:4">
      <c r="B1510" s="142" t="s">
        <v>1323</v>
      </c>
      <c r="C1510" s="139">
        <v>11035275</v>
      </c>
      <c r="D1510" s="139">
        <v>0</v>
      </c>
    </row>
    <row r="1511" spans="2:4">
      <c r="B1511" s="141" t="s">
        <v>1324</v>
      </c>
      <c r="C1511" s="139">
        <v>12313456</v>
      </c>
      <c r="D1511" s="139">
        <v>0</v>
      </c>
    </row>
    <row r="1512" spans="2:4">
      <c r="B1512" s="142" t="s">
        <v>1325</v>
      </c>
      <c r="C1512" s="139">
        <v>12313456</v>
      </c>
      <c r="D1512" s="139">
        <v>0</v>
      </c>
    </row>
    <row r="1513" spans="2:4">
      <c r="B1513" s="141" t="s">
        <v>1326</v>
      </c>
      <c r="C1513" s="139">
        <v>11035275</v>
      </c>
      <c r="D1513" s="139">
        <v>0</v>
      </c>
    </row>
    <row r="1514" spans="2:4">
      <c r="B1514" s="142" t="s">
        <v>1327</v>
      </c>
      <c r="C1514" s="139">
        <v>11035275</v>
      </c>
      <c r="D1514" s="139">
        <v>0</v>
      </c>
    </row>
    <row r="1515" spans="2:4">
      <c r="B1515" s="141" t="s">
        <v>1328</v>
      </c>
      <c r="C1515" s="139">
        <v>12313456</v>
      </c>
      <c r="D1515" s="139">
        <v>0</v>
      </c>
    </row>
    <row r="1516" spans="2:4">
      <c r="B1516" s="142" t="s">
        <v>1329</v>
      </c>
      <c r="C1516" s="139">
        <v>12313456</v>
      </c>
      <c r="D1516" s="139">
        <v>0</v>
      </c>
    </row>
    <row r="1517" spans="2:4">
      <c r="B1517" s="141" t="s">
        <v>436</v>
      </c>
      <c r="C1517" s="139">
        <v>4319869</v>
      </c>
      <c r="D1517" s="139">
        <v>0</v>
      </c>
    </row>
    <row r="1518" spans="2:4">
      <c r="B1518" s="142" t="s">
        <v>777</v>
      </c>
      <c r="C1518" s="139">
        <v>4319869</v>
      </c>
      <c r="D1518" s="139">
        <v>0</v>
      </c>
    </row>
    <row r="1519" spans="2:4">
      <c r="B1519" s="141" t="s">
        <v>437</v>
      </c>
      <c r="C1519" s="139">
        <v>65126740</v>
      </c>
      <c r="D1519" s="139">
        <v>12637085.220000001</v>
      </c>
    </row>
    <row r="1520" spans="2:4">
      <c r="B1520" s="142" t="s">
        <v>778</v>
      </c>
      <c r="C1520" s="139">
        <v>65126740</v>
      </c>
      <c r="D1520" s="139">
        <v>12637085.220000001</v>
      </c>
    </row>
    <row r="1521" spans="2:4">
      <c r="B1521" s="141" t="s">
        <v>438</v>
      </c>
      <c r="C1521" s="139">
        <v>2334628</v>
      </c>
      <c r="D1521" s="139">
        <v>0</v>
      </c>
    </row>
    <row r="1522" spans="2:4">
      <c r="B1522" s="142" t="s">
        <v>779</v>
      </c>
      <c r="C1522" s="139">
        <v>2334628</v>
      </c>
      <c r="D1522" s="139">
        <v>0</v>
      </c>
    </row>
    <row r="1523" spans="2:4">
      <c r="B1523" s="141" t="s">
        <v>439</v>
      </c>
      <c r="C1523" s="139">
        <v>30719190</v>
      </c>
      <c r="D1523" s="139">
        <v>7283181.5999999996</v>
      </c>
    </row>
    <row r="1524" spans="2:4">
      <c r="B1524" s="142" t="s">
        <v>780</v>
      </c>
      <c r="C1524" s="139">
        <v>30719190</v>
      </c>
      <c r="D1524" s="139">
        <v>7283181.5999999996</v>
      </c>
    </row>
    <row r="1525" spans="2:4">
      <c r="B1525" s="141" t="s">
        <v>2246</v>
      </c>
      <c r="C1525" s="139">
        <v>13620359</v>
      </c>
      <c r="D1525" s="139">
        <v>0</v>
      </c>
    </row>
    <row r="1526" spans="2:4">
      <c r="B1526" s="142" t="s">
        <v>2247</v>
      </c>
      <c r="C1526" s="139">
        <v>13620359</v>
      </c>
      <c r="D1526" s="139">
        <v>0</v>
      </c>
    </row>
    <row r="1527" spans="2:4">
      <c r="B1527" s="141" t="s">
        <v>1606</v>
      </c>
      <c r="C1527" s="139">
        <v>6731551</v>
      </c>
      <c r="D1527" s="139">
        <v>0</v>
      </c>
    </row>
    <row r="1528" spans="2:4">
      <c r="B1528" s="142" t="s">
        <v>1607</v>
      </c>
      <c r="C1528" s="139">
        <v>6731551</v>
      </c>
      <c r="D1528" s="139">
        <v>0</v>
      </c>
    </row>
    <row r="1529" spans="2:4">
      <c r="B1529" s="141" t="s">
        <v>1608</v>
      </c>
      <c r="C1529" s="139">
        <v>11208701</v>
      </c>
      <c r="D1529" s="139">
        <v>0</v>
      </c>
    </row>
    <row r="1530" spans="2:4">
      <c r="B1530" s="142" t="s">
        <v>1609</v>
      </c>
      <c r="C1530" s="139">
        <v>11208701</v>
      </c>
      <c r="D1530" s="139">
        <v>0</v>
      </c>
    </row>
    <row r="1531" spans="2:4">
      <c r="B1531" s="141" t="s">
        <v>1610</v>
      </c>
      <c r="C1531" s="139">
        <v>11208701</v>
      </c>
      <c r="D1531" s="139">
        <v>0</v>
      </c>
    </row>
    <row r="1532" spans="2:4">
      <c r="B1532" s="142" t="s">
        <v>1611</v>
      </c>
      <c r="C1532" s="139">
        <v>11208701</v>
      </c>
      <c r="D1532" s="139">
        <v>0</v>
      </c>
    </row>
    <row r="1533" spans="2:4">
      <c r="B1533" s="141" t="s">
        <v>1612</v>
      </c>
      <c r="C1533" s="139">
        <v>6731551</v>
      </c>
      <c r="D1533" s="139">
        <v>0</v>
      </c>
    </row>
    <row r="1534" spans="2:4">
      <c r="B1534" s="142" t="s">
        <v>1613</v>
      </c>
      <c r="C1534" s="139">
        <v>6731551</v>
      </c>
      <c r="D1534" s="139">
        <v>0</v>
      </c>
    </row>
    <row r="1535" spans="2:4">
      <c r="B1535" s="141" t="s">
        <v>1614</v>
      </c>
      <c r="C1535" s="139">
        <v>11208701</v>
      </c>
      <c r="D1535" s="139">
        <v>0</v>
      </c>
    </row>
    <row r="1536" spans="2:4">
      <c r="B1536" s="142" t="s">
        <v>1615</v>
      </c>
      <c r="C1536" s="139">
        <v>11208701</v>
      </c>
      <c r="D1536" s="139">
        <v>0</v>
      </c>
    </row>
    <row r="1537" spans="2:4">
      <c r="B1537" s="141" t="s">
        <v>1616</v>
      </c>
      <c r="C1537" s="139">
        <v>4768626</v>
      </c>
      <c r="D1537" s="139">
        <v>0</v>
      </c>
    </row>
    <row r="1538" spans="2:4">
      <c r="B1538" s="142" t="s">
        <v>1617</v>
      </c>
      <c r="C1538" s="139">
        <v>4768626</v>
      </c>
      <c r="D1538" s="139">
        <v>0</v>
      </c>
    </row>
    <row r="1539" spans="2:4">
      <c r="B1539" s="141" t="s">
        <v>2820</v>
      </c>
      <c r="C1539" s="139">
        <v>6731551</v>
      </c>
      <c r="D1539" s="139">
        <v>0</v>
      </c>
    </row>
    <row r="1540" spans="2:4">
      <c r="B1540" s="142" t="s">
        <v>1618</v>
      </c>
      <c r="C1540" s="139">
        <v>6731551</v>
      </c>
      <c r="D1540" s="139">
        <v>0</v>
      </c>
    </row>
    <row r="1541" spans="2:4">
      <c r="B1541" s="141" t="s">
        <v>440</v>
      </c>
      <c r="C1541" s="139">
        <v>201040000</v>
      </c>
      <c r="D1541" s="139">
        <v>179939649.21000001</v>
      </c>
    </row>
    <row r="1542" spans="2:4">
      <c r="B1542" s="142" t="s">
        <v>781</v>
      </c>
      <c r="C1542" s="139">
        <v>201040000</v>
      </c>
      <c r="D1542" s="139">
        <v>179939649.21000001</v>
      </c>
    </row>
    <row r="1543" spans="2:4">
      <c r="B1543" s="141" t="s">
        <v>1619</v>
      </c>
      <c r="C1543" s="139">
        <v>11208701</v>
      </c>
      <c r="D1543" s="139">
        <v>0</v>
      </c>
    </row>
    <row r="1544" spans="2:4">
      <c r="B1544" s="142" t="s">
        <v>1620</v>
      </c>
      <c r="C1544" s="139">
        <v>11208701</v>
      </c>
      <c r="D1544" s="139">
        <v>0</v>
      </c>
    </row>
    <row r="1545" spans="2:4">
      <c r="B1545" s="141" t="s">
        <v>3233</v>
      </c>
      <c r="C1545" s="139">
        <v>6609565</v>
      </c>
      <c r="D1545" s="139">
        <v>0</v>
      </c>
    </row>
    <row r="1546" spans="2:4">
      <c r="B1546" s="142" t="s">
        <v>3234</v>
      </c>
      <c r="C1546" s="139">
        <v>6609565</v>
      </c>
      <c r="D1546" s="139">
        <v>0</v>
      </c>
    </row>
    <row r="1547" spans="2:4">
      <c r="B1547" s="141" t="s">
        <v>1621</v>
      </c>
      <c r="C1547" s="139">
        <v>6731551</v>
      </c>
      <c r="D1547" s="139">
        <v>0</v>
      </c>
    </row>
    <row r="1548" spans="2:4">
      <c r="B1548" s="142" t="s">
        <v>1622</v>
      </c>
      <c r="C1548" s="139">
        <v>6731551</v>
      </c>
      <c r="D1548" s="139">
        <v>0</v>
      </c>
    </row>
    <row r="1549" spans="2:4">
      <c r="B1549" s="141" t="s">
        <v>3235</v>
      </c>
      <c r="C1549" s="139">
        <v>8172073</v>
      </c>
      <c r="D1549" s="139">
        <v>0</v>
      </c>
    </row>
    <row r="1550" spans="2:4">
      <c r="B1550" s="142" t="s">
        <v>3236</v>
      </c>
      <c r="C1550" s="139">
        <v>8172073</v>
      </c>
      <c r="D1550" s="139">
        <v>0</v>
      </c>
    </row>
    <row r="1551" spans="2:4">
      <c r="B1551" s="141" t="s">
        <v>1623</v>
      </c>
      <c r="C1551" s="139">
        <v>11208701</v>
      </c>
      <c r="D1551" s="139">
        <v>0</v>
      </c>
    </row>
    <row r="1552" spans="2:4">
      <c r="B1552" s="142" t="s">
        <v>1624</v>
      </c>
      <c r="C1552" s="139">
        <v>11208701</v>
      </c>
      <c r="D1552" s="139">
        <v>0</v>
      </c>
    </row>
    <row r="1553" spans="2:4">
      <c r="B1553" s="141" t="s">
        <v>1625</v>
      </c>
      <c r="C1553" s="139">
        <v>11208701</v>
      </c>
      <c r="D1553" s="139">
        <v>2471460.1800000002</v>
      </c>
    </row>
    <row r="1554" spans="2:4">
      <c r="B1554" s="142" t="s">
        <v>1626</v>
      </c>
      <c r="C1554" s="139">
        <v>11208701</v>
      </c>
      <c r="D1554" s="139">
        <v>2471460.1800000002</v>
      </c>
    </row>
    <row r="1555" spans="2:4">
      <c r="B1555" s="141" t="s">
        <v>1627</v>
      </c>
      <c r="C1555" s="139">
        <v>4768626</v>
      </c>
      <c r="D1555" s="139">
        <v>1142726.1399999999</v>
      </c>
    </row>
    <row r="1556" spans="2:4">
      <c r="B1556" s="142" t="s">
        <v>1628</v>
      </c>
      <c r="C1556" s="139">
        <v>4768626</v>
      </c>
      <c r="D1556" s="139">
        <v>1142726.1399999999</v>
      </c>
    </row>
    <row r="1557" spans="2:4">
      <c r="B1557" s="141" t="s">
        <v>3237</v>
      </c>
      <c r="C1557" s="139">
        <v>6723367</v>
      </c>
      <c r="D1557" s="139">
        <v>0</v>
      </c>
    </row>
    <row r="1558" spans="2:4">
      <c r="B1558" s="142" t="s">
        <v>3238</v>
      </c>
      <c r="C1558" s="139">
        <v>6723367</v>
      </c>
      <c r="D1558" s="139">
        <v>0</v>
      </c>
    </row>
    <row r="1559" spans="2:4">
      <c r="B1559" s="141" t="s">
        <v>1629</v>
      </c>
      <c r="C1559" s="139">
        <v>6731551</v>
      </c>
      <c r="D1559" s="139">
        <v>1511717.5</v>
      </c>
    </row>
    <row r="1560" spans="2:4">
      <c r="B1560" s="142" t="s">
        <v>1630</v>
      </c>
      <c r="C1560" s="139">
        <v>6731551</v>
      </c>
      <c r="D1560" s="139">
        <v>1511717.5</v>
      </c>
    </row>
    <row r="1561" spans="2:4">
      <c r="B1561" s="141" t="s">
        <v>2821</v>
      </c>
      <c r="C1561" s="139">
        <v>6731551</v>
      </c>
      <c r="D1561" s="139">
        <v>1548690.28</v>
      </c>
    </row>
    <row r="1562" spans="2:4">
      <c r="B1562" s="142" t="s">
        <v>1631</v>
      </c>
      <c r="C1562" s="139">
        <v>6731551</v>
      </c>
      <c r="D1562" s="139">
        <v>1548690.28</v>
      </c>
    </row>
    <row r="1563" spans="2:4">
      <c r="B1563" s="141" t="s">
        <v>2822</v>
      </c>
      <c r="C1563" s="139">
        <v>11208701</v>
      </c>
      <c r="D1563" s="139">
        <v>2471460.1800000002</v>
      </c>
    </row>
    <row r="1564" spans="2:4">
      <c r="B1564" s="142" t="s">
        <v>1632</v>
      </c>
      <c r="C1564" s="139">
        <v>11208701</v>
      </c>
      <c r="D1564" s="139">
        <v>2471460.1800000002</v>
      </c>
    </row>
    <row r="1565" spans="2:4">
      <c r="B1565" s="141" t="s">
        <v>3239</v>
      </c>
      <c r="C1565" s="139">
        <v>7786208</v>
      </c>
      <c r="D1565" s="139">
        <v>0</v>
      </c>
    </row>
    <row r="1566" spans="2:4">
      <c r="B1566" s="142" t="s">
        <v>3240</v>
      </c>
      <c r="C1566" s="139">
        <v>7786208</v>
      </c>
      <c r="D1566" s="139">
        <v>0</v>
      </c>
    </row>
    <row r="1567" spans="2:4">
      <c r="B1567" s="141" t="s">
        <v>2662</v>
      </c>
      <c r="C1567" s="139">
        <v>29127072</v>
      </c>
      <c r="D1567" s="139">
        <v>17239794</v>
      </c>
    </row>
    <row r="1568" spans="2:4">
      <c r="B1568" s="142" t="s">
        <v>2663</v>
      </c>
      <c r="C1568" s="139">
        <v>29127072</v>
      </c>
      <c r="D1568" s="139">
        <v>17239794</v>
      </c>
    </row>
    <row r="1569" spans="2:4">
      <c r="B1569" s="145" t="s">
        <v>298</v>
      </c>
      <c r="C1569" s="144">
        <v>250382443</v>
      </c>
      <c r="D1569" s="144">
        <v>171511882.73999998</v>
      </c>
    </row>
    <row r="1570" spans="2:4">
      <c r="B1570" s="141" t="s">
        <v>441</v>
      </c>
      <c r="C1570" s="139">
        <v>250382443</v>
      </c>
      <c r="D1570" s="139">
        <v>171511882.73999998</v>
      </c>
    </row>
    <row r="1571" spans="2:4">
      <c r="B1571" s="142" t="s">
        <v>782</v>
      </c>
      <c r="C1571" s="139">
        <v>250382443</v>
      </c>
      <c r="D1571" s="139">
        <v>171511882.73999998</v>
      </c>
    </row>
    <row r="1572" spans="2:4">
      <c r="B1572" s="145" t="s">
        <v>285</v>
      </c>
      <c r="C1572" s="144">
        <v>14956600</v>
      </c>
      <c r="D1572" s="144">
        <v>0</v>
      </c>
    </row>
    <row r="1573" spans="2:4">
      <c r="B1573" s="141" t="s">
        <v>282</v>
      </c>
      <c r="C1573" s="139">
        <v>14956600</v>
      </c>
      <c r="D1573" s="139">
        <v>0</v>
      </c>
    </row>
    <row r="1574" spans="2:4">
      <c r="B1574" s="142" t="s">
        <v>775</v>
      </c>
      <c r="C1574" s="139">
        <v>14956600</v>
      </c>
      <c r="D1574" s="139">
        <v>0</v>
      </c>
    </row>
    <row r="1575" spans="2:4">
      <c r="B1575" s="140" t="s">
        <v>442</v>
      </c>
      <c r="C1575" s="139">
        <v>1600461884</v>
      </c>
      <c r="D1575" s="139">
        <v>253102087.43000001</v>
      </c>
    </row>
    <row r="1576" spans="2:4">
      <c r="B1576" s="145" t="s">
        <v>281</v>
      </c>
      <c r="C1576" s="144">
        <v>959295397</v>
      </c>
      <c r="D1576" s="144">
        <v>232107336.49000001</v>
      </c>
    </row>
    <row r="1577" spans="2:4">
      <c r="B1577" s="141" t="s">
        <v>2823</v>
      </c>
      <c r="C1577" s="139">
        <v>6779437</v>
      </c>
      <c r="D1577" s="139">
        <v>1593656.63</v>
      </c>
    </row>
    <row r="1578" spans="2:4">
      <c r="B1578" s="142" t="s">
        <v>2248</v>
      </c>
      <c r="C1578" s="139">
        <v>6779437</v>
      </c>
      <c r="D1578" s="139">
        <v>1593656.63</v>
      </c>
    </row>
    <row r="1579" spans="2:4">
      <c r="B1579" s="141" t="s">
        <v>443</v>
      </c>
      <c r="C1579" s="139">
        <v>4600000</v>
      </c>
      <c r="D1579" s="139">
        <v>848590.4</v>
      </c>
    </row>
    <row r="1580" spans="2:4">
      <c r="B1580" s="142" t="s">
        <v>783</v>
      </c>
      <c r="C1580" s="139">
        <v>4600000</v>
      </c>
      <c r="D1580" s="139">
        <v>848590.4</v>
      </c>
    </row>
    <row r="1581" spans="2:4">
      <c r="B1581" s="141" t="s">
        <v>2824</v>
      </c>
      <c r="C1581" s="139">
        <v>9920341</v>
      </c>
      <c r="D1581" s="139">
        <v>29656956.84</v>
      </c>
    </row>
    <row r="1582" spans="2:4">
      <c r="B1582" s="142" t="s">
        <v>784</v>
      </c>
      <c r="C1582" s="139">
        <v>9920341</v>
      </c>
      <c r="D1582" s="139">
        <v>29656956.84</v>
      </c>
    </row>
    <row r="1583" spans="2:4">
      <c r="B1583" s="141" t="s">
        <v>2249</v>
      </c>
      <c r="C1583" s="139">
        <v>11289410</v>
      </c>
      <c r="D1583" s="139">
        <v>2464313.7999999998</v>
      </c>
    </row>
    <row r="1584" spans="2:4">
      <c r="B1584" s="142" t="s">
        <v>2250</v>
      </c>
      <c r="C1584" s="139">
        <v>11289410</v>
      </c>
      <c r="D1584" s="139">
        <v>2464313.7999999998</v>
      </c>
    </row>
    <row r="1585" spans="2:4">
      <c r="B1585" s="141" t="s">
        <v>2251</v>
      </c>
      <c r="C1585" s="139">
        <v>4802120</v>
      </c>
      <c r="D1585" s="139">
        <v>1095516.8799999999</v>
      </c>
    </row>
    <row r="1586" spans="2:4">
      <c r="B1586" s="142" t="s">
        <v>2252</v>
      </c>
      <c r="C1586" s="139">
        <v>4802120</v>
      </c>
      <c r="D1586" s="139">
        <v>1095516.8799999999</v>
      </c>
    </row>
    <row r="1587" spans="2:4">
      <c r="B1587" s="141" t="s">
        <v>2253</v>
      </c>
      <c r="C1587" s="139">
        <v>11289410</v>
      </c>
      <c r="D1587" s="139">
        <v>2464313.9</v>
      </c>
    </row>
    <row r="1588" spans="2:4">
      <c r="B1588" s="142" t="s">
        <v>2254</v>
      </c>
      <c r="C1588" s="139">
        <v>11289410</v>
      </c>
      <c r="D1588" s="139">
        <v>2464313.9</v>
      </c>
    </row>
    <row r="1589" spans="2:4">
      <c r="B1589" s="141" t="s">
        <v>2255</v>
      </c>
      <c r="C1589" s="139">
        <v>11289410</v>
      </c>
      <c r="D1589" s="139">
        <v>2510239.4300000002</v>
      </c>
    </row>
    <row r="1590" spans="2:4">
      <c r="B1590" s="142" t="s">
        <v>2256</v>
      </c>
      <c r="C1590" s="139">
        <v>11289410</v>
      </c>
      <c r="D1590" s="139">
        <v>2510239.4300000002</v>
      </c>
    </row>
    <row r="1591" spans="2:4">
      <c r="B1591" s="141" t="s">
        <v>2257</v>
      </c>
      <c r="C1591" s="139">
        <v>11289410</v>
      </c>
      <c r="D1591" s="139">
        <v>2510239.4300000002</v>
      </c>
    </row>
    <row r="1592" spans="2:4">
      <c r="B1592" s="142" t="s">
        <v>2258</v>
      </c>
      <c r="C1592" s="139">
        <v>11289410</v>
      </c>
      <c r="D1592" s="139">
        <v>2510239.4300000002</v>
      </c>
    </row>
    <row r="1593" spans="2:4">
      <c r="B1593" s="141" t="s">
        <v>2825</v>
      </c>
      <c r="C1593" s="139">
        <v>11289410</v>
      </c>
      <c r="D1593" s="139">
        <v>2510239.4300000002</v>
      </c>
    </row>
    <row r="1594" spans="2:4">
      <c r="B1594" s="142" t="s">
        <v>2259</v>
      </c>
      <c r="C1594" s="139">
        <v>11289410</v>
      </c>
      <c r="D1594" s="139">
        <v>2510239.4300000002</v>
      </c>
    </row>
    <row r="1595" spans="2:4">
      <c r="B1595" s="141" t="s">
        <v>444</v>
      </c>
      <c r="C1595" s="139">
        <v>39566128</v>
      </c>
      <c r="D1595" s="139">
        <v>0</v>
      </c>
    </row>
    <row r="1596" spans="2:4">
      <c r="B1596" s="142" t="s">
        <v>785</v>
      </c>
      <c r="C1596" s="139">
        <v>39566128</v>
      </c>
      <c r="D1596" s="139">
        <v>0</v>
      </c>
    </row>
    <row r="1597" spans="2:4">
      <c r="B1597" s="141" t="s">
        <v>2826</v>
      </c>
      <c r="C1597" s="139">
        <v>6779437</v>
      </c>
      <c r="D1597" s="139">
        <v>1615006.54</v>
      </c>
    </row>
    <row r="1598" spans="2:4">
      <c r="B1598" s="142" t="s">
        <v>2260</v>
      </c>
      <c r="C1598" s="139">
        <v>6779437</v>
      </c>
      <c r="D1598" s="139">
        <v>1615006.54</v>
      </c>
    </row>
    <row r="1599" spans="2:4">
      <c r="B1599" s="141" t="s">
        <v>1330</v>
      </c>
      <c r="C1599" s="139">
        <v>28510752</v>
      </c>
      <c r="D1599" s="139">
        <v>4928521.3499999996</v>
      </c>
    </row>
    <row r="1600" spans="2:4">
      <c r="B1600" s="142" t="s">
        <v>1331</v>
      </c>
      <c r="C1600" s="139">
        <v>6606206</v>
      </c>
      <c r="D1600" s="139">
        <v>0</v>
      </c>
    </row>
    <row r="1601" spans="2:4">
      <c r="B1601" s="142" t="s">
        <v>2261</v>
      </c>
      <c r="C1601" s="139">
        <v>21904546</v>
      </c>
      <c r="D1601" s="139">
        <v>4928521.3499999996</v>
      </c>
    </row>
    <row r="1602" spans="2:4">
      <c r="B1602" s="141" t="s">
        <v>2827</v>
      </c>
      <c r="C1602" s="139">
        <v>15918299</v>
      </c>
      <c r="D1602" s="139">
        <v>2540116.08</v>
      </c>
    </row>
    <row r="1603" spans="2:4">
      <c r="B1603" s="142" t="s">
        <v>1332</v>
      </c>
      <c r="C1603" s="139">
        <v>4628889</v>
      </c>
      <c r="D1603" s="139">
        <v>0</v>
      </c>
    </row>
    <row r="1604" spans="2:4">
      <c r="B1604" s="142" t="s">
        <v>2262</v>
      </c>
      <c r="C1604" s="139">
        <v>11289410</v>
      </c>
      <c r="D1604" s="139">
        <v>2540116.08</v>
      </c>
    </row>
    <row r="1605" spans="2:4">
      <c r="B1605" s="141" t="s">
        <v>445</v>
      </c>
      <c r="C1605" s="139">
        <v>14473657</v>
      </c>
      <c r="D1605" s="139">
        <v>0</v>
      </c>
    </row>
    <row r="1606" spans="2:4">
      <c r="B1606" s="142" t="s">
        <v>786</v>
      </c>
      <c r="C1606" s="139">
        <v>14473657</v>
      </c>
      <c r="D1606" s="139">
        <v>0</v>
      </c>
    </row>
    <row r="1607" spans="2:4">
      <c r="B1607" s="141" t="s">
        <v>1333</v>
      </c>
      <c r="C1607" s="139">
        <v>17895616</v>
      </c>
      <c r="D1607" s="139">
        <v>1525370.52</v>
      </c>
    </row>
    <row r="1608" spans="2:4">
      <c r="B1608" s="142" t="s">
        <v>1334</v>
      </c>
      <c r="C1608" s="139">
        <v>11116179</v>
      </c>
      <c r="D1608" s="139">
        <v>0</v>
      </c>
    </row>
    <row r="1609" spans="2:4">
      <c r="B1609" s="142" t="s">
        <v>2263</v>
      </c>
      <c r="C1609" s="139">
        <v>6779437</v>
      </c>
      <c r="D1609" s="139">
        <v>1525370.52</v>
      </c>
    </row>
    <row r="1610" spans="2:4">
      <c r="B1610" s="141" t="s">
        <v>1335</v>
      </c>
      <c r="C1610" s="139">
        <v>22405589</v>
      </c>
      <c r="D1610" s="139">
        <v>2508823.46</v>
      </c>
    </row>
    <row r="1611" spans="2:4">
      <c r="B1611" s="142" t="s">
        <v>1336</v>
      </c>
      <c r="C1611" s="139">
        <v>11116179</v>
      </c>
      <c r="D1611" s="139">
        <v>0</v>
      </c>
    </row>
    <row r="1612" spans="2:4">
      <c r="B1612" s="142" t="s">
        <v>2264</v>
      </c>
      <c r="C1612" s="139">
        <v>11289410</v>
      </c>
      <c r="D1612" s="139">
        <v>2508823.46</v>
      </c>
    </row>
    <row r="1613" spans="2:4">
      <c r="B1613" s="141" t="s">
        <v>1337</v>
      </c>
      <c r="C1613" s="139">
        <v>15918299</v>
      </c>
      <c r="D1613" s="139">
        <v>2508823.46</v>
      </c>
    </row>
    <row r="1614" spans="2:4">
      <c r="B1614" s="142" t="s">
        <v>1338</v>
      </c>
      <c r="C1614" s="139">
        <v>4628889</v>
      </c>
      <c r="D1614" s="139">
        <v>0</v>
      </c>
    </row>
    <row r="1615" spans="2:4">
      <c r="B1615" s="142" t="s">
        <v>2265</v>
      </c>
      <c r="C1615" s="139">
        <v>11289410</v>
      </c>
      <c r="D1615" s="139">
        <v>2508823.46</v>
      </c>
    </row>
    <row r="1616" spans="2:4">
      <c r="B1616" s="141" t="s">
        <v>1339</v>
      </c>
      <c r="C1616" s="139">
        <v>13385643</v>
      </c>
      <c r="D1616" s="139">
        <v>1557158.28</v>
      </c>
    </row>
    <row r="1617" spans="2:4">
      <c r="B1617" s="142" t="s">
        <v>1340</v>
      </c>
      <c r="C1617" s="139">
        <v>6606206</v>
      </c>
      <c r="D1617" s="139">
        <v>0</v>
      </c>
    </row>
    <row r="1618" spans="2:4">
      <c r="B1618" s="142" t="s">
        <v>2266</v>
      </c>
      <c r="C1618" s="139">
        <v>6779437</v>
      </c>
      <c r="D1618" s="139">
        <v>1557158.28</v>
      </c>
    </row>
    <row r="1619" spans="2:4">
      <c r="B1619" s="141" t="s">
        <v>1341</v>
      </c>
      <c r="C1619" s="139">
        <v>11408326</v>
      </c>
      <c r="D1619" s="139">
        <v>1557158.27</v>
      </c>
    </row>
    <row r="1620" spans="2:4">
      <c r="B1620" s="142" t="s">
        <v>1342</v>
      </c>
      <c r="C1620" s="139">
        <v>4628889</v>
      </c>
      <c r="D1620" s="139">
        <v>0</v>
      </c>
    </row>
    <row r="1621" spans="2:4">
      <c r="B1621" s="142" t="s">
        <v>2267</v>
      </c>
      <c r="C1621" s="139">
        <v>6779437</v>
      </c>
      <c r="D1621" s="139">
        <v>1557158.27</v>
      </c>
    </row>
    <row r="1622" spans="2:4">
      <c r="B1622" s="141" t="s">
        <v>446</v>
      </c>
      <c r="C1622" s="139">
        <v>3116871</v>
      </c>
      <c r="D1622" s="139">
        <v>0</v>
      </c>
    </row>
    <row r="1623" spans="2:4">
      <c r="B1623" s="142" t="s">
        <v>787</v>
      </c>
      <c r="C1623" s="139">
        <v>3116871</v>
      </c>
      <c r="D1623" s="139">
        <v>0</v>
      </c>
    </row>
    <row r="1624" spans="2:4">
      <c r="B1624" s="141" t="s">
        <v>2828</v>
      </c>
      <c r="C1624" s="139">
        <v>28575728</v>
      </c>
      <c r="D1624" s="139">
        <v>8263909.0300000003</v>
      </c>
    </row>
    <row r="1625" spans="2:4">
      <c r="B1625" s="142" t="s">
        <v>788</v>
      </c>
      <c r="C1625" s="139">
        <v>28575728</v>
      </c>
      <c r="D1625" s="139">
        <v>8263909.0300000003</v>
      </c>
    </row>
    <row r="1626" spans="2:4">
      <c r="B1626" s="141" t="s">
        <v>1927</v>
      </c>
      <c r="C1626" s="139">
        <v>45809138</v>
      </c>
      <c r="D1626" s="139">
        <v>90242266.400000006</v>
      </c>
    </row>
    <row r="1627" spans="2:4">
      <c r="B1627" s="142" t="s">
        <v>1928</v>
      </c>
      <c r="C1627" s="139">
        <v>45809138</v>
      </c>
      <c r="D1627" s="139">
        <v>90242266.400000006</v>
      </c>
    </row>
    <row r="1628" spans="2:4">
      <c r="B1628" s="141" t="s">
        <v>2664</v>
      </c>
      <c r="C1628" s="139">
        <v>26188880</v>
      </c>
      <c r="D1628" s="139">
        <v>15000000</v>
      </c>
    </row>
    <row r="1629" spans="2:4">
      <c r="B1629" s="142" t="s">
        <v>2665</v>
      </c>
      <c r="C1629" s="139">
        <v>26188880</v>
      </c>
      <c r="D1629" s="139">
        <v>15000000</v>
      </c>
    </row>
    <row r="1630" spans="2:4">
      <c r="B1630" s="141" t="s">
        <v>987</v>
      </c>
      <c r="C1630" s="139">
        <v>709263</v>
      </c>
      <c r="D1630" s="139">
        <v>0</v>
      </c>
    </row>
    <row r="1631" spans="2:4">
      <c r="B1631" s="142" t="s">
        <v>988</v>
      </c>
      <c r="C1631" s="139">
        <v>709263</v>
      </c>
      <c r="D1631" s="139">
        <v>0</v>
      </c>
    </row>
    <row r="1632" spans="2:4">
      <c r="B1632" s="141" t="s">
        <v>447</v>
      </c>
      <c r="C1632" s="139">
        <v>62815614</v>
      </c>
      <c r="D1632" s="139">
        <v>0</v>
      </c>
    </row>
    <row r="1633" spans="2:4">
      <c r="B1633" s="142" t="s">
        <v>789</v>
      </c>
      <c r="C1633" s="139">
        <v>62815614</v>
      </c>
      <c r="D1633" s="139">
        <v>0</v>
      </c>
    </row>
    <row r="1634" spans="2:4">
      <c r="B1634" s="141" t="s">
        <v>448</v>
      </c>
      <c r="C1634" s="139">
        <v>1986822</v>
      </c>
      <c r="D1634" s="139">
        <v>0</v>
      </c>
    </row>
    <row r="1635" spans="2:4">
      <c r="B1635" s="142" t="s">
        <v>790</v>
      </c>
      <c r="C1635" s="139">
        <v>1986822</v>
      </c>
      <c r="D1635" s="139">
        <v>0</v>
      </c>
    </row>
    <row r="1636" spans="2:4">
      <c r="B1636" s="141" t="s">
        <v>989</v>
      </c>
      <c r="C1636" s="139">
        <v>2179257</v>
      </c>
      <c r="D1636" s="139">
        <v>0</v>
      </c>
    </row>
    <row r="1637" spans="2:4">
      <c r="B1637" s="142" t="s">
        <v>990</v>
      </c>
      <c r="C1637" s="139">
        <v>2179257</v>
      </c>
      <c r="D1637" s="139">
        <v>0</v>
      </c>
    </row>
    <row r="1638" spans="2:4">
      <c r="B1638" s="141" t="s">
        <v>2829</v>
      </c>
      <c r="C1638" s="139">
        <v>11580836</v>
      </c>
      <c r="D1638" s="139">
        <v>0</v>
      </c>
    </row>
    <row r="1639" spans="2:4">
      <c r="B1639" s="142" t="s">
        <v>791</v>
      </c>
      <c r="C1639" s="139">
        <v>11580836</v>
      </c>
      <c r="D1639" s="139">
        <v>0</v>
      </c>
    </row>
    <row r="1640" spans="2:4">
      <c r="B1640" s="141" t="s">
        <v>2832</v>
      </c>
      <c r="C1640" s="139">
        <v>5448144</v>
      </c>
      <c r="D1640" s="139">
        <v>3552211.16</v>
      </c>
    </row>
    <row r="1641" spans="2:4">
      <c r="B1641" s="142" t="s">
        <v>2270</v>
      </c>
      <c r="C1641" s="139">
        <v>5448144</v>
      </c>
      <c r="D1641" s="139">
        <v>3552211.16</v>
      </c>
    </row>
    <row r="1642" spans="2:4">
      <c r="B1642" s="141" t="s">
        <v>449</v>
      </c>
      <c r="C1642" s="139">
        <v>13817970</v>
      </c>
      <c r="D1642" s="139">
        <v>0</v>
      </c>
    </row>
    <row r="1643" spans="2:4">
      <c r="B1643" s="142" t="s">
        <v>792</v>
      </c>
      <c r="C1643" s="139">
        <v>13817970</v>
      </c>
      <c r="D1643" s="139">
        <v>0</v>
      </c>
    </row>
    <row r="1644" spans="2:4">
      <c r="B1644" s="141" t="s">
        <v>450</v>
      </c>
      <c r="C1644" s="139">
        <v>9906364</v>
      </c>
      <c r="D1644" s="139">
        <v>0</v>
      </c>
    </row>
    <row r="1645" spans="2:4">
      <c r="B1645" s="142" t="s">
        <v>793</v>
      </c>
      <c r="C1645" s="139">
        <v>9906364</v>
      </c>
      <c r="D1645" s="139">
        <v>0</v>
      </c>
    </row>
    <row r="1646" spans="2:4">
      <c r="B1646" s="141" t="s">
        <v>451</v>
      </c>
      <c r="C1646" s="139">
        <v>7839271</v>
      </c>
      <c r="D1646" s="139">
        <v>0</v>
      </c>
    </row>
    <row r="1647" spans="2:4">
      <c r="B1647" s="142" t="s">
        <v>794</v>
      </c>
      <c r="C1647" s="139">
        <v>7839271</v>
      </c>
      <c r="D1647" s="139">
        <v>0</v>
      </c>
    </row>
    <row r="1648" spans="2:4">
      <c r="B1648" s="141" t="s">
        <v>2830</v>
      </c>
      <c r="C1648" s="139">
        <v>12212762</v>
      </c>
      <c r="D1648" s="139">
        <v>3935209.93</v>
      </c>
    </row>
    <row r="1649" spans="2:4">
      <c r="B1649" s="142" t="s">
        <v>795</v>
      </c>
      <c r="C1649" s="139">
        <v>12212762</v>
      </c>
      <c r="D1649" s="139">
        <v>3935209.93</v>
      </c>
    </row>
    <row r="1650" spans="2:4">
      <c r="B1650" s="141" t="s">
        <v>3241</v>
      </c>
      <c r="C1650" s="139">
        <v>11123643</v>
      </c>
      <c r="D1650" s="139">
        <v>0</v>
      </c>
    </row>
    <row r="1651" spans="2:4">
      <c r="B1651" s="142" t="s">
        <v>3242</v>
      </c>
      <c r="C1651" s="139">
        <v>11123643</v>
      </c>
      <c r="D1651" s="139">
        <v>0</v>
      </c>
    </row>
    <row r="1652" spans="2:4">
      <c r="B1652" s="141" t="s">
        <v>3243</v>
      </c>
      <c r="C1652" s="139">
        <v>857150</v>
      </c>
      <c r="D1652" s="139">
        <v>0</v>
      </c>
    </row>
    <row r="1653" spans="2:4">
      <c r="B1653" s="142" t="s">
        <v>3244</v>
      </c>
      <c r="C1653" s="139">
        <v>857150</v>
      </c>
      <c r="D1653" s="139">
        <v>0</v>
      </c>
    </row>
    <row r="1654" spans="2:4">
      <c r="B1654" s="141" t="s">
        <v>452</v>
      </c>
      <c r="C1654" s="139">
        <v>5313714</v>
      </c>
      <c r="D1654" s="139">
        <v>0</v>
      </c>
    </row>
    <row r="1655" spans="2:4">
      <c r="B1655" s="142" t="s">
        <v>796</v>
      </c>
      <c r="C1655" s="139">
        <v>5313714</v>
      </c>
      <c r="D1655" s="139">
        <v>0</v>
      </c>
    </row>
    <row r="1656" spans="2:4">
      <c r="B1656" s="141" t="s">
        <v>453</v>
      </c>
      <c r="C1656" s="139">
        <v>77285965</v>
      </c>
      <c r="D1656" s="139">
        <v>12527473.369999999</v>
      </c>
    </row>
    <row r="1657" spans="2:4">
      <c r="B1657" s="142" t="s">
        <v>797</v>
      </c>
      <c r="C1657" s="139">
        <v>77285965</v>
      </c>
      <c r="D1657" s="139">
        <v>12527473.369999999</v>
      </c>
    </row>
    <row r="1658" spans="2:4">
      <c r="B1658" s="141" t="s">
        <v>1038</v>
      </c>
      <c r="C1658" s="139">
        <v>17110090</v>
      </c>
      <c r="D1658" s="139">
        <v>0</v>
      </c>
    </row>
    <row r="1659" spans="2:4">
      <c r="B1659" s="142" t="s">
        <v>1039</v>
      </c>
      <c r="C1659" s="139">
        <v>17110090</v>
      </c>
      <c r="D1659" s="139">
        <v>0</v>
      </c>
    </row>
    <row r="1660" spans="2:4">
      <c r="B1660" s="141" t="s">
        <v>454</v>
      </c>
      <c r="C1660" s="139">
        <v>11599688</v>
      </c>
      <c r="D1660" s="139">
        <v>4784598.4000000004</v>
      </c>
    </row>
    <row r="1661" spans="2:4">
      <c r="B1661" s="142" t="s">
        <v>798</v>
      </c>
      <c r="C1661" s="139">
        <v>11599688</v>
      </c>
      <c r="D1661" s="139">
        <v>4784598.4000000004</v>
      </c>
    </row>
    <row r="1662" spans="2:4">
      <c r="B1662" s="141" t="s">
        <v>455</v>
      </c>
      <c r="C1662" s="139">
        <v>6146343</v>
      </c>
      <c r="D1662" s="139">
        <v>0</v>
      </c>
    </row>
    <row r="1663" spans="2:4">
      <c r="B1663" s="142" t="s">
        <v>799</v>
      </c>
      <c r="C1663" s="139">
        <v>6146343</v>
      </c>
      <c r="D1663" s="139">
        <v>0</v>
      </c>
    </row>
    <row r="1664" spans="2:4">
      <c r="B1664" s="141" t="s">
        <v>1097</v>
      </c>
      <c r="C1664" s="139">
        <v>61911415</v>
      </c>
      <c r="D1664" s="139">
        <v>20000000</v>
      </c>
    </row>
    <row r="1665" spans="2:4">
      <c r="B1665" s="142" t="s">
        <v>1098</v>
      </c>
      <c r="C1665" s="139">
        <v>28030506</v>
      </c>
      <c r="D1665" s="139">
        <v>0</v>
      </c>
    </row>
    <row r="1666" spans="2:4">
      <c r="B1666" s="142" t="s">
        <v>2666</v>
      </c>
      <c r="C1666" s="139">
        <v>33880909</v>
      </c>
      <c r="D1666" s="139">
        <v>20000000</v>
      </c>
    </row>
    <row r="1667" spans="2:4">
      <c r="B1667" s="141" t="s">
        <v>2831</v>
      </c>
      <c r="C1667" s="139">
        <v>36206720</v>
      </c>
      <c r="D1667" s="139">
        <v>6442852.1200000001</v>
      </c>
    </row>
    <row r="1668" spans="2:4">
      <c r="B1668" s="142" t="s">
        <v>2666</v>
      </c>
      <c r="C1668" s="139">
        <v>36206720</v>
      </c>
      <c r="D1668" s="139">
        <v>6442852.1200000001</v>
      </c>
    </row>
    <row r="1669" spans="2:4">
      <c r="B1669" s="141" t="s">
        <v>456</v>
      </c>
      <c r="C1669" s="139">
        <v>37000000</v>
      </c>
      <c r="D1669" s="139">
        <v>1370114.69</v>
      </c>
    </row>
    <row r="1670" spans="2:4">
      <c r="B1670" s="142" t="s">
        <v>800</v>
      </c>
      <c r="C1670" s="139">
        <v>37000000</v>
      </c>
      <c r="D1670" s="139">
        <v>1370114.69</v>
      </c>
    </row>
    <row r="1671" spans="2:4">
      <c r="B1671" s="141" t="s">
        <v>3003</v>
      </c>
      <c r="C1671" s="139">
        <v>42495789</v>
      </c>
      <c r="D1671" s="139">
        <v>0</v>
      </c>
    </row>
    <row r="1672" spans="2:4">
      <c r="B1672" s="142" t="s">
        <v>3004</v>
      </c>
      <c r="C1672" s="139">
        <v>42495789</v>
      </c>
      <c r="D1672" s="139">
        <v>0</v>
      </c>
    </row>
    <row r="1673" spans="2:4">
      <c r="B1673" s="141" t="s">
        <v>457</v>
      </c>
      <c r="C1673" s="139">
        <v>5024165</v>
      </c>
      <c r="D1673" s="139">
        <v>0</v>
      </c>
    </row>
    <row r="1674" spans="2:4">
      <c r="B1674" s="142" t="s">
        <v>801</v>
      </c>
      <c r="C1674" s="139">
        <v>5024165</v>
      </c>
      <c r="D1674" s="139">
        <v>0</v>
      </c>
    </row>
    <row r="1675" spans="2:4">
      <c r="B1675" s="141" t="s">
        <v>458</v>
      </c>
      <c r="C1675" s="139">
        <v>139443664</v>
      </c>
      <c r="D1675" s="139">
        <v>0</v>
      </c>
    </row>
    <row r="1676" spans="2:4">
      <c r="B1676" s="142" t="s">
        <v>802</v>
      </c>
      <c r="C1676" s="139">
        <v>139443664</v>
      </c>
      <c r="D1676" s="139">
        <v>0</v>
      </c>
    </row>
    <row r="1677" spans="2:4">
      <c r="B1677" s="141" t="s">
        <v>2268</v>
      </c>
      <c r="C1677" s="139">
        <v>6779437</v>
      </c>
      <c r="D1677" s="139">
        <v>1593656.69</v>
      </c>
    </row>
    <row r="1678" spans="2:4">
      <c r="B1678" s="142" t="s">
        <v>2269</v>
      </c>
      <c r="C1678" s="139">
        <v>6779437</v>
      </c>
      <c r="D1678" s="139">
        <v>1593656.69</v>
      </c>
    </row>
    <row r="1679" spans="2:4">
      <c r="B1679" s="145" t="s">
        <v>283</v>
      </c>
      <c r="C1679" s="144">
        <v>641166487</v>
      </c>
      <c r="D1679" s="144">
        <v>20994750.940000001</v>
      </c>
    </row>
    <row r="1680" spans="2:4">
      <c r="B1680" s="141" t="s">
        <v>1343</v>
      </c>
      <c r="C1680" s="139">
        <v>320784100</v>
      </c>
      <c r="D1680" s="139">
        <v>19308897.260000002</v>
      </c>
    </row>
    <row r="1681" spans="2:4">
      <c r="B1681" s="142" t="s">
        <v>1344</v>
      </c>
      <c r="C1681" s="139">
        <v>320784100</v>
      </c>
      <c r="D1681" s="139">
        <v>19308897.260000002</v>
      </c>
    </row>
    <row r="1682" spans="2:4">
      <c r="B1682" s="141" t="s">
        <v>2576</v>
      </c>
      <c r="C1682" s="139">
        <v>22782379</v>
      </c>
      <c r="D1682" s="139">
        <v>1685853.6800000002</v>
      </c>
    </row>
    <row r="1683" spans="2:4">
      <c r="B1683" s="142" t="s">
        <v>2577</v>
      </c>
      <c r="C1683" s="139">
        <v>22782379</v>
      </c>
      <c r="D1683" s="139">
        <v>1685853.6800000002</v>
      </c>
    </row>
    <row r="1684" spans="2:4">
      <c r="B1684" s="141" t="s">
        <v>3245</v>
      </c>
      <c r="C1684" s="139">
        <v>227199999</v>
      </c>
      <c r="D1684" s="139">
        <v>0</v>
      </c>
    </row>
    <row r="1685" spans="2:4">
      <c r="B1685" s="142" t="s">
        <v>3246</v>
      </c>
      <c r="C1685" s="139">
        <v>227199999</v>
      </c>
      <c r="D1685" s="139">
        <v>0</v>
      </c>
    </row>
    <row r="1686" spans="2:4">
      <c r="B1686" s="141" t="s">
        <v>2667</v>
      </c>
      <c r="C1686" s="139">
        <v>70400009</v>
      </c>
      <c r="D1686" s="139">
        <v>0</v>
      </c>
    </row>
    <row r="1687" spans="2:4">
      <c r="B1687" s="142" t="s">
        <v>2668</v>
      </c>
      <c r="C1687" s="139">
        <v>70400009</v>
      </c>
      <c r="D1687" s="139">
        <v>0</v>
      </c>
    </row>
    <row r="1688" spans="2:4">
      <c r="B1688" s="141" t="s">
        <v>3506</v>
      </c>
      <c r="C1688" s="139">
        <v>0</v>
      </c>
      <c r="D1688" s="139">
        <v>0</v>
      </c>
    </row>
    <row r="1689" spans="2:4">
      <c r="B1689" s="142" t="s">
        <v>3507</v>
      </c>
      <c r="C1689" s="139">
        <v>0</v>
      </c>
      <c r="D1689" s="139">
        <v>0</v>
      </c>
    </row>
    <row r="1690" spans="2:4">
      <c r="B1690" s="140" t="s">
        <v>459</v>
      </c>
      <c r="C1690" s="139">
        <v>261407278</v>
      </c>
      <c r="D1690" s="139">
        <v>40310684.550000004</v>
      </c>
    </row>
    <row r="1691" spans="2:4">
      <c r="B1691" s="145" t="s">
        <v>281</v>
      </c>
      <c r="C1691" s="144">
        <v>261407278</v>
      </c>
      <c r="D1691" s="144">
        <v>40310684.550000004</v>
      </c>
    </row>
    <row r="1692" spans="2:4">
      <c r="B1692" s="141" t="s">
        <v>1345</v>
      </c>
      <c r="C1692" s="139">
        <v>11035275</v>
      </c>
      <c r="D1692" s="139">
        <v>0</v>
      </c>
    </row>
    <row r="1693" spans="2:4">
      <c r="B1693" s="142" t="s">
        <v>1346</v>
      </c>
      <c r="C1693" s="139">
        <v>11035275</v>
      </c>
      <c r="D1693" s="139">
        <v>0</v>
      </c>
    </row>
    <row r="1694" spans="2:4">
      <c r="B1694" s="141" t="s">
        <v>1347</v>
      </c>
      <c r="C1694" s="139">
        <v>4595200</v>
      </c>
      <c r="D1694" s="139">
        <v>0</v>
      </c>
    </row>
    <row r="1695" spans="2:4">
      <c r="B1695" s="142" t="s">
        <v>1348</v>
      </c>
      <c r="C1695" s="139">
        <v>4595200</v>
      </c>
      <c r="D1695" s="139">
        <v>0</v>
      </c>
    </row>
    <row r="1696" spans="2:4">
      <c r="B1696" s="141" t="s">
        <v>1349</v>
      </c>
      <c r="C1696" s="139">
        <v>4595200</v>
      </c>
      <c r="D1696" s="139">
        <v>0</v>
      </c>
    </row>
    <row r="1697" spans="2:4">
      <c r="B1697" s="142" t="s">
        <v>1350</v>
      </c>
      <c r="C1697" s="139">
        <v>4595200</v>
      </c>
      <c r="D1697" s="139">
        <v>0</v>
      </c>
    </row>
    <row r="1698" spans="2:4">
      <c r="B1698" s="141" t="s">
        <v>1351</v>
      </c>
      <c r="C1698" s="139">
        <v>6558125</v>
      </c>
      <c r="D1698" s="139">
        <v>0</v>
      </c>
    </row>
    <row r="1699" spans="2:4">
      <c r="B1699" s="142" t="s">
        <v>1352</v>
      </c>
      <c r="C1699" s="139">
        <v>6558125</v>
      </c>
      <c r="D1699" s="139">
        <v>0</v>
      </c>
    </row>
    <row r="1700" spans="2:4">
      <c r="B1700" s="141" t="s">
        <v>1353</v>
      </c>
      <c r="C1700" s="139">
        <v>4595200</v>
      </c>
      <c r="D1700" s="139">
        <v>0</v>
      </c>
    </row>
    <row r="1701" spans="2:4">
      <c r="B1701" s="142" t="s">
        <v>1354</v>
      </c>
      <c r="C1701" s="139">
        <v>4595200</v>
      </c>
      <c r="D1701" s="139">
        <v>0</v>
      </c>
    </row>
    <row r="1702" spans="2:4">
      <c r="B1702" s="141" t="s">
        <v>3508</v>
      </c>
      <c r="C1702" s="139">
        <v>0</v>
      </c>
      <c r="D1702" s="139">
        <v>6936750.6699999999</v>
      </c>
    </row>
    <row r="1703" spans="2:4">
      <c r="B1703" s="142" t="s">
        <v>3509</v>
      </c>
      <c r="C1703" s="139">
        <v>0</v>
      </c>
      <c r="D1703" s="139">
        <v>6936750.6699999999</v>
      </c>
    </row>
    <row r="1704" spans="2:4">
      <c r="B1704" s="141" t="s">
        <v>1929</v>
      </c>
      <c r="C1704" s="139">
        <v>11208701</v>
      </c>
      <c r="D1704" s="139">
        <v>0</v>
      </c>
    </row>
    <row r="1705" spans="2:4">
      <c r="B1705" s="142" t="s">
        <v>1930</v>
      </c>
      <c r="C1705" s="139">
        <v>11208701</v>
      </c>
      <c r="D1705" s="139">
        <v>0</v>
      </c>
    </row>
    <row r="1706" spans="2:4">
      <c r="B1706" s="141" t="s">
        <v>1931</v>
      </c>
      <c r="C1706" s="139">
        <v>6731551</v>
      </c>
      <c r="D1706" s="139">
        <v>0</v>
      </c>
    </row>
    <row r="1707" spans="2:4">
      <c r="B1707" s="142" t="s">
        <v>1932</v>
      </c>
      <c r="C1707" s="139">
        <v>6731551</v>
      </c>
      <c r="D1707" s="139">
        <v>0</v>
      </c>
    </row>
    <row r="1708" spans="2:4">
      <c r="B1708" s="141" t="s">
        <v>2833</v>
      </c>
      <c r="C1708" s="139">
        <v>19513382</v>
      </c>
      <c r="D1708" s="139">
        <v>0</v>
      </c>
    </row>
    <row r="1709" spans="2:4">
      <c r="B1709" s="142" t="s">
        <v>2669</v>
      </c>
      <c r="C1709" s="139">
        <v>19513382</v>
      </c>
      <c r="D1709" s="139">
        <v>0</v>
      </c>
    </row>
    <row r="1710" spans="2:4">
      <c r="B1710" s="141" t="s">
        <v>1933</v>
      </c>
      <c r="C1710" s="139">
        <v>11208701</v>
      </c>
      <c r="D1710" s="139">
        <v>0</v>
      </c>
    </row>
    <row r="1711" spans="2:4">
      <c r="B1711" s="142" t="s">
        <v>1934</v>
      </c>
      <c r="C1711" s="139">
        <v>11208701</v>
      </c>
      <c r="D1711" s="139">
        <v>0</v>
      </c>
    </row>
    <row r="1712" spans="2:4">
      <c r="B1712" s="141" t="s">
        <v>1935</v>
      </c>
      <c r="C1712" s="139">
        <v>11208701</v>
      </c>
      <c r="D1712" s="139">
        <v>0</v>
      </c>
    </row>
    <row r="1713" spans="2:4">
      <c r="B1713" s="142" t="s">
        <v>1936</v>
      </c>
      <c r="C1713" s="139">
        <v>11208701</v>
      </c>
      <c r="D1713" s="139">
        <v>0</v>
      </c>
    </row>
    <row r="1714" spans="2:4">
      <c r="B1714" s="141" t="s">
        <v>1937</v>
      </c>
      <c r="C1714" s="139">
        <v>6731551</v>
      </c>
      <c r="D1714" s="139">
        <v>0</v>
      </c>
    </row>
    <row r="1715" spans="2:4">
      <c r="B1715" s="142" t="s">
        <v>1938</v>
      </c>
      <c r="C1715" s="139">
        <v>6731551</v>
      </c>
      <c r="D1715" s="139">
        <v>0</v>
      </c>
    </row>
    <row r="1716" spans="2:4">
      <c r="B1716" s="141" t="s">
        <v>1939</v>
      </c>
      <c r="C1716" s="139">
        <v>6731551</v>
      </c>
      <c r="D1716" s="139">
        <v>0</v>
      </c>
    </row>
    <row r="1717" spans="2:4">
      <c r="B1717" s="142" t="s">
        <v>1940</v>
      </c>
      <c r="C1717" s="139">
        <v>6731551</v>
      </c>
      <c r="D1717" s="139">
        <v>0</v>
      </c>
    </row>
    <row r="1718" spans="2:4">
      <c r="B1718" s="141" t="s">
        <v>1941</v>
      </c>
      <c r="C1718" s="139">
        <v>4768626</v>
      </c>
      <c r="D1718" s="139">
        <v>0</v>
      </c>
    </row>
    <row r="1719" spans="2:4">
      <c r="B1719" s="142" t="s">
        <v>1942</v>
      </c>
      <c r="C1719" s="139">
        <v>4768626</v>
      </c>
      <c r="D1719" s="139">
        <v>0</v>
      </c>
    </row>
    <row r="1720" spans="2:4">
      <c r="B1720" s="141" t="s">
        <v>460</v>
      </c>
      <c r="C1720" s="139">
        <v>9840401</v>
      </c>
      <c r="D1720" s="139">
        <v>0</v>
      </c>
    </row>
    <row r="1721" spans="2:4">
      <c r="B1721" s="142" t="s">
        <v>803</v>
      </c>
      <c r="C1721" s="139">
        <v>9840401</v>
      </c>
      <c r="D1721" s="139">
        <v>0</v>
      </c>
    </row>
    <row r="1722" spans="2:4">
      <c r="B1722" s="141" t="s">
        <v>3247</v>
      </c>
      <c r="C1722" s="139">
        <v>4795216</v>
      </c>
      <c r="D1722" s="139">
        <v>0</v>
      </c>
    </row>
    <row r="1723" spans="2:4">
      <c r="B1723" s="142" t="s">
        <v>3248</v>
      </c>
      <c r="C1723" s="139">
        <v>4795216</v>
      </c>
      <c r="D1723" s="139">
        <v>0</v>
      </c>
    </row>
    <row r="1724" spans="2:4">
      <c r="B1724" s="141" t="s">
        <v>2834</v>
      </c>
      <c r="C1724" s="139">
        <v>26222833</v>
      </c>
      <c r="D1724" s="139">
        <v>0</v>
      </c>
    </row>
    <row r="1725" spans="2:4">
      <c r="B1725" s="142" t="s">
        <v>804</v>
      </c>
      <c r="C1725" s="139">
        <v>26222833</v>
      </c>
      <c r="D1725" s="139">
        <v>0</v>
      </c>
    </row>
    <row r="1726" spans="2:4">
      <c r="B1726" s="141" t="s">
        <v>3249</v>
      </c>
      <c r="C1726" s="139">
        <v>3789143</v>
      </c>
      <c r="D1726" s="139">
        <v>11600000</v>
      </c>
    </row>
    <row r="1727" spans="2:4">
      <c r="B1727" s="142" t="s">
        <v>3250</v>
      </c>
      <c r="C1727" s="139">
        <v>3789143</v>
      </c>
      <c r="D1727" s="139">
        <v>11600000</v>
      </c>
    </row>
    <row r="1728" spans="2:4">
      <c r="B1728" s="141" t="s">
        <v>461</v>
      </c>
      <c r="C1728" s="139">
        <v>7932446</v>
      </c>
      <c r="D1728" s="139">
        <v>0</v>
      </c>
    </row>
    <row r="1729" spans="2:4">
      <c r="B1729" s="142" t="s">
        <v>805</v>
      </c>
      <c r="C1729" s="139">
        <v>7932446</v>
      </c>
      <c r="D1729" s="139">
        <v>0</v>
      </c>
    </row>
    <row r="1730" spans="2:4">
      <c r="B1730" s="141" t="s">
        <v>3251</v>
      </c>
      <c r="C1730" s="139">
        <v>6943750</v>
      </c>
      <c r="D1730" s="139">
        <v>6900000</v>
      </c>
    </row>
    <row r="1731" spans="2:4">
      <c r="B1731" s="142" t="s">
        <v>3252</v>
      </c>
      <c r="C1731" s="139">
        <v>6943750</v>
      </c>
      <c r="D1731" s="139">
        <v>6900000</v>
      </c>
    </row>
    <row r="1732" spans="2:4">
      <c r="B1732" s="141" t="s">
        <v>3253</v>
      </c>
      <c r="C1732" s="139">
        <v>8629922</v>
      </c>
      <c r="D1732" s="139">
        <v>12300000</v>
      </c>
    </row>
    <row r="1733" spans="2:4">
      <c r="B1733" s="142" t="s">
        <v>3254</v>
      </c>
      <c r="C1733" s="139">
        <v>8629922</v>
      </c>
      <c r="D1733" s="139">
        <v>12300000</v>
      </c>
    </row>
    <row r="1734" spans="2:4">
      <c r="B1734" s="141" t="s">
        <v>3255</v>
      </c>
      <c r="C1734" s="139">
        <v>9223416</v>
      </c>
      <c r="D1734" s="139">
        <v>0</v>
      </c>
    </row>
    <row r="1735" spans="2:4">
      <c r="B1735" s="142" t="s">
        <v>3256</v>
      </c>
      <c r="C1735" s="139">
        <v>9223416</v>
      </c>
      <c r="D1735" s="139">
        <v>0</v>
      </c>
    </row>
    <row r="1736" spans="2:4">
      <c r="B1736" s="141" t="s">
        <v>3257</v>
      </c>
      <c r="C1736" s="139">
        <v>6346017</v>
      </c>
      <c r="D1736" s="139">
        <v>0</v>
      </c>
    </row>
    <row r="1737" spans="2:4">
      <c r="B1737" s="142" t="s">
        <v>3258</v>
      </c>
      <c r="C1737" s="139">
        <v>6346017</v>
      </c>
      <c r="D1737" s="139">
        <v>0</v>
      </c>
    </row>
    <row r="1738" spans="2:4">
      <c r="B1738" s="141" t="s">
        <v>1943</v>
      </c>
      <c r="C1738" s="139">
        <v>6731551</v>
      </c>
      <c r="D1738" s="139">
        <v>1496457.82</v>
      </c>
    </row>
    <row r="1739" spans="2:4">
      <c r="B1739" s="142" t="s">
        <v>1944</v>
      </c>
      <c r="C1739" s="139">
        <v>6731551</v>
      </c>
      <c r="D1739" s="139">
        <v>1496457.82</v>
      </c>
    </row>
    <row r="1740" spans="2:4">
      <c r="B1740" s="141" t="s">
        <v>1945</v>
      </c>
      <c r="C1740" s="139">
        <v>4768626</v>
      </c>
      <c r="D1740" s="139">
        <v>1077476.06</v>
      </c>
    </row>
    <row r="1741" spans="2:4">
      <c r="B1741" s="142" t="s">
        <v>1946</v>
      </c>
      <c r="C1741" s="139">
        <v>4768626</v>
      </c>
      <c r="D1741" s="139">
        <v>1077476.06</v>
      </c>
    </row>
    <row r="1742" spans="2:4">
      <c r="B1742" s="141" t="s">
        <v>3005</v>
      </c>
      <c r="C1742" s="139">
        <v>8494141</v>
      </c>
      <c r="D1742" s="139">
        <v>0</v>
      </c>
    </row>
    <row r="1743" spans="2:4">
      <c r="B1743" s="142" t="s">
        <v>3006</v>
      </c>
      <c r="C1743" s="139">
        <v>8494141</v>
      </c>
      <c r="D1743" s="139">
        <v>0</v>
      </c>
    </row>
    <row r="1744" spans="2:4">
      <c r="B1744" s="141" t="s">
        <v>3259</v>
      </c>
      <c r="C1744" s="139">
        <v>9695566</v>
      </c>
      <c r="D1744" s="139">
        <v>0</v>
      </c>
    </row>
    <row r="1745" spans="2:4">
      <c r="B1745" s="142" t="s">
        <v>3260</v>
      </c>
      <c r="C1745" s="139">
        <v>9695566</v>
      </c>
      <c r="D1745" s="139">
        <v>0</v>
      </c>
    </row>
    <row r="1746" spans="2:4">
      <c r="B1746" s="141" t="s">
        <v>3261</v>
      </c>
      <c r="C1746" s="139">
        <v>8617566</v>
      </c>
      <c r="D1746" s="139">
        <v>0</v>
      </c>
    </row>
    <row r="1747" spans="2:4">
      <c r="B1747" s="142" t="s">
        <v>3262</v>
      </c>
      <c r="C1747" s="139">
        <v>8617566</v>
      </c>
      <c r="D1747" s="139">
        <v>0</v>
      </c>
    </row>
    <row r="1748" spans="2:4">
      <c r="B1748" s="141" t="s">
        <v>1099</v>
      </c>
      <c r="C1748" s="139">
        <v>29894920</v>
      </c>
      <c r="D1748" s="139">
        <v>0</v>
      </c>
    </row>
    <row r="1749" spans="2:4">
      <c r="B1749" s="142" t="s">
        <v>1100</v>
      </c>
      <c r="C1749" s="139">
        <v>29894920</v>
      </c>
      <c r="D1749" s="139">
        <v>0</v>
      </c>
    </row>
    <row r="1750" spans="2:4">
      <c r="B1750" s="140" t="s">
        <v>462</v>
      </c>
      <c r="C1750" s="139">
        <v>987095702</v>
      </c>
      <c r="D1750" s="139">
        <v>149951717.20999998</v>
      </c>
    </row>
    <row r="1751" spans="2:4">
      <c r="B1751" s="145" t="s">
        <v>281</v>
      </c>
      <c r="C1751" s="144">
        <v>453903182</v>
      </c>
      <c r="D1751" s="144">
        <v>96365185.479999989</v>
      </c>
    </row>
    <row r="1752" spans="2:4">
      <c r="B1752" s="141" t="s">
        <v>1101</v>
      </c>
      <c r="C1752" s="139">
        <v>55739560</v>
      </c>
      <c r="D1752" s="139">
        <v>28236827.049999997</v>
      </c>
    </row>
    <row r="1753" spans="2:4">
      <c r="B1753" s="142" t="s">
        <v>1102</v>
      </c>
      <c r="C1753" s="139">
        <v>55739560</v>
      </c>
      <c r="D1753" s="139">
        <v>28236827.049999997</v>
      </c>
    </row>
    <row r="1754" spans="2:4">
      <c r="B1754" s="141" t="s">
        <v>463</v>
      </c>
      <c r="C1754" s="139">
        <v>6417846</v>
      </c>
      <c r="D1754" s="139">
        <v>0</v>
      </c>
    </row>
    <row r="1755" spans="2:4">
      <c r="B1755" s="142" t="s">
        <v>806</v>
      </c>
      <c r="C1755" s="139">
        <v>6417846</v>
      </c>
      <c r="D1755" s="139">
        <v>0</v>
      </c>
    </row>
    <row r="1756" spans="2:4">
      <c r="B1756" s="141" t="s">
        <v>464</v>
      </c>
      <c r="C1756" s="139">
        <v>102059449</v>
      </c>
      <c r="D1756" s="139">
        <v>0</v>
      </c>
    </row>
    <row r="1757" spans="2:4">
      <c r="B1757" s="142" t="s">
        <v>807</v>
      </c>
      <c r="C1757" s="139">
        <v>102059449</v>
      </c>
      <c r="D1757" s="139">
        <v>0</v>
      </c>
    </row>
    <row r="1758" spans="2:4">
      <c r="B1758" s="141" t="s">
        <v>2835</v>
      </c>
      <c r="C1758" s="139">
        <v>2348246</v>
      </c>
      <c r="D1758" s="139">
        <v>0</v>
      </c>
    </row>
    <row r="1759" spans="2:4">
      <c r="B1759" s="142" t="s">
        <v>808</v>
      </c>
      <c r="C1759" s="139">
        <v>2348246</v>
      </c>
      <c r="D1759" s="139">
        <v>0</v>
      </c>
    </row>
    <row r="1760" spans="2:4">
      <c r="B1760" s="141" t="s">
        <v>465</v>
      </c>
      <c r="C1760" s="139">
        <v>38350423</v>
      </c>
      <c r="D1760" s="139">
        <v>9871662.9199999999</v>
      </c>
    </row>
    <row r="1761" spans="2:4">
      <c r="B1761" s="142" t="s">
        <v>809</v>
      </c>
      <c r="C1761" s="139">
        <v>38350423</v>
      </c>
      <c r="D1761" s="139">
        <v>9871662.9199999999</v>
      </c>
    </row>
    <row r="1762" spans="2:4">
      <c r="B1762" s="141" t="s">
        <v>2836</v>
      </c>
      <c r="C1762" s="139">
        <v>1892708</v>
      </c>
      <c r="D1762" s="139">
        <v>0</v>
      </c>
    </row>
    <row r="1763" spans="2:4">
      <c r="B1763" s="142" t="s">
        <v>810</v>
      </c>
      <c r="C1763" s="139">
        <v>1892708</v>
      </c>
      <c r="D1763" s="139">
        <v>0</v>
      </c>
    </row>
    <row r="1764" spans="2:4">
      <c r="B1764" s="141" t="s">
        <v>2670</v>
      </c>
      <c r="C1764" s="139">
        <v>40806357</v>
      </c>
      <c r="D1764" s="139">
        <v>30898830</v>
      </c>
    </row>
    <row r="1765" spans="2:4">
      <c r="B1765" s="142" t="s">
        <v>2671</v>
      </c>
      <c r="C1765" s="139">
        <v>40806357</v>
      </c>
      <c r="D1765" s="139">
        <v>30898830</v>
      </c>
    </row>
    <row r="1766" spans="2:4">
      <c r="B1766" s="141" t="s">
        <v>1355</v>
      </c>
      <c r="C1766" s="139">
        <v>4628889</v>
      </c>
      <c r="D1766" s="139">
        <v>0</v>
      </c>
    </row>
    <row r="1767" spans="2:4">
      <c r="B1767" s="142" t="s">
        <v>1356</v>
      </c>
      <c r="C1767" s="139">
        <v>4628889</v>
      </c>
      <c r="D1767" s="139">
        <v>0</v>
      </c>
    </row>
    <row r="1768" spans="2:4">
      <c r="B1768" s="141" t="s">
        <v>1357</v>
      </c>
      <c r="C1768" s="139">
        <v>11116179</v>
      </c>
      <c r="D1768" s="139">
        <v>0</v>
      </c>
    </row>
    <row r="1769" spans="2:4">
      <c r="B1769" s="142" t="s">
        <v>1358</v>
      </c>
      <c r="C1769" s="139">
        <v>11116179</v>
      </c>
      <c r="D1769" s="139">
        <v>0</v>
      </c>
    </row>
    <row r="1770" spans="2:4">
      <c r="B1770" s="141" t="s">
        <v>1359</v>
      </c>
      <c r="C1770" s="139">
        <v>11116179</v>
      </c>
      <c r="D1770" s="139">
        <v>0</v>
      </c>
    </row>
    <row r="1771" spans="2:4">
      <c r="B1771" s="142" t="s">
        <v>1360</v>
      </c>
      <c r="C1771" s="139">
        <v>11116179</v>
      </c>
      <c r="D1771" s="139">
        <v>0</v>
      </c>
    </row>
    <row r="1772" spans="2:4">
      <c r="B1772" s="141" t="s">
        <v>1361</v>
      </c>
      <c r="C1772" s="139">
        <v>6606206</v>
      </c>
      <c r="D1772" s="139">
        <v>0</v>
      </c>
    </row>
    <row r="1773" spans="2:4">
      <c r="B1773" s="142" t="s">
        <v>1362</v>
      </c>
      <c r="C1773" s="139">
        <v>6606206</v>
      </c>
      <c r="D1773" s="139">
        <v>0</v>
      </c>
    </row>
    <row r="1774" spans="2:4">
      <c r="B1774" s="141" t="s">
        <v>2837</v>
      </c>
      <c r="C1774" s="139">
        <v>6606206</v>
      </c>
      <c r="D1774" s="139">
        <v>0</v>
      </c>
    </row>
    <row r="1775" spans="2:4">
      <c r="B1775" s="142" t="s">
        <v>1363</v>
      </c>
      <c r="C1775" s="139">
        <v>6606206</v>
      </c>
      <c r="D1775" s="139">
        <v>0</v>
      </c>
    </row>
    <row r="1776" spans="2:4">
      <c r="B1776" s="141" t="s">
        <v>2838</v>
      </c>
      <c r="C1776" s="139">
        <v>7152038</v>
      </c>
      <c r="D1776" s="139">
        <v>0</v>
      </c>
    </row>
    <row r="1777" spans="2:4">
      <c r="B1777" s="142" t="s">
        <v>811</v>
      </c>
      <c r="C1777" s="139">
        <v>7152038</v>
      </c>
      <c r="D1777" s="139">
        <v>0</v>
      </c>
    </row>
    <row r="1778" spans="2:4">
      <c r="B1778" s="141" t="s">
        <v>466</v>
      </c>
      <c r="C1778" s="139">
        <v>62173252</v>
      </c>
      <c r="D1778" s="139">
        <v>0</v>
      </c>
    </row>
    <row r="1779" spans="2:4">
      <c r="B1779" s="142" t="s">
        <v>812</v>
      </c>
      <c r="C1779" s="139">
        <v>62173252</v>
      </c>
      <c r="D1779" s="139">
        <v>0</v>
      </c>
    </row>
    <row r="1780" spans="2:4">
      <c r="B1780" s="141" t="s">
        <v>3263</v>
      </c>
      <c r="C1780" s="139">
        <v>18492779</v>
      </c>
      <c r="D1780" s="139">
        <v>0</v>
      </c>
    </row>
    <row r="1781" spans="2:4">
      <c r="B1781" s="142" t="s">
        <v>3264</v>
      </c>
      <c r="C1781" s="139">
        <v>18492779</v>
      </c>
      <c r="D1781" s="139">
        <v>0</v>
      </c>
    </row>
    <row r="1782" spans="2:4">
      <c r="B1782" s="141" t="s">
        <v>467</v>
      </c>
      <c r="C1782" s="139">
        <v>8417867</v>
      </c>
      <c r="D1782" s="139">
        <v>2420890.69</v>
      </c>
    </row>
    <row r="1783" spans="2:4">
      <c r="B1783" s="142" t="s">
        <v>813</v>
      </c>
      <c r="C1783" s="139">
        <v>8417867</v>
      </c>
      <c r="D1783" s="139">
        <v>2420890.69</v>
      </c>
    </row>
    <row r="1784" spans="2:4">
      <c r="B1784" s="141" t="s">
        <v>3510</v>
      </c>
      <c r="C1784" s="139">
        <v>0</v>
      </c>
      <c r="D1784" s="139">
        <v>5916673.1299999999</v>
      </c>
    </row>
    <row r="1785" spans="2:4">
      <c r="B1785" s="142" t="s">
        <v>3511</v>
      </c>
      <c r="C1785" s="139">
        <v>0</v>
      </c>
      <c r="D1785" s="139">
        <v>5916673.1299999999</v>
      </c>
    </row>
    <row r="1786" spans="2:4">
      <c r="B1786" s="141" t="s">
        <v>468</v>
      </c>
      <c r="C1786" s="139">
        <v>7422513</v>
      </c>
      <c r="D1786" s="139">
        <v>683422.51</v>
      </c>
    </row>
    <row r="1787" spans="2:4">
      <c r="B1787" s="142" t="s">
        <v>814</v>
      </c>
      <c r="C1787" s="139">
        <v>7422513</v>
      </c>
      <c r="D1787" s="139">
        <v>683422.51</v>
      </c>
    </row>
    <row r="1788" spans="2:4">
      <c r="B1788" s="141" t="s">
        <v>2271</v>
      </c>
      <c r="C1788" s="139">
        <v>6779437</v>
      </c>
      <c r="D1788" s="139">
        <v>0</v>
      </c>
    </row>
    <row r="1789" spans="2:4">
      <c r="B1789" s="142" t="s">
        <v>2272</v>
      </c>
      <c r="C1789" s="139">
        <v>6779437</v>
      </c>
      <c r="D1789" s="139">
        <v>0</v>
      </c>
    </row>
    <row r="1790" spans="2:4">
      <c r="B1790" s="141" t="s">
        <v>3265</v>
      </c>
      <c r="C1790" s="139">
        <v>7491187</v>
      </c>
      <c r="D1790" s="139">
        <v>6099153.1799999997</v>
      </c>
    </row>
    <row r="1791" spans="2:4">
      <c r="B1791" s="142" t="s">
        <v>3266</v>
      </c>
      <c r="C1791" s="139">
        <v>7491187</v>
      </c>
      <c r="D1791" s="139">
        <v>6099153.1799999997</v>
      </c>
    </row>
    <row r="1792" spans="2:4">
      <c r="B1792" s="141" t="s">
        <v>2273</v>
      </c>
      <c r="C1792" s="139">
        <v>4802120</v>
      </c>
      <c r="D1792" s="139">
        <v>0</v>
      </c>
    </row>
    <row r="1793" spans="2:4">
      <c r="B1793" s="142" t="s">
        <v>2274</v>
      </c>
      <c r="C1793" s="139">
        <v>4802120</v>
      </c>
      <c r="D1793" s="139">
        <v>0</v>
      </c>
    </row>
    <row r="1794" spans="2:4">
      <c r="B1794" s="141" t="s">
        <v>2275</v>
      </c>
      <c r="C1794" s="139">
        <v>4802120</v>
      </c>
      <c r="D1794" s="139">
        <v>0</v>
      </c>
    </row>
    <row r="1795" spans="2:4">
      <c r="B1795" s="142" t="s">
        <v>2276</v>
      </c>
      <c r="C1795" s="139">
        <v>4802120</v>
      </c>
      <c r="D1795" s="139">
        <v>0</v>
      </c>
    </row>
    <row r="1796" spans="2:4">
      <c r="B1796" s="141" t="s">
        <v>3267</v>
      </c>
      <c r="C1796" s="139">
        <v>5743888</v>
      </c>
      <c r="D1796" s="139">
        <v>5530598</v>
      </c>
    </row>
    <row r="1797" spans="2:4">
      <c r="B1797" s="142" t="s">
        <v>3268</v>
      </c>
      <c r="C1797" s="139">
        <v>5743888</v>
      </c>
      <c r="D1797" s="139">
        <v>5530598</v>
      </c>
    </row>
    <row r="1798" spans="2:4">
      <c r="B1798" s="141" t="s">
        <v>3269</v>
      </c>
      <c r="C1798" s="139">
        <v>3960000</v>
      </c>
      <c r="D1798" s="139">
        <v>0</v>
      </c>
    </row>
    <row r="1799" spans="2:4">
      <c r="B1799" s="142" t="s">
        <v>3270</v>
      </c>
      <c r="C1799" s="139">
        <v>3960000</v>
      </c>
      <c r="D1799" s="139">
        <v>0</v>
      </c>
    </row>
    <row r="1800" spans="2:4">
      <c r="B1800" s="141" t="s">
        <v>3271</v>
      </c>
      <c r="C1800" s="139">
        <v>6965791</v>
      </c>
      <c r="D1800" s="139">
        <v>6707128</v>
      </c>
    </row>
    <row r="1801" spans="2:4">
      <c r="B1801" s="142" t="s">
        <v>3272</v>
      </c>
      <c r="C1801" s="139">
        <v>6965791</v>
      </c>
      <c r="D1801" s="139">
        <v>6707128</v>
      </c>
    </row>
    <row r="1802" spans="2:4">
      <c r="B1802" s="141" t="s">
        <v>3273</v>
      </c>
      <c r="C1802" s="139">
        <v>3960000</v>
      </c>
      <c r="D1802" s="139">
        <v>0</v>
      </c>
    </row>
    <row r="1803" spans="2:4">
      <c r="B1803" s="142" t="s">
        <v>3274</v>
      </c>
      <c r="C1803" s="139">
        <v>3960000</v>
      </c>
      <c r="D1803" s="139">
        <v>0</v>
      </c>
    </row>
    <row r="1804" spans="2:4">
      <c r="B1804" s="141" t="s">
        <v>2672</v>
      </c>
      <c r="C1804" s="139">
        <v>18051942</v>
      </c>
      <c r="D1804" s="139">
        <v>0</v>
      </c>
    </row>
    <row r="1805" spans="2:4">
      <c r="B1805" s="142" t="s">
        <v>2673</v>
      </c>
      <c r="C1805" s="139">
        <v>18051942</v>
      </c>
      <c r="D1805" s="139">
        <v>0</v>
      </c>
    </row>
    <row r="1806" spans="2:4">
      <c r="B1806" s="145" t="s">
        <v>283</v>
      </c>
      <c r="C1806" s="144">
        <v>533192520</v>
      </c>
      <c r="D1806" s="144">
        <v>53586531.729999997</v>
      </c>
    </row>
    <row r="1807" spans="2:4">
      <c r="B1807" s="141" t="s">
        <v>2839</v>
      </c>
      <c r="C1807" s="139">
        <v>175307636</v>
      </c>
      <c r="D1807" s="139">
        <v>30077410.280000001</v>
      </c>
    </row>
    <row r="1808" spans="2:4">
      <c r="B1808" s="142" t="s">
        <v>1364</v>
      </c>
      <c r="C1808" s="139">
        <v>175307636</v>
      </c>
      <c r="D1808" s="139">
        <v>30077410.280000001</v>
      </c>
    </row>
    <row r="1809" spans="2:4">
      <c r="B1809" s="141" t="s">
        <v>2840</v>
      </c>
      <c r="C1809" s="139">
        <v>171737257</v>
      </c>
      <c r="D1809" s="139">
        <v>7508485.4399999995</v>
      </c>
    </row>
    <row r="1810" spans="2:4">
      <c r="B1810" s="142" t="s">
        <v>1365</v>
      </c>
      <c r="C1810" s="139">
        <v>171737257</v>
      </c>
      <c r="D1810" s="139">
        <v>7508485.4399999995</v>
      </c>
    </row>
    <row r="1811" spans="2:4">
      <c r="B1811" s="141" t="s">
        <v>2841</v>
      </c>
      <c r="C1811" s="139">
        <v>24000000</v>
      </c>
      <c r="D1811" s="139">
        <v>4432595.29</v>
      </c>
    </row>
    <row r="1812" spans="2:4">
      <c r="B1812" s="142" t="s">
        <v>1366</v>
      </c>
      <c r="C1812" s="139">
        <v>24000000</v>
      </c>
      <c r="D1812" s="139">
        <v>4432595.29</v>
      </c>
    </row>
    <row r="1813" spans="2:4">
      <c r="B1813" s="141" t="s">
        <v>2842</v>
      </c>
      <c r="C1813" s="139">
        <v>27000000</v>
      </c>
      <c r="D1813" s="139">
        <v>0</v>
      </c>
    </row>
    <row r="1814" spans="2:4">
      <c r="B1814" s="142" t="s">
        <v>1367</v>
      </c>
      <c r="C1814" s="139">
        <v>27000000</v>
      </c>
      <c r="D1814" s="139">
        <v>0</v>
      </c>
    </row>
    <row r="1815" spans="2:4">
      <c r="B1815" s="141" t="s">
        <v>3275</v>
      </c>
      <c r="C1815" s="139">
        <v>14653636</v>
      </c>
      <c r="D1815" s="139">
        <v>0</v>
      </c>
    </row>
    <row r="1816" spans="2:4">
      <c r="B1816" s="142" t="s">
        <v>2552</v>
      </c>
      <c r="C1816" s="139">
        <v>14653636</v>
      </c>
      <c r="D1816" s="139">
        <v>0</v>
      </c>
    </row>
    <row r="1817" spans="2:4">
      <c r="B1817" s="141" t="s">
        <v>3276</v>
      </c>
      <c r="C1817" s="139">
        <v>26168408</v>
      </c>
      <c r="D1817" s="139">
        <v>0</v>
      </c>
    </row>
    <row r="1818" spans="2:4">
      <c r="B1818" s="142" t="s">
        <v>2553</v>
      </c>
      <c r="C1818" s="139">
        <v>26168408</v>
      </c>
      <c r="D1818" s="139">
        <v>0</v>
      </c>
    </row>
    <row r="1819" spans="2:4">
      <c r="B1819" s="141" t="s">
        <v>2560</v>
      </c>
      <c r="C1819" s="139">
        <v>12761600</v>
      </c>
      <c r="D1819" s="139">
        <v>0</v>
      </c>
    </row>
    <row r="1820" spans="2:4">
      <c r="B1820" s="142" t="s">
        <v>2561</v>
      </c>
      <c r="C1820" s="139">
        <v>12761600</v>
      </c>
      <c r="D1820" s="139">
        <v>0</v>
      </c>
    </row>
    <row r="1821" spans="2:4">
      <c r="B1821" s="141" t="s">
        <v>2562</v>
      </c>
      <c r="C1821" s="139">
        <v>11944568</v>
      </c>
      <c r="D1821" s="139">
        <v>0</v>
      </c>
    </row>
    <row r="1822" spans="2:4">
      <c r="B1822" s="142" t="s">
        <v>2563</v>
      </c>
      <c r="C1822" s="139">
        <v>11944568</v>
      </c>
      <c r="D1822" s="139">
        <v>0</v>
      </c>
    </row>
    <row r="1823" spans="2:4">
      <c r="B1823" s="141" t="s">
        <v>2843</v>
      </c>
      <c r="C1823" s="139">
        <v>15760002</v>
      </c>
      <c r="D1823" s="139">
        <v>0</v>
      </c>
    </row>
    <row r="1824" spans="2:4">
      <c r="B1824" s="142" t="s">
        <v>2564</v>
      </c>
      <c r="C1824" s="139">
        <v>15760002</v>
      </c>
      <c r="D1824" s="139">
        <v>0</v>
      </c>
    </row>
    <row r="1825" spans="2:4">
      <c r="B1825" s="141" t="s">
        <v>2572</v>
      </c>
      <c r="C1825" s="139">
        <v>9859408</v>
      </c>
      <c r="D1825" s="139">
        <v>7885581.46</v>
      </c>
    </row>
    <row r="1826" spans="2:4">
      <c r="B1826" s="142" t="s">
        <v>2573</v>
      </c>
      <c r="C1826" s="139">
        <v>9859408</v>
      </c>
      <c r="D1826" s="139">
        <v>7885581.46</v>
      </c>
    </row>
    <row r="1827" spans="2:4">
      <c r="B1827" s="141" t="s">
        <v>2674</v>
      </c>
      <c r="C1827" s="139">
        <v>44000005</v>
      </c>
      <c r="D1827" s="139">
        <v>0</v>
      </c>
    </row>
    <row r="1828" spans="2:4">
      <c r="B1828" s="142" t="s">
        <v>2675</v>
      </c>
      <c r="C1828" s="139">
        <v>44000005</v>
      </c>
      <c r="D1828" s="139">
        <v>0</v>
      </c>
    </row>
    <row r="1829" spans="2:4">
      <c r="B1829" s="141" t="s">
        <v>3512</v>
      </c>
      <c r="C1829" s="139">
        <v>0</v>
      </c>
      <c r="D1829" s="139">
        <v>3682459.26</v>
      </c>
    </row>
    <row r="1830" spans="2:4">
      <c r="B1830" s="142" t="s">
        <v>3513</v>
      </c>
      <c r="C1830" s="139">
        <v>0</v>
      </c>
      <c r="D1830" s="139">
        <v>3682459.26</v>
      </c>
    </row>
    <row r="1831" spans="2:4">
      <c r="B1831" s="141" t="s">
        <v>3514</v>
      </c>
      <c r="C1831" s="139">
        <v>0</v>
      </c>
      <c r="D1831" s="139">
        <v>0</v>
      </c>
    </row>
    <row r="1832" spans="2:4">
      <c r="B1832" s="142" t="s">
        <v>3515</v>
      </c>
      <c r="C1832" s="139">
        <v>0</v>
      </c>
      <c r="D1832" s="139">
        <v>0</v>
      </c>
    </row>
    <row r="1833" spans="2:4">
      <c r="B1833" s="141" t="s">
        <v>3552</v>
      </c>
      <c r="C1833" s="139">
        <v>0</v>
      </c>
      <c r="D1833" s="139">
        <v>0</v>
      </c>
    </row>
    <row r="1834" spans="2:4">
      <c r="B1834" s="142" t="s">
        <v>3551</v>
      </c>
      <c r="C1834" s="139">
        <v>0</v>
      </c>
      <c r="D1834" s="139">
        <v>0</v>
      </c>
    </row>
    <row r="1835" spans="2:4">
      <c r="B1835" s="140" t="s">
        <v>292</v>
      </c>
      <c r="C1835" s="139">
        <v>2170135035</v>
      </c>
      <c r="D1835" s="139">
        <v>491908407.80999994</v>
      </c>
    </row>
    <row r="1836" spans="2:4">
      <c r="B1836" s="145" t="s">
        <v>281</v>
      </c>
      <c r="C1836" s="144">
        <v>2012722468</v>
      </c>
      <c r="D1836" s="144">
        <v>491908407.80999994</v>
      </c>
    </row>
    <row r="1837" spans="2:4">
      <c r="B1837" s="141" t="s">
        <v>469</v>
      </c>
      <c r="C1837" s="139">
        <v>3141627</v>
      </c>
      <c r="D1837" s="139">
        <v>0</v>
      </c>
    </row>
    <row r="1838" spans="2:4">
      <c r="B1838" s="142" t="s">
        <v>816</v>
      </c>
      <c r="C1838" s="139">
        <v>3141627</v>
      </c>
      <c r="D1838" s="139">
        <v>0</v>
      </c>
    </row>
    <row r="1839" spans="2:4">
      <c r="B1839" s="141" t="s">
        <v>470</v>
      </c>
      <c r="C1839" s="139">
        <v>23910828</v>
      </c>
      <c r="D1839" s="139">
        <v>0</v>
      </c>
    </row>
    <row r="1840" spans="2:4">
      <c r="B1840" s="142" t="s">
        <v>817</v>
      </c>
      <c r="C1840" s="139">
        <v>23910828</v>
      </c>
      <c r="D1840" s="139">
        <v>0</v>
      </c>
    </row>
    <row r="1841" spans="2:4">
      <c r="B1841" s="141" t="s">
        <v>1059</v>
      </c>
      <c r="C1841" s="139">
        <v>51966310</v>
      </c>
      <c r="D1841" s="139">
        <v>0</v>
      </c>
    </row>
    <row r="1842" spans="2:4">
      <c r="B1842" s="142" t="s">
        <v>1060</v>
      </c>
      <c r="C1842" s="139">
        <v>51966310</v>
      </c>
      <c r="D1842" s="139">
        <v>0</v>
      </c>
    </row>
    <row r="1843" spans="2:4">
      <c r="B1843" s="141" t="s">
        <v>3540</v>
      </c>
      <c r="C1843" s="139">
        <v>0</v>
      </c>
      <c r="D1843" s="139">
        <v>0</v>
      </c>
    </row>
    <row r="1844" spans="2:4">
      <c r="B1844" s="142" t="s">
        <v>3541</v>
      </c>
      <c r="C1844" s="139">
        <v>0</v>
      </c>
      <c r="D1844" s="139">
        <v>0</v>
      </c>
    </row>
    <row r="1845" spans="2:4">
      <c r="B1845" s="141" t="s">
        <v>471</v>
      </c>
      <c r="C1845" s="139">
        <v>7428690</v>
      </c>
      <c r="D1845" s="139">
        <v>7428690</v>
      </c>
    </row>
    <row r="1846" spans="2:4">
      <c r="B1846" s="142" t="s">
        <v>818</v>
      </c>
      <c r="C1846" s="139">
        <v>7428690</v>
      </c>
      <c r="D1846" s="139">
        <v>7428690</v>
      </c>
    </row>
    <row r="1847" spans="2:4">
      <c r="B1847" s="141" t="s">
        <v>472</v>
      </c>
      <c r="C1847" s="139">
        <v>388402000</v>
      </c>
      <c r="D1847" s="139">
        <v>40012666.700000003</v>
      </c>
    </row>
    <row r="1848" spans="2:4">
      <c r="B1848" s="142" t="s">
        <v>819</v>
      </c>
      <c r="C1848" s="139">
        <v>388402000</v>
      </c>
      <c r="D1848" s="139">
        <v>40012666.700000003</v>
      </c>
    </row>
    <row r="1849" spans="2:4">
      <c r="B1849" s="141" t="s">
        <v>3277</v>
      </c>
      <c r="C1849" s="139">
        <v>8638298</v>
      </c>
      <c r="D1849" s="139">
        <v>0</v>
      </c>
    </row>
    <row r="1850" spans="2:4">
      <c r="B1850" s="142" t="s">
        <v>815</v>
      </c>
      <c r="C1850" s="139">
        <v>8638298</v>
      </c>
      <c r="D1850" s="139">
        <v>0</v>
      </c>
    </row>
    <row r="1851" spans="2:4">
      <c r="B1851" s="141" t="s">
        <v>3516</v>
      </c>
      <c r="C1851" s="139">
        <v>0</v>
      </c>
      <c r="D1851" s="139">
        <v>2196435.09</v>
      </c>
    </row>
    <row r="1852" spans="2:4">
      <c r="B1852" s="142" t="s">
        <v>3517</v>
      </c>
      <c r="C1852" s="139">
        <v>0</v>
      </c>
      <c r="D1852" s="139">
        <v>2196435.09</v>
      </c>
    </row>
    <row r="1853" spans="2:4">
      <c r="B1853" s="141" t="s">
        <v>473</v>
      </c>
      <c r="C1853" s="139">
        <v>40554117</v>
      </c>
      <c r="D1853" s="139">
        <v>16246810.75</v>
      </c>
    </row>
    <row r="1854" spans="2:4">
      <c r="B1854" s="142" t="s">
        <v>820</v>
      </c>
      <c r="C1854" s="139">
        <v>40554117</v>
      </c>
      <c r="D1854" s="139">
        <v>16246810.75</v>
      </c>
    </row>
    <row r="1855" spans="2:4">
      <c r="B1855" s="141" t="s">
        <v>474</v>
      </c>
      <c r="C1855" s="139">
        <v>4000000</v>
      </c>
      <c r="D1855" s="139">
        <v>536614.43999999994</v>
      </c>
    </row>
    <row r="1856" spans="2:4">
      <c r="B1856" s="142" t="s">
        <v>821</v>
      </c>
      <c r="C1856" s="139">
        <v>4000000</v>
      </c>
      <c r="D1856" s="139">
        <v>536614.43999999994</v>
      </c>
    </row>
    <row r="1857" spans="2:4">
      <c r="B1857" s="141" t="s">
        <v>475</v>
      </c>
      <c r="C1857" s="139">
        <v>4000000</v>
      </c>
      <c r="D1857" s="139">
        <v>2297981.3199999998</v>
      </c>
    </row>
    <row r="1858" spans="2:4">
      <c r="B1858" s="142" t="s">
        <v>822</v>
      </c>
      <c r="C1858" s="139">
        <v>4000000</v>
      </c>
      <c r="D1858" s="139">
        <v>2297981.3199999998</v>
      </c>
    </row>
    <row r="1859" spans="2:4">
      <c r="B1859" s="141" t="s">
        <v>476</v>
      </c>
      <c r="C1859" s="139">
        <v>8668175</v>
      </c>
      <c r="D1859" s="139">
        <v>1819275.04</v>
      </c>
    </row>
    <row r="1860" spans="2:4">
      <c r="B1860" s="142" t="s">
        <v>823</v>
      </c>
      <c r="C1860" s="139">
        <v>8668175</v>
      </c>
      <c r="D1860" s="139">
        <v>1819275.04</v>
      </c>
    </row>
    <row r="1861" spans="2:4">
      <c r="B1861" s="141" t="s">
        <v>2844</v>
      </c>
      <c r="C1861" s="139">
        <v>4000000</v>
      </c>
      <c r="D1861" s="139">
        <v>0</v>
      </c>
    </row>
    <row r="1862" spans="2:4">
      <c r="B1862" s="142" t="s">
        <v>824</v>
      </c>
      <c r="C1862" s="139">
        <v>4000000</v>
      </c>
      <c r="D1862" s="139">
        <v>0</v>
      </c>
    </row>
    <row r="1863" spans="2:4">
      <c r="B1863" s="141" t="s">
        <v>477</v>
      </c>
      <c r="C1863" s="139">
        <v>4000000</v>
      </c>
      <c r="D1863" s="139">
        <v>0</v>
      </c>
    </row>
    <row r="1864" spans="2:4">
      <c r="B1864" s="142" t="s">
        <v>825</v>
      </c>
      <c r="C1864" s="139">
        <v>4000000</v>
      </c>
      <c r="D1864" s="139">
        <v>0</v>
      </c>
    </row>
    <row r="1865" spans="2:4">
      <c r="B1865" s="141" t="s">
        <v>478</v>
      </c>
      <c r="C1865" s="139">
        <v>3209853</v>
      </c>
      <c r="D1865" s="139">
        <v>0</v>
      </c>
    </row>
    <row r="1866" spans="2:4">
      <c r="B1866" s="142" t="s">
        <v>826</v>
      </c>
      <c r="C1866" s="139">
        <v>3209853</v>
      </c>
      <c r="D1866" s="139">
        <v>0</v>
      </c>
    </row>
    <row r="1867" spans="2:4">
      <c r="B1867" s="141" t="s">
        <v>479</v>
      </c>
      <c r="C1867" s="139">
        <v>3209854</v>
      </c>
      <c r="D1867" s="139">
        <v>0</v>
      </c>
    </row>
    <row r="1868" spans="2:4">
      <c r="B1868" s="142" t="s">
        <v>827</v>
      </c>
      <c r="C1868" s="139">
        <v>3209854</v>
      </c>
      <c r="D1868" s="139">
        <v>0</v>
      </c>
    </row>
    <row r="1869" spans="2:4">
      <c r="B1869" s="141" t="s">
        <v>2845</v>
      </c>
      <c r="C1869" s="139">
        <v>3209853</v>
      </c>
      <c r="D1869" s="139">
        <v>0</v>
      </c>
    </row>
    <row r="1870" spans="2:4">
      <c r="B1870" s="142" t="s">
        <v>828</v>
      </c>
      <c r="C1870" s="139">
        <v>3209853</v>
      </c>
      <c r="D1870" s="139">
        <v>0</v>
      </c>
    </row>
    <row r="1871" spans="2:4">
      <c r="B1871" s="141" t="s">
        <v>480</v>
      </c>
      <c r="C1871" s="139">
        <v>89423870</v>
      </c>
      <c r="D1871" s="139">
        <v>0</v>
      </c>
    </row>
    <row r="1872" spans="2:4">
      <c r="B1872" s="142" t="s">
        <v>829</v>
      </c>
      <c r="C1872" s="139">
        <v>89423870</v>
      </c>
      <c r="D1872" s="139">
        <v>0</v>
      </c>
    </row>
    <row r="1873" spans="2:4">
      <c r="B1873" s="141" t="s">
        <v>481</v>
      </c>
      <c r="C1873" s="139">
        <v>3209853</v>
      </c>
      <c r="D1873" s="139">
        <v>3017579.8</v>
      </c>
    </row>
    <row r="1874" spans="2:4">
      <c r="B1874" s="142" t="s">
        <v>830</v>
      </c>
      <c r="C1874" s="139">
        <v>3209853</v>
      </c>
      <c r="D1874" s="139">
        <v>3017579.8</v>
      </c>
    </row>
    <row r="1875" spans="2:4">
      <c r="B1875" s="141" t="s">
        <v>482</v>
      </c>
      <c r="C1875" s="139">
        <v>203433020</v>
      </c>
      <c r="D1875" s="139">
        <v>80952983.00999999</v>
      </c>
    </row>
    <row r="1876" spans="2:4">
      <c r="B1876" s="142" t="s">
        <v>831</v>
      </c>
      <c r="C1876" s="139">
        <v>203433020</v>
      </c>
      <c r="D1876" s="139">
        <v>80952983.00999999</v>
      </c>
    </row>
    <row r="1877" spans="2:4">
      <c r="B1877" s="141" t="s">
        <v>1633</v>
      </c>
      <c r="C1877" s="139">
        <v>11127992</v>
      </c>
      <c r="D1877" s="139">
        <v>0</v>
      </c>
    </row>
    <row r="1878" spans="2:4">
      <c r="B1878" s="142" t="s">
        <v>1634</v>
      </c>
      <c r="C1878" s="139">
        <v>11127992</v>
      </c>
      <c r="D1878" s="139">
        <v>0</v>
      </c>
    </row>
    <row r="1879" spans="2:4">
      <c r="B1879" s="141" t="s">
        <v>2846</v>
      </c>
      <c r="C1879" s="139">
        <v>6683666</v>
      </c>
      <c r="D1879" s="139">
        <v>0</v>
      </c>
    </row>
    <row r="1880" spans="2:4">
      <c r="B1880" s="142" t="s">
        <v>1635</v>
      </c>
      <c r="C1880" s="139">
        <v>6683666</v>
      </c>
      <c r="D1880" s="139">
        <v>0</v>
      </c>
    </row>
    <row r="1881" spans="2:4">
      <c r="B1881" s="141" t="s">
        <v>483</v>
      </c>
      <c r="C1881" s="139">
        <v>91340400</v>
      </c>
      <c r="D1881" s="139">
        <v>5307132.5999999996</v>
      </c>
    </row>
    <row r="1882" spans="2:4">
      <c r="B1882" s="142" t="s">
        <v>832</v>
      </c>
      <c r="C1882" s="139">
        <v>91340400</v>
      </c>
      <c r="D1882" s="139">
        <v>5307132.5999999996</v>
      </c>
    </row>
    <row r="1883" spans="2:4">
      <c r="B1883" s="141" t="s">
        <v>1636</v>
      </c>
      <c r="C1883" s="139">
        <v>6683666</v>
      </c>
      <c r="D1883" s="139">
        <v>0</v>
      </c>
    </row>
    <row r="1884" spans="2:4">
      <c r="B1884" s="142" t="s">
        <v>1637</v>
      </c>
      <c r="C1884" s="139">
        <v>6683666</v>
      </c>
      <c r="D1884" s="139">
        <v>0</v>
      </c>
    </row>
    <row r="1885" spans="2:4">
      <c r="B1885" s="141" t="s">
        <v>1638</v>
      </c>
      <c r="C1885" s="139">
        <v>11087637</v>
      </c>
      <c r="D1885" s="139">
        <v>0</v>
      </c>
    </row>
    <row r="1886" spans="2:4">
      <c r="B1886" s="142" t="s">
        <v>1639</v>
      </c>
      <c r="C1886" s="139">
        <v>11087637</v>
      </c>
      <c r="D1886" s="139">
        <v>0</v>
      </c>
    </row>
    <row r="1887" spans="2:4">
      <c r="B1887" s="141" t="s">
        <v>1640</v>
      </c>
      <c r="C1887" s="139">
        <v>4718384</v>
      </c>
      <c r="D1887" s="139">
        <v>0</v>
      </c>
    </row>
    <row r="1888" spans="2:4">
      <c r="B1888" s="142" t="s">
        <v>1641</v>
      </c>
      <c r="C1888" s="139">
        <v>4718384</v>
      </c>
      <c r="D1888" s="139">
        <v>0</v>
      </c>
    </row>
    <row r="1889" spans="2:4">
      <c r="B1889" s="141" t="s">
        <v>1642</v>
      </c>
      <c r="C1889" s="139">
        <v>6659723</v>
      </c>
      <c r="D1889" s="139">
        <v>0</v>
      </c>
    </row>
    <row r="1890" spans="2:4">
      <c r="B1890" s="142" t="s">
        <v>1643</v>
      </c>
      <c r="C1890" s="139">
        <v>6659723</v>
      </c>
      <c r="D1890" s="139">
        <v>0</v>
      </c>
    </row>
    <row r="1891" spans="2:4">
      <c r="B1891" s="141" t="s">
        <v>1644</v>
      </c>
      <c r="C1891" s="139">
        <v>11087637</v>
      </c>
      <c r="D1891" s="139">
        <v>0</v>
      </c>
    </row>
    <row r="1892" spans="2:4">
      <c r="B1892" s="142" t="s">
        <v>1645</v>
      </c>
      <c r="C1892" s="139">
        <v>11087637</v>
      </c>
      <c r="D1892" s="139">
        <v>0</v>
      </c>
    </row>
    <row r="1893" spans="2:4">
      <c r="B1893" s="141" t="s">
        <v>1646</v>
      </c>
      <c r="C1893" s="139">
        <v>11087637</v>
      </c>
      <c r="D1893" s="139">
        <v>0</v>
      </c>
    </row>
    <row r="1894" spans="2:4">
      <c r="B1894" s="142" t="s">
        <v>1647</v>
      </c>
      <c r="C1894" s="139">
        <v>11087637</v>
      </c>
      <c r="D1894" s="139">
        <v>0</v>
      </c>
    </row>
    <row r="1895" spans="2:4">
      <c r="B1895" s="141" t="s">
        <v>1648</v>
      </c>
      <c r="C1895" s="139">
        <v>4718384</v>
      </c>
      <c r="D1895" s="139">
        <v>0</v>
      </c>
    </row>
    <row r="1896" spans="2:4">
      <c r="B1896" s="142" t="s">
        <v>1649</v>
      </c>
      <c r="C1896" s="139">
        <v>4718384</v>
      </c>
      <c r="D1896" s="139">
        <v>0</v>
      </c>
    </row>
    <row r="1897" spans="2:4">
      <c r="B1897" s="141" t="s">
        <v>3007</v>
      </c>
      <c r="C1897" s="139">
        <v>44676046</v>
      </c>
      <c r="D1897" s="139">
        <v>28073790.07</v>
      </c>
    </row>
    <row r="1898" spans="2:4">
      <c r="B1898" s="142" t="s">
        <v>3008</v>
      </c>
      <c r="C1898" s="139">
        <v>44676046</v>
      </c>
      <c r="D1898" s="139">
        <v>28073790.07</v>
      </c>
    </row>
    <row r="1899" spans="2:4">
      <c r="B1899" s="141" t="s">
        <v>1650</v>
      </c>
      <c r="C1899" s="139">
        <v>11087637</v>
      </c>
      <c r="D1899" s="139">
        <v>0</v>
      </c>
    </row>
    <row r="1900" spans="2:4">
      <c r="B1900" s="142" t="s">
        <v>1651</v>
      </c>
      <c r="C1900" s="139">
        <v>11087637</v>
      </c>
      <c r="D1900" s="139">
        <v>0</v>
      </c>
    </row>
    <row r="1901" spans="2:4">
      <c r="B1901" s="141" t="s">
        <v>3009</v>
      </c>
      <c r="C1901" s="139">
        <v>13628761</v>
      </c>
      <c r="D1901" s="139">
        <v>0</v>
      </c>
    </row>
    <row r="1902" spans="2:4">
      <c r="B1902" s="142" t="s">
        <v>3010</v>
      </c>
      <c r="C1902" s="139">
        <v>13628761</v>
      </c>
      <c r="D1902" s="139">
        <v>0</v>
      </c>
    </row>
    <row r="1903" spans="2:4">
      <c r="B1903" s="141" t="s">
        <v>1652</v>
      </c>
      <c r="C1903" s="139">
        <v>11087637</v>
      </c>
      <c r="D1903" s="139">
        <v>0</v>
      </c>
    </row>
    <row r="1904" spans="2:4">
      <c r="B1904" s="142" t="s">
        <v>1653</v>
      </c>
      <c r="C1904" s="139">
        <v>11087637</v>
      </c>
      <c r="D1904" s="139">
        <v>0</v>
      </c>
    </row>
    <row r="1905" spans="2:4">
      <c r="B1905" s="141" t="s">
        <v>1654</v>
      </c>
      <c r="C1905" s="139">
        <v>4718384</v>
      </c>
      <c r="D1905" s="139">
        <v>0</v>
      </c>
    </row>
    <row r="1906" spans="2:4">
      <c r="B1906" s="142" t="s">
        <v>1655</v>
      </c>
      <c r="C1906" s="139">
        <v>4718384</v>
      </c>
      <c r="D1906" s="139">
        <v>0</v>
      </c>
    </row>
    <row r="1907" spans="2:4">
      <c r="B1907" s="141" t="s">
        <v>2847</v>
      </c>
      <c r="C1907" s="139">
        <v>396933497</v>
      </c>
      <c r="D1907" s="139">
        <v>152000000</v>
      </c>
    </row>
    <row r="1908" spans="2:4">
      <c r="B1908" s="142" t="s">
        <v>2676</v>
      </c>
      <c r="C1908" s="139">
        <v>396933497</v>
      </c>
      <c r="D1908" s="139">
        <v>152000000</v>
      </c>
    </row>
    <row r="1909" spans="2:4">
      <c r="B1909" s="141" t="s">
        <v>1656</v>
      </c>
      <c r="C1909" s="139">
        <v>6659723</v>
      </c>
      <c r="D1909" s="139">
        <v>0</v>
      </c>
    </row>
    <row r="1910" spans="2:4">
      <c r="B1910" s="142" t="s">
        <v>1657</v>
      </c>
      <c r="C1910" s="139">
        <v>6659723</v>
      </c>
      <c r="D1910" s="139">
        <v>0</v>
      </c>
    </row>
    <row r="1911" spans="2:4">
      <c r="B1911" s="141" t="s">
        <v>2848</v>
      </c>
      <c r="C1911" s="139">
        <v>91049733</v>
      </c>
      <c r="D1911" s="139">
        <v>36925793.93</v>
      </c>
    </row>
    <row r="1912" spans="2:4">
      <c r="B1912" s="142" t="s">
        <v>2677</v>
      </c>
      <c r="C1912" s="139">
        <v>91049733</v>
      </c>
      <c r="D1912" s="139">
        <v>36925793.93</v>
      </c>
    </row>
    <row r="1913" spans="2:4">
      <c r="B1913" s="141" t="s">
        <v>1658</v>
      </c>
      <c r="C1913" s="139">
        <v>6659723</v>
      </c>
      <c r="D1913" s="139">
        <v>0</v>
      </c>
    </row>
    <row r="1914" spans="2:4">
      <c r="B1914" s="142" t="s">
        <v>1659</v>
      </c>
      <c r="C1914" s="139">
        <v>6659723</v>
      </c>
      <c r="D1914" s="139">
        <v>0</v>
      </c>
    </row>
    <row r="1915" spans="2:4">
      <c r="B1915" s="141" t="s">
        <v>1660</v>
      </c>
      <c r="C1915" s="139">
        <v>11087637</v>
      </c>
      <c r="D1915" s="139">
        <v>0</v>
      </c>
    </row>
    <row r="1916" spans="2:4">
      <c r="B1916" s="142" t="s">
        <v>1661</v>
      </c>
      <c r="C1916" s="139">
        <v>11087637</v>
      </c>
      <c r="D1916" s="139">
        <v>0</v>
      </c>
    </row>
    <row r="1917" spans="2:4">
      <c r="B1917" s="141" t="s">
        <v>2849</v>
      </c>
      <c r="C1917" s="139">
        <v>6659723</v>
      </c>
      <c r="D1917" s="139">
        <v>0</v>
      </c>
    </row>
    <row r="1918" spans="2:4">
      <c r="B1918" s="142" t="s">
        <v>1662</v>
      </c>
      <c r="C1918" s="139">
        <v>6659723</v>
      </c>
      <c r="D1918" s="139">
        <v>0</v>
      </c>
    </row>
    <row r="1919" spans="2:4">
      <c r="B1919" s="141" t="s">
        <v>1663</v>
      </c>
      <c r="C1919" s="139">
        <v>6659723</v>
      </c>
      <c r="D1919" s="139">
        <v>0</v>
      </c>
    </row>
    <row r="1920" spans="2:4">
      <c r="B1920" s="142" t="s">
        <v>1664</v>
      </c>
      <c r="C1920" s="139">
        <v>6659723</v>
      </c>
      <c r="D1920" s="139">
        <v>0</v>
      </c>
    </row>
    <row r="1921" spans="2:4">
      <c r="B1921" s="141" t="s">
        <v>1665</v>
      </c>
      <c r="C1921" s="139">
        <v>6659723</v>
      </c>
      <c r="D1921" s="139">
        <v>0</v>
      </c>
    </row>
    <row r="1922" spans="2:4">
      <c r="B1922" s="142" t="s">
        <v>1666</v>
      </c>
      <c r="C1922" s="139">
        <v>6659723</v>
      </c>
      <c r="D1922" s="139">
        <v>0</v>
      </c>
    </row>
    <row r="1923" spans="2:4">
      <c r="B1923" s="141" t="s">
        <v>1667</v>
      </c>
      <c r="C1923" s="139">
        <v>11087637</v>
      </c>
      <c r="D1923" s="139">
        <v>0</v>
      </c>
    </row>
    <row r="1924" spans="2:4">
      <c r="B1924" s="142" t="s">
        <v>1668</v>
      </c>
      <c r="C1924" s="139">
        <v>11087637</v>
      </c>
      <c r="D1924" s="139">
        <v>0</v>
      </c>
    </row>
    <row r="1925" spans="2:4">
      <c r="B1925" s="141" t="s">
        <v>3011</v>
      </c>
      <c r="C1925" s="139">
        <v>43572933</v>
      </c>
      <c r="D1925" s="139">
        <v>0</v>
      </c>
    </row>
    <row r="1926" spans="2:4">
      <c r="B1926" s="142" t="s">
        <v>3012</v>
      </c>
      <c r="C1926" s="139">
        <v>43572933</v>
      </c>
      <c r="D1926" s="139">
        <v>0</v>
      </c>
    </row>
    <row r="1927" spans="2:4">
      <c r="B1927" s="141" t="s">
        <v>1669</v>
      </c>
      <c r="C1927" s="139">
        <v>6659723</v>
      </c>
      <c r="D1927" s="139">
        <v>0</v>
      </c>
    </row>
    <row r="1928" spans="2:4">
      <c r="B1928" s="142" t="s">
        <v>1670</v>
      </c>
      <c r="C1928" s="139">
        <v>6659723</v>
      </c>
      <c r="D1928" s="139">
        <v>0</v>
      </c>
    </row>
    <row r="1929" spans="2:4">
      <c r="B1929" s="141" t="s">
        <v>3013</v>
      </c>
      <c r="C1929" s="139">
        <v>67105995</v>
      </c>
      <c r="D1929" s="139">
        <v>55000000</v>
      </c>
    </row>
    <row r="1930" spans="2:4">
      <c r="B1930" s="142" t="s">
        <v>3014</v>
      </c>
      <c r="C1930" s="139">
        <v>67105995</v>
      </c>
      <c r="D1930" s="139">
        <v>55000000</v>
      </c>
    </row>
    <row r="1931" spans="2:4">
      <c r="B1931" s="141" t="s">
        <v>1671</v>
      </c>
      <c r="C1931" s="139">
        <v>6659723</v>
      </c>
      <c r="D1931" s="139">
        <v>0</v>
      </c>
    </row>
    <row r="1932" spans="2:4">
      <c r="B1932" s="142" t="s">
        <v>1672</v>
      </c>
      <c r="C1932" s="139">
        <v>6659723</v>
      </c>
      <c r="D1932" s="139">
        <v>0</v>
      </c>
    </row>
    <row r="1933" spans="2:4">
      <c r="B1933" s="141" t="s">
        <v>1673</v>
      </c>
      <c r="C1933" s="139">
        <v>4718384</v>
      </c>
      <c r="D1933" s="139">
        <v>0</v>
      </c>
    </row>
    <row r="1934" spans="2:4">
      <c r="B1934" s="142" t="s">
        <v>1674</v>
      </c>
      <c r="C1934" s="139">
        <v>4718384</v>
      </c>
      <c r="D1934" s="139">
        <v>0</v>
      </c>
    </row>
    <row r="1935" spans="2:4">
      <c r="B1935" s="141" t="s">
        <v>1675</v>
      </c>
      <c r="C1935" s="139">
        <v>11087637</v>
      </c>
      <c r="D1935" s="139">
        <v>0</v>
      </c>
    </row>
    <row r="1936" spans="2:4">
      <c r="B1936" s="142" t="s">
        <v>1676</v>
      </c>
      <c r="C1936" s="139">
        <v>11087637</v>
      </c>
      <c r="D1936" s="139">
        <v>0</v>
      </c>
    </row>
    <row r="1937" spans="2:4">
      <c r="B1937" s="141" t="s">
        <v>1677</v>
      </c>
      <c r="C1937" s="139">
        <v>11087637</v>
      </c>
      <c r="D1937" s="139">
        <v>0</v>
      </c>
    </row>
    <row r="1938" spans="2:4">
      <c r="B1938" s="142" t="s">
        <v>1678</v>
      </c>
      <c r="C1938" s="139">
        <v>11087637</v>
      </c>
      <c r="D1938" s="139">
        <v>0</v>
      </c>
    </row>
    <row r="1939" spans="2:4">
      <c r="B1939" s="141" t="s">
        <v>1679</v>
      </c>
      <c r="C1939" s="139">
        <v>6659723</v>
      </c>
      <c r="D1939" s="139">
        <v>0</v>
      </c>
    </row>
    <row r="1940" spans="2:4">
      <c r="B1940" s="142" t="s">
        <v>1680</v>
      </c>
      <c r="C1940" s="139">
        <v>6659723</v>
      </c>
      <c r="D1940" s="139">
        <v>0</v>
      </c>
    </row>
    <row r="1941" spans="2:4">
      <c r="B1941" s="141" t="s">
        <v>2850</v>
      </c>
      <c r="C1941" s="139">
        <v>6659723</v>
      </c>
      <c r="D1941" s="139">
        <v>0</v>
      </c>
    </row>
    <row r="1942" spans="2:4">
      <c r="B1942" s="142" t="s">
        <v>1681</v>
      </c>
      <c r="C1942" s="139">
        <v>6659723</v>
      </c>
      <c r="D1942" s="139">
        <v>0</v>
      </c>
    </row>
    <row r="1943" spans="2:4">
      <c r="B1943" s="141" t="s">
        <v>2851</v>
      </c>
      <c r="C1943" s="139">
        <v>72768636</v>
      </c>
      <c r="D1943" s="139">
        <v>50174592.420000002</v>
      </c>
    </row>
    <row r="1944" spans="2:4">
      <c r="B1944" s="142" t="s">
        <v>1103</v>
      </c>
      <c r="C1944" s="139">
        <v>72768636</v>
      </c>
      <c r="D1944" s="139">
        <v>50174592.420000002</v>
      </c>
    </row>
    <row r="1945" spans="2:4">
      <c r="B1945" s="141" t="s">
        <v>1682</v>
      </c>
      <c r="C1945" s="139">
        <v>11087637</v>
      </c>
      <c r="D1945" s="139">
        <v>0</v>
      </c>
    </row>
    <row r="1946" spans="2:4">
      <c r="B1946" s="142" t="s">
        <v>1683</v>
      </c>
      <c r="C1946" s="139">
        <v>11087637</v>
      </c>
      <c r="D1946" s="139">
        <v>0</v>
      </c>
    </row>
    <row r="1947" spans="2:4">
      <c r="B1947" s="141" t="s">
        <v>1684</v>
      </c>
      <c r="C1947" s="139">
        <v>6659723</v>
      </c>
      <c r="D1947" s="139">
        <v>0</v>
      </c>
    </row>
    <row r="1948" spans="2:4">
      <c r="B1948" s="142" t="s">
        <v>1685</v>
      </c>
      <c r="C1948" s="139">
        <v>6659723</v>
      </c>
      <c r="D1948" s="139">
        <v>0</v>
      </c>
    </row>
    <row r="1949" spans="2:4">
      <c r="B1949" s="141" t="s">
        <v>1686</v>
      </c>
      <c r="C1949" s="139">
        <v>11087637</v>
      </c>
      <c r="D1949" s="139">
        <v>0</v>
      </c>
    </row>
    <row r="1950" spans="2:4">
      <c r="B1950" s="142" t="s">
        <v>1687</v>
      </c>
      <c r="C1950" s="139">
        <v>11087637</v>
      </c>
      <c r="D1950" s="139">
        <v>0</v>
      </c>
    </row>
    <row r="1951" spans="2:4">
      <c r="B1951" s="141" t="s">
        <v>1688</v>
      </c>
      <c r="C1951" s="139">
        <v>4718384</v>
      </c>
      <c r="D1951" s="139">
        <v>0</v>
      </c>
    </row>
    <row r="1952" spans="2:4">
      <c r="B1952" s="142" t="s">
        <v>1689</v>
      </c>
      <c r="C1952" s="139">
        <v>4718384</v>
      </c>
      <c r="D1952" s="139">
        <v>0</v>
      </c>
    </row>
    <row r="1953" spans="2:4">
      <c r="B1953" s="141" t="s">
        <v>3447</v>
      </c>
      <c r="C1953" s="139">
        <v>0</v>
      </c>
      <c r="D1953" s="139">
        <v>2522402.6</v>
      </c>
    </row>
    <row r="1954" spans="2:4">
      <c r="B1954" s="142" t="s">
        <v>3448</v>
      </c>
      <c r="C1954" s="139">
        <v>0</v>
      </c>
      <c r="D1954" s="139">
        <v>2522402.6</v>
      </c>
    </row>
    <row r="1955" spans="2:4">
      <c r="B1955" s="141" t="s">
        <v>1690</v>
      </c>
      <c r="C1955" s="139">
        <v>4718384</v>
      </c>
      <c r="D1955" s="139">
        <v>0</v>
      </c>
    </row>
    <row r="1956" spans="2:4">
      <c r="B1956" s="142" t="s">
        <v>1691</v>
      </c>
      <c r="C1956" s="139">
        <v>4718384</v>
      </c>
      <c r="D1956" s="139">
        <v>0</v>
      </c>
    </row>
    <row r="1957" spans="2:4">
      <c r="B1957" s="141" t="s">
        <v>1692</v>
      </c>
      <c r="C1957" s="139">
        <v>11087637</v>
      </c>
      <c r="D1957" s="139">
        <v>0</v>
      </c>
    </row>
    <row r="1958" spans="2:4">
      <c r="B1958" s="142" t="s">
        <v>1693</v>
      </c>
      <c r="C1958" s="139">
        <v>11087637</v>
      </c>
      <c r="D1958" s="139">
        <v>0</v>
      </c>
    </row>
    <row r="1959" spans="2:4">
      <c r="B1959" s="141" t="s">
        <v>1694</v>
      </c>
      <c r="C1959" s="139">
        <v>4718384</v>
      </c>
      <c r="D1959" s="139">
        <v>0</v>
      </c>
    </row>
    <row r="1960" spans="2:4">
      <c r="B1960" s="142" t="s">
        <v>1695</v>
      </c>
      <c r="C1960" s="139">
        <v>4718384</v>
      </c>
      <c r="D1960" s="139">
        <v>0</v>
      </c>
    </row>
    <row r="1961" spans="2:4">
      <c r="B1961" s="141" t="s">
        <v>2852</v>
      </c>
      <c r="C1961" s="139">
        <v>11087637</v>
      </c>
      <c r="D1961" s="139">
        <v>0</v>
      </c>
    </row>
    <row r="1962" spans="2:4">
      <c r="B1962" s="142" t="s">
        <v>1696</v>
      </c>
      <c r="C1962" s="139">
        <v>11087637</v>
      </c>
      <c r="D1962" s="139">
        <v>0</v>
      </c>
    </row>
    <row r="1963" spans="2:4">
      <c r="B1963" s="141" t="s">
        <v>484</v>
      </c>
      <c r="C1963" s="139">
        <v>684390</v>
      </c>
      <c r="D1963" s="139">
        <v>1011467.94</v>
      </c>
    </row>
    <row r="1964" spans="2:4">
      <c r="B1964" s="142" t="s">
        <v>833</v>
      </c>
      <c r="C1964" s="139">
        <v>684390</v>
      </c>
      <c r="D1964" s="139">
        <v>1011467.94</v>
      </c>
    </row>
    <row r="1965" spans="2:4">
      <c r="B1965" s="141" t="s">
        <v>2853</v>
      </c>
      <c r="C1965" s="139">
        <v>6659723</v>
      </c>
      <c r="D1965" s="139">
        <v>0</v>
      </c>
    </row>
    <row r="1966" spans="2:4">
      <c r="B1966" s="142" t="s">
        <v>1697</v>
      </c>
      <c r="C1966" s="139">
        <v>6659723</v>
      </c>
      <c r="D1966" s="139">
        <v>0</v>
      </c>
    </row>
    <row r="1967" spans="2:4">
      <c r="B1967" s="141" t="s">
        <v>1698</v>
      </c>
      <c r="C1967" s="139">
        <v>6659723</v>
      </c>
      <c r="D1967" s="139">
        <v>0</v>
      </c>
    </row>
    <row r="1968" spans="2:4">
      <c r="B1968" s="142" t="s">
        <v>1699</v>
      </c>
      <c r="C1968" s="139">
        <v>6659723</v>
      </c>
      <c r="D1968" s="139">
        <v>0</v>
      </c>
    </row>
    <row r="1969" spans="2:4">
      <c r="B1969" s="141" t="s">
        <v>1700</v>
      </c>
      <c r="C1969" s="139">
        <v>6659723</v>
      </c>
      <c r="D1969" s="139">
        <v>0</v>
      </c>
    </row>
    <row r="1970" spans="2:4">
      <c r="B1970" s="142" t="s">
        <v>1701</v>
      </c>
      <c r="C1970" s="139">
        <v>6659723</v>
      </c>
      <c r="D1970" s="139">
        <v>0</v>
      </c>
    </row>
    <row r="1971" spans="2:4">
      <c r="B1971" s="141" t="s">
        <v>2854</v>
      </c>
      <c r="C1971" s="139">
        <v>6659723</v>
      </c>
      <c r="D1971" s="139">
        <v>0</v>
      </c>
    </row>
    <row r="1972" spans="2:4">
      <c r="B1972" s="142" t="s">
        <v>1702</v>
      </c>
      <c r="C1972" s="139">
        <v>6659723</v>
      </c>
      <c r="D1972" s="139">
        <v>0</v>
      </c>
    </row>
    <row r="1973" spans="2:4">
      <c r="B1973" s="141" t="s">
        <v>485</v>
      </c>
      <c r="C1973" s="139">
        <v>2596334</v>
      </c>
      <c r="D1973" s="139">
        <v>2043312.82</v>
      </c>
    </row>
    <row r="1974" spans="2:4">
      <c r="B1974" s="142" t="s">
        <v>834</v>
      </c>
      <c r="C1974" s="139">
        <v>2596334</v>
      </c>
      <c r="D1974" s="139">
        <v>2043312.82</v>
      </c>
    </row>
    <row r="1975" spans="2:4">
      <c r="B1975" s="141" t="s">
        <v>2855</v>
      </c>
      <c r="C1975" s="139">
        <v>11087637</v>
      </c>
      <c r="D1975" s="139">
        <v>0</v>
      </c>
    </row>
    <row r="1976" spans="2:4">
      <c r="B1976" s="142" t="s">
        <v>1703</v>
      </c>
      <c r="C1976" s="139">
        <v>11087637</v>
      </c>
      <c r="D1976" s="139">
        <v>0</v>
      </c>
    </row>
    <row r="1977" spans="2:4">
      <c r="B1977" s="141" t="s">
        <v>3518</v>
      </c>
      <c r="C1977" s="139">
        <v>0</v>
      </c>
      <c r="D1977" s="139">
        <v>353173.43</v>
      </c>
    </row>
    <row r="1978" spans="2:4">
      <c r="B1978" s="142" t="s">
        <v>3519</v>
      </c>
      <c r="C1978" s="139">
        <v>0</v>
      </c>
      <c r="D1978" s="139">
        <v>353173.43</v>
      </c>
    </row>
    <row r="1979" spans="2:4">
      <c r="B1979" s="141" t="s">
        <v>2856</v>
      </c>
      <c r="C1979" s="139">
        <v>6659723</v>
      </c>
      <c r="D1979" s="139">
        <v>0</v>
      </c>
    </row>
    <row r="1980" spans="2:4">
      <c r="B1980" s="142" t="s">
        <v>1704</v>
      </c>
      <c r="C1980" s="139">
        <v>6659723</v>
      </c>
      <c r="D1980" s="139">
        <v>0</v>
      </c>
    </row>
    <row r="1981" spans="2:4">
      <c r="B1981" s="141" t="s">
        <v>486</v>
      </c>
      <c r="C1981" s="139">
        <v>1333451</v>
      </c>
      <c r="D1981" s="139">
        <v>3645433.7800000003</v>
      </c>
    </row>
    <row r="1982" spans="2:4">
      <c r="B1982" s="142" t="s">
        <v>835</v>
      </c>
      <c r="C1982" s="139">
        <v>1333451</v>
      </c>
      <c r="D1982" s="139">
        <v>3645433.7800000003</v>
      </c>
    </row>
    <row r="1983" spans="2:4">
      <c r="B1983" s="141" t="s">
        <v>2857</v>
      </c>
      <c r="C1983" s="139">
        <v>6659723</v>
      </c>
      <c r="D1983" s="139">
        <v>0</v>
      </c>
    </row>
    <row r="1984" spans="2:4">
      <c r="B1984" s="142" t="s">
        <v>1705</v>
      </c>
      <c r="C1984" s="139">
        <v>6659723</v>
      </c>
      <c r="D1984" s="139">
        <v>0</v>
      </c>
    </row>
    <row r="1985" spans="2:4">
      <c r="B1985" s="141" t="s">
        <v>3520</v>
      </c>
      <c r="C1985" s="139">
        <v>0</v>
      </c>
      <c r="D1985" s="139">
        <v>342272.07</v>
      </c>
    </row>
    <row r="1986" spans="2:4">
      <c r="B1986" s="142" t="s">
        <v>3521</v>
      </c>
      <c r="C1986" s="139">
        <v>0</v>
      </c>
      <c r="D1986" s="139">
        <v>342272.07</v>
      </c>
    </row>
    <row r="1987" spans="2:4">
      <c r="B1987" s="141" t="s">
        <v>1706</v>
      </c>
      <c r="C1987" s="139">
        <v>6659723</v>
      </c>
      <c r="D1987" s="139">
        <v>0</v>
      </c>
    </row>
    <row r="1988" spans="2:4">
      <c r="B1988" s="142" t="s">
        <v>1707</v>
      </c>
      <c r="C1988" s="139">
        <v>6659723</v>
      </c>
      <c r="D1988" s="139">
        <v>0</v>
      </c>
    </row>
    <row r="1989" spans="2:4">
      <c r="B1989" s="141" t="s">
        <v>3449</v>
      </c>
      <c r="C1989" s="139">
        <v>0</v>
      </c>
      <c r="D1989" s="139">
        <v>0</v>
      </c>
    </row>
    <row r="1990" spans="2:4">
      <c r="B1990" s="142" t="s">
        <v>3450</v>
      </c>
      <c r="C1990" s="139">
        <v>0</v>
      </c>
      <c r="D1990" s="139">
        <v>0</v>
      </c>
    </row>
    <row r="1991" spans="2:4">
      <c r="B1991" s="145" t="s">
        <v>283</v>
      </c>
      <c r="C1991" s="144">
        <v>157412567</v>
      </c>
      <c r="D1991" s="144">
        <v>0</v>
      </c>
    </row>
    <row r="1992" spans="2:4">
      <c r="B1992" s="141" t="s">
        <v>3278</v>
      </c>
      <c r="C1992" s="139">
        <v>71271768</v>
      </c>
      <c r="D1992" s="139">
        <v>0</v>
      </c>
    </row>
    <row r="1993" spans="2:4">
      <c r="B1993" s="142" t="s">
        <v>2554</v>
      </c>
      <c r="C1993" s="139">
        <v>71271768</v>
      </c>
      <c r="D1993" s="139">
        <v>0</v>
      </c>
    </row>
    <row r="1994" spans="2:4">
      <c r="B1994" s="141" t="s">
        <v>2578</v>
      </c>
      <c r="C1994" s="139">
        <v>86140799</v>
      </c>
      <c r="D1994" s="139">
        <v>0</v>
      </c>
    </row>
    <row r="1995" spans="2:4">
      <c r="B1995" s="142" t="s">
        <v>2579</v>
      </c>
      <c r="C1995" s="139">
        <v>86140799</v>
      </c>
      <c r="D1995" s="139">
        <v>0</v>
      </c>
    </row>
    <row r="1996" spans="2:4">
      <c r="B1996" s="141" t="s">
        <v>3522</v>
      </c>
      <c r="C1996" s="139">
        <v>0</v>
      </c>
      <c r="D1996" s="139">
        <v>0</v>
      </c>
    </row>
    <row r="1997" spans="2:4">
      <c r="B1997" s="142" t="s">
        <v>3523</v>
      </c>
      <c r="C1997" s="139">
        <v>0</v>
      </c>
      <c r="D1997" s="139">
        <v>0</v>
      </c>
    </row>
    <row r="1998" spans="2:4">
      <c r="B1998" s="140" t="s">
        <v>293</v>
      </c>
      <c r="C1998" s="139">
        <v>748337412</v>
      </c>
      <c r="D1998" s="139">
        <v>65333706.369999997</v>
      </c>
    </row>
    <row r="1999" spans="2:4">
      <c r="B1999" s="145" t="s">
        <v>281</v>
      </c>
      <c r="C1999" s="144">
        <v>589437831</v>
      </c>
      <c r="D1999" s="144">
        <v>53081734.199999996</v>
      </c>
    </row>
    <row r="2000" spans="2:4">
      <c r="B2000" s="141" t="s">
        <v>1368</v>
      </c>
      <c r="C2000" s="139">
        <v>11075727</v>
      </c>
      <c r="D2000" s="139">
        <v>0</v>
      </c>
    </row>
    <row r="2001" spans="2:4">
      <c r="B2001" s="142" t="s">
        <v>1369</v>
      </c>
      <c r="C2001" s="139">
        <v>11075727</v>
      </c>
      <c r="D2001" s="139">
        <v>0</v>
      </c>
    </row>
    <row r="2002" spans="2:4">
      <c r="B2002" s="141" t="s">
        <v>2858</v>
      </c>
      <c r="C2002" s="139">
        <v>11075727</v>
      </c>
      <c r="D2002" s="139">
        <v>0</v>
      </c>
    </row>
    <row r="2003" spans="2:4">
      <c r="B2003" s="142" t="s">
        <v>1370</v>
      </c>
      <c r="C2003" s="139">
        <v>11075727</v>
      </c>
      <c r="D2003" s="139">
        <v>0</v>
      </c>
    </row>
    <row r="2004" spans="2:4">
      <c r="B2004" s="141" t="s">
        <v>487</v>
      </c>
      <c r="C2004" s="139">
        <v>6462128</v>
      </c>
      <c r="D2004" s="139">
        <v>1589846.72</v>
      </c>
    </row>
    <row r="2005" spans="2:4">
      <c r="B2005" s="142" t="s">
        <v>836</v>
      </c>
      <c r="C2005" s="139">
        <v>6462128</v>
      </c>
      <c r="D2005" s="139">
        <v>1589846.72</v>
      </c>
    </row>
    <row r="2006" spans="2:4">
      <c r="B2006" s="141" t="s">
        <v>2859</v>
      </c>
      <c r="C2006" s="139">
        <v>11075727</v>
      </c>
      <c r="D2006" s="139">
        <v>0</v>
      </c>
    </row>
    <row r="2007" spans="2:4">
      <c r="B2007" s="142" t="s">
        <v>1371</v>
      </c>
      <c r="C2007" s="139">
        <v>11075727</v>
      </c>
      <c r="D2007" s="139">
        <v>0</v>
      </c>
    </row>
    <row r="2008" spans="2:4">
      <c r="B2008" s="141" t="s">
        <v>488</v>
      </c>
      <c r="C2008" s="139">
        <v>2393489</v>
      </c>
      <c r="D2008" s="139">
        <v>1462934.19</v>
      </c>
    </row>
    <row r="2009" spans="2:4">
      <c r="B2009" s="142" t="s">
        <v>837</v>
      </c>
      <c r="C2009" s="139">
        <v>2393489</v>
      </c>
      <c r="D2009" s="139">
        <v>1462934.19</v>
      </c>
    </row>
    <row r="2010" spans="2:4">
      <c r="B2010" s="141" t="s">
        <v>2860</v>
      </c>
      <c r="C2010" s="139">
        <v>11070175</v>
      </c>
      <c r="D2010" s="139">
        <v>0</v>
      </c>
    </row>
    <row r="2011" spans="2:4">
      <c r="B2011" s="142" t="s">
        <v>1372</v>
      </c>
      <c r="C2011" s="139">
        <v>11070175</v>
      </c>
      <c r="D2011" s="139">
        <v>0</v>
      </c>
    </row>
    <row r="2012" spans="2:4">
      <c r="B2012" s="141" t="s">
        <v>489</v>
      </c>
      <c r="C2012" s="139">
        <v>4317004</v>
      </c>
      <c r="D2012" s="139">
        <v>1914479.54</v>
      </c>
    </row>
    <row r="2013" spans="2:4">
      <c r="B2013" s="142" t="s">
        <v>838</v>
      </c>
      <c r="C2013" s="139">
        <v>4317004</v>
      </c>
      <c r="D2013" s="139">
        <v>1914479.54</v>
      </c>
    </row>
    <row r="2014" spans="2:4">
      <c r="B2014" s="141" t="s">
        <v>2861</v>
      </c>
      <c r="C2014" s="139">
        <v>6582165</v>
      </c>
      <c r="D2014" s="139">
        <v>0</v>
      </c>
    </row>
    <row r="2015" spans="2:4">
      <c r="B2015" s="142" t="s">
        <v>1373</v>
      </c>
      <c r="C2015" s="139">
        <v>6582165</v>
      </c>
      <c r="D2015" s="139">
        <v>0</v>
      </c>
    </row>
    <row r="2016" spans="2:4">
      <c r="B2016" s="141" t="s">
        <v>490</v>
      </c>
      <c r="C2016" s="139">
        <v>4317004</v>
      </c>
      <c r="D2016" s="139">
        <v>3272007.5</v>
      </c>
    </row>
    <row r="2017" spans="2:4">
      <c r="B2017" s="142" t="s">
        <v>839</v>
      </c>
      <c r="C2017" s="139">
        <v>4317004</v>
      </c>
      <c r="D2017" s="139">
        <v>3272007.5</v>
      </c>
    </row>
    <row r="2018" spans="2:4">
      <c r="B2018" s="141" t="s">
        <v>2862</v>
      </c>
      <c r="C2018" s="139">
        <v>12351078</v>
      </c>
      <c r="D2018" s="139">
        <v>4951665.07</v>
      </c>
    </row>
    <row r="2019" spans="2:4">
      <c r="B2019" s="142" t="s">
        <v>1067</v>
      </c>
      <c r="C2019" s="139">
        <v>12351078</v>
      </c>
      <c r="D2019" s="139">
        <v>4951665.07</v>
      </c>
    </row>
    <row r="2020" spans="2:4">
      <c r="B2020" s="141" t="s">
        <v>2863</v>
      </c>
      <c r="C2020" s="139">
        <v>6582165</v>
      </c>
      <c r="D2020" s="139">
        <v>0</v>
      </c>
    </row>
    <row r="2021" spans="2:4">
      <c r="B2021" s="142" t="s">
        <v>1374</v>
      </c>
      <c r="C2021" s="139">
        <v>6582165</v>
      </c>
      <c r="D2021" s="139">
        <v>0</v>
      </c>
    </row>
    <row r="2022" spans="2:4">
      <c r="B2022" s="141" t="s">
        <v>1375</v>
      </c>
      <c r="C2022" s="139">
        <v>6582165</v>
      </c>
      <c r="D2022" s="139">
        <v>0</v>
      </c>
    </row>
    <row r="2023" spans="2:4">
      <c r="B2023" s="142" t="s">
        <v>1376</v>
      </c>
      <c r="C2023" s="139">
        <v>6582165</v>
      </c>
      <c r="D2023" s="139">
        <v>0</v>
      </c>
    </row>
    <row r="2024" spans="2:4">
      <c r="B2024" s="141" t="s">
        <v>491</v>
      </c>
      <c r="C2024" s="139">
        <v>649163</v>
      </c>
      <c r="D2024" s="139">
        <v>0</v>
      </c>
    </row>
    <row r="2025" spans="2:4">
      <c r="B2025" s="142" t="s">
        <v>840</v>
      </c>
      <c r="C2025" s="139">
        <v>649163</v>
      </c>
      <c r="D2025" s="139">
        <v>0</v>
      </c>
    </row>
    <row r="2026" spans="2:4">
      <c r="B2026" s="141" t="s">
        <v>2678</v>
      </c>
      <c r="C2026" s="139">
        <v>19636158</v>
      </c>
      <c r="D2026" s="139">
        <v>0</v>
      </c>
    </row>
    <row r="2027" spans="2:4">
      <c r="B2027" s="142" t="s">
        <v>2679</v>
      </c>
      <c r="C2027" s="139">
        <v>19636158</v>
      </c>
      <c r="D2027" s="139">
        <v>0</v>
      </c>
    </row>
    <row r="2028" spans="2:4">
      <c r="B2028" s="141" t="s">
        <v>2680</v>
      </c>
      <c r="C2028" s="139">
        <v>72864945</v>
      </c>
      <c r="D2028" s="139">
        <v>0</v>
      </c>
    </row>
    <row r="2029" spans="2:4">
      <c r="B2029" s="142" t="s">
        <v>2681</v>
      </c>
      <c r="C2029" s="139">
        <v>72864945</v>
      </c>
      <c r="D2029" s="139">
        <v>0</v>
      </c>
    </row>
    <row r="2030" spans="2:4">
      <c r="B2030" s="141" t="s">
        <v>1947</v>
      </c>
      <c r="C2030" s="139">
        <v>8000000</v>
      </c>
      <c r="D2030" s="139">
        <v>3600031.86</v>
      </c>
    </row>
    <row r="2031" spans="2:4">
      <c r="B2031" s="142" t="s">
        <v>1948</v>
      </c>
      <c r="C2031" s="139">
        <v>8000000</v>
      </c>
      <c r="D2031" s="139">
        <v>3600031.86</v>
      </c>
    </row>
    <row r="2032" spans="2:4">
      <c r="B2032" s="141" t="s">
        <v>492</v>
      </c>
      <c r="C2032" s="139">
        <v>16000000</v>
      </c>
      <c r="D2032" s="139">
        <v>0</v>
      </c>
    </row>
    <row r="2033" spans="2:4">
      <c r="B2033" s="142" t="s">
        <v>841</v>
      </c>
      <c r="C2033" s="139">
        <v>16000000</v>
      </c>
      <c r="D2033" s="139">
        <v>0</v>
      </c>
    </row>
    <row r="2034" spans="2:4">
      <c r="B2034" s="141" t="s">
        <v>1459</v>
      </c>
      <c r="C2034" s="139">
        <v>4785373</v>
      </c>
      <c r="D2034" s="139">
        <v>0</v>
      </c>
    </row>
    <row r="2035" spans="2:4">
      <c r="B2035" s="142" t="s">
        <v>1460</v>
      </c>
      <c r="C2035" s="139">
        <v>4785373</v>
      </c>
      <c r="D2035" s="139">
        <v>0</v>
      </c>
    </row>
    <row r="2036" spans="2:4">
      <c r="B2036" s="141" t="s">
        <v>1461</v>
      </c>
      <c r="C2036" s="139">
        <v>6755494</v>
      </c>
      <c r="D2036" s="139">
        <v>0</v>
      </c>
    </row>
    <row r="2037" spans="2:4">
      <c r="B2037" s="142" t="s">
        <v>1462</v>
      </c>
      <c r="C2037" s="139">
        <v>6755494</v>
      </c>
      <c r="D2037" s="139">
        <v>0</v>
      </c>
    </row>
    <row r="2038" spans="2:4">
      <c r="B2038" s="141" t="s">
        <v>1463</v>
      </c>
      <c r="C2038" s="139">
        <v>6755494</v>
      </c>
      <c r="D2038" s="139">
        <v>0</v>
      </c>
    </row>
    <row r="2039" spans="2:4">
      <c r="B2039" s="142" t="s">
        <v>1464</v>
      </c>
      <c r="C2039" s="139">
        <v>6755494</v>
      </c>
      <c r="D2039" s="139">
        <v>0</v>
      </c>
    </row>
    <row r="2040" spans="2:4">
      <c r="B2040" s="141" t="s">
        <v>1465</v>
      </c>
      <c r="C2040" s="139">
        <v>4785373</v>
      </c>
      <c r="D2040" s="139">
        <v>0</v>
      </c>
    </row>
    <row r="2041" spans="2:4">
      <c r="B2041" s="142" t="s">
        <v>1466</v>
      </c>
      <c r="C2041" s="139">
        <v>4785373</v>
      </c>
      <c r="D2041" s="139">
        <v>0</v>
      </c>
    </row>
    <row r="2042" spans="2:4">
      <c r="B2042" s="141" t="s">
        <v>1467</v>
      </c>
      <c r="C2042" s="139">
        <v>6755494</v>
      </c>
      <c r="D2042" s="139">
        <v>1504802.82</v>
      </c>
    </row>
    <row r="2043" spans="2:4">
      <c r="B2043" s="142" t="s">
        <v>1468</v>
      </c>
      <c r="C2043" s="139">
        <v>6755494</v>
      </c>
      <c r="D2043" s="139">
        <v>1504802.82</v>
      </c>
    </row>
    <row r="2044" spans="2:4">
      <c r="B2044" s="141" t="s">
        <v>1469</v>
      </c>
      <c r="C2044" s="139">
        <v>4785373</v>
      </c>
      <c r="D2044" s="139">
        <v>1175316.6599999999</v>
      </c>
    </row>
    <row r="2045" spans="2:4">
      <c r="B2045" s="142" t="s">
        <v>1470</v>
      </c>
      <c r="C2045" s="139">
        <v>4785373</v>
      </c>
      <c r="D2045" s="139">
        <v>1175316.6599999999</v>
      </c>
    </row>
    <row r="2046" spans="2:4">
      <c r="B2046" s="141" t="s">
        <v>1471</v>
      </c>
      <c r="C2046" s="139">
        <v>11249055</v>
      </c>
      <c r="D2046" s="139">
        <v>2429693.39</v>
      </c>
    </row>
    <row r="2047" spans="2:4">
      <c r="B2047" s="142" t="s">
        <v>1472</v>
      </c>
      <c r="C2047" s="139">
        <v>11249055</v>
      </c>
      <c r="D2047" s="139">
        <v>2429693.39</v>
      </c>
    </row>
    <row r="2048" spans="2:4">
      <c r="B2048" s="141" t="s">
        <v>1708</v>
      </c>
      <c r="C2048" s="139">
        <v>4785373</v>
      </c>
      <c r="D2048" s="139">
        <v>1175316.6599999999</v>
      </c>
    </row>
    <row r="2049" spans="2:4">
      <c r="B2049" s="142" t="s">
        <v>1709</v>
      </c>
      <c r="C2049" s="139">
        <v>4785373</v>
      </c>
      <c r="D2049" s="139">
        <v>1175316.6599999999</v>
      </c>
    </row>
    <row r="2050" spans="2:4">
      <c r="B2050" s="141" t="s">
        <v>2864</v>
      </c>
      <c r="C2050" s="139">
        <v>6755494</v>
      </c>
      <c r="D2050" s="139">
        <v>1504802.81</v>
      </c>
    </row>
    <row r="2051" spans="2:4">
      <c r="B2051" s="142" t="s">
        <v>1710</v>
      </c>
      <c r="C2051" s="139">
        <v>6755494</v>
      </c>
      <c r="D2051" s="139">
        <v>1504802.81</v>
      </c>
    </row>
    <row r="2052" spans="2:4">
      <c r="B2052" s="141" t="s">
        <v>493</v>
      </c>
      <c r="C2052" s="139">
        <v>3466653</v>
      </c>
      <c r="D2052" s="139">
        <v>3895872.84</v>
      </c>
    </row>
    <row r="2053" spans="2:4">
      <c r="B2053" s="142" t="s">
        <v>842</v>
      </c>
      <c r="C2053" s="139">
        <v>3466653</v>
      </c>
      <c r="D2053" s="139">
        <v>3895872.84</v>
      </c>
    </row>
    <row r="2054" spans="2:4">
      <c r="B2054" s="141" t="s">
        <v>2865</v>
      </c>
      <c r="C2054" s="139">
        <v>6755494</v>
      </c>
      <c r="D2054" s="139">
        <v>0</v>
      </c>
    </row>
    <row r="2055" spans="2:4">
      <c r="B2055" s="142" t="s">
        <v>1711</v>
      </c>
      <c r="C2055" s="139">
        <v>6755494</v>
      </c>
      <c r="D2055" s="139">
        <v>0</v>
      </c>
    </row>
    <row r="2056" spans="2:4">
      <c r="B2056" s="141" t="s">
        <v>494</v>
      </c>
      <c r="C2056" s="139">
        <v>3907520</v>
      </c>
      <c r="D2056" s="139">
        <v>0</v>
      </c>
    </row>
    <row r="2057" spans="2:4">
      <c r="B2057" s="142" t="s">
        <v>843</v>
      </c>
      <c r="C2057" s="139">
        <v>3907520</v>
      </c>
      <c r="D2057" s="139">
        <v>0</v>
      </c>
    </row>
    <row r="2058" spans="2:4">
      <c r="B2058" s="141" t="s">
        <v>2866</v>
      </c>
      <c r="C2058" s="139">
        <v>1602705</v>
      </c>
      <c r="D2058" s="139">
        <v>0</v>
      </c>
    </row>
    <row r="2059" spans="2:4">
      <c r="B2059" s="142" t="s">
        <v>844</v>
      </c>
      <c r="C2059" s="139">
        <v>1602705</v>
      </c>
      <c r="D2059" s="139">
        <v>0</v>
      </c>
    </row>
    <row r="2060" spans="2:4">
      <c r="B2060" s="141" t="s">
        <v>1712</v>
      </c>
      <c r="C2060" s="139">
        <v>4785373</v>
      </c>
      <c r="D2060" s="139">
        <v>0</v>
      </c>
    </row>
    <row r="2061" spans="2:4">
      <c r="B2061" s="142" t="s">
        <v>1713</v>
      </c>
      <c r="C2061" s="139">
        <v>4785373</v>
      </c>
      <c r="D2061" s="139">
        <v>0</v>
      </c>
    </row>
    <row r="2062" spans="2:4">
      <c r="B2062" s="141" t="s">
        <v>2867</v>
      </c>
      <c r="C2062" s="139">
        <v>6755494</v>
      </c>
      <c r="D2062" s="139">
        <v>0</v>
      </c>
    </row>
    <row r="2063" spans="2:4">
      <c r="B2063" s="142" t="s">
        <v>1714</v>
      </c>
      <c r="C2063" s="139">
        <v>6755494</v>
      </c>
      <c r="D2063" s="139">
        <v>0</v>
      </c>
    </row>
    <row r="2064" spans="2:4">
      <c r="B2064" s="141" t="s">
        <v>3524</v>
      </c>
      <c r="C2064" s="139">
        <v>0</v>
      </c>
      <c r="D2064" s="139">
        <v>11678840.99</v>
      </c>
    </row>
    <row r="2065" spans="2:4">
      <c r="B2065" s="142" t="s">
        <v>3525</v>
      </c>
      <c r="C2065" s="139">
        <v>0</v>
      </c>
      <c r="D2065" s="139">
        <v>11678840.99</v>
      </c>
    </row>
    <row r="2066" spans="2:4">
      <c r="B2066" s="141" t="s">
        <v>2868</v>
      </c>
      <c r="C2066" s="139">
        <v>4785373</v>
      </c>
      <c r="D2066" s="139">
        <v>0</v>
      </c>
    </row>
    <row r="2067" spans="2:4">
      <c r="B2067" s="142" t="s">
        <v>1715</v>
      </c>
      <c r="C2067" s="139">
        <v>4785373</v>
      </c>
      <c r="D2067" s="139">
        <v>0</v>
      </c>
    </row>
    <row r="2068" spans="2:4">
      <c r="B2068" s="141" t="s">
        <v>495</v>
      </c>
      <c r="C2068" s="139">
        <v>3612275</v>
      </c>
      <c r="D2068" s="139">
        <v>0</v>
      </c>
    </row>
    <row r="2069" spans="2:4">
      <c r="B2069" s="142" t="s">
        <v>845</v>
      </c>
      <c r="C2069" s="139">
        <v>3612275</v>
      </c>
      <c r="D2069" s="139">
        <v>0</v>
      </c>
    </row>
    <row r="2070" spans="2:4">
      <c r="B2070" s="141" t="s">
        <v>1716</v>
      </c>
      <c r="C2070" s="139">
        <v>4785373</v>
      </c>
      <c r="D2070" s="139">
        <v>0</v>
      </c>
    </row>
    <row r="2071" spans="2:4">
      <c r="B2071" s="142" t="s">
        <v>1717</v>
      </c>
      <c r="C2071" s="139">
        <v>4785373</v>
      </c>
      <c r="D2071" s="139">
        <v>0</v>
      </c>
    </row>
    <row r="2072" spans="2:4">
      <c r="B2072" s="141" t="s">
        <v>1718</v>
      </c>
      <c r="C2072" s="139">
        <v>11249055</v>
      </c>
      <c r="D2072" s="139">
        <v>0</v>
      </c>
    </row>
    <row r="2073" spans="2:4">
      <c r="B2073" s="142" t="s">
        <v>1719</v>
      </c>
      <c r="C2073" s="139">
        <v>11249055</v>
      </c>
      <c r="D2073" s="139">
        <v>0</v>
      </c>
    </row>
    <row r="2074" spans="2:4">
      <c r="B2074" s="141" t="s">
        <v>1720</v>
      </c>
      <c r="C2074" s="139">
        <v>4785373</v>
      </c>
      <c r="D2074" s="139">
        <v>0</v>
      </c>
    </row>
    <row r="2075" spans="2:4">
      <c r="B2075" s="142" t="s">
        <v>1721</v>
      </c>
      <c r="C2075" s="139">
        <v>4785373</v>
      </c>
      <c r="D2075" s="139">
        <v>0</v>
      </c>
    </row>
    <row r="2076" spans="2:4">
      <c r="B2076" s="141" t="s">
        <v>1722</v>
      </c>
      <c r="C2076" s="139">
        <v>4785373</v>
      </c>
      <c r="D2076" s="139">
        <v>0</v>
      </c>
    </row>
    <row r="2077" spans="2:4">
      <c r="B2077" s="142" t="s">
        <v>1723</v>
      </c>
      <c r="C2077" s="139">
        <v>4785373</v>
      </c>
      <c r="D2077" s="139">
        <v>0</v>
      </c>
    </row>
    <row r="2078" spans="2:4">
      <c r="B2078" s="141" t="s">
        <v>1724</v>
      </c>
      <c r="C2078" s="139">
        <v>4785373</v>
      </c>
      <c r="D2078" s="139">
        <v>0</v>
      </c>
    </row>
    <row r="2079" spans="2:4">
      <c r="B2079" s="142" t="s">
        <v>1725</v>
      </c>
      <c r="C2079" s="139">
        <v>4785373</v>
      </c>
      <c r="D2079" s="139">
        <v>0</v>
      </c>
    </row>
    <row r="2080" spans="2:4">
      <c r="B2080" s="141" t="s">
        <v>1726</v>
      </c>
      <c r="C2080" s="139">
        <v>4785373</v>
      </c>
      <c r="D2080" s="139">
        <v>0</v>
      </c>
    </row>
    <row r="2081" spans="2:4">
      <c r="B2081" s="142" t="s">
        <v>1727</v>
      </c>
      <c r="C2081" s="139">
        <v>4785373</v>
      </c>
      <c r="D2081" s="139">
        <v>0</v>
      </c>
    </row>
    <row r="2082" spans="2:4">
      <c r="B2082" s="141" t="s">
        <v>1728</v>
      </c>
      <c r="C2082" s="139">
        <v>4785373</v>
      </c>
      <c r="D2082" s="139">
        <v>0</v>
      </c>
    </row>
    <row r="2083" spans="2:4">
      <c r="B2083" s="142" t="s">
        <v>1729</v>
      </c>
      <c r="C2083" s="139">
        <v>4785373</v>
      </c>
      <c r="D2083" s="139">
        <v>0</v>
      </c>
    </row>
    <row r="2084" spans="2:4">
      <c r="B2084" s="141" t="s">
        <v>3279</v>
      </c>
      <c r="C2084" s="139">
        <v>23298750</v>
      </c>
      <c r="D2084" s="139">
        <v>0</v>
      </c>
    </row>
    <row r="2085" spans="2:4">
      <c r="B2085" s="142" t="s">
        <v>3280</v>
      </c>
      <c r="C2085" s="139">
        <v>23298750</v>
      </c>
      <c r="D2085" s="139">
        <v>0</v>
      </c>
    </row>
    <row r="2086" spans="2:4">
      <c r="B2086" s="141" t="s">
        <v>1730</v>
      </c>
      <c r="C2086" s="139">
        <v>6755494</v>
      </c>
      <c r="D2086" s="139">
        <v>0</v>
      </c>
    </row>
    <row r="2087" spans="2:4">
      <c r="B2087" s="142" t="s">
        <v>1731</v>
      </c>
      <c r="C2087" s="139">
        <v>6755494</v>
      </c>
      <c r="D2087" s="139">
        <v>0</v>
      </c>
    </row>
    <row r="2088" spans="2:4">
      <c r="B2088" s="141" t="s">
        <v>3015</v>
      </c>
      <c r="C2088" s="139">
        <v>12343709</v>
      </c>
      <c r="D2088" s="139">
        <v>0</v>
      </c>
    </row>
    <row r="2089" spans="2:4">
      <c r="B2089" s="142" t="s">
        <v>3016</v>
      </c>
      <c r="C2089" s="139">
        <v>12343709</v>
      </c>
      <c r="D2089" s="139">
        <v>0</v>
      </c>
    </row>
    <row r="2090" spans="2:4">
      <c r="B2090" s="141" t="s">
        <v>1732</v>
      </c>
      <c r="C2090" s="139">
        <v>4785373</v>
      </c>
      <c r="D2090" s="139">
        <v>0</v>
      </c>
    </row>
    <row r="2091" spans="2:4">
      <c r="B2091" s="142" t="s">
        <v>1733</v>
      </c>
      <c r="C2091" s="139">
        <v>4785373</v>
      </c>
      <c r="D2091" s="139">
        <v>0</v>
      </c>
    </row>
    <row r="2092" spans="2:4">
      <c r="B2092" s="141" t="s">
        <v>1734</v>
      </c>
      <c r="C2092" s="139">
        <v>4785373</v>
      </c>
      <c r="D2092" s="139">
        <v>0</v>
      </c>
    </row>
    <row r="2093" spans="2:4">
      <c r="B2093" s="142" t="s">
        <v>1735</v>
      </c>
      <c r="C2093" s="139">
        <v>4785373</v>
      </c>
      <c r="D2093" s="139">
        <v>0</v>
      </c>
    </row>
    <row r="2094" spans="2:4">
      <c r="B2094" s="141" t="s">
        <v>1736</v>
      </c>
      <c r="C2094" s="139">
        <v>6755494</v>
      </c>
      <c r="D2094" s="139">
        <v>0</v>
      </c>
    </row>
    <row r="2095" spans="2:4">
      <c r="B2095" s="142" t="s">
        <v>1737</v>
      </c>
      <c r="C2095" s="139">
        <v>6755494</v>
      </c>
      <c r="D2095" s="139">
        <v>0</v>
      </c>
    </row>
    <row r="2096" spans="2:4">
      <c r="B2096" s="141" t="s">
        <v>1738</v>
      </c>
      <c r="C2096" s="139">
        <v>6755494</v>
      </c>
      <c r="D2096" s="139">
        <v>0</v>
      </c>
    </row>
    <row r="2097" spans="2:4">
      <c r="B2097" s="142" t="s">
        <v>1739</v>
      </c>
      <c r="C2097" s="139">
        <v>6755494</v>
      </c>
      <c r="D2097" s="139">
        <v>0</v>
      </c>
    </row>
    <row r="2098" spans="2:4">
      <c r="B2098" s="141" t="s">
        <v>1740</v>
      </c>
      <c r="C2098" s="139">
        <v>11249055</v>
      </c>
      <c r="D2098" s="139">
        <v>0</v>
      </c>
    </row>
    <row r="2099" spans="2:4">
      <c r="B2099" s="142" t="s">
        <v>1741</v>
      </c>
      <c r="C2099" s="139">
        <v>11249055</v>
      </c>
      <c r="D2099" s="139">
        <v>0</v>
      </c>
    </row>
    <row r="2100" spans="2:4">
      <c r="B2100" s="141" t="s">
        <v>3281</v>
      </c>
      <c r="C2100" s="139">
        <v>2356658</v>
      </c>
      <c r="D2100" s="139">
        <v>0</v>
      </c>
    </row>
    <row r="2101" spans="2:4">
      <c r="B2101" s="142" t="s">
        <v>3282</v>
      </c>
      <c r="C2101" s="139">
        <v>2356658</v>
      </c>
      <c r="D2101" s="139">
        <v>0</v>
      </c>
    </row>
    <row r="2102" spans="2:4">
      <c r="B2102" s="141" t="s">
        <v>1742</v>
      </c>
      <c r="C2102" s="139">
        <v>4785373</v>
      </c>
      <c r="D2102" s="139">
        <v>0</v>
      </c>
    </row>
    <row r="2103" spans="2:4">
      <c r="B2103" s="142" t="s">
        <v>1743</v>
      </c>
      <c r="C2103" s="139">
        <v>4785373</v>
      </c>
      <c r="D2103" s="139">
        <v>0</v>
      </c>
    </row>
    <row r="2104" spans="2:4">
      <c r="B2104" s="141" t="s">
        <v>1744</v>
      </c>
      <c r="C2104" s="139">
        <v>4785373</v>
      </c>
      <c r="D2104" s="139">
        <v>0</v>
      </c>
    </row>
    <row r="2105" spans="2:4">
      <c r="B2105" s="142" t="s">
        <v>1745</v>
      </c>
      <c r="C2105" s="139">
        <v>4785373</v>
      </c>
      <c r="D2105" s="139">
        <v>0</v>
      </c>
    </row>
    <row r="2106" spans="2:4">
      <c r="B2106" s="141" t="s">
        <v>1746</v>
      </c>
      <c r="C2106" s="139">
        <v>6755494</v>
      </c>
      <c r="D2106" s="139">
        <v>0</v>
      </c>
    </row>
    <row r="2107" spans="2:4">
      <c r="B2107" s="142" t="s">
        <v>1747</v>
      </c>
      <c r="C2107" s="139">
        <v>6755494</v>
      </c>
      <c r="D2107" s="139">
        <v>0</v>
      </c>
    </row>
    <row r="2108" spans="2:4">
      <c r="B2108" s="141" t="s">
        <v>2869</v>
      </c>
      <c r="C2108" s="139">
        <v>6755494</v>
      </c>
      <c r="D2108" s="139">
        <v>0</v>
      </c>
    </row>
    <row r="2109" spans="2:4">
      <c r="B2109" s="142" t="s">
        <v>1748</v>
      </c>
      <c r="C2109" s="139">
        <v>6755494</v>
      </c>
      <c r="D2109" s="139">
        <v>0</v>
      </c>
    </row>
    <row r="2110" spans="2:4">
      <c r="B2110" s="141" t="s">
        <v>496</v>
      </c>
      <c r="C2110" s="139">
        <v>15235929</v>
      </c>
      <c r="D2110" s="139">
        <v>0</v>
      </c>
    </row>
    <row r="2111" spans="2:4">
      <c r="B2111" s="142" t="s">
        <v>846</v>
      </c>
      <c r="C2111" s="139">
        <v>15235929</v>
      </c>
      <c r="D2111" s="139">
        <v>0</v>
      </c>
    </row>
    <row r="2112" spans="2:4">
      <c r="B2112" s="141" t="s">
        <v>2870</v>
      </c>
      <c r="C2112" s="139">
        <v>62404864</v>
      </c>
      <c r="D2112" s="139">
        <v>6869177.6900000004</v>
      </c>
    </row>
    <row r="2113" spans="2:4">
      <c r="B2113" s="142" t="s">
        <v>847</v>
      </c>
      <c r="C2113" s="139">
        <v>62404864</v>
      </c>
      <c r="D2113" s="139">
        <v>6869177.6900000004</v>
      </c>
    </row>
    <row r="2114" spans="2:4">
      <c r="B2114" s="141" t="s">
        <v>1749</v>
      </c>
      <c r="C2114" s="139">
        <v>6755494</v>
      </c>
      <c r="D2114" s="139">
        <v>0</v>
      </c>
    </row>
    <row r="2115" spans="2:4">
      <c r="B2115" s="142" t="s">
        <v>1750</v>
      </c>
      <c r="C2115" s="139">
        <v>6755494</v>
      </c>
      <c r="D2115" s="139">
        <v>0</v>
      </c>
    </row>
    <row r="2116" spans="2:4">
      <c r="B2116" s="141" t="s">
        <v>2871</v>
      </c>
      <c r="C2116" s="139">
        <v>4785373</v>
      </c>
      <c r="D2116" s="139">
        <v>0</v>
      </c>
    </row>
    <row r="2117" spans="2:4">
      <c r="B2117" s="142" t="s">
        <v>1751</v>
      </c>
      <c r="C2117" s="139">
        <v>4785373</v>
      </c>
      <c r="D2117" s="139">
        <v>0</v>
      </c>
    </row>
    <row r="2118" spans="2:4">
      <c r="B2118" s="141" t="s">
        <v>497</v>
      </c>
      <c r="C2118" s="139">
        <v>6686174</v>
      </c>
      <c r="D2118" s="139">
        <v>0</v>
      </c>
    </row>
    <row r="2119" spans="2:4">
      <c r="B2119" s="142" t="s">
        <v>848</v>
      </c>
      <c r="C2119" s="139">
        <v>6686174</v>
      </c>
      <c r="D2119" s="139">
        <v>0</v>
      </c>
    </row>
    <row r="2120" spans="2:4">
      <c r="B2120" s="141" t="s">
        <v>498</v>
      </c>
      <c r="C2120" s="139">
        <v>22924842</v>
      </c>
      <c r="D2120" s="139">
        <v>0</v>
      </c>
    </row>
    <row r="2121" spans="2:4">
      <c r="B2121" s="142" t="s">
        <v>849</v>
      </c>
      <c r="C2121" s="139">
        <v>22924842</v>
      </c>
      <c r="D2121" s="139">
        <v>0</v>
      </c>
    </row>
    <row r="2122" spans="2:4">
      <c r="B2122" s="141" t="s">
        <v>1104</v>
      </c>
      <c r="C2122" s="139">
        <v>16522568</v>
      </c>
      <c r="D2122" s="139">
        <v>2890190.43</v>
      </c>
    </row>
    <row r="2123" spans="2:4">
      <c r="B2123" s="142" t="s">
        <v>1105</v>
      </c>
      <c r="C2123" s="139">
        <v>16522568</v>
      </c>
      <c r="D2123" s="139">
        <v>2890190.43</v>
      </c>
    </row>
    <row r="2124" spans="2:4">
      <c r="B2124" s="141" t="s">
        <v>3451</v>
      </c>
      <c r="C2124" s="139">
        <v>0</v>
      </c>
      <c r="D2124" s="139">
        <v>0</v>
      </c>
    </row>
    <row r="2125" spans="2:4">
      <c r="B2125" s="142" t="s">
        <v>3452</v>
      </c>
      <c r="C2125" s="139">
        <v>0</v>
      </c>
      <c r="D2125" s="139">
        <v>0</v>
      </c>
    </row>
    <row r="2126" spans="2:4">
      <c r="B2126" s="141" t="s">
        <v>499</v>
      </c>
      <c r="C2126" s="139">
        <v>2625310</v>
      </c>
      <c r="D2126" s="139">
        <v>732589.36</v>
      </c>
    </row>
    <row r="2127" spans="2:4">
      <c r="B2127" s="142" t="s">
        <v>850</v>
      </c>
      <c r="C2127" s="139">
        <v>2625310</v>
      </c>
      <c r="D2127" s="139">
        <v>732589.36</v>
      </c>
    </row>
    <row r="2128" spans="2:4">
      <c r="B2128" s="141" t="s">
        <v>3453</v>
      </c>
      <c r="C2128" s="139">
        <v>0</v>
      </c>
      <c r="D2128" s="139">
        <v>0</v>
      </c>
    </row>
    <row r="2129" spans="2:4">
      <c r="B2129" s="142" t="s">
        <v>3454</v>
      </c>
      <c r="C2129" s="139">
        <v>0</v>
      </c>
      <c r="D2129" s="139">
        <v>0</v>
      </c>
    </row>
    <row r="2130" spans="2:4">
      <c r="B2130" s="141" t="s">
        <v>500</v>
      </c>
      <c r="C2130" s="139">
        <v>2625310</v>
      </c>
      <c r="D2130" s="139">
        <v>0</v>
      </c>
    </row>
    <row r="2131" spans="2:4">
      <c r="B2131" s="142" t="s">
        <v>851</v>
      </c>
      <c r="C2131" s="139">
        <v>2625310</v>
      </c>
      <c r="D2131" s="139">
        <v>0</v>
      </c>
    </row>
    <row r="2132" spans="2:4">
      <c r="B2132" s="141" t="s">
        <v>501</v>
      </c>
      <c r="C2132" s="139">
        <v>2625310</v>
      </c>
      <c r="D2132" s="139">
        <v>2434165.67</v>
      </c>
    </row>
    <row r="2133" spans="2:4">
      <c r="B2133" s="142" t="s">
        <v>852</v>
      </c>
      <c r="C2133" s="139">
        <v>2625310</v>
      </c>
      <c r="D2133" s="139">
        <v>2434165.67</v>
      </c>
    </row>
    <row r="2134" spans="2:4">
      <c r="B2134" s="145" t="s">
        <v>284</v>
      </c>
      <c r="C2134" s="144">
        <v>158899581</v>
      </c>
      <c r="D2134" s="144">
        <v>12251972.170000004</v>
      </c>
    </row>
    <row r="2135" spans="2:4">
      <c r="B2135" s="141" t="s">
        <v>327</v>
      </c>
      <c r="C2135" s="139">
        <v>158899581</v>
      </c>
      <c r="D2135" s="139">
        <v>12251972.170000004</v>
      </c>
    </row>
    <row r="2136" spans="2:4">
      <c r="B2136" s="142" t="s">
        <v>3421</v>
      </c>
      <c r="C2136" s="139">
        <v>158899581</v>
      </c>
      <c r="D2136" s="139">
        <v>12251972.170000004</v>
      </c>
    </row>
    <row r="2137" spans="2:4">
      <c r="B2137" s="140" t="s">
        <v>502</v>
      </c>
      <c r="C2137" s="139">
        <v>1852467650</v>
      </c>
      <c r="D2137" s="139">
        <v>321847067.81999999</v>
      </c>
    </row>
    <row r="2138" spans="2:4">
      <c r="B2138" s="145" t="s">
        <v>281</v>
      </c>
      <c r="C2138" s="144">
        <v>1631032120</v>
      </c>
      <c r="D2138" s="144">
        <v>312811635.27999997</v>
      </c>
    </row>
    <row r="2139" spans="2:4">
      <c r="B2139" s="141" t="s">
        <v>1040</v>
      </c>
      <c r="C2139" s="139">
        <v>15096247</v>
      </c>
      <c r="D2139" s="139">
        <v>0</v>
      </c>
    </row>
    <row r="2140" spans="2:4">
      <c r="B2140" s="142" t="s">
        <v>1041</v>
      </c>
      <c r="C2140" s="139">
        <v>15096247</v>
      </c>
      <c r="D2140" s="139">
        <v>0</v>
      </c>
    </row>
    <row r="2141" spans="2:4">
      <c r="B2141" s="141" t="s">
        <v>2872</v>
      </c>
      <c r="C2141" s="139">
        <v>52993756</v>
      </c>
      <c r="D2141" s="139">
        <v>0</v>
      </c>
    </row>
    <row r="2142" spans="2:4">
      <c r="B2142" s="142" t="s">
        <v>2555</v>
      </c>
      <c r="C2142" s="139">
        <v>52993756</v>
      </c>
      <c r="D2142" s="139">
        <v>0</v>
      </c>
    </row>
    <row r="2143" spans="2:4">
      <c r="B2143" s="141" t="s">
        <v>3283</v>
      </c>
      <c r="C2143" s="139">
        <v>1449026</v>
      </c>
      <c r="D2143" s="139">
        <v>0</v>
      </c>
    </row>
    <row r="2144" spans="2:4">
      <c r="B2144" s="142" t="s">
        <v>3284</v>
      </c>
      <c r="C2144" s="139">
        <v>1449026</v>
      </c>
      <c r="D2144" s="139">
        <v>0</v>
      </c>
    </row>
    <row r="2145" spans="2:4">
      <c r="B2145" s="141" t="s">
        <v>1752</v>
      </c>
      <c r="C2145" s="139">
        <v>6659723</v>
      </c>
      <c r="D2145" s="139">
        <v>0</v>
      </c>
    </row>
    <row r="2146" spans="2:4">
      <c r="B2146" s="142" t="s">
        <v>1753</v>
      </c>
      <c r="C2146" s="139">
        <v>6659723</v>
      </c>
      <c r="D2146" s="139">
        <v>0</v>
      </c>
    </row>
    <row r="2147" spans="2:4">
      <c r="B2147" s="141" t="s">
        <v>1754</v>
      </c>
      <c r="C2147" s="139">
        <v>11087637</v>
      </c>
      <c r="D2147" s="139">
        <v>0</v>
      </c>
    </row>
    <row r="2148" spans="2:4">
      <c r="B2148" s="142" t="s">
        <v>1755</v>
      </c>
      <c r="C2148" s="139">
        <v>11087637</v>
      </c>
      <c r="D2148" s="139">
        <v>0</v>
      </c>
    </row>
    <row r="2149" spans="2:4">
      <c r="B2149" s="141" t="s">
        <v>503</v>
      </c>
      <c r="C2149" s="139">
        <v>6379233</v>
      </c>
      <c r="D2149" s="139">
        <v>3010905.12</v>
      </c>
    </row>
    <row r="2150" spans="2:4">
      <c r="B2150" s="142" t="s">
        <v>853</v>
      </c>
      <c r="C2150" s="139">
        <v>6379233</v>
      </c>
      <c r="D2150" s="139">
        <v>3010905.12</v>
      </c>
    </row>
    <row r="2151" spans="2:4">
      <c r="B2151" s="141" t="s">
        <v>2873</v>
      </c>
      <c r="C2151" s="139">
        <v>6659723</v>
      </c>
      <c r="D2151" s="139">
        <v>0</v>
      </c>
    </row>
    <row r="2152" spans="2:4">
      <c r="B2152" s="142" t="s">
        <v>1756</v>
      </c>
      <c r="C2152" s="139">
        <v>6659723</v>
      </c>
      <c r="D2152" s="139">
        <v>0</v>
      </c>
    </row>
    <row r="2153" spans="2:4">
      <c r="B2153" s="141" t="s">
        <v>1757</v>
      </c>
      <c r="C2153" s="139">
        <v>4718384</v>
      </c>
      <c r="D2153" s="139">
        <v>0</v>
      </c>
    </row>
    <row r="2154" spans="2:4">
      <c r="B2154" s="142" t="s">
        <v>1758</v>
      </c>
      <c r="C2154" s="139">
        <v>4718384</v>
      </c>
      <c r="D2154" s="139">
        <v>0</v>
      </c>
    </row>
    <row r="2155" spans="2:4">
      <c r="B2155" s="141" t="s">
        <v>1759</v>
      </c>
      <c r="C2155" s="139">
        <v>4718384</v>
      </c>
      <c r="D2155" s="139">
        <v>0</v>
      </c>
    </row>
    <row r="2156" spans="2:4">
      <c r="B2156" s="142" t="s">
        <v>1760</v>
      </c>
      <c r="C2156" s="139">
        <v>4718384</v>
      </c>
      <c r="D2156" s="139">
        <v>0</v>
      </c>
    </row>
    <row r="2157" spans="2:4">
      <c r="B2157" s="141" t="s">
        <v>1761</v>
      </c>
      <c r="C2157" s="139">
        <v>4718384</v>
      </c>
      <c r="D2157" s="139">
        <v>0</v>
      </c>
    </row>
    <row r="2158" spans="2:4">
      <c r="B2158" s="142" t="s">
        <v>1762</v>
      </c>
      <c r="C2158" s="139">
        <v>4718384</v>
      </c>
      <c r="D2158" s="139">
        <v>0</v>
      </c>
    </row>
    <row r="2159" spans="2:4">
      <c r="B2159" s="141" t="s">
        <v>1763</v>
      </c>
      <c r="C2159" s="139">
        <v>11087637</v>
      </c>
      <c r="D2159" s="139">
        <v>0</v>
      </c>
    </row>
    <row r="2160" spans="2:4">
      <c r="B2160" s="142" t="s">
        <v>1764</v>
      </c>
      <c r="C2160" s="139">
        <v>11087637</v>
      </c>
      <c r="D2160" s="139">
        <v>0</v>
      </c>
    </row>
    <row r="2161" spans="2:4">
      <c r="B2161" s="141" t="s">
        <v>1765</v>
      </c>
      <c r="C2161" s="139">
        <v>11087637</v>
      </c>
      <c r="D2161" s="139">
        <v>0</v>
      </c>
    </row>
    <row r="2162" spans="2:4">
      <c r="B2162" s="142" t="s">
        <v>1766</v>
      </c>
      <c r="C2162" s="139">
        <v>11087637</v>
      </c>
      <c r="D2162" s="139">
        <v>0</v>
      </c>
    </row>
    <row r="2163" spans="2:4">
      <c r="B2163" s="141" t="s">
        <v>1767</v>
      </c>
      <c r="C2163" s="139">
        <v>6659723</v>
      </c>
      <c r="D2163" s="139">
        <v>1498436.96</v>
      </c>
    </row>
    <row r="2164" spans="2:4">
      <c r="B2164" s="142" t="s">
        <v>1768</v>
      </c>
      <c r="C2164" s="139">
        <v>6659723</v>
      </c>
      <c r="D2164" s="139">
        <v>1498436.96</v>
      </c>
    </row>
    <row r="2165" spans="2:4">
      <c r="B2165" s="141" t="s">
        <v>1769</v>
      </c>
      <c r="C2165" s="139">
        <v>6659723</v>
      </c>
      <c r="D2165" s="139">
        <v>1498436.96</v>
      </c>
    </row>
    <row r="2166" spans="2:4">
      <c r="B2166" s="142" t="s">
        <v>1770</v>
      </c>
      <c r="C2166" s="139">
        <v>6659723</v>
      </c>
      <c r="D2166" s="139">
        <v>1498436.96</v>
      </c>
    </row>
    <row r="2167" spans="2:4">
      <c r="B2167" s="141" t="s">
        <v>1771</v>
      </c>
      <c r="C2167" s="139">
        <v>6659723</v>
      </c>
      <c r="D2167" s="139">
        <v>1498436.96</v>
      </c>
    </row>
    <row r="2168" spans="2:4">
      <c r="B2168" s="142" t="s">
        <v>1772</v>
      </c>
      <c r="C2168" s="139">
        <v>6659723</v>
      </c>
      <c r="D2168" s="139">
        <v>1498436.96</v>
      </c>
    </row>
    <row r="2169" spans="2:4">
      <c r="B2169" s="141" t="s">
        <v>1773</v>
      </c>
      <c r="C2169" s="139">
        <v>6659723</v>
      </c>
      <c r="D2169" s="139">
        <v>1498436.96</v>
      </c>
    </row>
    <row r="2170" spans="2:4">
      <c r="B2170" s="142" t="s">
        <v>1774</v>
      </c>
      <c r="C2170" s="139">
        <v>6659723</v>
      </c>
      <c r="D2170" s="139">
        <v>1498436.96</v>
      </c>
    </row>
    <row r="2171" spans="2:4">
      <c r="B2171" s="141" t="s">
        <v>1775</v>
      </c>
      <c r="C2171" s="139">
        <v>4718384</v>
      </c>
      <c r="D2171" s="139">
        <v>1061636.3899999999</v>
      </c>
    </row>
    <row r="2172" spans="2:4">
      <c r="B2172" s="142" t="s">
        <v>1776</v>
      </c>
      <c r="C2172" s="139">
        <v>4718384</v>
      </c>
      <c r="D2172" s="139">
        <v>1061636.3899999999</v>
      </c>
    </row>
    <row r="2173" spans="2:4">
      <c r="B2173" s="141" t="s">
        <v>2874</v>
      </c>
      <c r="C2173" s="139">
        <v>6659723</v>
      </c>
      <c r="D2173" s="139">
        <v>0</v>
      </c>
    </row>
    <row r="2174" spans="2:4">
      <c r="B2174" s="142" t="s">
        <v>1777</v>
      </c>
      <c r="C2174" s="139">
        <v>6659723</v>
      </c>
      <c r="D2174" s="139">
        <v>0</v>
      </c>
    </row>
    <row r="2175" spans="2:4">
      <c r="B2175" s="141" t="s">
        <v>2875</v>
      </c>
      <c r="C2175" s="139">
        <v>3861559</v>
      </c>
      <c r="D2175" s="139">
        <v>0</v>
      </c>
    </row>
    <row r="2176" spans="2:4">
      <c r="B2176" s="142" t="s">
        <v>854</v>
      </c>
      <c r="C2176" s="139">
        <v>3861559</v>
      </c>
      <c r="D2176" s="139">
        <v>0</v>
      </c>
    </row>
    <row r="2177" spans="2:4">
      <c r="B2177" s="141" t="s">
        <v>504</v>
      </c>
      <c r="C2177" s="139">
        <v>9125381</v>
      </c>
      <c r="D2177" s="139">
        <v>0</v>
      </c>
    </row>
    <row r="2178" spans="2:4">
      <c r="B2178" s="142" t="s">
        <v>855</v>
      </c>
      <c r="C2178" s="139">
        <v>9125381</v>
      </c>
      <c r="D2178" s="139">
        <v>0</v>
      </c>
    </row>
    <row r="2179" spans="2:4">
      <c r="B2179" s="141" t="s">
        <v>1778</v>
      </c>
      <c r="C2179" s="139">
        <v>6659723</v>
      </c>
      <c r="D2179" s="139">
        <v>0</v>
      </c>
    </row>
    <row r="2180" spans="2:4">
      <c r="B2180" s="142" t="s">
        <v>1779</v>
      </c>
      <c r="C2180" s="139">
        <v>6659723</v>
      </c>
      <c r="D2180" s="139">
        <v>0</v>
      </c>
    </row>
    <row r="2181" spans="2:4">
      <c r="B2181" s="141" t="s">
        <v>1780</v>
      </c>
      <c r="C2181" s="139">
        <v>6635781</v>
      </c>
      <c r="D2181" s="139">
        <v>0</v>
      </c>
    </row>
    <row r="2182" spans="2:4">
      <c r="B2182" s="142" t="s">
        <v>1781</v>
      </c>
      <c r="C2182" s="139">
        <v>6635781</v>
      </c>
      <c r="D2182" s="139">
        <v>0</v>
      </c>
    </row>
    <row r="2183" spans="2:4">
      <c r="B2183" s="141" t="s">
        <v>2876</v>
      </c>
      <c r="C2183" s="139">
        <v>4701637</v>
      </c>
      <c r="D2183" s="139">
        <v>0</v>
      </c>
    </row>
    <row r="2184" spans="2:4">
      <c r="B2184" s="142" t="s">
        <v>1782</v>
      </c>
      <c r="C2184" s="139">
        <v>4701637</v>
      </c>
      <c r="D2184" s="139">
        <v>0</v>
      </c>
    </row>
    <row r="2185" spans="2:4">
      <c r="B2185" s="141" t="s">
        <v>1042</v>
      </c>
      <c r="C2185" s="139">
        <v>963350</v>
      </c>
      <c r="D2185" s="139">
        <v>0</v>
      </c>
    </row>
    <row r="2186" spans="2:4">
      <c r="B2186" s="142" t="s">
        <v>1043</v>
      </c>
      <c r="C2186" s="139">
        <v>963350</v>
      </c>
      <c r="D2186" s="139">
        <v>0</v>
      </c>
    </row>
    <row r="2187" spans="2:4">
      <c r="B2187" s="141" t="s">
        <v>1783</v>
      </c>
      <c r="C2187" s="139">
        <v>6635781</v>
      </c>
      <c r="D2187" s="139">
        <v>0</v>
      </c>
    </row>
    <row r="2188" spans="2:4">
      <c r="B2188" s="142" t="s">
        <v>1784</v>
      </c>
      <c r="C2188" s="139">
        <v>6635781</v>
      </c>
      <c r="D2188" s="139">
        <v>0</v>
      </c>
    </row>
    <row r="2189" spans="2:4">
      <c r="B2189" s="141" t="s">
        <v>1785</v>
      </c>
      <c r="C2189" s="139">
        <v>4701637</v>
      </c>
      <c r="D2189" s="139">
        <v>0</v>
      </c>
    </row>
    <row r="2190" spans="2:4">
      <c r="B2190" s="142" t="s">
        <v>1786</v>
      </c>
      <c r="C2190" s="139">
        <v>4701637</v>
      </c>
      <c r="D2190" s="139">
        <v>0</v>
      </c>
    </row>
    <row r="2191" spans="2:4">
      <c r="B2191" s="141" t="s">
        <v>3285</v>
      </c>
      <c r="C2191" s="139">
        <v>4815940</v>
      </c>
      <c r="D2191" s="139">
        <v>0</v>
      </c>
    </row>
    <row r="2192" spans="2:4">
      <c r="B2192" s="142" t="s">
        <v>3286</v>
      </c>
      <c r="C2192" s="139">
        <v>4815940</v>
      </c>
      <c r="D2192" s="139">
        <v>0</v>
      </c>
    </row>
    <row r="2193" spans="2:4">
      <c r="B2193" s="141" t="s">
        <v>1787</v>
      </c>
      <c r="C2193" s="139">
        <v>4701637</v>
      </c>
      <c r="D2193" s="139">
        <v>0</v>
      </c>
    </row>
    <row r="2194" spans="2:4">
      <c r="B2194" s="142" t="s">
        <v>1788</v>
      </c>
      <c r="C2194" s="139">
        <v>4701637</v>
      </c>
      <c r="D2194" s="139">
        <v>0</v>
      </c>
    </row>
    <row r="2195" spans="2:4">
      <c r="B2195" s="141" t="s">
        <v>505</v>
      </c>
      <c r="C2195" s="139">
        <v>9531651</v>
      </c>
      <c r="D2195" s="139">
        <v>0</v>
      </c>
    </row>
    <row r="2196" spans="2:4">
      <c r="B2196" s="142" t="s">
        <v>856</v>
      </c>
      <c r="C2196" s="139">
        <v>9531651</v>
      </c>
      <c r="D2196" s="139">
        <v>0</v>
      </c>
    </row>
    <row r="2197" spans="2:4">
      <c r="B2197" s="141" t="s">
        <v>506</v>
      </c>
      <c r="C2197" s="139">
        <v>39589936</v>
      </c>
      <c r="D2197" s="139">
        <v>4884315.3599999994</v>
      </c>
    </row>
    <row r="2198" spans="2:4">
      <c r="B2198" s="142" t="s">
        <v>857</v>
      </c>
      <c r="C2198" s="139">
        <v>39589936</v>
      </c>
      <c r="D2198" s="139">
        <v>4884315.3599999994</v>
      </c>
    </row>
    <row r="2199" spans="2:4">
      <c r="B2199" s="141" t="s">
        <v>3287</v>
      </c>
      <c r="C2199" s="139">
        <v>14344529</v>
      </c>
      <c r="D2199" s="139">
        <v>0</v>
      </c>
    </row>
    <row r="2200" spans="2:4">
      <c r="B2200" s="142" t="s">
        <v>3288</v>
      </c>
      <c r="C2200" s="139">
        <v>14344529</v>
      </c>
      <c r="D2200" s="139">
        <v>0</v>
      </c>
    </row>
    <row r="2201" spans="2:4">
      <c r="B2201" s="141" t="s">
        <v>1789</v>
      </c>
      <c r="C2201" s="139">
        <v>12351763</v>
      </c>
      <c r="D2201" s="139">
        <v>0</v>
      </c>
    </row>
    <row r="2202" spans="2:4">
      <c r="B2202" s="142" t="s">
        <v>1790</v>
      </c>
      <c r="C2202" s="139">
        <v>12351763</v>
      </c>
      <c r="D2202" s="139">
        <v>0</v>
      </c>
    </row>
    <row r="2203" spans="2:4">
      <c r="B2203" s="141" t="s">
        <v>1791</v>
      </c>
      <c r="C2203" s="139">
        <v>6659723</v>
      </c>
      <c r="D2203" s="139">
        <v>0</v>
      </c>
    </row>
    <row r="2204" spans="2:4">
      <c r="B2204" s="142" t="s">
        <v>1792</v>
      </c>
      <c r="C2204" s="139">
        <v>6659723</v>
      </c>
      <c r="D2204" s="139">
        <v>0</v>
      </c>
    </row>
    <row r="2205" spans="2:4">
      <c r="B2205" s="141" t="s">
        <v>1793</v>
      </c>
      <c r="C2205" s="139">
        <v>11087637</v>
      </c>
      <c r="D2205" s="139">
        <v>0</v>
      </c>
    </row>
    <row r="2206" spans="2:4">
      <c r="B2206" s="142" t="s">
        <v>1794</v>
      </c>
      <c r="C2206" s="139">
        <v>11087637</v>
      </c>
      <c r="D2206" s="139">
        <v>0</v>
      </c>
    </row>
    <row r="2207" spans="2:4">
      <c r="B2207" s="141" t="s">
        <v>1795</v>
      </c>
      <c r="C2207" s="139">
        <v>21509631</v>
      </c>
      <c r="D2207" s="139">
        <v>0</v>
      </c>
    </row>
    <row r="2208" spans="2:4">
      <c r="B2208" s="142" t="s">
        <v>1796</v>
      </c>
      <c r="C2208" s="139">
        <v>21509631</v>
      </c>
      <c r="D2208" s="139">
        <v>0</v>
      </c>
    </row>
    <row r="2209" spans="2:4">
      <c r="B2209" s="141" t="s">
        <v>1797</v>
      </c>
      <c r="C2209" s="139">
        <v>11087637</v>
      </c>
      <c r="D2209" s="139">
        <v>0</v>
      </c>
    </row>
    <row r="2210" spans="2:4">
      <c r="B2210" s="142" t="s">
        <v>1798</v>
      </c>
      <c r="C2210" s="139">
        <v>11087637</v>
      </c>
      <c r="D2210" s="139">
        <v>0</v>
      </c>
    </row>
    <row r="2211" spans="2:4">
      <c r="B2211" s="141" t="s">
        <v>3289</v>
      </c>
      <c r="C2211" s="139">
        <v>6148624</v>
      </c>
      <c r="D2211" s="139">
        <v>0</v>
      </c>
    </row>
    <row r="2212" spans="2:4">
      <c r="B2212" s="142" t="s">
        <v>3290</v>
      </c>
      <c r="C2212" s="139">
        <v>6148624</v>
      </c>
      <c r="D2212" s="139">
        <v>0</v>
      </c>
    </row>
    <row r="2213" spans="2:4">
      <c r="B2213" s="141" t="s">
        <v>1799</v>
      </c>
      <c r="C2213" s="139">
        <v>4718384</v>
      </c>
      <c r="D2213" s="139">
        <v>0</v>
      </c>
    </row>
    <row r="2214" spans="2:4">
      <c r="B2214" s="142" t="s">
        <v>1800</v>
      </c>
      <c r="C2214" s="139">
        <v>4718384</v>
      </c>
      <c r="D2214" s="139">
        <v>0</v>
      </c>
    </row>
    <row r="2215" spans="2:4">
      <c r="B2215" s="141" t="s">
        <v>2877</v>
      </c>
      <c r="C2215" s="139">
        <v>53540816</v>
      </c>
      <c r="D2215" s="139">
        <v>40000000</v>
      </c>
    </row>
    <row r="2216" spans="2:4">
      <c r="B2216" s="142" t="s">
        <v>2682</v>
      </c>
      <c r="C2216" s="139">
        <v>53540816</v>
      </c>
      <c r="D2216" s="139">
        <v>40000000</v>
      </c>
    </row>
    <row r="2217" spans="2:4">
      <c r="B2217" s="141" t="s">
        <v>1801</v>
      </c>
      <c r="C2217" s="139">
        <v>6659723</v>
      </c>
      <c r="D2217" s="139">
        <v>0</v>
      </c>
    </row>
    <row r="2218" spans="2:4">
      <c r="B2218" s="142" t="s">
        <v>1802</v>
      </c>
      <c r="C2218" s="139">
        <v>6659723</v>
      </c>
      <c r="D2218" s="139">
        <v>0</v>
      </c>
    </row>
    <row r="2219" spans="2:4">
      <c r="B2219" s="141" t="s">
        <v>1803</v>
      </c>
      <c r="C2219" s="139">
        <v>4718384</v>
      </c>
      <c r="D2219" s="139">
        <v>0</v>
      </c>
    </row>
    <row r="2220" spans="2:4">
      <c r="B2220" s="142" t="s">
        <v>1804</v>
      </c>
      <c r="C2220" s="139">
        <v>4718384</v>
      </c>
      <c r="D2220" s="139">
        <v>0</v>
      </c>
    </row>
    <row r="2221" spans="2:4">
      <c r="B2221" s="141" t="s">
        <v>2878</v>
      </c>
      <c r="C2221" s="139">
        <v>33693024</v>
      </c>
      <c r="D2221" s="139">
        <v>16000000</v>
      </c>
    </row>
    <row r="2222" spans="2:4">
      <c r="B2222" s="142" t="s">
        <v>2683</v>
      </c>
      <c r="C2222" s="139">
        <v>33693024</v>
      </c>
      <c r="D2222" s="139">
        <v>16000000</v>
      </c>
    </row>
    <row r="2223" spans="2:4">
      <c r="B2223" s="141" t="s">
        <v>2879</v>
      </c>
      <c r="C2223" s="139">
        <v>11087637</v>
      </c>
      <c r="D2223" s="139">
        <v>0</v>
      </c>
    </row>
    <row r="2224" spans="2:4">
      <c r="B2224" s="142" t="s">
        <v>1805</v>
      </c>
      <c r="C2224" s="139">
        <v>11087637</v>
      </c>
      <c r="D2224" s="139">
        <v>0</v>
      </c>
    </row>
    <row r="2225" spans="2:4">
      <c r="B2225" s="141" t="s">
        <v>3291</v>
      </c>
      <c r="C2225" s="139">
        <v>2210394</v>
      </c>
      <c r="D2225" s="139">
        <v>0</v>
      </c>
    </row>
    <row r="2226" spans="2:4">
      <c r="B2226" s="142" t="s">
        <v>3292</v>
      </c>
      <c r="C2226" s="139">
        <v>2210394</v>
      </c>
      <c r="D2226" s="139">
        <v>0</v>
      </c>
    </row>
    <row r="2227" spans="2:4">
      <c r="B2227" s="141" t="s">
        <v>507</v>
      </c>
      <c r="C2227" s="139">
        <v>241916640</v>
      </c>
      <c r="D2227" s="139">
        <v>67605680.060000002</v>
      </c>
    </row>
    <row r="2228" spans="2:4">
      <c r="B2228" s="142" t="s">
        <v>858</v>
      </c>
      <c r="C2228" s="139">
        <v>241916640</v>
      </c>
      <c r="D2228" s="139">
        <v>67605680.060000002</v>
      </c>
    </row>
    <row r="2229" spans="2:4">
      <c r="B2229" s="141" t="s">
        <v>1806</v>
      </c>
      <c r="C2229" s="139">
        <v>21509631</v>
      </c>
      <c r="D2229" s="139">
        <v>4787992.08</v>
      </c>
    </row>
    <row r="2230" spans="2:4">
      <c r="B2230" s="142" t="s">
        <v>1807</v>
      </c>
      <c r="C2230" s="139">
        <v>21509631</v>
      </c>
      <c r="D2230" s="139">
        <v>4787992.08</v>
      </c>
    </row>
    <row r="2231" spans="2:4">
      <c r="B2231" s="141" t="s">
        <v>1808</v>
      </c>
      <c r="C2231" s="139">
        <v>4718384</v>
      </c>
      <c r="D2231" s="139">
        <v>1087475.1599999999</v>
      </c>
    </row>
    <row r="2232" spans="2:4">
      <c r="B2232" s="142" t="s">
        <v>1809</v>
      </c>
      <c r="C2232" s="139">
        <v>4718384</v>
      </c>
      <c r="D2232" s="139">
        <v>1087475.1599999999</v>
      </c>
    </row>
    <row r="2233" spans="2:4">
      <c r="B2233" s="141" t="s">
        <v>3293</v>
      </c>
      <c r="C2233" s="139">
        <v>32064029</v>
      </c>
      <c r="D2233" s="139">
        <v>24917432.23</v>
      </c>
    </row>
    <row r="2234" spans="2:4">
      <c r="B2234" s="142" t="s">
        <v>3294</v>
      </c>
      <c r="C2234" s="139">
        <v>32064029</v>
      </c>
      <c r="D2234" s="139">
        <v>24917432.23</v>
      </c>
    </row>
    <row r="2235" spans="2:4">
      <c r="B2235" s="141" t="s">
        <v>2880</v>
      </c>
      <c r="C2235" s="139">
        <v>4718384</v>
      </c>
      <c r="D2235" s="139">
        <v>1087475.1599999999</v>
      </c>
    </row>
    <row r="2236" spans="2:4">
      <c r="B2236" s="142" t="s">
        <v>1810</v>
      </c>
      <c r="C2236" s="139">
        <v>4718384</v>
      </c>
      <c r="D2236" s="139">
        <v>1087475.1599999999</v>
      </c>
    </row>
    <row r="2237" spans="2:4">
      <c r="B2237" s="141" t="s">
        <v>508</v>
      </c>
      <c r="C2237" s="139">
        <v>138822901</v>
      </c>
      <c r="D2237" s="139">
        <v>16971023.560000002</v>
      </c>
    </row>
    <row r="2238" spans="2:4">
      <c r="B2238" s="142" t="s">
        <v>859</v>
      </c>
      <c r="C2238" s="139">
        <v>138822901</v>
      </c>
      <c r="D2238" s="139">
        <v>16971023.560000002</v>
      </c>
    </row>
    <row r="2239" spans="2:4">
      <c r="B2239" s="141" t="s">
        <v>2881</v>
      </c>
      <c r="C2239" s="139">
        <v>12351763</v>
      </c>
      <c r="D2239" s="139">
        <v>0</v>
      </c>
    </row>
    <row r="2240" spans="2:4">
      <c r="B2240" s="142" t="s">
        <v>1811</v>
      </c>
      <c r="C2240" s="139">
        <v>12351763</v>
      </c>
      <c r="D2240" s="139">
        <v>0</v>
      </c>
    </row>
    <row r="2241" spans="2:4">
      <c r="B2241" s="141" t="s">
        <v>509</v>
      </c>
      <c r="C2241" s="139">
        <v>48368948</v>
      </c>
      <c r="D2241" s="139">
        <v>0</v>
      </c>
    </row>
    <row r="2242" spans="2:4">
      <c r="B2242" s="142" t="s">
        <v>860</v>
      </c>
      <c r="C2242" s="139">
        <v>48368948</v>
      </c>
      <c r="D2242" s="139">
        <v>0</v>
      </c>
    </row>
    <row r="2243" spans="2:4">
      <c r="B2243" s="141" t="s">
        <v>2882</v>
      </c>
      <c r="C2243" s="139">
        <v>12351763</v>
      </c>
      <c r="D2243" s="139">
        <v>0</v>
      </c>
    </row>
    <row r="2244" spans="2:4">
      <c r="B2244" s="142" t="s">
        <v>1812</v>
      </c>
      <c r="C2244" s="139">
        <v>12351763</v>
      </c>
      <c r="D2244" s="139">
        <v>0</v>
      </c>
    </row>
    <row r="2245" spans="2:4">
      <c r="B2245" s="141" t="s">
        <v>510</v>
      </c>
      <c r="C2245" s="139">
        <v>29766749</v>
      </c>
      <c r="D2245" s="139">
        <v>0</v>
      </c>
    </row>
    <row r="2246" spans="2:4">
      <c r="B2246" s="142" t="s">
        <v>861</v>
      </c>
      <c r="C2246" s="139">
        <v>29766749</v>
      </c>
      <c r="D2246" s="139">
        <v>0</v>
      </c>
    </row>
    <row r="2247" spans="2:4">
      <c r="B2247" s="141" t="s">
        <v>1813</v>
      </c>
      <c r="C2247" s="139">
        <v>6659723</v>
      </c>
      <c r="D2247" s="139">
        <v>0</v>
      </c>
    </row>
    <row r="2248" spans="2:4">
      <c r="B2248" s="142" t="s">
        <v>1814</v>
      </c>
      <c r="C2248" s="139">
        <v>6659723</v>
      </c>
      <c r="D2248" s="139">
        <v>0</v>
      </c>
    </row>
    <row r="2249" spans="2:4">
      <c r="B2249" s="141" t="s">
        <v>2684</v>
      </c>
      <c r="C2249" s="139">
        <v>83777259</v>
      </c>
      <c r="D2249" s="139">
        <v>24947156.699999999</v>
      </c>
    </row>
    <row r="2250" spans="2:4">
      <c r="B2250" s="142" t="s">
        <v>2685</v>
      </c>
      <c r="C2250" s="139">
        <v>83777259</v>
      </c>
      <c r="D2250" s="139">
        <v>24947156.699999999</v>
      </c>
    </row>
    <row r="2251" spans="2:4">
      <c r="B2251" s="141" t="s">
        <v>511</v>
      </c>
      <c r="C2251" s="139">
        <v>1353993</v>
      </c>
      <c r="D2251" s="139">
        <v>15941100.620000001</v>
      </c>
    </row>
    <row r="2252" spans="2:4">
      <c r="B2252" s="142" t="s">
        <v>862</v>
      </c>
      <c r="C2252" s="139">
        <v>1353993</v>
      </c>
      <c r="D2252" s="139">
        <v>15941100.620000001</v>
      </c>
    </row>
    <row r="2253" spans="2:4">
      <c r="B2253" s="141" t="s">
        <v>991</v>
      </c>
      <c r="C2253" s="139">
        <v>1634443</v>
      </c>
      <c r="D2253" s="139">
        <v>0</v>
      </c>
    </row>
    <row r="2254" spans="2:4">
      <c r="B2254" s="142" t="s">
        <v>992</v>
      </c>
      <c r="C2254" s="139">
        <v>1634443</v>
      </c>
      <c r="D2254" s="139">
        <v>0</v>
      </c>
    </row>
    <row r="2255" spans="2:4">
      <c r="B2255" s="141" t="s">
        <v>512</v>
      </c>
      <c r="C2255" s="139">
        <v>256993362</v>
      </c>
      <c r="D2255" s="139">
        <v>0</v>
      </c>
    </row>
    <row r="2256" spans="2:4">
      <c r="B2256" s="142" t="s">
        <v>863</v>
      </c>
      <c r="C2256" s="139">
        <v>256993362</v>
      </c>
      <c r="D2256" s="139">
        <v>0</v>
      </c>
    </row>
    <row r="2257" spans="2:4">
      <c r="B2257" s="141" t="s">
        <v>1106</v>
      </c>
      <c r="C2257" s="139">
        <v>56994132</v>
      </c>
      <c r="D2257" s="139">
        <v>0</v>
      </c>
    </row>
    <row r="2258" spans="2:4">
      <c r="B2258" s="142" t="s">
        <v>1107</v>
      </c>
      <c r="C2258" s="139">
        <v>56994132</v>
      </c>
      <c r="D2258" s="139">
        <v>0</v>
      </c>
    </row>
    <row r="2259" spans="2:4">
      <c r="B2259" s="141" t="s">
        <v>3295</v>
      </c>
      <c r="C2259" s="139">
        <v>200615327</v>
      </c>
      <c r="D2259" s="139">
        <v>84515695</v>
      </c>
    </row>
    <row r="2260" spans="2:4">
      <c r="B2260" s="142" t="s">
        <v>863</v>
      </c>
      <c r="C2260" s="139">
        <v>200615327</v>
      </c>
      <c r="D2260" s="139">
        <v>84515695</v>
      </c>
    </row>
    <row r="2261" spans="2:4">
      <c r="B2261" s="145" t="s">
        <v>283</v>
      </c>
      <c r="C2261" s="144">
        <v>221435530</v>
      </c>
      <c r="D2261" s="144">
        <v>9035432.5399999991</v>
      </c>
    </row>
    <row r="2262" spans="2:4">
      <c r="B2262" s="141" t="s">
        <v>1377</v>
      </c>
      <c r="C2262" s="139">
        <v>146000000</v>
      </c>
      <c r="D2262" s="139">
        <v>9035432.5399999991</v>
      </c>
    </row>
    <row r="2263" spans="2:4">
      <c r="B2263" s="142" t="s">
        <v>1378</v>
      </c>
      <c r="C2263" s="139">
        <v>146000000</v>
      </c>
      <c r="D2263" s="139">
        <v>9035432.5399999991</v>
      </c>
    </row>
    <row r="2264" spans="2:4">
      <c r="B2264" s="141" t="s">
        <v>3296</v>
      </c>
      <c r="C2264" s="139">
        <v>28968834</v>
      </c>
      <c r="D2264" s="139">
        <v>0</v>
      </c>
    </row>
    <row r="2265" spans="2:4">
      <c r="B2265" s="142" t="s">
        <v>2557</v>
      </c>
      <c r="C2265" s="139">
        <v>28968834</v>
      </c>
      <c r="D2265" s="139">
        <v>0</v>
      </c>
    </row>
    <row r="2266" spans="2:4">
      <c r="B2266" s="141" t="s">
        <v>3297</v>
      </c>
      <c r="C2266" s="139">
        <v>30295751</v>
      </c>
      <c r="D2266" s="139">
        <v>0</v>
      </c>
    </row>
    <row r="2267" spans="2:4">
      <c r="B2267" s="142" t="s">
        <v>2556</v>
      </c>
      <c r="C2267" s="139">
        <v>30295751</v>
      </c>
      <c r="D2267" s="139">
        <v>0</v>
      </c>
    </row>
    <row r="2268" spans="2:4">
      <c r="B2268" s="141" t="s">
        <v>2883</v>
      </c>
      <c r="C2268" s="139">
        <v>16170945</v>
      </c>
      <c r="D2268" s="139">
        <v>0</v>
      </c>
    </row>
    <row r="2269" spans="2:4">
      <c r="B2269" s="142" t="s">
        <v>2574</v>
      </c>
      <c r="C2269" s="139">
        <v>16170945</v>
      </c>
      <c r="D2269" s="139">
        <v>0</v>
      </c>
    </row>
    <row r="2270" spans="2:4">
      <c r="B2270" s="141" t="s">
        <v>3526</v>
      </c>
      <c r="C2270" s="139">
        <v>0</v>
      </c>
      <c r="D2270" s="139">
        <v>0</v>
      </c>
    </row>
    <row r="2271" spans="2:4">
      <c r="B2271" s="142" t="s">
        <v>3527</v>
      </c>
      <c r="C2271" s="139">
        <v>0</v>
      </c>
      <c r="D2271" s="139">
        <v>0</v>
      </c>
    </row>
    <row r="2272" spans="2:4">
      <c r="B2272" s="140" t="s">
        <v>513</v>
      </c>
      <c r="C2272" s="139">
        <v>758300741</v>
      </c>
      <c r="D2272" s="139">
        <v>43142448.690000005</v>
      </c>
    </row>
    <row r="2273" spans="2:4">
      <c r="B2273" s="145" t="s">
        <v>281</v>
      </c>
      <c r="C2273" s="144">
        <v>450468358</v>
      </c>
      <c r="D2273" s="144">
        <v>43142448.690000005</v>
      </c>
    </row>
    <row r="2274" spans="2:4">
      <c r="B2274" s="141" t="s">
        <v>3528</v>
      </c>
      <c r="C2274" s="139">
        <v>4768626</v>
      </c>
      <c r="D2274" s="139">
        <v>1081517.04</v>
      </c>
    </row>
    <row r="2275" spans="2:4">
      <c r="B2275" s="142" t="s">
        <v>3529</v>
      </c>
      <c r="C2275" s="139">
        <v>0</v>
      </c>
      <c r="D2275" s="139">
        <v>0</v>
      </c>
    </row>
    <row r="2276" spans="2:4">
      <c r="B2276" s="142" t="s">
        <v>2277</v>
      </c>
      <c r="C2276" s="139">
        <v>4768626</v>
      </c>
      <c r="D2276" s="139">
        <v>1081517.04</v>
      </c>
    </row>
    <row r="2277" spans="2:4">
      <c r="B2277" s="141" t="s">
        <v>2278</v>
      </c>
      <c r="C2277" s="139">
        <v>4768626</v>
      </c>
      <c r="D2277" s="139">
        <v>1081517.03</v>
      </c>
    </row>
    <row r="2278" spans="2:4">
      <c r="B2278" s="142" t="s">
        <v>2279</v>
      </c>
      <c r="C2278" s="139">
        <v>4768626</v>
      </c>
      <c r="D2278" s="139">
        <v>1081517.03</v>
      </c>
    </row>
    <row r="2279" spans="2:4">
      <c r="B2279" s="141" t="s">
        <v>2280</v>
      </c>
      <c r="C2279" s="139">
        <v>4768626</v>
      </c>
      <c r="D2279" s="139">
        <v>0</v>
      </c>
    </row>
    <row r="2280" spans="2:4">
      <c r="B2280" s="142" t="s">
        <v>2281</v>
      </c>
      <c r="C2280" s="139">
        <v>4768626</v>
      </c>
      <c r="D2280" s="139">
        <v>0</v>
      </c>
    </row>
    <row r="2281" spans="2:4">
      <c r="B2281" s="141" t="s">
        <v>2282</v>
      </c>
      <c r="C2281" s="139">
        <v>11208701</v>
      </c>
      <c r="D2281" s="139">
        <v>0</v>
      </c>
    </row>
    <row r="2282" spans="2:4">
      <c r="B2282" s="142" t="s">
        <v>2283</v>
      </c>
      <c r="C2282" s="139">
        <v>11208701</v>
      </c>
      <c r="D2282" s="139">
        <v>0</v>
      </c>
    </row>
    <row r="2283" spans="2:4">
      <c r="B2283" s="141" t="s">
        <v>2284</v>
      </c>
      <c r="C2283" s="139">
        <v>6731551</v>
      </c>
      <c r="D2283" s="139">
        <v>0</v>
      </c>
    </row>
    <row r="2284" spans="2:4">
      <c r="B2284" s="142" t="s">
        <v>2285</v>
      </c>
      <c r="C2284" s="139">
        <v>6731551</v>
      </c>
      <c r="D2284" s="139">
        <v>0</v>
      </c>
    </row>
    <row r="2285" spans="2:4">
      <c r="B2285" s="141" t="s">
        <v>2286</v>
      </c>
      <c r="C2285" s="139">
        <v>6731551</v>
      </c>
      <c r="D2285" s="139">
        <v>0</v>
      </c>
    </row>
    <row r="2286" spans="2:4">
      <c r="B2286" s="142" t="s">
        <v>2287</v>
      </c>
      <c r="C2286" s="139">
        <v>6731551</v>
      </c>
      <c r="D2286" s="139">
        <v>0</v>
      </c>
    </row>
    <row r="2287" spans="2:4">
      <c r="B2287" s="141" t="s">
        <v>2288</v>
      </c>
      <c r="C2287" s="139">
        <v>6731551</v>
      </c>
      <c r="D2287" s="139">
        <v>0</v>
      </c>
    </row>
    <row r="2288" spans="2:4">
      <c r="B2288" s="142" t="s">
        <v>2289</v>
      </c>
      <c r="C2288" s="139">
        <v>6731551</v>
      </c>
      <c r="D2288" s="139">
        <v>0</v>
      </c>
    </row>
    <row r="2289" spans="2:4">
      <c r="B2289" s="141" t="s">
        <v>2290</v>
      </c>
      <c r="C2289" s="139">
        <v>4768626</v>
      </c>
      <c r="D2289" s="139">
        <v>1072939.8400000001</v>
      </c>
    </row>
    <row r="2290" spans="2:4">
      <c r="B2290" s="142" t="s">
        <v>2291</v>
      </c>
      <c r="C2290" s="139">
        <v>4768626</v>
      </c>
      <c r="D2290" s="139">
        <v>1072939.8400000001</v>
      </c>
    </row>
    <row r="2291" spans="2:4">
      <c r="B2291" s="141" t="s">
        <v>2292</v>
      </c>
      <c r="C2291" s="139">
        <v>6731551</v>
      </c>
      <c r="D2291" s="139">
        <v>1514597.78</v>
      </c>
    </row>
    <row r="2292" spans="2:4">
      <c r="B2292" s="142" t="s">
        <v>2293</v>
      </c>
      <c r="C2292" s="139">
        <v>6731551</v>
      </c>
      <c r="D2292" s="139">
        <v>1514597.78</v>
      </c>
    </row>
    <row r="2293" spans="2:4">
      <c r="B2293" s="141" t="s">
        <v>2294</v>
      </c>
      <c r="C2293" s="139">
        <v>6731551</v>
      </c>
      <c r="D2293" s="139">
        <v>1514597.78</v>
      </c>
    </row>
    <row r="2294" spans="2:4">
      <c r="B2294" s="142" t="s">
        <v>2295</v>
      </c>
      <c r="C2294" s="139">
        <v>6731551</v>
      </c>
      <c r="D2294" s="139">
        <v>1514597.78</v>
      </c>
    </row>
    <row r="2295" spans="2:4">
      <c r="B2295" s="141" t="s">
        <v>2296</v>
      </c>
      <c r="C2295" s="139">
        <v>6731551</v>
      </c>
      <c r="D2295" s="139">
        <v>1514597.78</v>
      </c>
    </row>
    <row r="2296" spans="2:4">
      <c r="B2296" s="142" t="s">
        <v>2297</v>
      </c>
      <c r="C2296" s="139">
        <v>6731551</v>
      </c>
      <c r="D2296" s="139">
        <v>1514597.78</v>
      </c>
    </row>
    <row r="2297" spans="2:4">
      <c r="B2297" s="141" t="s">
        <v>2298</v>
      </c>
      <c r="C2297" s="139">
        <v>4768626</v>
      </c>
      <c r="D2297" s="139">
        <v>1072939.8400000001</v>
      </c>
    </row>
    <row r="2298" spans="2:4">
      <c r="B2298" s="142" t="s">
        <v>2299</v>
      </c>
      <c r="C2298" s="139">
        <v>4768626</v>
      </c>
      <c r="D2298" s="139">
        <v>1072939.8400000001</v>
      </c>
    </row>
    <row r="2299" spans="2:4">
      <c r="B2299" s="141" t="s">
        <v>2300</v>
      </c>
      <c r="C2299" s="139">
        <v>6731551</v>
      </c>
      <c r="D2299" s="139">
        <v>1514597.79</v>
      </c>
    </row>
    <row r="2300" spans="2:4">
      <c r="B2300" s="142" t="s">
        <v>2301</v>
      </c>
      <c r="C2300" s="139">
        <v>6731551</v>
      </c>
      <c r="D2300" s="139">
        <v>1514597.79</v>
      </c>
    </row>
    <row r="2301" spans="2:4">
      <c r="B2301" s="141" t="s">
        <v>2302</v>
      </c>
      <c r="C2301" s="139">
        <v>4768626</v>
      </c>
      <c r="D2301" s="139">
        <v>0</v>
      </c>
    </row>
    <row r="2302" spans="2:4">
      <c r="B2302" s="142" t="s">
        <v>2303</v>
      </c>
      <c r="C2302" s="139">
        <v>4768626</v>
      </c>
      <c r="D2302" s="139">
        <v>0</v>
      </c>
    </row>
    <row r="2303" spans="2:4">
      <c r="B2303" s="141" t="s">
        <v>2304</v>
      </c>
      <c r="C2303" s="139">
        <v>11208701</v>
      </c>
      <c r="D2303" s="139">
        <v>0</v>
      </c>
    </row>
    <row r="2304" spans="2:4">
      <c r="B2304" s="142" t="s">
        <v>2305</v>
      </c>
      <c r="C2304" s="139">
        <v>11208701</v>
      </c>
      <c r="D2304" s="139">
        <v>0</v>
      </c>
    </row>
    <row r="2305" spans="2:4">
      <c r="B2305" s="141" t="s">
        <v>2306</v>
      </c>
      <c r="C2305" s="139">
        <v>6567165</v>
      </c>
      <c r="D2305" s="139">
        <v>0</v>
      </c>
    </row>
    <row r="2306" spans="2:4">
      <c r="B2306" s="142" t="s">
        <v>2307</v>
      </c>
      <c r="C2306" s="139">
        <v>6567165</v>
      </c>
      <c r="D2306" s="139">
        <v>0</v>
      </c>
    </row>
    <row r="2307" spans="2:4">
      <c r="B2307" s="141" t="s">
        <v>2308</v>
      </c>
      <c r="C2307" s="139">
        <v>6731551</v>
      </c>
      <c r="D2307" s="139">
        <v>0</v>
      </c>
    </row>
    <row r="2308" spans="2:4">
      <c r="B2308" s="142" t="s">
        <v>2309</v>
      </c>
      <c r="C2308" s="139">
        <v>6731551</v>
      </c>
      <c r="D2308" s="139">
        <v>0</v>
      </c>
    </row>
    <row r="2309" spans="2:4">
      <c r="B2309" s="141" t="s">
        <v>3017</v>
      </c>
      <c r="C2309" s="139">
        <v>21794361</v>
      </c>
      <c r="D2309" s="139">
        <v>0</v>
      </c>
    </row>
    <row r="2310" spans="2:4">
      <c r="B2310" s="142" t="s">
        <v>3018</v>
      </c>
      <c r="C2310" s="139">
        <v>21794361</v>
      </c>
      <c r="D2310" s="139">
        <v>0</v>
      </c>
    </row>
    <row r="2311" spans="2:4">
      <c r="B2311" s="141" t="s">
        <v>3298</v>
      </c>
      <c r="C2311" s="139">
        <v>53450831</v>
      </c>
      <c r="D2311" s="139">
        <v>0</v>
      </c>
    </row>
    <row r="2312" spans="2:4">
      <c r="B2312" s="142" t="s">
        <v>3299</v>
      </c>
      <c r="C2312" s="139">
        <v>53450831</v>
      </c>
      <c r="D2312" s="139">
        <v>0</v>
      </c>
    </row>
    <row r="2313" spans="2:4">
      <c r="B2313" s="141" t="s">
        <v>515</v>
      </c>
      <c r="C2313" s="139">
        <v>2868620</v>
      </c>
      <c r="D2313" s="139">
        <v>0</v>
      </c>
    </row>
    <row r="2314" spans="2:4">
      <c r="B2314" s="142" t="s">
        <v>865</v>
      </c>
      <c r="C2314" s="139">
        <v>2868620</v>
      </c>
      <c r="D2314" s="139">
        <v>0</v>
      </c>
    </row>
    <row r="2315" spans="2:4">
      <c r="B2315" s="141" t="s">
        <v>2310</v>
      </c>
      <c r="C2315" s="139">
        <v>6731551</v>
      </c>
      <c r="D2315" s="139">
        <v>0</v>
      </c>
    </row>
    <row r="2316" spans="2:4">
      <c r="B2316" s="142" t="s">
        <v>2311</v>
      </c>
      <c r="C2316" s="139">
        <v>6731551</v>
      </c>
      <c r="D2316" s="139">
        <v>0</v>
      </c>
    </row>
    <row r="2317" spans="2:4">
      <c r="B2317" s="141" t="s">
        <v>2312</v>
      </c>
      <c r="C2317" s="139">
        <v>11208701</v>
      </c>
      <c r="D2317" s="139">
        <v>0</v>
      </c>
    </row>
    <row r="2318" spans="2:4">
      <c r="B2318" s="142" t="s">
        <v>2313</v>
      </c>
      <c r="C2318" s="139">
        <v>11208701</v>
      </c>
      <c r="D2318" s="139">
        <v>0</v>
      </c>
    </row>
    <row r="2319" spans="2:4">
      <c r="B2319" s="141" t="s">
        <v>2686</v>
      </c>
      <c r="C2319" s="139">
        <v>37280773</v>
      </c>
      <c r="D2319" s="139">
        <v>1124651.23</v>
      </c>
    </row>
    <row r="2320" spans="2:4">
      <c r="B2320" s="142" t="s">
        <v>2687</v>
      </c>
      <c r="C2320" s="139">
        <v>37280773</v>
      </c>
      <c r="D2320" s="139">
        <v>1124651.23</v>
      </c>
    </row>
    <row r="2321" spans="2:4">
      <c r="B2321" s="141" t="s">
        <v>516</v>
      </c>
      <c r="C2321" s="139">
        <v>95767327</v>
      </c>
      <c r="D2321" s="139">
        <v>11650492.58</v>
      </c>
    </row>
    <row r="2322" spans="2:4">
      <c r="B2322" s="142" t="s">
        <v>866</v>
      </c>
      <c r="C2322" s="139">
        <v>95767327</v>
      </c>
      <c r="D2322" s="139">
        <v>11650492.58</v>
      </c>
    </row>
    <row r="2323" spans="2:4">
      <c r="B2323" s="141" t="s">
        <v>3300</v>
      </c>
      <c r="C2323" s="139">
        <v>12325016</v>
      </c>
      <c r="D2323" s="139">
        <v>0</v>
      </c>
    </row>
    <row r="2324" spans="2:4">
      <c r="B2324" s="142" t="s">
        <v>3301</v>
      </c>
      <c r="C2324" s="139">
        <v>12325016</v>
      </c>
      <c r="D2324" s="139">
        <v>0</v>
      </c>
    </row>
    <row r="2325" spans="2:4">
      <c r="B2325" s="141" t="s">
        <v>1108</v>
      </c>
      <c r="C2325" s="139">
        <v>97592447</v>
      </c>
      <c r="D2325" s="139">
        <v>20000000</v>
      </c>
    </row>
    <row r="2326" spans="2:4">
      <c r="B2326" s="142" t="s">
        <v>1109</v>
      </c>
      <c r="C2326" s="139">
        <v>97592447</v>
      </c>
      <c r="D2326" s="139">
        <v>20000000</v>
      </c>
    </row>
    <row r="2327" spans="2:4">
      <c r="B2327" s="145" t="s">
        <v>298</v>
      </c>
      <c r="C2327" s="144">
        <v>307832383</v>
      </c>
      <c r="D2327" s="144">
        <v>0</v>
      </c>
    </row>
    <row r="2328" spans="2:4">
      <c r="B2328" s="141" t="s">
        <v>514</v>
      </c>
      <c r="C2328" s="139">
        <v>307832383</v>
      </c>
      <c r="D2328" s="139">
        <v>0</v>
      </c>
    </row>
    <row r="2329" spans="2:4">
      <c r="B2329" s="142" t="s">
        <v>864</v>
      </c>
      <c r="C2329" s="139">
        <v>307832383</v>
      </c>
      <c r="D2329" s="139">
        <v>0</v>
      </c>
    </row>
    <row r="2330" spans="2:4">
      <c r="B2330" s="140" t="s">
        <v>294</v>
      </c>
      <c r="C2330" s="139">
        <v>4366110256</v>
      </c>
      <c r="D2330" s="139">
        <v>1115464457.0799999</v>
      </c>
    </row>
    <row r="2331" spans="2:4">
      <c r="B2331" s="145" t="s">
        <v>281</v>
      </c>
      <c r="C2331" s="144">
        <v>2925166791</v>
      </c>
      <c r="D2331" s="144">
        <v>648042760.21000016</v>
      </c>
    </row>
    <row r="2332" spans="2:4">
      <c r="B2332" s="141" t="s">
        <v>1044</v>
      </c>
      <c r="C2332" s="139">
        <v>2642267</v>
      </c>
      <c r="D2332" s="139">
        <v>0</v>
      </c>
    </row>
    <row r="2333" spans="2:4">
      <c r="B2333" s="142" t="s">
        <v>1045</v>
      </c>
      <c r="C2333" s="139">
        <v>2642267</v>
      </c>
      <c r="D2333" s="139">
        <v>0</v>
      </c>
    </row>
    <row r="2334" spans="2:4">
      <c r="B2334" s="141" t="s">
        <v>3019</v>
      </c>
      <c r="C2334" s="139">
        <v>176445360</v>
      </c>
      <c r="D2334" s="139">
        <v>129866006</v>
      </c>
    </row>
    <row r="2335" spans="2:4">
      <c r="B2335" s="142" t="s">
        <v>3020</v>
      </c>
      <c r="C2335" s="139">
        <v>176445360</v>
      </c>
      <c r="D2335" s="139">
        <v>129866006</v>
      </c>
    </row>
    <row r="2336" spans="2:4">
      <c r="B2336" s="141" t="s">
        <v>518</v>
      </c>
      <c r="C2336" s="139">
        <v>126602042</v>
      </c>
      <c r="D2336" s="139">
        <v>0</v>
      </c>
    </row>
    <row r="2337" spans="2:4">
      <c r="B2337" s="142" t="s">
        <v>868</v>
      </c>
      <c r="C2337" s="139">
        <v>126602042</v>
      </c>
      <c r="D2337" s="139">
        <v>0</v>
      </c>
    </row>
    <row r="2338" spans="2:4">
      <c r="B2338" s="141" t="s">
        <v>519</v>
      </c>
      <c r="C2338" s="139">
        <v>2424075</v>
      </c>
      <c r="D2338" s="139">
        <v>0</v>
      </c>
    </row>
    <row r="2339" spans="2:4">
      <c r="B2339" s="142" t="s">
        <v>869</v>
      </c>
      <c r="C2339" s="139">
        <v>2424075</v>
      </c>
      <c r="D2339" s="139">
        <v>0</v>
      </c>
    </row>
    <row r="2340" spans="2:4">
      <c r="B2340" s="141" t="s">
        <v>520</v>
      </c>
      <c r="C2340" s="139">
        <v>36150946</v>
      </c>
      <c r="D2340" s="139">
        <v>0</v>
      </c>
    </row>
    <row r="2341" spans="2:4">
      <c r="B2341" s="142" t="s">
        <v>870</v>
      </c>
      <c r="C2341" s="139">
        <v>36150946</v>
      </c>
      <c r="D2341" s="139">
        <v>0</v>
      </c>
    </row>
    <row r="2342" spans="2:4">
      <c r="B2342" s="141" t="s">
        <v>521</v>
      </c>
      <c r="C2342" s="139">
        <v>13585784</v>
      </c>
      <c r="D2342" s="139">
        <v>0</v>
      </c>
    </row>
    <row r="2343" spans="2:4">
      <c r="B2343" s="142" t="s">
        <v>871</v>
      </c>
      <c r="C2343" s="139">
        <v>13585784</v>
      </c>
      <c r="D2343" s="139">
        <v>0</v>
      </c>
    </row>
    <row r="2344" spans="2:4">
      <c r="B2344" s="141" t="s">
        <v>2884</v>
      </c>
      <c r="C2344" s="139">
        <v>7812291</v>
      </c>
      <c r="D2344" s="139">
        <v>0</v>
      </c>
    </row>
    <row r="2345" spans="2:4">
      <c r="B2345" s="142" t="s">
        <v>872</v>
      </c>
      <c r="C2345" s="139">
        <v>7812291</v>
      </c>
      <c r="D2345" s="139">
        <v>0</v>
      </c>
    </row>
    <row r="2346" spans="2:4">
      <c r="B2346" s="141" t="s">
        <v>522</v>
      </c>
      <c r="C2346" s="139">
        <v>5769597</v>
      </c>
      <c r="D2346" s="139">
        <v>6041293.7800000003</v>
      </c>
    </row>
    <row r="2347" spans="2:4">
      <c r="B2347" s="142" t="s">
        <v>873</v>
      </c>
      <c r="C2347" s="139">
        <v>5769597</v>
      </c>
      <c r="D2347" s="139">
        <v>6041293.7800000003</v>
      </c>
    </row>
    <row r="2348" spans="2:4">
      <c r="B2348" s="141" t="s">
        <v>523</v>
      </c>
      <c r="C2348" s="139">
        <v>1883869</v>
      </c>
      <c r="D2348" s="139">
        <v>0</v>
      </c>
    </row>
    <row r="2349" spans="2:4">
      <c r="B2349" s="142" t="s">
        <v>874</v>
      </c>
      <c r="C2349" s="139">
        <v>1883869</v>
      </c>
      <c r="D2349" s="139">
        <v>0</v>
      </c>
    </row>
    <row r="2350" spans="2:4">
      <c r="B2350" s="141" t="s">
        <v>524</v>
      </c>
      <c r="C2350" s="139">
        <v>27806785</v>
      </c>
      <c r="D2350" s="139">
        <v>0</v>
      </c>
    </row>
    <row r="2351" spans="2:4">
      <c r="B2351" s="142" t="s">
        <v>875</v>
      </c>
      <c r="C2351" s="139">
        <v>27806785</v>
      </c>
      <c r="D2351" s="139">
        <v>0</v>
      </c>
    </row>
    <row r="2352" spans="2:4">
      <c r="B2352" s="141" t="s">
        <v>2688</v>
      </c>
      <c r="C2352" s="139">
        <v>132499050</v>
      </c>
      <c r="D2352" s="139">
        <v>54000000</v>
      </c>
    </row>
    <row r="2353" spans="2:4">
      <c r="B2353" s="142" t="s">
        <v>2689</v>
      </c>
      <c r="C2353" s="139">
        <v>132499050</v>
      </c>
      <c r="D2353" s="139">
        <v>54000000</v>
      </c>
    </row>
    <row r="2354" spans="2:4">
      <c r="B2354" s="141" t="s">
        <v>2690</v>
      </c>
      <c r="C2354" s="139">
        <v>88742887</v>
      </c>
      <c r="D2354" s="139">
        <v>71534995.530000001</v>
      </c>
    </row>
    <row r="2355" spans="2:4">
      <c r="B2355" s="142" t="s">
        <v>2691</v>
      </c>
      <c r="C2355" s="139">
        <v>88742887</v>
      </c>
      <c r="D2355" s="139">
        <v>71534995.530000001</v>
      </c>
    </row>
    <row r="2356" spans="2:4">
      <c r="B2356" s="141" t="s">
        <v>2692</v>
      </c>
      <c r="C2356" s="139">
        <v>95131249</v>
      </c>
      <c r="D2356" s="139">
        <v>0</v>
      </c>
    </row>
    <row r="2357" spans="2:4">
      <c r="B2357" s="142" t="s">
        <v>2693</v>
      </c>
      <c r="C2357" s="139">
        <v>95131249</v>
      </c>
      <c r="D2357" s="139">
        <v>0</v>
      </c>
    </row>
    <row r="2358" spans="2:4">
      <c r="B2358" s="141" t="s">
        <v>525</v>
      </c>
      <c r="C2358" s="139">
        <v>19015184</v>
      </c>
      <c r="D2358" s="139">
        <v>0</v>
      </c>
    </row>
    <row r="2359" spans="2:4">
      <c r="B2359" s="142" t="s">
        <v>876</v>
      </c>
      <c r="C2359" s="139">
        <v>19015184</v>
      </c>
      <c r="D2359" s="139">
        <v>0</v>
      </c>
    </row>
    <row r="2360" spans="2:4">
      <c r="B2360" s="141" t="s">
        <v>3021</v>
      </c>
      <c r="C2360" s="139">
        <v>26744703</v>
      </c>
      <c r="D2360" s="139">
        <v>0</v>
      </c>
    </row>
    <row r="2361" spans="2:4">
      <c r="B2361" s="142" t="s">
        <v>3022</v>
      </c>
      <c r="C2361" s="139">
        <v>26744703</v>
      </c>
      <c r="D2361" s="139">
        <v>0</v>
      </c>
    </row>
    <row r="2362" spans="2:4">
      <c r="B2362" s="141" t="s">
        <v>2885</v>
      </c>
      <c r="C2362" s="139">
        <v>4768626</v>
      </c>
      <c r="D2362" s="139">
        <v>0</v>
      </c>
    </row>
    <row r="2363" spans="2:4">
      <c r="B2363" s="142" t="s">
        <v>1949</v>
      </c>
      <c r="C2363" s="139">
        <v>4768626</v>
      </c>
      <c r="D2363" s="139">
        <v>0</v>
      </c>
    </row>
    <row r="2364" spans="2:4">
      <c r="B2364" s="141" t="s">
        <v>2886</v>
      </c>
      <c r="C2364" s="139">
        <v>141541201</v>
      </c>
      <c r="D2364" s="139">
        <v>40000000</v>
      </c>
    </row>
    <row r="2365" spans="2:4">
      <c r="B2365" s="142" t="s">
        <v>2694</v>
      </c>
      <c r="C2365" s="139">
        <v>141541201</v>
      </c>
      <c r="D2365" s="139">
        <v>40000000</v>
      </c>
    </row>
    <row r="2366" spans="2:4">
      <c r="B2366" s="141" t="s">
        <v>526</v>
      </c>
      <c r="C2366" s="139">
        <v>190094058</v>
      </c>
      <c r="D2366" s="139">
        <v>45704951.679999992</v>
      </c>
    </row>
    <row r="2367" spans="2:4">
      <c r="B2367" s="142" t="s">
        <v>877</v>
      </c>
      <c r="C2367" s="139">
        <v>190094058</v>
      </c>
      <c r="D2367" s="139">
        <v>45704951.679999992</v>
      </c>
    </row>
    <row r="2368" spans="2:4">
      <c r="B2368" s="141" t="s">
        <v>1950</v>
      </c>
      <c r="C2368" s="139">
        <v>4768626</v>
      </c>
      <c r="D2368" s="139">
        <v>0</v>
      </c>
    </row>
    <row r="2369" spans="2:4">
      <c r="B2369" s="142" t="s">
        <v>1951</v>
      </c>
      <c r="C2369" s="139">
        <v>4768626</v>
      </c>
      <c r="D2369" s="139">
        <v>0</v>
      </c>
    </row>
    <row r="2370" spans="2:4">
      <c r="B2370" s="141" t="s">
        <v>3023</v>
      </c>
      <c r="C2370" s="139">
        <v>152964898</v>
      </c>
      <c r="D2370" s="139">
        <v>68000000</v>
      </c>
    </row>
    <row r="2371" spans="2:4">
      <c r="B2371" s="142" t="s">
        <v>3024</v>
      </c>
      <c r="C2371" s="139">
        <v>152964898</v>
      </c>
      <c r="D2371" s="139">
        <v>68000000</v>
      </c>
    </row>
    <row r="2372" spans="2:4">
      <c r="B2372" s="141" t="s">
        <v>1952</v>
      </c>
      <c r="C2372" s="139">
        <v>11208701</v>
      </c>
      <c r="D2372" s="139">
        <v>0</v>
      </c>
    </row>
    <row r="2373" spans="2:4">
      <c r="B2373" s="142" t="s">
        <v>1953</v>
      </c>
      <c r="C2373" s="139">
        <v>11208701</v>
      </c>
      <c r="D2373" s="139">
        <v>0</v>
      </c>
    </row>
    <row r="2374" spans="2:4">
      <c r="B2374" s="141" t="s">
        <v>3302</v>
      </c>
      <c r="C2374" s="139">
        <v>3749866</v>
      </c>
      <c r="D2374" s="139">
        <v>0</v>
      </c>
    </row>
    <row r="2375" spans="2:4">
      <c r="B2375" s="142" t="s">
        <v>3303</v>
      </c>
      <c r="C2375" s="139">
        <v>3749866</v>
      </c>
      <c r="D2375" s="139">
        <v>0</v>
      </c>
    </row>
    <row r="2376" spans="2:4">
      <c r="B2376" s="141" t="s">
        <v>1954</v>
      </c>
      <c r="C2376" s="139">
        <v>4768626</v>
      </c>
      <c r="D2376" s="139">
        <v>0</v>
      </c>
    </row>
    <row r="2377" spans="2:4">
      <c r="B2377" s="142" t="s">
        <v>1955</v>
      </c>
      <c r="C2377" s="139">
        <v>4768626</v>
      </c>
      <c r="D2377" s="139">
        <v>0</v>
      </c>
    </row>
    <row r="2378" spans="2:4">
      <c r="B2378" s="141" t="s">
        <v>3025</v>
      </c>
      <c r="C2378" s="139">
        <v>38792781</v>
      </c>
      <c r="D2378" s="139">
        <v>20000000</v>
      </c>
    </row>
    <row r="2379" spans="2:4">
      <c r="B2379" s="142" t="s">
        <v>3026</v>
      </c>
      <c r="C2379" s="139">
        <v>38792781</v>
      </c>
      <c r="D2379" s="139">
        <v>20000000</v>
      </c>
    </row>
    <row r="2380" spans="2:4">
      <c r="B2380" s="141" t="s">
        <v>1956</v>
      </c>
      <c r="C2380" s="139">
        <v>6731551</v>
      </c>
      <c r="D2380" s="139">
        <v>0</v>
      </c>
    </row>
    <row r="2381" spans="2:4">
      <c r="B2381" s="142" t="s">
        <v>1957</v>
      </c>
      <c r="C2381" s="139">
        <v>6731551</v>
      </c>
      <c r="D2381" s="139">
        <v>0</v>
      </c>
    </row>
    <row r="2382" spans="2:4">
      <c r="B2382" s="141" t="s">
        <v>2887</v>
      </c>
      <c r="C2382" s="139">
        <v>12486882</v>
      </c>
      <c r="D2382" s="139">
        <v>0</v>
      </c>
    </row>
    <row r="2383" spans="2:4">
      <c r="B2383" s="142" t="s">
        <v>1958</v>
      </c>
      <c r="C2383" s="139">
        <v>12486882</v>
      </c>
      <c r="D2383" s="139">
        <v>0</v>
      </c>
    </row>
    <row r="2384" spans="2:4">
      <c r="B2384" s="141" t="s">
        <v>3530</v>
      </c>
      <c r="C2384" s="139">
        <v>0</v>
      </c>
      <c r="D2384" s="139">
        <v>5014859.5999999996</v>
      </c>
    </row>
    <row r="2385" spans="2:4">
      <c r="B2385" s="142" t="s">
        <v>3531</v>
      </c>
      <c r="C2385" s="139">
        <v>0</v>
      </c>
      <c r="D2385" s="139">
        <v>5014859.5999999996</v>
      </c>
    </row>
    <row r="2386" spans="2:4">
      <c r="B2386" s="141" t="s">
        <v>2888</v>
      </c>
      <c r="C2386" s="139">
        <v>4768626</v>
      </c>
      <c r="D2386" s="139">
        <v>0</v>
      </c>
    </row>
    <row r="2387" spans="2:4">
      <c r="B2387" s="142" t="s">
        <v>1959</v>
      </c>
      <c r="C2387" s="139">
        <v>4768626</v>
      </c>
      <c r="D2387" s="139">
        <v>0</v>
      </c>
    </row>
    <row r="2388" spans="2:4">
      <c r="B2388" s="141" t="s">
        <v>527</v>
      </c>
      <c r="C2388" s="139">
        <v>112184524</v>
      </c>
      <c r="D2388" s="139">
        <v>0</v>
      </c>
    </row>
    <row r="2389" spans="2:4">
      <c r="B2389" s="142" t="s">
        <v>878</v>
      </c>
      <c r="C2389" s="139">
        <v>112184524</v>
      </c>
      <c r="D2389" s="139">
        <v>0</v>
      </c>
    </row>
    <row r="2390" spans="2:4">
      <c r="B2390" s="141" t="s">
        <v>2889</v>
      </c>
      <c r="C2390" s="139">
        <v>11208701</v>
      </c>
      <c r="D2390" s="139">
        <v>0</v>
      </c>
    </row>
    <row r="2391" spans="2:4">
      <c r="B2391" s="142" t="s">
        <v>1960</v>
      </c>
      <c r="C2391" s="139">
        <v>11208701</v>
      </c>
      <c r="D2391" s="139">
        <v>0</v>
      </c>
    </row>
    <row r="2392" spans="2:4">
      <c r="B2392" s="141" t="s">
        <v>528</v>
      </c>
      <c r="C2392" s="139">
        <v>83503706</v>
      </c>
      <c r="D2392" s="139">
        <v>42411366.790000007</v>
      </c>
    </row>
    <row r="2393" spans="2:4">
      <c r="B2393" s="142" t="s">
        <v>879</v>
      </c>
      <c r="C2393" s="139">
        <v>83503706</v>
      </c>
      <c r="D2393" s="139">
        <v>42411366.790000007</v>
      </c>
    </row>
    <row r="2394" spans="2:4">
      <c r="B2394" s="141" t="s">
        <v>2890</v>
      </c>
      <c r="C2394" s="139">
        <v>11208701</v>
      </c>
      <c r="D2394" s="139">
        <v>0</v>
      </c>
    </row>
    <row r="2395" spans="2:4">
      <c r="B2395" s="142" t="s">
        <v>1961</v>
      </c>
      <c r="C2395" s="139">
        <v>11208701</v>
      </c>
      <c r="D2395" s="139">
        <v>0</v>
      </c>
    </row>
    <row r="2396" spans="2:4">
      <c r="B2396" s="141" t="s">
        <v>529</v>
      </c>
      <c r="C2396" s="139">
        <v>17964612</v>
      </c>
      <c r="D2396" s="139">
        <v>0</v>
      </c>
    </row>
    <row r="2397" spans="2:4">
      <c r="B2397" s="142" t="s">
        <v>880</v>
      </c>
      <c r="C2397" s="139">
        <v>17964612</v>
      </c>
      <c r="D2397" s="139">
        <v>0</v>
      </c>
    </row>
    <row r="2398" spans="2:4">
      <c r="B2398" s="141" t="s">
        <v>1962</v>
      </c>
      <c r="C2398" s="139">
        <v>4768626</v>
      </c>
      <c r="D2398" s="139">
        <v>0</v>
      </c>
    </row>
    <row r="2399" spans="2:4">
      <c r="B2399" s="142" t="s">
        <v>1963</v>
      </c>
      <c r="C2399" s="139">
        <v>4768626</v>
      </c>
      <c r="D2399" s="139">
        <v>0</v>
      </c>
    </row>
    <row r="2400" spans="2:4">
      <c r="B2400" s="141" t="s">
        <v>2891</v>
      </c>
      <c r="C2400" s="139">
        <v>11208701</v>
      </c>
      <c r="D2400" s="139">
        <v>2521954.12</v>
      </c>
    </row>
    <row r="2401" spans="2:4">
      <c r="B2401" s="142" t="s">
        <v>1964</v>
      </c>
      <c r="C2401" s="139">
        <v>11208701</v>
      </c>
      <c r="D2401" s="139">
        <v>2521954.12</v>
      </c>
    </row>
    <row r="2402" spans="2:4">
      <c r="B2402" s="141" t="s">
        <v>530</v>
      </c>
      <c r="C2402" s="139">
        <v>162289337</v>
      </c>
      <c r="D2402" s="139">
        <v>0</v>
      </c>
    </row>
    <row r="2403" spans="2:4">
      <c r="B2403" s="142" t="s">
        <v>881</v>
      </c>
      <c r="C2403" s="139">
        <v>162289337</v>
      </c>
      <c r="D2403" s="139">
        <v>0</v>
      </c>
    </row>
    <row r="2404" spans="2:4">
      <c r="B2404" s="141" t="s">
        <v>1965</v>
      </c>
      <c r="C2404" s="139">
        <v>12486882</v>
      </c>
      <c r="D2404" s="139">
        <v>2809547.05</v>
      </c>
    </row>
    <row r="2405" spans="2:4">
      <c r="B2405" s="142" t="s">
        <v>1966</v>
      </c>
      <c r="C2405" s="139">
        <v>12486882</v>
      </c>
      <c r="D2405" s="139">
        <v>2809547.05</v>
      </c>
    </row>
    <row r="2406" spans="2:4">
      <c r="B2406" s="141" t="s">
        <v>1967</v>
      </c>
      <c r="C2406" s="139">
        <v>4768626</v>
      </c>
      <c r="D2406" s="139">
        <v>1072940.79</v>
      </c>
    </row>
    <row r="2407" spans="2:4">
      <c r="B2407" s="142" t="s">
        <v>1968</v>
      </c>
      <c r="C2407" s="139">
        <v>4768626</v>
      </c>
      <c r="D2407" s="139">
        <v>1072940.79</v>
      </c>
    </row>
    <row r="2408" spans="2:4">
      <c r="B2408" s="141" t="s">
        <v>1969</v>
      </c>
      <c r="C2408" s="139">
        <v>11208701</v>
      </c>
      <c r="D2408" s="139">
        <v>2521954.13</v>
      </c>
    </row>
    <row r="2409" spans="2:4">
      <c r="B2409" s="142" t="s">
        <v>1970</v>
      </c>
      <c r="C2409" s="139">
        <v>11208701</v>
      </c>
      <c r="D2409" s="139">
        <v>2521954.13</v>
      </c>
    </row>
    <row r="2410" spans="2:4">
      <c r="B2410" s="141" t="s">
        <v>1971</v>
      </c>
      <c r="C2410" s="139">
        <v>6731551</v>
      </c>
      <c r="D2410" s="139">
        <v>0</v>
      </c>
    </row>
    <row r="2411" spans="2:4">
      <c r="B2411" s="142" t="s">
        <v>1972</v>
      </c>
      <c r="C2411" s="139">
        <v>6731551</v>
      </c>
      <c r="D2411" s="139">
        <v>0</v>
      </c>
    </row>
    <row r="2412" spans="2:4">
      <c r="B2412" s="141" t="s">
        <v>1973</v>
      </c>
      <c r="C2412" s="139">
        <v>4768626</v>
      </c>
      <c r="D2412" s="139">
        <v>0</v>
      </c>
    </row>
    <row r="2413" spans="2:4">
      <c r="B2413" s="142" t="s">
        <v>1974</v>
      </c>
      <c r="C2413" s="139">
        <v>4768626</v>
      </c>
      <c r="D2413" s="139">
        <v>0</v>
      </c>
    </row>
    <row r="2414" spans="2:4">
      <c r="B2414" s="141" t="s">
        <v>2892</v>
      </c>
      <c r="C2414" s="139">
        <v>11208701</v>
      </c>
      <c r="D2414" s="139">
        <v>0</v>
      </c>
    </row>
    <row r="2415" spans="2:4">
      <c r="B2415" s="142" t="s">
        <v>1975</v>
      </c>
      <c r="C2415" s="139">
        <v>11208701</v>
      </c>
      <c r="D2415" s="139">
        <v>0</v>
      </c>
    </row>
    <row r="2416" spans="2:4">
      <c r="B2416" s="141" t="s">
        <v>1976</v>
      </c>
      <c r="C2416" s="139">
        <v>11208701</v>
      </c>
      <c r="D2416" s="139">
        <v>0</v>
      </c>
    </row>
    <row r="2417" spans="2:4">
      <c r="B2417" s="142" t="s">
        <v>1977</v>
      </c>
      <c r="C2417" s="139">
        <v>11208701</v>
      </c>
      <c r="D2417" s="139">
        <v>0</v>
      </c>
    </row>
    <row r="2418" spans="2:4">
      <c r="B2418" s="141" t="s">
        <v>1978</v>
      </c>
      <c r="C2418" s="139">
        <v>4768626</v>
      </c>
      <c r="D2418" s="139">
        <v>1104976.57</v>
      </c>
    </row>
    <row r="2419" spans="2:4">
      <c r="B2419" s="142" t="s">
        <v>1979</v>
      </c>
      <c r="C2419" s="139">
        <v>4768626</v>
      </c>
      <c r="D2419" s="139">
        <v>1104976.57</v>
      </c>
    </row>
    <row r="2420" spans="2:4">
      <c r="B2420" s="141" t="s">
        <v>1980</v>
      </c>
      <c r="C2420" s="139">
        <v>11208701</v>
      </c>
      <c r="D2420" s="139">
        <v>2473131.88</v>
      </c>
    </row>
    <row r="2421" spans="2:4">
      <c r="B2421" s="142" t="s">
        <v>1981</v>
      </c>
      <c r="C2421" s="139">
        <v>11208701</v>
      </c>
      <c r="D2421" s="139">
        <v>2473131.88</v>
      </c>
    </row>
    <row r="2422" spans="2:4">
      <c r="B2422" s="141" t="s">
        <v>531</v>
      </c>
      <c r="C2422" s="139">
        <v>22368479</v>
      </c>
      <c r="D2422" s="139">
        <v>0</v>
      </c>
    </row>
    <row r="2423" spans="2:4">
      <c r="B2423" s="142" t="s">
        <v>882</v>
      </c>
      <c r="C2423" s="139">
        <v>22368479</v>
      </c>
      <c r="D2423" s="139">
        <v>0</v>
      </c>
    </row>
    <row r="2424" spans="2:4">
      <c r="B2424" s="141" t="s">
        <v>2893</v>
      </c>
      <c r="C2424" s="139">
        <v>6731551</v>
      </c>
      <c r="D2424" s="139">
        <v>1523283.76</v>
      </c>
    </row>
    <row r="2425" spans="2:4">
      <c r="B2425" s="142" t="s">
        <v>1982</v>
      </c>
      <c r="C2425" s="139">
        <v>6731551</v>
      </c>
      <c r="D2425" s="139">
        <v>1523283.76</v>
      </c>
    </row>
    <row r="2426" spans="2:4">
      <c r="B2426" s="141" t="s">
        <v>1983</v>
      </c>
      <c r="C2426" s="139">
        <v>6731551</v>
      </c>
      <c r="D2426" s="139">
        <v>1523283.76</v>
      </c>
    </row>
    <row r="2427" spans="2:4">
      <c r="B2427" s="142" t="s">
        <v>1984</v>
      </c>
      <c r="C2427" s="139">
        <v>6731551</v>
      </c>
      <c r="D2427" s="139">
        <v>1523283.76</v>
      </c>
    </row>
    <row r="2428" spans="2:4">
      <c r="B2428" s="141" t="s">
        <v>1985</v>
      </c>
      <c r="C2428" s="139">
        <v>4768626</v>
      </c>
      <c r="D2428" s="139">
        <v>0</v>
      </c>
    </row>
    <row r="2429" spans="2:4">
      <c r="B2429" s="142" t="s">
        <v>1986</v>
      </c>
      <c r="C2429" s="139">
        <v>4768626</v>
      </c>
      <c r="D2429" s="139">
        <v>0</v>
      </c>
    </row>
    <row r="2430" spans="2:4">
      <c r="B2430" s="141" t="s">
        <v>1987</v>
      </c>
      <c r="C2430" s="139">
        <v>11208701</v>
      </c>
      <c r="D2430" s="139">
        <v>0</v>
      </c>
    </row>
    <row r="2431" spans="2:4">
      <c r="B2431" s="142" t="s">
        <v>1988</v>
      </c>
      <c r="C2431" s="139">
        <v>11208701</v>
      </c>
      <c r="D2431" s="139">
        <v>0</v>
      </c>
    </row>
    <row r="2432" spans="2:4">
      <c r="B2432" s="141" t="s">
        <v>1989</v>
      </c>
      <c r="C2432" s="139">
        <v>4768626</v>
      </c>
      <c r="D2432" s="139">
        <v>0</v>
      </c>
    </row>
    <row r="2433" spans="2:4">
      <c r="B2433" s="142" t="s">
        <v>1990</v>
      </c>
      <c r="C2433" s="139">
        <v>4768626</v>
      </c>
      <c r="D2433" s="139">
        <v>0</v>
      </c>
    </row>
    <row r="2434" spans="2:4">
      <c r="B2434" s="141" t="s">
        <v>1991</v>
      </c>
      <c r="C2434" s="139">
        <v>11208701</v>
      </c>
      <c r="D2434" s="139">
        <v>0</v>
      </c>
    </row>
    <row r="2435" spans="2:4">
      <c r="B2435" s="142" t="s">
        <v>1992</v>
      </c>
      <c r="C2435" s="139">
        <v>11208701</v>
      </c>
      <c r="D2435" s="139">
        <v>0</v>
      </c>
    </row>
    <row r="2436" spans="2:4">
      <c r="B2436" s="141" t="s">
        <v>2894</v>
      </c>
      <c r="C2436" s="139">
        <v>6731551</v>
      </c>
      <c r="D2436" s="139">
        <v>0</v>
      </c>
    </row>
    <row r="2437" spans="2:4">
      <c r="B2437" s="142" t="s">
        <v>1993</v>
      </c>
      <c r="C2437" s="139">
        <v>6731551</v>
      </c>
      <c r="D2437" s="139">
        <v>0</v>
      </c>
    </row>
    <row r="2438" spans="2:4">
      <c r="B2438" s="141" t="s">
        <v>2903</v>
      </c>
      <c r="C2438" s="139">
        <v>89494061</v>
      </c>
      <c r="D2438" s="139">
        <v>0</v>
      </c>
    </row>
    <row r="2439" spans="2:4">
      <c r="B2439" s="142" t="s">
        <v>887</v>
      </c>
      <c r="C2439" s="139">
        <v>89494061</v>
      </c>
      <c r="D2439" s="139">
        <v>0</v>
      </c>
    </row>
    <row r="2440" spans="2:4">
      <c r="B2440" s="141" t="s">
        <v>532</v>
      </c>
      <c r="C2440" s="139">
        <v>41235553</v>
      </c>
      <c r="D2440" s="139">
        <v>12375753.609999999</v>
      </c>
    </row>
    <row r="2441" spans="2:4">
      <c r="B2441" s="142" t="s">
        <v>883</v>
      </c>
      <c r="C2441" s="139">
        <v>41235553</v>
      </c>
      <c r="D2441" s="139">
        <v>12375753.609999999</v>
      </c>
    </row>
    <row r="2442" spans="2:4">
      <c r="B2442" s="141" t="s">
        <v>1994</v>
      </c>
      <c r="C2442" s="139">
        <v>6731551</v>
      </c>
      <c r="D2442" s="139">
        <v>0</v>
      </c>
    </row>
    <row r="2443" spans="2:4">
      <c r="B2443" s="142" t="s">
        <v>1995</v>
      </c>
      <c r="C2443" s="139">
        <v>6731551</v>
      </c>
      <c r="D2443" s="139">
        <v>0</v>
      </c>
    </row>
    <row r="2444" spans="2:4">
      <c r="B2444" s="141" t="s">
        <v>1996</v>
      </c>
      <c r="C2444" s="139">
        <v>11208701</v>
      </c>
      <c r="D2444" s="139">
        <v>0</v>
      </c>
    </row>
    <row r="2445" spans="2:4">
      <c r="B2445" s="142" t="s">
        <v>1997</v>
      </c>
      <c r="C2445" s="139">
        <v>11208701</v>
      </c>
      <c r="D2445" s="139">
        <v>0</v>
      </c>
    </row>
    <row r="2446" spans="2:4">
      <c r="B2446" s="141" t="s">
        <v>1998</v>
      </c>
      <c r="C2446" s="139">
        <v>11208701</v>
      </c>
      <c r="D2446" s="139">
        <v>0</v>
      </c>
    </row>
    <row r="2447" spans="2:4">
      <c r="B2447" s="142" t="s">
        <v>1999</v>
      </c>
      <c r="C2447" s="139">
        <v>11208701</v>
      </c>
      <c r="D2447" s="139">
        <v>0</v>
      </c>
    </row>
    <row r="2448" spans="2:4">
      <c r="B2448" s="141" t="s">
        <v>2895</v>
      </c>
      <c r="C2448" s="139">
        <v>11208701</v>
      </c>
      <c r="D2448" s="139">
        <v>0</v>
      </c>
    </row>
    <row r="2449" spans="2:4">
      <c r="B2449" s="142" t="s">
        <v>2000</v>
      </c>
      <c r="C2449" s="139">
        <v>11208701</v>
      </c>
      <c r="D2449" s="139">
        <v>0</v>
      </c>
    </row>
    <row r="2450" spans="2:4">
      <c r="B2450" s="141" t="s">
        <v>533</v>
      </c>
      <c r="C2450" s="139">
        <v>112581153</v>
      </c>
      <c r="D2450" s="139">
        <v>25080343.870000001</v>
      </c>
    </row>
    <row r="2451" spans="2:4">
      <c r="B2451" s="142" t="s">
        <v>884</v>
      </c>
      <c r="C2451" s="139">
        <v>112581153</v>
      </c>
      <c r="D2451" s="139">
        <v>25080343.870000001</v>
      </c>
    </row>
    <row r="2452" spans="2:4">
      <c r="B2452" s="141" t="s">
        <v>2001</v>
      </c>
      <c r="C2452" s="139">
        <v>4768626</v>
      </c>
      <c r="D2452" s="139">
        <v>0</v>
      </c>
    </row>
    <row r="2453" spans="2:4">
      <c r="B2453" s="142" t="s">
        <v>2002</v>
      </c>
      <c r="C2453" s="139">
        <v>4768626</v>
      </c>
      <c r="D2453" s="139">
        <v>0</v>
      </c>
    </row>
    <row r="2454" spans="2:4">
      <c r="B2454" s="141" t="s">
        <v>2003</v>
      </c>
      <c r="C2454" s="139">
        <v>6731551</v>
      </c>
      <c r="D2454" s="139">
        <v>0</v>
      </c>
    </row>
    <row r="2455" spans="2:4">
      <c r="B2455" s="142" t="s">
        <v>2004</v>
      </c>
      <c r="C2455" s="139">
        <v>6731551</v>
      </c>
      <c r="D2455" s="139">
        <v>0</v>
      </c>
    </row>
    <row r="2456" spans="2:4">
      <c r="B2456" s="141" t="s">
        <v>2005</v>
      </c>
      <c r="C2456" s="139">
        <v>11208701</v>
      </c>
      <c r="D2456" s="139">
        <v>0</v>
      </c>
    </row>
    <row r="2457" spans="2:4">
      <c r="B2457" s="142" t="s">
        <v>2006</v>
      </c>
      <c r="C2457" s="139">
        <v>11208701</v>
      </c>
      <c r="D2457" s="139">
        <v>0</v>
      </c>
    </row>
    <row r="2458" spans="2:4">
      <c r="B2458" s="141" t="s">
        <v>2007</v>
      </c>
      <c r="C2458" s="139">
        <v>11208701</v>
      </c>
      <c r="D2458" s="139">
        <v>0</v>
      </c>
    </row>
    <row r="2459" spans="2:4">
      <c r="B2459" s="142" t="s">
        <v>2008</v>
      </c>
      <c r="C2459" s="139">
        <v>11208701</v>
      </c>
      <c r="D2459" s="139">
        <v>0</v>
      </c>
    </row>
    <row r="2460" spans="2:4">
      <c r="B2460" s="141" t="s">
        <v>2009</v>
      </c>
      <c r="C2460" s="139">
        <v>4768626</v>
      </c>
      <c r="D2460" s="139">
        <v>0</v>
      </c>
    </row>
    <row r="2461" spans="2:4">
      <c r="B2461" s="142" t="s">
        <v>2010</v>
      </c>
      <c r="C2461" s="139">
        <v>4768626</v>
      </c>
      <c r="D2461" s="139">
        <v>0</v>
      </c>
    </row>
    <row r="2462" spans="2:4">
      <c r="B2462" s="141" t="s">
        <v>2896</v>
      </c>
      <c r="C2462" s="139">
        <v>11208701</v>
      </c>
      <c r="D2462" s="139">
        <v>0</v>
      </c>
    </row>
    <row r="2463" spans="2:4">
      <c r="B2463" s="142" t="s">
        <v>2011</v>
      </c>
      <c r="C2463" s="139">
        <v>11208701</v>
      </c>
      <c r="D2463" s="139">
        <v>0</v>
      </c>
    </row>
    <row r="2464" spans="2:4">
      <c r="B2464" s="141" t="s">
        <v>534</v>
      </c>
      <c r="C2464" s="139">
        <v>38457890</v>
      </c>
      <c r="D2464" s="139">
        <v>0</v>
      </c>
    </row>
    <row r="2465" spans="2:4">
      <c r="B2465" s="142" t="s">
        <v>885</v>
      </c>
      <c r="C2465" s="139">
        <v>38457890</v>
      </c>
      <c r="D2465" s="139">
        <v>0</v>
      </c>
    </row>
    <row r="2466" spans="2:4">
      <c r="B2466" s="141" t="s">
        <v>2012</v>
      </c>
      <c r="C2466" s="139">
        <v>4768626</v>
      </c>
      <c r="D2466" s="139">
        <v>3594898.5</v>
      </c>
    </row>
    <row r="2467" spans="2:4">
      <c r="B2467" s="142" t="s">
        <v>2013</v>
      </c>
      <c r="C2467" s="139">
        <v>4768626</v>
      </c>
      <c r="D2467" s="139">
        <v>3594898.5</v>
      </c>
    </row>
    <row r="2468" spans="2:4">
      <c r="B2468" s="141" t="s">
        <v>2014</v>
      </c>
      <c r="C2468" s="139">
        <v>11208701</v>
      </c>
      <c r="D2468" s="139">
        <v>0</v>
      </c>
    </row>
    <row r="2469" spans="2:4">
      <c r="B2469" s="142" t="s">
        <v>2015</v>
      </c>
      <c r="C2469" s="139">
        <v>11208701</v>
      </c>
      <c r="D2469" s="139">
        <v>0</v>
      </c>
    </row>
    <row r="2470" spans="2:4">
      <c r="B2470" s="141" t="s">
        <v>2016</v>
      </c>
      <c r="C2470" s="139">
        <v>11208701</v>
      </c>
      <c r="D2470" s="139">
        <v>2476598.5699999998</v>
      </c>
    </row>
    <row r="2471" spans="2:4">
      <c r="B2471" s="142" t="s">
        <v>2017</v>
      </c>
      <c r="C2471" s="139">
        <v>11208701</v>
      </c>
      <c r="D2471" s="139">
        <v>2476598.5699999998</v>
      </c>
    </row>
    <row r="2472" spans="2:4">
      <c r="B2472" s="141" t="s">
        <v>2897</v>
      </c>
      <c r="C2472" s="139">
        <v>4768626</v>
      </c>
      <c r="D2472" s="139">
        <v>1118299.93</v>
      </c>
    </row>
    <row r="2473" spans="2:4">
      <c r="B2473" s="142" t="s">
        <v>2018</v>
      </c>
      <c r="C2473" s="139">
        <v>4768626</v>
      </c>
      <c r="D2473" s="139">
        <v>1118299.93</v>
      </c>
    </row>
    <row r="2474" spans="2:4">
      <c r="B2474" s="141" t="s">
        <v>2019</v>
      </c>
      <c r="C2474" s="139">
        <v>6731551</v>
      </c>
      <c r="D2474" s="139">
        <v>0</v>
      </c>
    </row>
    <row r="2475" spans="2:4">
      <c r="B2475" s="142" t="s">
        <v>2020</v>
      </c>
      <c r="C2475" s="139">
        <v>6731551</v>
      </c>
      <c r="D2475" s="139">
        <v>0</v>
      </c>
    </row>
    <row r="2476" spans="2:4">
      <c r="B2476" s="141" t="s">
        <v>2021</v>
      </c>
      <c r="C2476" s="139">
        <v>11208701</v>
      </c>
      <c r="D2476" s="139">
        <v>0</v>
      </c>
    </row>
    <row r="2477" spans="2:4">
      <c r="B2477" s="142" t="s">
        <v>2022</v>
      </c>
      <c r="C2477" s="139">
        <v>11208701</v>
      </c>
      <c r="D2477" s="139">
        <v>0</v>
      </c>
    </row>
    <row r="2478" spans="2:4">
      <c r="B2478" s="141" t="s">
        <v>2023</v>
      </c>
      <c r="C2478" s="139">
        <v>11208701</v>
      </c>
      <c r="D2478" s="139">
        <v>0</v>
      </c>
    </row>
    <row r="2479" spans="2:4">
      <c r="B2479" s="142" t="s">
        <v>2024</v>
      </c>
      <c r="C2479" s="139">
        <v>11208701</v>
      </c>
      <c r="D2479" s="139">
        <v>0</v>
      </c>
    </row>
    <row r="2480" spans="2:4">
      <c r="B2480" s="141" t="s">
        <v>2025</v>
      </c>
      <c r="C2480" s="139">
        <v>4768626</v>
      </c>
      <c r="D2480" s="139">
        <v>0</v>
      </c>
    </row>
    <row r="2481" spans="2:4">
      <c r="B2481" s="142" t="s">
        <v>2026</v>
      </c>
      <c r="C2481" s="139">
        <v>4768626</v>
      </c>
      <c r="D2481" s="139">
        <v>0</v>
      </c>
    </row>
    <row r="2482" spans="2:4">
      <c r="B2482" s="141" t="s">
        <v>2027</v>
      </c>
      <c r="C2482" s="139">
        <v>11208701</v>
      </c>
      <c r="D2482" s="139">
        <v>2505450.08</v>
      </c>
    </row>
    <row r="2483" spans="2:4">
      <c r="B2483" s="142" t="s">
        <v>2028</v>
      </c>
      <c r="C2483" s="139">
        <v>11208701</v>
      </c>
      <c r="D2483" s="139">
        <v>2505450.08</v>
      </c>
    </row>
    <row r="2484" spans="2:4">
      <c r="B2484" s="141" t="s">
        <v>2029</v>
      </c>
      <c r="C2484" s="139">
        <v>11208701</v>
      </c>
      <c r="D2484" s="139">
        <v>2505450.08</v>
      </c>
    </row>
    <row r="2485" spans="2:4">
      <c r="B2485" s="142" t="s">
        <v>2030</v>
      </c>
      <c r="C2485" s="139">
        <v>11208701</v>
      </c>
      <c r="D2485" s="139">
        <v>2505450.08</v>
      </c>
    </row>
    <row r="2486" spans="2:4">
      <c r="B2486" s="141" t="s">
        <v>535</v>
      </c>
      <c r="C2486" s="139">
        <v>32649233</v>
      </c>
      <c r="D2486" s="139">
        <v>0</v>
      </c>
    </row>
    <row r="2487" spans="2:4">
      <c r="B2487" s="142" t="s">
        <v>886</v>
      </c>
      <c r="C2487" s="139">
        <v>32649233</v>
      </c>
      <c r="D2487" s="139">
        <v>0</v>
      </c>
    </row>
    <row r="2488" spans="2:4">
      <c r="B2488" s="141" t="s">
        <v>2898</v>
      </c>
      <c r="C2488" s="139">
        <v>4768626</v>
      </c>
      <c r="D2488" s="139">
        <v>1123454.27</v>
      </c>
    </row>
    <row r="2489" spans="2:4">
      <c r="B2489" s="142" t="s">
        <v>2031</v>
      </c>
      <c r="C2489" s="139">
        <v>4768626</v>
      </c>
      <c r="D2489" s="139">
        <v>1123454.27</v>
      </c>
    </row>
    <row r="2490" spans="2:4">
      <c r="B2490" s="141" t="s">
        <v>536</v>
      </c>
      <c r="C2490" s="139">
        <v>47760412</v>
      </c>
      <c r="D2490" s="139">
        <v>0</v>
      </c>
    </row>
    <row r="2491" spans="2:4">
      <c r="B2491" s="142" t="s">
        <v>888</v>
      </c>
      <c r="C2491" s="139">
        <v>47760412</v>
      </c>
      <c r="D2491" s="139">
        <v>0</v>
      </c>
    </row>
    <row r="2492" spans="2:4">
      <c r="B2492" s="141" t="s">
        <v>2900</v>
      </c>
      <c r="C2492" s="139">
        <v>11208701</v>
      </c>
      <c r="D2492" s="139">
        <v>2505450.08</v>
      </c>
    </row>
    <row r="2493" spans="2:4">
      <c r="B2493" s="142" t="s">
        <v>2032</v>
      </c>
      <c r="C2493" s="139">
        <v>11208701</v>
      </c>
      <c r="D2493" s="139">
        <v>2505450.08</v>
      </c>
    </row>
    <row r="2494" spans="2:4">
      <c r="B2494" s="141" t="s">
        <v>2033</v>
      </c>
      <c r="C2494" s="139">
        <v>4768626</v>
      </c>
      <c r="D2494" s="139">
        <v>0</v>
      </c>
    </row>
    <row r="2495" spans="2:4">
      <c r="B2495" s="142" t="s">
        <v>2034</v>
      </c>
      <c r="C2495" s="139">
        <v>4768626</v>
      </c>
      <c r="D2495" s="139">
        <v>0</v>
      </c>
    </row>
    <row r="2496" spans="2:4">
      <c r="B2496" s="141" t="s">
        <v>2035</v>
      </c>
      <c r="C2496" s="139">
        <v>11208701</v>
      </c>
      <c r="D2496" s="139">
        <v>0</v>
      </c>
    </row>
    <row r="2497" spans="2:4">
      <c r="B2497" s="142" t="s">
        <v>2036</v>
      </c>
      <c r="C2497" s="139">
        <v>11208701</v>
      </c>
      <c r="D2497" s="139">
        <v>0</v>
      </c>
    </row>
    <row r="2498" spans="2:4">
      <c r="B2498" s="141" t="s">
        <v>2037</v>
      </c>
      <c r="C2498" s="139">
        <v>11208701</v>
      </c>
      <c r="D2498" s="139">
        <v>0</v>
      </c>
    </row>
    <row r="2499" spans="2:4">
      <c r="B2499" s="142" t="s">
        <v>2038</v>
      </c>
      <c r="C2499" s="139">
        <v>11208701</v>
      </c>
      <c r="D2499" s="139">
        <v>0</v>
      </c>
    </row>
    <row r="2500" spans="2:4">
      <c r="B2500" s="141" t="s">
        <v>3455</v>
      </c>
      <c r="C2500" s="139">
        <v>0</v>
      </c>
      <c r="D2500" s="139">
        <v>4632515.78</v>
      </c>
    </row>
    <row r="2501" spans="2:4">
      <c r="B2501" s="142" t="s">
        <v>3456</v>
      </c>
      <c r="C2501" s="139">
        <v>0</v>
      </c>
      <c r="D2501" s="139">
        <v>4632515.78</v>
      </c>
    </row>
    <row r="2502" spans="2:4">
      <c r="B2502" s="141" t="s">
        <v>2039</v>
      </c>
      <c r="C2502" s="139">
        <v>11208701</v>
      </c>
      <c r="D2502" s="139">
        <v>0</v>
      </c>
    </row>
    <row r="2503" spans="2:4">
      <c r="B2503" s="142" t="s">
        <v>2040</v>
      </c>
      <c r="C2503" s="139">
        <v>11208701</v>
      </c>
      <c r="D2503" s="139">
        <v>0</v>
      </c>
    </row>
    <row r="2504" spans="2:4">
      <c r="B2504" s="141" t="s">
        <v>2041</v>
      </c>
      <c r="C2504" s="139">
        <v>11208701</v>
      </c>
      <c r="D2504" s="139">
        <v>0</v>
      </c>
    </row>
    <row r="2505" spans="2:4">
      <c r="B2505" s="142" t="s">
        <v>2042</v>
      </c>
      <c r="C2505" s="139">
        <v>11208701</v>
      </c>
      <c r="D2505" s="139">
        <v>0</v>
      </c>
    </row>
    <row r="2506" spans="2:4">
      <c r="B2506" s="141" t="s">
        <v>2043</v>
      </c>
      <c r="C2506" s="139">
        <v>4768626</v>
      </c>
      <c r="D2506" s="139">
        <v>0</v>
      </c>
    </row>
    <row r="2507" spans="2:4">
      <c r="B2507" s="142" t="s">
        <v>2044</v>
      </c>
      <c r="C2507" s="139">
        <v>4768626</v>
      </c>
      <c r="D2507" s="139">
        <v>0</v>
      </c>
    </row>
    <row r="2508" spans="2:4">
      <c r="B2508" s="141" t="s">
        <v>2045</v>
      </c>
      <c r="C2508" s="139">
        <v>11208701</v>
      </c>
      <c r="D2508" s="139">
        <v>0</v>
      </c>
    </row>
    <row r="2509" spans="2:4">
      <c r="B2509" s="142" t="s">
        <v>2046</v>
      </c>
      <c r="C2509" s="139">
        <v>11208701</v>
      </c>
      <c r="D2509" s="139">
        <v>0</v>
      </c>
    </row>
    <row r="2510" spans="2:4">
      <c r="B2510" s="141" t="s">
        <v>2047</v>
      </c>
      <c r="C2510" s="139">
        <v>6731551</v>
      </c>
      <c r="D2510" s="139">
        <v>0</v>
      </c>
    </row>
    <row r="2511" spans="2:4">
      <c r="B2511" s="142" t="s">
        <v>2048</v>
      </c>
      <c r="C2511" s="139">
        <v>6731551</v>
      </c>
      <c r="D2511" s="139">
        <v>0</v>
      </c>
    </row>
    <row r="2512" spans="2:4">
      <c r="B2512" s="141" t="s">
        <v>2049</v>
      </c>
      <c r="C2512" s="139">
        <v>6731551</v>
      </c>
      <c r="D2512" s="139">
        <v>0</v>
      </c>
    </row>
    <row r="2513" spans="2:4">
      <c r="B2513" s="142" t="s">
        <v>2050</v>
      </c>
      <c r="C2513" s="139">
        <v>6731551</v>
      </c>
      <c r="D2513" s="139">
        <v>0</v>
      </c>
    </row>
    <row r="2514" spans="2:4">
      <c r="B2514" s="141" t="s">
        <v>2901</v>
      </c>
      <c r="C2514" s="139">
        <v>4768626</v>
      </c>
      <c r="D2514" s="139">
        <v>0</v>
      </c>
    </row>
    <row r="2515" spans="2:4">
      <c r="B2515" s="142" t="s">
        <v>2051</v>
      </c>
      <c r="C2515" s="139">
        <v>4768626</v>
      </c>
      <c r="D2515" s="139">
        <v>0</v>
      </c>
    </row>
    <row r="2516" spans="2:4">
      <c r="B2516" s="141" t="s">
        <v>2902</v>
      </c>
      <c r="C2516" s="139">
        <v>300721032</v>
      </c>
      <c r="D2516" s="139">
        <v>92000000</v>
      </c>
    </row>
    <row r="2517" spans="2:4">
      <c r="B2517" s="142" t="s">
        <v>2695</v>
      </c>
      <c r="C2517" s="139">
        <v>300721032</v>
      </c>
      <c r="D2517" s="139">
        <v>92000000</v>
      </c>
    </row>
    <row r="2518" spans="2:4">
      <c r="B2518" s="141" t="s">
        <v>2052</v>
      </c>
      <c r="C2518" s="139">
        <v>6731551</v>
      </c>
      <c r="D2518" s="139">
        <v>0</v>
      </c>
    </row>
    <row r="2519" spans="2:4">
      <c r="B2519" s="142" t="s">
        <v>2053</v>
      </c>
      <c r="C2519" s="139">
        <v>6731551</v>
      </c>
      <c r="D2519" s="139">
        <v>0</v>
      </c>
    </row>
    <row r="2520" spans="2:4">
      <c r="B2520" s="141" t="s">
        <v>2054</v>
      </c>
      <c r="C2520" s="139">
        <v>6731551</v>
      </c>
      <c r="D2520" s="139">
        <v>0</v>
      </c>
    </row>
    <row r="2521" spans="2:4">
      <c r="B2521" s="142" t="s">
        <v>2055</v>
      </c>
      <c r="C2521" s="139">
        <v>6731551</v>
      </c>
      <c r="D2521" s="139">
        <v>0</v>
      </c>
    </row>
    <row r="2522" spans="2:4">
      <c r="B2522" s="141" t="s">
        <v>2056</v>
      </c>
      <c r="C2522" s="139">
        <v>6731551</v>
      </c>
      <c r="D2522" s="139">
        <v>0</v>
      </c>
    </row>
    <row r="2523" spans="2:4">
      <c r="B2523" s="142" t="s">
        <v>2057</v>
      </c>
      <c r="C2523" s="139">
        <v>6731551</v>
      </c>
      <c r="D2523" s="139">
        <v>0</v>
      </c>
    </row>
    <row r="2524" spans="2:4">
      <c r="B2524" s="141" t="s">
        <v>2058</v>
      </c>
      <c r="C2524" s="139">
        <v>6731551</v>
      </c>
      <c r="D2524" s="139">
        <v>0</v>
      </c>
    </row>
    <row r="2525" spans="2:4">
      <c r="B2525" s="142" t="s">
        <v>2059</v>
      </c>
      <c r="C2525" s="139">
        <v>6731551</v>
      </c>
      <c r="D2525" s="139">
        <v>0</v>
      </c>
    </row>
    <row r="2526" spans="2:4">
      <c r="B2526" s="141" t="s">
        <v>2060</v>
      </c>
      <c r="C2526" s="139">
        <v>4768626</v>
      </c>
      <c r="D2526" s="139">
        <v>0</v>
      </c>
    </row>
    <row r="2527" spans="2:4">
      <c r="B2527" s="142" t="s">
        <v>2061</v>
      </c>
      <c r="C2527" s="139">
        <v>4768626</v>
      </c>
      <c r="D2527" s="139">
        <v>0</v>
      </c>
    </row>
    <row r="2528" spans="2:4">
      <c r="B2528" s="141" t="s">
        <v>3457</v>
      </c>
      <c r="C2528" s="139">
        <v>0</v>
      </c>
      <c r="D2528" s="139">
        <v>0</v>
      </c>
    </row>
    <row r="2529" spans="2:4">
      <c r="B2529" s="142" t="s">
        <v>3458</v>
      </c>
      <c r="C2529" s="139">
        <v>0</v>
      </c>
      <c r="D2529" s="139">
        <v>0</v>
      </c>
    </row>
    <row r="2530" spans="2:4">
      <c r="B2530" s="141" t="s">
        <v>2062</v>
      </c>
      <c r="C2530" s="139">
        <v>11208701</v>
      </c>
      <c r="D2530" s="139">
        <v>0</v>
      </c>
    </row>
    <row r="2531" spans="2:4">
      <c r="B2531" s="142" t="s">
        <v>2063</v>
      </c>
      <c r="C2531" s="139">
        <v>11208701</v>
      </c>
      <c r="D2531" s="139">
        <v>0</v>
      </c>
    </row>
    <row r="2532" spans="2:4">
      <c r="B2532" s="141" t="s">
        <v>2064</v>
      </c>
      <c r="C2532" s="139">
        <v>6731551</v>
      </c>
      <c r="D2532" s="139">
        <v>0</v>
      </c>
    </row>
    <row r="2533" spans="2:4">
      <c r="B2533" s="142" t="s">
        <v>2065</v>
      </c>
      <c r="C2533" s="139">
        <v>6731551</v>
      </c>
      <c r="D2533" s="139">
        <v>0</v>
      </c>
    </row>
    <row r="2534" spans="2:4">
      <c r="B2534" s="141" t="s">
        <v>2066</v>
      </c>
      <c r="C2534" s="139">
        <v>4768626</v>
      </c>
      <c r="D2534" s="139">
        <v>0</v>
      </c>
    </row>
    <row r="2535" spans="2:4">
      <c r="B2535" s="142" t="s">
        <v>2067</v>
      </c>
      <c r="C2535" s="139">
        <v>4768626</v>
      </c>
      <c r="D2535" s="139">
        <v>0</v>
      </c>
    </row>
    <row r="2536" spans="2:4">
      <c r="B2536" s="141" t="s">
        <v>2068</v>
      </c>
      <c r="C2536" s="139">
        <v>11208701</v>
      </c>
      <c r="D2536" s="139">
        <v>0</v>
      </c>
    </row>
    <row r="2537" spans="2:4">
      <c r="B2537" s="142" t="s">
        <v>2069</v>
      </c>
      <c r="C2537" s="139">
        <v>11208701</v>
      </c>
      <c r="D2537" s="139">
        <v>0</v>
      </c>
    </row>
    <row r="2538" spans="2:4">
      <c r="B2538" s="141" t="s">
        <v>2070</v>
      </c>
      <c r="C2538" s="139">
        <v>11208701</v>
      </c>
      <c r="D2538" s="139">
        <v>0</v>
      </c>
    </row>
    <row r="2539" spans="2:4">
      <c r="B2539" s="142" t="s">
        <v>2071</v>
      </c>
      <c r="C2539" s="139">
        <v>11208701</v>
      </c>
      <c r="D2539" s="139">
        <v>0</v>
      </c>
    </row>
    <row r="2540" spans="2:4">
      <c r="B2540" s="145" t="s">
        <v>298</v>
      </c>
      <c r="C2540" s="144">
        <v>1211993465</v>
      </c>
      <c r="D2540" s="144">
        <v>467421696.87</v>
      </c>
    </row>
    <row r="2541" spans="2:4">
      <c r="B2541" s="141" t="s">
        <v>517</v>
      </c>
      <c r="C2541" s="139">
        <v>1022723262</v>
      </c>
      <c r="D2541" s="139">
        <v>447712971</v>
      </c>
    </row>
    <row r="2542" spans="2:4">
      <c r="B2542" s="142" t="s">
        <v>867</v>
      </c>
      <c r="C2542" s="139">
        <v>1022723262</v>
      </c>
      <c r="D2542" s="139">
        <v>447712971</v>
      </c>
    </row>
    <row r="2543" spans="2:4">
      <c r="B2543" s="141" t="s">
        <v>535</v>
      </c>
      <c r="C2543" s="139">
        <v>94956552</v>
      </c>
      <c r="D2543" s="139">
        <v>19708725.870000001</v>
      </c>
    </row>
    <row r="2544" spans="2:4">
      <c r="B2544" s="142" t="s">
        <v>1110</v>
      </c>
      <c r="C2544" s="139">
        <v>94956552</v>
      </c>
      <c r="D2544" s="139">
        <v>19708725.870000001</v>
      </c>
    </row>
    <row r="2545" spans="2:4">
      <c r="B2545" s="141" t="s">
        <v>2899</v>
      </c>
      <c r="C2545" s="139">
        <v>94313651</v>
      </c>
      <c r="D2545" s="139">
        <v>0</v>
      </c>
    </row>
    <row r="2546" spans="2:4">
      <c r="B2546" s="142" t="s">
        <v>1110</v>
      </c>
      <c r="C2546" s="139">
        <v>94313651</v>
      </c>
      <c r="D2546" s="139">
        <v>0</v>
      </c>
    </row>
    <row r="2547" spans="2:4">
      <c r="B2547" s="145" t="s">
        <v>284</v>
      </c>
      <c r="C2547" s="144">
        <v>228950000</v>
      </c>
      <c r="D2547" s="144">
        <v>0</v>
      </c>
    </row>
    <row r="2548" spans="2:4">
      <c r="B2548" s="141" t="s">
        <v>282</v>
      </c>
      <c r="C2548" s="139">
        <v>228950000</v>
      </c>
      <c r="D2548" s="139">
        <v>0</v>
      </c>
    </row>
    <row r="2549" spans="2:4">
      <c r="B2549" s="142" t="s">
        <v>889</v>
      </c>
      <c r="C2549" s="139">
        <v>228950000</v>
      </c>
      <c r="D2549" s="139">
        <v>0</v>
      </c>
    </row>
    <row r="2550" spans="2:4">
      <c r="B2550" s="140" t="s">
        <v>537</v>
      </c>
      <c r="C2550" s="139">
        <v>291330348</v>
      </c>
      <c r="D2550" s="139">
        <v>27637772.93</v>
      </c>
    </row>
    <row r="2551" spans="2:4">
      <c r="B2551" s="145" t="s">
        <v>281</v>
      </c>
      <c r="C2551" s="144">
        <v>291330348</v>
      </c>
      <c r="D2551" s="144">
        <v>27637772.93</v>
      </c>
    </row>
    <row r="2552" spans="2:4">
      <c r="B2552" s="141" t="s">
        <v>2072</v>
      </c>
      <c r="C2552" s="139">
        <v>5149544</v>
      </c>
      <c r="D2552" s="139">
        <v>0</v>
      </c>
    </row>
    <row r="2553" spans="2:4">
      <c r="B2553" s="142" t="s">
        <v>2073</v>
      </c>
      <c r="C2553" s="139">
        <v>5149544</v>
      </c>
      <c r="D2553" s="139">
        <v>0</v>
      </c>
    </row>
    <row r="2554" spans="2:4">
      <c r="B2554" s="141" t="s">
        <v>2074</v>
      </c>
      <c r="C2554" s="139">
        <v>21825563</v>
      </c>
      <c r="D2554" s="139">
        <v>0</v>
      </c>
    </row>
    <row r="2555" spans="2:4">
      <c r="B2555" s="142" t="s">
        <v>2075</v>
      </c>
      <c r="C2555" s="139">
        <v>21825563</v>
      </c>
      <c r="D2555" s="139">
        <v>0</v>
      </c>
    </row>
    <row r="2556" spans="2:4">
      <c r="B2556" s="141" t="s">
        <v>2076</v>
      </c>
      <c r="C2556" s="139">
        <v>11249055</v>
      </c>
      <c r="D2556" s="139">
        <v>0</v>
      </c>
    </row>
    <row r="2557" spans="2:4">
      <c r="B2557" s="142" t="s">
        <v>2077</v>
      </c>
      <c r="C2557" s="139">
        <v>11249055</v>
      </c>
      <c r="D2557" s="139">
        <v>0</v>
      </c>
    </row>
    <row r="2558" spans="2:4">
      <c r="B2558" s="141" t="s">
        <v>2904</v>
      </c>
      <c r="C2558" s="139">
        <v>11249055</v>
      </c>
      <c r="D2558" s="139">
        <v>0</v>
      </c>
    </row>
    <row r="2559" spans="2:4">
      <c r="B2559" s="142" t="s">
        <v>2078</v>
      </c>
      <c r="C2559" s="139">
        <v>11249055</v>
      </c>
      <c r="D2559" s="139">
        <v>0</v>
      </c>
    </row>
    <row r="2560" spans="2:4">
      <c r="B2560" s="141" t="s">
        <v>2079</v>
      </c>
      <c r="C2560" s="139">
        <v>11249055</v>
      </c>
      <c r="D2560" s="139">
        <v>0</v>
      </c>
    </row>
    <row r="2561" spans="2:4">
      <c r="B2561" s="142" t="s">
        <v>2080</v>
      </c>
      <c r="C2561" s="139">
        <v>11249055</v>
      </c>
      <c r="D2561" s="139">
        <v>0</v>
      </c>
    </row>
    <row r="2562" spans="2:4">
      <c r="B2562" s="141" t="s">
        <v>2081</v>
      </c>
      <c r="C2562" s="139">
        <v>6755494</v>
      </c>
      <c r="D2562" s="139">
        <v>0</v>
      </c>
    </row>
    <row r="2563" spans="2:4">
      <c r="B2563" s="142" t="s">
        <v>2082</v>
      </c>
      <c r="C2563" s="139">
        <v>6755494</v>
      </c>
      <c r="D2563" s="139">
        <v>0</v>
      </c>
    </row>
    <row r="2564" spans="2:4">
      <c r="B2564" s="141" t="s">
        <v>2905</v>
      </c>
      <c r="C2564" s="139">
        <v>12430253</v>
      </c>
      <c r="D2564" s="139">
        <v>12986969.74</v>
      </c>
    </row>
    <row r="2565" spans="2:4">
      <c r="B2565" s="142" t="s">
        <v>2696</v>
      </c>
      <c r="C2565" s="139">
        <v>12430253</v>
      </c>
      <c r="D2565" s="139">
        <v>12986969.74</v>
      </c>
    </row>
    <row r="2566" spans="2:4">
      <c r="B2566" s="141" t="s">
        <v>2083</v>
      </c>
      <c r="C2566" s="139">
        <v>6755494</v>
      </c>
      <c r="D2566" s="139">
        <v>0</v>
      </c>
    </row>
    <row r="2567" spans="2:4">
      <c r="B2567" s="142" t="s">
        <v>2084</v>
      </c>
      <c r="C2567" s="139">
        <v>6755494</v>
      </c>
      <c r="D2567" s="139">
        <v>0</v>
      </c>
    </row>
    <row r="2568" spans="2:4">
      <c r="B2568" s="141" t="s">
        <v>2085</v>
      </c>
      <c r="C2568" s="139">
        <v>21825563</v>
      </c>
      <c r="D2568" s="139">
        <v>0</v>
      </c>
    </row>
    <row r="2569" spans="2:4">
      <c r="B2569" s="142" t="s">
        <v>2086</v>
      </c>
      <c r="C2569" s="139">
        <v>21825563</v>
      </c>
      <c r="D2569" s="139">
        <v>0</v>
      </c>
    </row>
    <row r="2570" spans="2:4">
      <c r="B2570" s="141" t="s">
        <v>3027</v>
      </c>
      <c r="C2570" s="139">
        <v>19672786</v>
      </c>
      <c r="D2570" s="139">
        <v>7003943.9199999999</v>
      </c>
    </row>
    <row r="2571" spans="2:4">
      <c r="B2571" s="142" t="s">
        <v>3028</v>
      </c>
      <c r="C2571" s="139">
        <v>19672786</v>
      </c>
      <c r="D2571" s="139">
        <v>7003943.9199999999</v>
      </c>
    </row>
    <row r="2572" spans="2:4">
      <c r="B2572" s="141" t="s">
        <v>2087</v>
      </c>
      <c r="C2572" s="139">
        <v>6755494</v>
      </c>
      <c r="D2572" s="139">
        <v>0</v>
      </c>
    </row>
    <row r="2573" spans="2:4">
      <c r="B2573" s="142" t="s">
        <v>2088</v>
      </c>
      <c r="C2573" s="139">
        <v>6755494</v>
      </c>
      <c r="D2573" s="139">
        <v>0</v>
      </c>
    </row>
    <row r="2574" spans="2:4">
      <c r="B2574" s="141" t="s">
        <v>2089</v>
      </c>
      <c r="C2574" s="139">
        <v>11249055</v>
      </c>
      <c r="D2574" s="139">
        <v>0</v>
      </c>
    </row>
    <row r="2575" spans="2:4">
      <c r="B2575" s="142" t="s">
        <v>2090</v>
      </c>
      <c r="C2575" s="139">
        <v>11249055</v>
      </c>
      <c r="D2575" s="139">
        <v>0</v>
      </c>
    </row>
    <row r="2576" spans="2:4">
      <c r="B2576" s="141" t="s">
        <v>2091</v>
      </c>
      <c r="C2576" s="139">
        <v>11249055</v>
      </c>
      <c r="D2576" s="139">
        <v>0</v>
      </c>
    </row>
    <row r="2577" spans="2:4">
      <c r="B2577" s="142" t="s">
        <v>2092</v>
      </c>
      <c r="C2577" s="139">
        <v>11249055</v>
      </c>
      <c r="D2577" s="139">
        <v>0</v>
      </c>
    </row>
    <row r="2578" spans="2:4">
      <c r="B2578" s="141" t="s">
        <v>538</v>
      </c>
      <c r="C2578" s="139">
        <v>91030632</v>
      </c>
      <c r="D2578" s="139">
        <v>0</v>
      </c>
    </row>
    <row r="2579" spans="2:4">
      <c r="B2579" s="142" t="s">
        <v>890</v>
      </c>
      <c r="C2579" s="139">
        <v>91030632</v>
      </c>
      <c r="D2579" s="139">
        <v>0</v>
      </c>
    </row>
    <row r="2580" spans="2:4">
      <c r="B2580" s="141" t="s">
        <v>539</v>
      </c>
      <c r="C2580" s="139">
        <v>4592751</v>
      </c>
      <c r="D2580" s="139">
        <v>4191120.17</v>
      </c>
    </row>
    <row r="2581" spans="2:4">
      <c r="B2581" s="142" t="s">
        <v>891</v>
      </c>
      <c r="C2581" s="139">
        <v>4592751</v>
      </c>
      <c r="D2581" s="139">
        <v>4191120.17</v>
      </c>
    </row>
    <row r="2582" spans="2:4">
      <c r="B2582" s="141" t="s">
        <v>540</v>
      </c>
      <c r="C2582" s="139">
        <v>20611708</v>
      </c>
      <c r="D2582" s="139">
        <v>3455739.1</v>
      </c>
    </row>
    <row r="2583" spans="2:4">
      <c r="B2583" s="142" t="s">
        <v>892</v>
      </c>
      <c r="C2583" s="139">
        <v>20611708</v>
      </c>
      <c r="D2583" s="139">
        <v>3455739.1</v>
      </c>
    </row>
    <row r="2584" spans="2:4">
      <c r="B2584" s="141" t="s">
        <v>1111</v>
      </c>
      <c r="C2584" s="139">
        <v>17679791</v>
      </c>
      <c r="D2584" s="139">
        <v>0</v>
      </c>
    </row>
    <row r="2585" spans="2:4">
      <c r="B2585" s="142" t="s">
        <v>1112</v>
      </c>
      <c r="C2585" s="139">
        <v>17679791</v>
      </c>
      <c r="D2585" s="139">
        <v>0</v>
      </c>
    </row>
    <row r="2586" spans="2:4">
      <c r="B2586" s="140" t="s">
        <v>295</v>
      </c>
      <c r="C2586" s="139">
        <v>542829466</v>
      </c>
      <c r="D2586" s="139">
        <v>153742943.34</v>
      </c>
    </row>
    <row r="2587" spans="2:4">
      <c r="B2587" s="145" t="s">
        <v>281</v>
      </c>
      <c r="C2587" s="144">
        <v>542829466</v>
      </c>
      <c r="D2587" s="144">
        <v>153742943.34</v>
      </c>
    </row>
    <row r="2588" spans="2:4">
      <c r="B2588" s="141" t="s">
        <v>2093</v>
      </c>
      <c r="C2588" s="139">
        <v>11249055</v>
      </c>
      <c r="D2588" s="139">
        <v>0</v>
      </c>
    </row>
    <row r="2589" spans="2:4">
      <c r="B2589" s="142" t="s">
        <v>2094</v>
      </c>
      <c r="C2589" s="139">
        <v>11249055</v>
      </c>
      <c r="D2589" s="139">
        <v>0</v>
      </c>
    </row>
    <row r="2590" spans="2:4">
      <c r="B2590" s="141" t="s">
        <v>2095</v>
      </c>
      <c r="C2590" s="139">
        <v>6755494</v>
      </c>
      <c r="D2590" s="139">
        <v>0</v>
      </c>
    </row>
    <row r="2591" spans="2:4">
      <c r="B2591" s="142" t="s">
        <v>2096</v>
      </c>
      <c r="C2591" s="139">
        <v>6755494</v>
      </c>
      <c r="D2591" s="139">
        <v>0</v>
      </c>
    </row>
    <row r="2592" spans="2:4">
      <c r="B2592" s="141" t="s">
        <v>2097</v>
      </c>
      <c r="C2592" s="139">
        <v>11249055</v>
      </c>
      <c r="D2592" s="139">
        <v>0</v>
      </c>
    </row>
    <row r="2593" spans="2:4">
      <c r="B2593" s="142" t="s">
        <v>2098</v>
      </c>
      <c r="C2593" s="139">
        <v>11249055</v>
      </c>
      <c r="D2593" s="139">
        <v>0</v>
      </c>
    </row>
    <row r="2594" spans="2:4">
      <c r="B2594" s="141" t="s">
        <v>2906</v>
      </c>
      <c r="C2594" s="139">
        <v>6755494</v>
      </c>
      <c r="D2594" s="139">
        <v>0</v>
      </c>
    </row>
    <row r="2595" spans="2:4">
      <c r="B2595" s="142" t="s">
        <v>2099</v>
      </c>
      <c r="C2595" s="139">
        <v>6755494</v>
      </c>
      <c r="D2595" s="139">
        <v>0</v>
      </c>
    </row>
    <row r="2596" spans="2:4">
      <c r="B2596" s="141" t="s">
        <v>2100</v>
      </c>
      <c r="C2596" s="139">
        <v>12531922</v>
      </c>
      <c r="D2596" s="139">
        <v>0</v>
      </c>
    </row>
    <row r="2597" spans="2:4">
      <c r="B2597" s="142" t="s">
        <v>2101</v>
      </c>
      <c r="C2597" s="139">
        <v>12531922</v>
      </c>
      <c r="D2597" s="139">
        <v>0</v>
      </c>
    </row>
    <row r="2598" spans="2:4">
      <c r="B2598" s="141" t="s">
        <v>2102</v>
      </c>
      <c r="C2598" s="139">
        <v>21825563</v>
      </c>
      <c r="D2598" s="139">
        <v>0</v>
      </c>
    </row>
    <row r="2599" spans="2:4">
      <c r="B2599" s="142" t="s">
        <v>2103</v>
      </c>
      <c r="C2599" s="139">
        <v>21825563</v>
      </c>
      <c r="D2599" s="139">
        <v>0</v>
      </c>
    </row>
    <row r="2600" spans="2:4">
      <c r="B2600" s="141" t="s">
        <v>2104</v>
      </c>
      <c r="C2600" s="139">
        <v>12531922</v>
      </c>
      <c r="D2600" s="139">
        <v>0</v>
      </c>
    </row>
    <row r="2601" spans="2:4">
      <c r="B2601" s="142" t="s">
        <v>2105</v>
      </c>
      <c r="C2601" s="139">
        <v>12531922</v>
      </c>
      <c r="D2601" s="139">
        <v>0</v>
      </c>
    </row>
    <row r="2602" spans="2:4">
      <c r="B2602" s="141" t="s">
        <v>2106</v>
      </c>
      <c r="C2602" s="139">
        <v>4785373</v>
      </c>
      <c r="D2602" s="139">
        <v>0</v>
      </c>
    </row>
    <row r="2603" spans="2:4">
      <c r="B2603" s="142" t="s">
        <v>2107</v>
      </c>
      <c r="C2603" s="139">
        <v>4785373</v>
      </c>
      <c r="D2603" s="139">
        <v>0</v>
      </c>
    </row>
    <row r="2604" spans="2:4">
      <c r="B2604" s="141" t="s">
        <v>2108</v>
      </c>
      <c r="C2604" s="139">
        <v>4785373</v>
      </c>
      <c r="D2604" s="139">
        <v>0</v>
      </c>
    </row>
    <row r="2605" spans="2:4">
      <c r="B2605" s="142" t="s">
        <v>2109</v>
      </c>
      <c r="C2605" s="139">
        <v>4785373</v>
      </c>
      <c r="D2605" s="139">
        <v>0</v>
      </c>
    </row>
    <row r="2606" spans="2:4">
      <c r="B2606" s="141" t="s">
        <v>2110</v>
      </c>
      <c r="C2606" s="139">
        <v>21825563</v>
      </c>
      <c r="D2606" s="139">
        <v>0</v>
      </c>
    </row>
    <row r="2607" spans="2:4">
      <c r="B2607" s="142" t="s">
        <v>2111</v>
      </c>
      <c r="C2607" s="139">
        <v>21825563</v>
      </c>
      <c r="D2607" s="139">
        <v>0</v>
      </c>
    </row>
    <row r="2608" spans="2:4">
      <c r="B2608" s="141" t="s">
        <v>2112</v>
      </c>
      <c r="C2608" s="139">
        <v>11249055</v>
      </c>
      <c r="D2608" s="139">
        <v>0</v>
      </c>
    </row>
    <row r="2609" spans="2:4">
      <c r="B2609" s="142" t="s">
        <v>2113</v>
      </c>
      <c r="C2609" s="139">
        <v>11249055</v>
      </c>
      <c r="D2609" s="139">
        <v>0</v>
      </c>
    </row>
    <row r="2610" spans="2:4">
      <c r="B2610" s="141" t="s">
        <v>2114</v>
      </c>
      <c r="C2610" s="139">
        <v>11249055</v>
      </c>
      <c r="D2610" s="139">
        <v>0</v>
      </c>
    </row>
    <row r="2611" spans="2:4">
      <c r="B2611" s="142" t="s">
        <v>2115</v>
      </c>
      <c r="C2611" s="139">
        <v>11249055</v>
      </c>
      <c r="D2611" s="139">
        <v>0</v>
      </c>
    </row>
    <row r="2612" spans="2:4">
      <c r="B2612" s="141" t="s">
        <v>2116</v>
      </c>
      <c r="C2612" s="139">
        <v>6755494</v>
      </c>
      <c r="D2612" s="139">
        <v>0</v>
      </c>
    </row>
    <row r="2613" spans="2:4">
      <c r="B2613" s="142" t="s">
        <v>2117</v>
      </c>
      <c r="C2613" s="139">
        <v>6755494</v>
      </c>
      <c r="D2613" s="139">
        <v>0</v>
      </c>
    </row>
    <row r="2614" spans="2:4">
      <c r="B2614" s="141" t="s">
        <v>2118</v>
      </c>
      <c r="C2614" s="139">
        <v>11249055</v>
      </c>
      <c r="D2614" s="139">
        <v>0</v>
      </c>
    </row>
    <row r="2615" spans="2:4">
      <c r="B2615" s="142" t="s">
        <v>2119</v>
      </c>
      <c r="C2615" s="139">
        <v>11249055</v>
      </c>
      <c r="D2615" s="139">
        <v>0</v>
      </c>
    </row>
    <row r="2616" spans="2:4">
      <c r="B2616" s="141" t="s">
        <v>541</v>
      </c>
      <c r="C2616" s="139">
        <v>1646396</v>
      </c>
      <c r="D2616" s="139">
        <v>0</v>
      </c>
    </row>
    <row r="2617" spans="2:4">
      <c r="B2617" s="142" t="s">
        <v>893</v>
      </c>
      <c r="C2617" s="139">
        <v>1646396</v>
      </c>
      <c r="D2617" s="139">
        <v>0</v>
      </c>
    </row>
    <row r="2618" spans="2:4">
      <c r="B2618" s="141" t="s">
        <v>2120</v>
      </c>
      <c r="C2618" s="139">
        <v>11249055</v>
      </c>
      <c r="D2618" s="139">
        <v>0</v>
      </c>
    </row>
    <row r="2619" spans="2:4">
      <c r="B2619" s="142" t="s">
        <v>2121</v>
      </c>
      <c r="C2619" s="139">
        <v>11249055</v>
      </c>
      <c r="D2619" s="139">
        <v>0</v>
      </c>
    </row>
    <row r="2620" spans="2:4">
      <c r="B2620" s="141" t="s">
        <v>2122</v>
      </c>
      <c r="C2620" s="139">
        <v>11249055</v>
      </c>
      <c r="D2620" s="139">
        <v>0</v>
      </c>
    </row>
    <row r="2621" spans="2:4">
      <c r="B2621" s="142" t="s">
        <v>2123</v>
      </c>
      <c r="C2621" s="139">
        <v>11249055</v>
      </c>
      <c r="D2621" s="139">
        <v>0</v>
      </c>
    </row>
    <row r="2622" spans="2:4">
      <c r="B2622" s="141" t="s">
        <v>2124</v>
      </c>
      <c r="C2622" s="139">
        <v>11249055</v>
      </c>
      <c r="D2622" s="139">
        <v>0</v>
      </c>
    </row>
    <row r="2623" spans="2:4">
      <c r="B2623" s="142" t="s">
        <v>2125</v>
      </c>
      <c r="C2623" s="139">
        <v>11249055</v>
      </c>
      <c r="D2623" s="139">
        <v>0</v>
      </c>
    </row>
    <row r="2624" spans="2:4">
      <c r="B2624" s="141" t="s">
        <v>2907</v>
      </c>
      <c r="C2624" s="139">
        <v>11249055</v>
      </c>
      <c r="D2624" s="139">
        <v>0</v>
      </c>
    </row>
    <row r="2625" spans="2:4">
      <c r="B2625" s="142" t="s">
        <v>2126</v>
      </c>
      <c r="C2625" s="139">
        <v>11249055</v>
      </c>
      <c r="D2625" s="139">
        <v>0</v>
      </c>
    </row>
    <row r="2626" spans="2:4">
      <c r="B2626" s="141" t="s">
        <v>542</v>
      </c>
      <c r="C2626" s="139">
        <v>29000000</v>
      </c>
      <c r="D2626" s="139">
        <v>0</v>
      </c>
    </row>
    <row r="2627" spans="2:4">
      <c r="B2627" s="142" t="s">
        <v>894</v>
      </c>
      <c r="C2627" s="139">
        <v>29000000</v>
      </c>
      <c r="D2627" s="139">
        <v>0</v>
      </c>
    </row>
    <row r="2628" spans="2:4">
      <c r="B2628" s="141" t="s">
        <v>2908</v>
      </c>
      <c r="C2628" s="139">
        <v>11249055</v>
      </c>
      <c r="D2628" s="139">
        <v>0</v>
      </c>
    </row>
    <row r="2629" spans="2:4">
      <c r="B2629" s="142" t="s">
        <v>2127</v>
      </c>
      <c r="C2629" s="139">
        <v>11249055</v>
      </c>
      <c r="D2629" s="139">
        <v>0</v>
      </c>
    </row>
    <row r="2630" spans="2:4">
      <c r="B2630" s="141" t="s">
        <v>543</v>
      </c>
      <c r="C2630" s="139">
        <v>21175912</v>
      </c>
      <c r="D2630" s="139">
        <v>0</v>
      </c>
    </row>
    <row r="2631" spans="2:4">
      <c r="B2631" s="142" t="s">
        <v>895</v>
      </c>
      <c r="C2631" s="139">
        <v>21175912</v>
      </c>
      <c r="D2631" s="139">
        <v>0</v>
      </c>
    </row>
    <row r="2632" spans="2:4">
      <c r="B2632" s="141" t="s">
        <v>3304</v>
      </c>
      <c r="C2632" s="139">
        <v>4103995</v>
      </c>
      <c r="D2632" s="139">
        <v>0</v>
      </c>
    </row>
    <row r="2633" spans="2:4">
      <c r="B2633" s="142" t="s">
        <v>3305</v>
      </c>
      <c r="C2633" s="139">
        <v>4103995</v>
      </c>
      <c r="D2633" s="139">
        <v>0</v>
      </c>
    </row>
    <row r="2634" spans="2:4">
      <c r="B2634" s="141" t="s">
        <v>544</v>
      </c>
      <c r="C2634" s="139">
        <v>24649618</v>
      </c>
      <c r="D2634" s="139">
        <v>0</v>
      </c>
    </row>
    <row r="2635" spans="2:4">
      <c r="B2635" s="142" t="s">
        <v>896</v>
      </c>
      <c r="C2635" s="139">
        <v>24649618</v>
      </c>
      <c r="D2635" s="139">
        <v>0</v>
      </c>
    </row>
    <row r="2636" spans="2:4">
      <c r="B2636" s="141" t="s">
        <v>545</v>
      </c>
      <c r="C2636" s="139">
        <v>6028024</v>
      </c>
      <c r="D2636" s="139">
        <v>1687581.97</v>
      </c>
    </row>
    <row r="2637" spans="2:4">
      <c r="B2637" s="142" t="s">
        <v>897</v>
      </c>
      <c r="C2637" s="139">
        <v>6028024</v>
      </c>
      <c r="D2637" s="139">
        <v>1687581.97</v>
      </c>
    </row>
    <row r="2638" spans="2:4">
      <c r="B2638" s="141" t="s">
        <v>546</v>
      </c>
      <c r="C2638" s="139">
        <v>45000000</v>
      </c>
      <c r="D2638" s="139">
        <v>93277146.950000003</v>
      </c>
    </row>
    <row r="2639" spans="2:4">
      <c r="B2639" s="142" t="s">
        <v>898</v>
      </c>
      <c r="C2639" s="139">
        <v>45000000</v>
      </c>
      <c r="D2639" s="139">
        <v>93277146.950000003</v>
      </c>
    </row>
    <row r="2640" spans="2:4">
      <c r="B2640" s="141" t="s">
        <v>547</v>
      </c>
      <c r="C2640" s="139">
        <v>16438254</v>
      </c>
      <c r="D2640" s="139">
        <v>0</v>
      </c>
    </row>
    <row r="2641" spans="2:4">
      <c r="B2641" s="142" t="s">
        <v>899</v>
      </c>
      <c r="C2641" s="139">
        <v>16438254</v>
      </c>
      <c r="D2641" s="139">
        <v>0</v>
      </c>
    </row>
    <row r="2642" spans="2:4">
      <c r="B2642" s="141" t="s">
        <v>548</v>
      </c>
      <c r="C2642" s="139">
        <v>8262236</v>
      </c>
      <c r="D2642" s="139">
        <v>0</v>
      </c>
    </row>
    <row r="2643" spans="2:4">
      <c r="B2643" s="142" t="s">
        <v>900</v>
      </c>
      <c r="C2643" s="139">
        <v>8262236</v>
      </c>
      <c r="D2643" s="139">
        <v>0</v>
      </c>
    </row>
    <row r="2644" spans="2:4">
      <c r="B2644" s="141" t="s">
        <v>549</v>
      </c>
      <c r="C2644" s="139">
        <v>69208419</v>
      </c>
      <c r="D2644" s="139">
        <v>0</v>
      </c>
    </row>
    <row r="2645" spans="2:4">
      <c r="B2645" s="142" t="s">
        <v>901</v>
      </c>
      <c r="C2645" s="139">
        <v>69208419</v>
      </c>
      <c r="D2645" s="139">
        <v>0</v>
      </c>
    </row>
    <row r="2646" spans="2:4">
      <c r="B2646" s="141" t="s">
        <v>550</v>
      </c>
      <c r="C2646" s="139">
        <v>75856452</v>
      </c>
      <c r="D2646" s="139">
        <v>57704077.630000003</v>
      </c>
    </row>
    <row r="2647" spans="2:4">
      <c r="B2647" s="142" t="s">
        <v>902</v>
      </c>
      <c r="C2647" s="139">
        <v>75856452</v>
      </c>
      <c r="D2647" s="139">
        <v>57704077.630000003</v>
      </c>
    </row>
    <row r="2648" spans="2:4">
      <c r="B2648" s="141" t="s">
        <v>551</v>
      </c>
      <c r="C2648" s="139">
        <v>1051764</v>
      </c>
      <c r="D2648" s="139">
        <v>0</v>
      </c>
    </row>
    <row r="2649" spans="2:4">
      <c r="B2649" s="142" t="s">
        <v>903</v>
      </c>
      <c r="C2649" s="139">
        <v>1051764</v>
      </c>
      <c r="D2649" s="139">
        <v>0</v>
      </c>
    </row>
    <row r="2650" spans="2:4">
      <c r="B2650" s="141" t="s">
        <v>552</v>
      </c>
      <c r="C2650" s="139">
        <v>29365648</v>
      </c>
      <c r="D2650" s="139">
        <v>1074136.79</v>
      </c>
    </row>
    <row r="2651" spans="2:4">
      <c r="B2651" s="142" t="s">
        <v>904</v>
      </c>
      <c r="C2651" s="139">
        <v>29365648</v>
      </c>
      <c r="D2651" s="139">
        <v>1074136.79</v>
      </c>
    </row>
    <row r="2652" spans="2:4">
      <c r="B2652" s="145" t="s">
        <v>298</v>
      </c>
      <c r="C2652" s="144">
        <v>0</v>
      </c>
      <c r="D2652" s="144">
        <v>0</v>
      </c>
    </row>
    <row r="2653" spans="2:4">
      <c r="B2653" s="141" t="s">
        <v>546</v>
      </c>
      <c r="C2653" s="139">
        <v>0</v>
      </c>
      <c r="D2653" s="139">
        <v>0</v>
      </c>
    </row>
    <row r="2654" spans="2:4">
      <c r="B2654" s="142" t="s">
        <v>898</v>
      </c>
      <c r="C2654" s="139">
        <v>0</v>
      </c>
      <c r="D2654" s="139">
        <v>0</v>
      </c>
    </row>
    <row r="2655" spans="2:4">
      <c r="B2655" s="140" t="s">
        <v>553</v>
      </c>
      <c r="C2655" s="139">
        <v>480820595</v>
      </c>
      <c r="D2655" s="139">
        <v>54442363.850000001</v>
      </c>
    </row>
    <row r="2656" spans="2:4">
      <c r="B2656" s="145" t="s">
        <v>281</v>
      </c>
      <c r="C2656" s="144">
        <v>480820595</v>
      </c>
      <c r="D2656" s="144">
        <v>54442363.850000001</v>
      </c>
    </row>
    <row r="2657" spans="2:4">
      <c r="B2657" s="141" t="s">
        <v>3306</v>
      </c>
      <c r="C2657" s="139">
        <v>6304849</v>
      </c>
      <c r="D2657" s="139">
        <v>5989607</v>
      </c>
    </row>
    <row r="2658" spans="2:4">
      <c r="B2658" s="142" t="s">
        <v>3307</v>
      </c>
      <c r="C2658" s="139">
        <v>6304849</v>
      </c>
      <c r="D2658" s="139">
        <v>5989607</v>
      </c>
    </row>
    <row r="2659" spans="2:4">
      <c r="B2659" s="141" t="s">
        <v>554</v>
      </c>
      <c r="C2659" s="139">
        <v>1176208</v>
      </c>
      <c r="D2659" s="139">
        <v>0</v>
      </c>
    </row>
    <row r="2660" spans="2:4">
      <c r="B2660" s="142" t="s">
        <v>905</v>
      </c>
      <c r="C2660" s="139">
        <v>1176208</v>
      </c>
      <c r="D2660" s="139">
        <v>0</v>
      </c>
    </row>
    <row r="2661" spans="2:4">
      <c r="B2661" s="141" t="s">
        <v>555</v>
      </c>
      <c r="C2661" s="139">
        <v>395979</v>
      </c>
      <c r="D2661" s="139">
        <v>0</v>
      </c>
    </row>
    <row r="2662" spans="2:4">
      <c r="B2662" s="142" t="s">
        <v>906</v>
      </c>
      <c r="C2662" s="139">
        <v>395979</v>
      </c>
      <c r="D2662" s="139">
        <v>0</v>
      </c>
    </row>
    <row r="2663" spans="2:4">
      <c r="B2663" s="141" t="s">
        <v>556</v>
      </c>
      <c r="C2663" s="139">
        <v>366625</v>
      </c>
      <c r="D2663" s="139">
        <v>0</v>
      </c>
    </row>
    <row r="2664" spans="2:4">
      <c r="B2664" s="142" t="s">
        <v>907</v>
      </c>
      <c r="C2664" s="139">
        <v>366625</v>
      </c>
      <c r="D2664" s="139">
        <v>0</v>
      </c>
    </row>
    <row r="2665" spans="2:4">
      <c r="B2665" s="141" t="s">
        <v>557</v>
      </c>
      <c r="C2665" s="139">
        <v>1069096</v>
      </c>
      <c r="D2665" s="139">
        <v>0</v>
      </c>
    </row>
    <row r="2666" spans="2:4">
      <c r="B2666" s="142" t="s">
        <v>908</v>
      </c>
      <c r="C2666" s="139">
        <v>1069096</v>
      </c>
      <c r="D2666" s="139">
        <v>0</v>
      </c>
    </row>
    <row r="2667" spans="2:4">
      <c r="B2667" s="141" t="s">
        <v>558</v>
      </c>
      <c r="C2667" s="139">
        <v>395979</v>
      </c>
      <c r="D2667" s="139">
        <v>0</v>
      </c>
    </row>
    <row r="2668" spans="2:4">
      <c r="B2668" s="142" t="s">
        <v>909</v>
      </c>
      <c r="C2668" s="139">
        <v>395979</v>
      </c>
      <c r="D2668" s="139">
        <v>0</v>
      </c>
    </row>
    <row r="2669" spans="2:4">
      <c r="B2669" s="141" t="s">
        <v>559</v>
      </c>
      <c r="C2669" s="139">
        <v>2706487</v>
      </c>
      <c r="D2669" s="139">
        <v>0</v>
      </c>
    </row>
    <row r="2670" spans="2:4">
      <c r="B2670" s="142" t="s">
        <v>910</v>
      </c>
      <c r="C2670" s="139">
        <v>2706487</v>
      </c>
      <c r="D2670" s="139">
        <v>0</v>
      </c>
    </row>
    <row r="2671" spans="2:4">
      <c r="B2671" s="141" t="s">
        <v>560</v>
      </c>
      <c r="C2671" s="139">
        <v>5396255</v>
      </c>
      <c r="D2671" s="139">
        <v>0</v>
      </c>
    </row>
    <row r="2672" spans="2:4">
      <c r="B2672" s="142" t="s">
        <v>911</v>
      </c>
      <c r="C2672" s="139">
        <v>5396255</v>
      </c>
      <c r="D2672" s="139">
        <v>0</v>
      </c>
    </row>
    <row r="2673" spans="2:4">
      <c r="B2673" s="141" t="s">
        <v>561</v>
      </c>
      <c r="C2673" s="139">
        <v>359703</v>
      </c>
      <c r="D2673" s="139">
        <v>0</v>
      </c>
    </row>
    <row r="2674" spans="2:4">
      <c r="B2674" s="142" t="s">
        <v>912</v>
      </c>
      <c r="C2674" s="139">
        <v>359703</v>
      </c>
      <c r="D2674" s="139">
        <v>0</v>
      </c>
    </row>
    <row r="2675" spans="2:4">
      <c r="B2675" s="141" t="s">
        <v>562</v>
      </c>
      <c r="C2675" s="139">
        <v>10286248</v>
      </c>
      <c r="D2675" s="139">
        <v>0</v>
      </c>
    </row>
    <row r="2676" spans="2:4">
      <c r="B2676" s="142" t="s">
        <v>913</v>
      </c>
      <c r="C2676" s="139">
        <v>10286248</v>
      </c>
      <c r="D2676" s="139">
        <v>0</v>
      </c>
    </row>
    <row r="2677" spans="2:4">
      <c r="B2677" s="141" t="s">
        <v>2314</v>
      </c>
      <c r="C2677" s="139">
        <v>6731551</v>
      </c>
      <c r="D2677" s="139">
        <v>1558695.07</v>
      </c>
    </row>
    <row r="2678" spans="2:4">
      <c r="B2678" s="142" t="s">
        <v>2315</v>
      </c>
      <c r="C2678" s="139">
        <v>6731551</v>
      </c>
      <c r="D2678" s="139">
        <v>1558695.07</v>
      </c>
    </row>
    <row r="2679" spans="2:4">
      <c r="B2679" s="141" t="s">
        <v>2316</v>
      </c>
      <c r="C2679" s="139">
        <v>6731551</v>
      </c>
      <c r="D2679" s="139">
        <v>1558695.07</v>
      </c>
    </row>
    <row r="2680" spans="2:4">
      <c r="B2680" s="142" t="s">
        <v>2317</v>
      </c>
      <c r="C2680" s="139">
        <v>6731551</v>
      </c>
      <c r="D2680" s="139">
        <v>1558695.07</v>
      </c>
    </row>
    <row r="2681" spans="2:4">
      <c r="B2681" s="141" t="s">
        <v>2318</v>
      </c>
      <c r="C2681" s="139">
        <v>12486882</v>
      </c>
      <c r="D2681" s="139">
        <v>2704204.05</v>
      </c>
    </row>
    <row r="2682" spans="2:4">
      <c r="B2682" s="142" t="s">
        <v>2319</v>
      </c>
      <c r="C2682" s="139">
        <v>12486882</v>
      </c>
      <c r="D2682" s="139">
        <v>2704204.05</v>
      </c>
    </row>
    <row r="2683" spans="2:4">
      <c r="B2683" s="141" t="s">
        <v>563</v>
      </c>
      <c r="C2683" s="139">
        <v>14693812</v>
      </c>
      <c r="D2683" s="139">
        <v>0</v>
      </c>
    </row>
    <row r="2684" spans="2:4">
      <c r="B2684" s="142" t="s">
        <v>914</v>
      </c>
      <c r="C2684" s="139">
        <v>14693812</v>
      </c>
      <c r="D2684" s="139">
        <v>0</v>
      </c>
    </row>
    <row r="2685" spans="2:4">
      <c r="B2685" s="141" t="s">
        <v>564</v>
      </c>
      <c r="C2685" s="139">
        <v>1239531</v>
      </c>
      <c r="D2685" s="139">
        <v>0</v>
      </c>
    </row>
    <row r="2686" spans="2:4">
      <c r="B2686" s="142" t="s">
        <v>915</v>
      </c>
      <c r="C2686" s="139">
        <v>1239531</v>
      </c>
      <c r="D2686" s="139">
        <v>0</v>
      </c>
    </row>
    <row r="2687" spans="2:4">
      <c r="B2687" s="141" t="s">
        <v>3029</v>
      </c>
      <c r="C2687" s="139">
        <v>83390754</v>
      </c>
      <c r="D2687" s="139">
        <v>5000000</v>
      </c>
    </row>
    <row r="2688" spans="2:4">
      <c r="B2688" s="142" t="s">
        <v>3030</v>
      </c>
      <c r="C2688" s="139">
        <v>83390754</v>
      </c>
      <c r="D2688" s="139">
        <v>5000000</v>
      </c>
    </row>
    <row r="2689" spans="2:4">
      <c r="B2689" s="141" t="s">
        <v>2697</v>
      </c>
      <c r="C2689" s="139">
        <v>56208476</v>
      </c>
      <c r="D2689" s="139">
        <v>4062687.22</v>
      </c>
    </row>
    <row r="2690" spans="2:4">
      <c r="B2690" s="142" t="s">
        <v>2698</v>
      </c>
      <c r="C2690" s="139">
        <v>56208476</v>
      </c>
      <c r="D2690" s="139">
        <v>4062687.22</v>
      </c>
    </row>
    <row r="2691" spans="2:4">
      <c r="B2691" s="141" t="s">
        <v>2320</v>
      </c>
      <c r="C2691" s="139">
        <v>11208701</v>
      </c>
      <c r="D2691" s="139">
        <v>0</v>
      </c>
    </row>
    <row r="2692" spans="2:4">
      <c r="B2692" s="142" t="s">
        <v>2321</v>
      </c>
      <c r="C2692" s="139">
        <v>11208701</v>
      </c>
      <c r="D2692" s="139">
        <v>0</v>
      </c>
    </row>
    <row r="2693" spans="2:4">
      <c r="B2693" s="141" t="s">
        <v>3308</v>
      </c>
      <c r="C2693" s="139">
        <v>11548427</v>
      </c>
      <c r="D2693" s="139">
        <v>4367357.8899999997</v>
      </c>
    </row>
    <row r="2694" spans="2:4">
      <c r="B2694" s="142" t="s">
        <v>3309</v>
      </c>
      <c r="C2694" s="139">
        <v>11548427</v>
      </c>
      <c r="D2694" s="139">
        <v>4367357.8899999997</v>
      </c>
    </row>
    <row r="2695" spans="2:4">
      <c r="B2695" s="141" t="s">
        <v>2322</v>
      </c>
      <c r="C2695" s="139">
        <v>4768626</v>
      </c>
      <c r="D2695" s="139">
        <v>0</v>
      </c>
    </row>
    <row r="2696" spans="2:4">
      <c r="B2696" s="142" t="s">
        <v>2323</v>
      </c>
      <c r="C2696" s="139">
        <v>4768626</v>
      </c>
      <c r="D2696" s="139">
        <v>0</v>
      </c>
    </row>
    <row r="2697" spans="2:4">
      <c r="B2697" s="141" t="s">
        <v>3310</v>
      </c>
      <c r="C2697" s="139">
        <v>3589097</v>
      </c>
      <c r="D2697" s="139">
        <v>1845902.55</v>
      </c>
    </row>
    <row r="2698" spans="2:4">
      <c r="B2698" s="142" t="s">
        <v>3311</v>
      </c>
      <c r="C2698" s="139">
        <v>3589097</v>
      </c>
      <c r="D2698" s="139">
        <v>1845902.55</v>
      </c>
    </row>
    <row r="2699" spans="2:4">
      <c r="B2699" s="141" t="s">
        <v>2324</v>
      </c>
      <c r="C2699" s="139">
        <v>11208701</v>
      </c>
      <c r="D2699" s="139">
        <v>0</v>
      </c>
    </row>
    <row r="2700" spans="2:4">
      <c r="B2700" s="142" t="s">
        <v>2325</v>
      </c>
      <c r="C2700" s="139">
        <v>11208701</v>
      </c>
      <c r="D2700" s="139">
        <v>0</v>
      </c>
    </row>
    <row r="2701" spans="2:4">
      <c r="B2701" s="141" t="s">
        <v>2326</v>
      </c>
      <c r="C2701" s="139">
        <v>6731551</v>
      </c>
      <c r="D2701" s="139">
        <v>0</v>
      </c>
    </row>
    <row r="2702" spans="2:4">
      <c r="B2702" s="142" t="s">
        <v>2327</v>
      </c>
      <c r="C2702" s="139">
        <v>6731551</v>
      </c>
      <c r="D2702" s="139">
        <v>0</v>
      </c>
    </row>
    <row r="2703" spans="2:4">
      <c r="B2703" s="141" t="s">
        <v>2328</v>
      </c>
      <c r="C2703" s="139">
        <v>6731551</v>
      </c>
      <c r="D2703" s="139">
        <v>0</v>
      </c>
    </row>
    <row r="2704" spans="2:4">
      <c r="B2704" s="142" t="s">
        <v>2329</v>
      </c>
      <c r="C2704" s="139">
        <v>6731551</v>
      </c>
      <c r="D2704" s="139">
        <v>0</v>
      </c>
    </row>
    <row r="2705" spans="2:4">
      <c r="B2705" s="141" t="s">
        <v>2330</v>
      </c>
      <c r="C2705" s="139">
        <v>4768626</v>
      </c>
      <c r="D2705" s="139">
        <v>0</v>
      </c>
    </row>
    <row r="2706" spans="2:4">
      <c r="B2706" s="142" t="s">
        <v>2331</v>
      </c>
      <c r="C2706" s="139">
        <v>4768626</v>
      </c>
      <c r="D2706" s="139">
        <v>0</v>
      </c>
    </row>
    <row r="2707" spans="2:4">
      <c r="B2707" s="141" t="s">
        <v>2909</v>
      </c>
      <c r="C2707" s="139">
        <v>11208701</v>
      </c>
      <c r="D2707" s="139">
        <v>0</v>
      </c>
    </row>
    <row r="2708" spans="2:4">
      <c r="B2708" s="142" t="s">
        <v>2332</v>
      </c>
      <c r="C2708" s="139">
        <v>11208701</v>
      </c>
      <c r="D2708" s="139">
        <v>0</v>
      </c>
    </row>
    <row r="2709" spans="2:4">
      <c r="B2709" s="141" t="s">
        <v>565</v>
      </c>
      <c r="C2709" s="139">
        <v>2080099</v>
      </c>
      <c r="D2709" s="139">
        <v>0</v>
      </c>
    </row>
    <row r="2710" spans="2:4">
      <c r="B2710" s="142" t="s">
        <v>916</v>
      </c>
      <c r="C2710" s="139">
        <v>2080099</v>
      </c>
      <c r="D2710" s="139">
        <v>0</v>
      </c>
    </row>
    <row r="2711" spans="2:4">
      <c r="B2711" s="141" t="s">
        <v>1068</v>
      </c>
      <c r="C2711" s="139">
        <v>6223248</v>
      </c>
      <c r="D2711" s="139">
        <v>0</v>
      </c>
    </row>
    <row r="2712" spans="2:4">
      <c r="B2712" s="142" t="s">
        <v>1069</v>
      </c>
      <c r="C2712" s="139">
        <v>6223248</v>
      </c>
      <c r="D2712" s="139">
        <v>0</v>
      </c>
    </row>
    <row r="2713" spans="2:4">
      <c r="B2713" s="141" t="s">
        <v>2910</v>
      </c>
      <c r="C2713" s="139">
        <v>11208701</v>
      </c>
      <c r="D2713" s="139">
        <v>0</v>
      </c>
    </row>
    <row r="2714" spans="2:4">
      <c r="B2714" s="142" t="s">
        <v>2333</v>
      </c>
      <c r="C2714" s="139">
        <v>11208701</v>
      </c>
      <c r="D2714" s="139">
        <v>0</v>
      </c>
    </row>
    <row r="2715" spans="2:4">
      <c r="B2715" s="141" t="s">
        <v>2334</v>
      </c>
      <c r="C2715" s="139">
        <v>6731551</v>
      </c>
      <c r="D2715" s="139">
        <v>0</v>
      </c>
    </row>
    <row r="2716" spans="2:4">
      <c r="B2716" s="142" t="s">
        <v>2335</v>
      </c>
      <c r="C2716" s="139">
        <v>6731551</v>
      </c>
      <c r="D2716" s="139">
        <v>0</v>
      </c>
    </row>
    <row r="2717" spans="2:4">
      <c r="B2717" s="141" t="s">
        <v>2336</v>
      </c>
      <c r="C2717" s="139">
        <v>11208701</v>
      </c>
      <c r="D2717" s="139">
        <v>0</v>
      </c>
    </row>
    <row r="2718" spans="2:4">
      <c r="B2718" s="142" t="s">
        <v>2337</v>
      </c>
      <c r="C2718" s="139">
        <v>11208701</v>
      </c>
      <c r="D2718" s="139">
        <v>0</v>
      </c>
    </row>
    <row r="2719" spans="2:4">
      <c r="B2719" s="141" t="s">
        <v>2338</v>
      </c>
      <c r="C2719" s="139">
        <v>4768626</v>
      </c>
      <c r="D2719" s="139">
        <v>0</v>
      </c>
    </row>
    <row r="2720" spans="2:4">
      <c r="B2720" s="142" t="s">
        <v>2339</v>
      </c>
      <c r="C2720" s="139">
        <v>4768626</v>
      </c>
      <c r="D2720" s="139">
        <v>0</v>
      </c>
    </row>
    <row r="2721" spans="2:4">
      <c r="B2721" s="141" t="s">
        <v>2340</v>
      </c>
      <c r="C2721" s="139">
        <v>6731551</v>
      </c>
      <c r="D2721" s="139">
        <v>0</v>
      </c>
    </row>
    <row r="2722" spans="2:4">
      <c r="B2722" s="142" t="s">
        <v>2341</v>
      </c>
      <c r="C2722" s="139">
        <v>6731551</v>
      </c>
      <c r="D2722" s="139">
        <v>0</v>
      </c>
    </row>
    <row r="2723" spans="2:4">
      <c r="B2723" s="141" t="s">
        <v>2342</v>
      </c>
      <c r="C2723" s="139">
        <v>6731551</v>
      </c>
      <c r="D2723" s="139">
        <v>0</v>
      </c>
    </row>
    <row r="2724" spans="2:4">
      <c r="B2724" s="142" t="s">
        <v>2343</v>
      </c>
      <c r="C2724" s="139">
        <v>6731551</v>
      </c>
      <c r="D2724" s="139">
        <v>0</v>
      </c>
    </row>
    <row r="2725" spans="2:4">
      <c r="B2725" s="141" t="s">
        <v>3312</v>
      </c>
      <c r="C2725" s="139">
        <v>26373497</v>
      </c>
      <c r="D2725" s="139">
        <v>7355215</v>
      </c>
    </row>
    <row r="2726" spans="2:4">
      <c r="B2726" s="142" t="s">
        <v>3307</v>
      </c>
      <c r="C2726" s="139">
        <v>26373497</v>
      </c>
      <c r="D2726" s="139">
        <v>7355215</v>
      </c>
    </row>
    <row r="2727" spans="2:4">
      <c r="B2727" s="141" t="s">
        <v>1113</v>
      </c>
      <c r="C2727" s="139">
        <v>109550415</v>
      </c>
      <c r="D2727" s="139">
        <v>20000000</v>
      </c>
    </row>
    <row r="2728" spans="2:4">
      <c r="B2728" s="142" t="s">
        <v>1114</v>
      </c>
      <c r="C2728" s="139">
        <v>109550415</v>
      </c>
      <c r="D2728" s="139">
        <v>20000000</v>
      </c>
    </row>
    <row r="2729" spans="2:4">
      <c r="B2729" s="141" t="s">
        <v>566</v>
      </c>
      <c r="C2729" s="139">
        <v>813873</v>
      </c>
      <c r="D2729" s="139">
        <v>0</v>
      </c>
    </row>
    <row r="2730" spans="2:4">
      <c r="B2730" s="142" t="s">
        <v>917</v>
      </c>
      <c r="C2730" s="139">
        <v>813873</v>
      </c>
      <c r="D2730" s="139">
        <v>0</v>
      </c>
    </row>
    <row r="2731" spans="2:4">
      <c r="B2731" s="141" t="s">
        <v>567</v>
      </c>
      <c r="C2731" s="139">
        <v>472277</v>
      </c>
      <c r="D2731" s="139">
        <v>0</v>
      </c>
    </row>
    <row r="2732" spans="2:4">
      <c r="B2732" s="142" t="s">
        <v>918</v>
      </c>
      <c r="C2732" s="139">
        <v>472277</v>
      </c>
      <c r="D2732" s="139">
        <v>0</v>
      </c>
    </row>
    <row r="2733" spans="2:4">
      <c r="B2733" s="141" t="s">
        <v>568</v>
      </c>
      <c r="C2733" s="139">
        <v>2605992</v>
      </c>
      <c r="D2733" s="139">
        <v>0</v>
      </c>
    </row>
    <row r="2734" spans="2:4">
      <c r="B2734" s="142" t="s">
        <v>919</v>
      </c>
      <c r="C2734" s="139">
        <v>2605992</v>
      </c>
      <c r="D2734" s="139">
        <v>0</v>
      </c>
    </row>
    <row r="2735" spans="2:4">
      <c r="B2735" s="141" t="s">
        <v>3313</v>
      </c>
      <c r="C2735" s="139">
        <v>3616546</v>
      </c>
      <c r="D2735" s="139">
        <v>0</v>
      </c>
    </row>
    <row r="2736" spans="2:4">
      <c r="B2736" s="142" t="s">
        <v>3307</v>
      </c>
      <c r="C2736" s="139">
        <v>3616546</v>
      </c>
      <c r="D2736" s="139">
        <v>0</v>
      </c>
    </row>
    <row r="2737" spans="2:4">
      <c r="B2737" s="140" t="s">
        <v>569</v>
      </c>
      <c r="C2737" s="139">
        <v>1032177202</v>
      </c>
      <c r="D2737" s="139">
        <v>166216906.17999998</v>
      </c>
    </row>
    <row r="2738" spans="2:4">
      <c r="B2738" s="145" t="s">
        <v>281</v>
      </c>
      <c r="C2738" s="144">
        <v>1032177202</v>
      </c>
      <c r="D2738" s="144">
        <v>166216906.17999998</v>
      </c>
    </row>
    <row r="2739" spans="2:4">
      <c r="B2739" s="141" t="s">
        <v>1379</v>
      </c>
      <c r="C2739" s="139">
        <v>4561511</v>
      </c>
      <c r="D2739" s="139">
        <v>0</v>
      </c>
    </row>
    <row r="2740" spans="2:4">
      <c r="B2740" s="142" t="s">
        <v>1380</v>
      </c>
      <c r="C2740" s="139">
        <v>4561511</v>
      </c>
      <c r="D2740" s="139">
        <v>0</v>
      </c>
    </row>
    <row r="2741" spans="2:4">
      <c r="B2741" s="141" t="s">
        <v>1381</v>
      </c>
      <c r="C2741" s="139">
        <v>10954371</v>
      </c>
      <c r="D2741" s="139">
        <v>0</v>
      </c>
    </row>
    <row r="2742" spans="2:4">
      <c r="B2742" s="142" t="s">
        <v>1382</v>
      </c>
      <c r="C2742" s="139">
        <v>10954371</v>
      </c>
      <c r="D2742" s="139">
        <v>0</v>
      </c>
    </row>
    <row r="2743" spans="2:4">
      <c r="B2743" s="141" t="s">
        <v>1383</v>
      </c>
      <c r="C2743" s="139">
        <v>4561511</v>
      </c>
      <c r="D2743" s="139">
        <v>0</v>
      </c>
    </row>
    <row r="2744" spans="2:4">
      <c r="B2744" s="142" t="s">
        <v>1384</v>
      </c>
      <c r="C2744" s="139">
        <v>4561511</v>
      </c>
      <c r="D2744" s="139">
        <v>0</v>
      </c>
    </row>
    <row r="2745" spans="2:4">
      <c r="B2745" s="141" t="s">
        <v>1385</v>
      </c>
      <c r="C2745" s="139">
        <v>6510045</v>
      </c>
      <c r="D2745" s="139">
        <v>0</v>
      </c>
    </row>
    <row r="2746" spans="2:4">
      <c r="B2746" s="142" t="s">
        <v>1386</v>
      </c>
      <c r="C2746" s="139">
        <v>6510045</v>
      </c>
      <c r="D2746" s="139">
        <v>0</v>
      </c>
    </row>
    <row r="2747" spans="2:4">
      <c r="B2747" s="141" t="s">
        <v>1387</v>
      </c>
      <c r="C2747" s="139">
        <v>12223182</v>
      </c>
      <c r="D2747" s="139">
        <v>0</v>
      </c>
    </row>
    <row r="2748" spans="2:4">
      <c r="B2748" s="142" t="s">
        <v>1388</v>
      </c>
      <c r="C2748" s="139">
        <v>12223182</v>
      </c>
      <c r="D2748" s="139">
        <v>0</v>
      </c>
    </row>
    <row r="2749" spans="2:4">
      <c r="B2749" s="141" t="s">
        <v>1389</v>
      </c>
      <c r="C2749" s="139">
        <v>4561511</v>
      </c>
      <c r="D2749" s="139">
        <v>0</v>
      </c>
    </row>
    <row r="2750" spans="2:4">
      <c r="B2750" s="142" t="s">
        <v>1390</v>
      </c>
      <c r="C2750" s="139">
        <v>4561511</v>
      </c>
      <c r="D2750" s="139">
        <v>0</v>
      </c>
    </row>
    <row r="2751" spans="2:4">
      <c r="B2751" s="141" t="s">
        <v>1391</v>
      </c>
      <c r="C2751" s="139">
        <v>6510045</v>
      </c>
      <c r="D2751" s="139">
        <v>0</v>
      </c>
    </row>
    <row r="2752" spans="2:4">
      <c r="B2752" s="142" t="s">
        <v>1392</v>
      </c>
      <c r="C2752" s="139">
        <v>6510045</v>
      </c>
      <c r="D2752" s="139">
        <v>0</v>
      </c>
    </row>
    <row r="2753" spans="2:4">
      <c r="B2753" s="141" t="s">
        <v>1046</v>
      </c>
      <c r="C2753" s="139">
        <v>17110090</v>
      </c>
      <c r="D2753" s="139">
        <v>0</v>
      </c>
    </row>
    <row r="2754" spans="2:4">
      <c r="B2754" s="142" t="s">
        <v>1047</v>
      </c>
      <c r="C2754" s="139">
        <v>17110090</v>
      </c>
      <c r="D2754" s="139">
        <v>0</v>
      </c>
    </row>
    <row r="2755" spans="2:4">
      <c r="B2755" s="141" t="s">
        <v>570</v>
      </c>
      <c r="C2755" s="139">
        <v>27732712</v>
      </c>
      <c r="D2755" s="139">
        <v>0</v>
      </c>
    </row>
    <row r="2756" spans="2:4">
      <c r="B2756" s="142" t="s">
        <v>920</v>
      </c>
      <c r="C2756" s="139">
        <v>27732712</v>
      </c>
      <c r="D2756" s="139">
        <v>0</v>
      </c>
    </row>
    <row r="2757" spans="2:4">
      <c r="B2757" s="141" t="s">
        <v>571</v>
      </c>
      <c r="C2757" s="139">
        <v>4945292</v>
      </c>
      <c r="D2757" s="139">
        <v>0</v>
      </c>
    </row>
    <row r="2758" spans="2:4">
      <c r="B2758" s="142" t="s">
        <v>921</v>
      </c>
      <c r="C2758" s="139">
        <v>4945292</v>
      </c>
      <c r="D2758" s="139">
        <v>0</v>
      </c>
    </row>
    <row r="2759" spans="2:4">
      <c r="B2759" s="141" t="s">
        <v>2911</v>
      </c>
      <c r="C2759" s="139">
        <v>1764860</v>
      </c>
      <c r="D2759" s="139">
        <v>0</v>
      </c>
    </row>
    <row r="2760" spans="2:4">
      <c r="B2760" s="142" t="s">
        <v>922</v>
      </c>
      <c r="C2760" s="139">
        <v>1764860</v>
      </c>
      <c r="D2760" s="139">
        <v>0</v>
      </c>
    </row>
    <row r="2761" spans="2:4">
      <c r="B2761" s="141" t="s">
        <v>3031</v>
      </c>
      <c r="C2761" s="139">
        <v>19151206</v>
      </c>
      <c r="D2761" s="139">
        <v>0</v>
      </c>
    </row>
    <row r="2762" spans="2:4">
      <c r="B2762" s="142" t="s">
        <v>3032</v>
      </c>
      <c r="C2762" s="139">
        <v>19151206</v>
      </c>
      <c r="D2762" s="139">
        <v>0</v>
      </c>
    </row>
    <row r="2763" spans="2:4">
      <c r="B2763" s="141" t="s">
        <v>572</v>
      </c>
      <c r="C2763" s="139">
        <v>5742217</v>
      </c>
      <c r="D2763" s="139">
        <v>0</v>
      </c>
    </row>
    <row r="2764" spans="2:4">
      <c r="B2764" s="142" t="s">
        <v>923</v>
      </c>
      <c r="C2764" s="139">
        <v>5742217</v>
      </c>
      <c r="D2764" s="139">
        <v>0</v>
      </c>
    </row>
    <row r="2765" spans="2:4">
      <c r="B2765" s="141" t="s">
        <v>3314</v>
      </c>
      <c r="C2765" s="139">
        <v>1999367</v>
      </c>
      <c r="D2765" s="139">
        <v>0</v>
      </c>
    </row>
    <row r="2766" spans="2:4">
      <c r="B2766" s="142" t="s">
        <v>3315</v>
      </c>
      <c r="C2766" s="139">
        <v>1999367</v>
      </c>
      <c r="D2766" s="139">
        <v>0</v>
      </c>
    </row>
    <row r="2767" spans="2:4">
      <c r="B2767" s="141" t="s">
        <v>573</v>
      </c>
      <c r="C2767" s="139">
        <v>2724072</v>
      </c>
      <c r="D2767" s="139">
        <v>0</v>
      </c>
    </row>
    <row r="2768" spans="2:4">
      <c r="B2768" s="142" t="s">
        <v>924</v>
      </c>
      <c r="C2768" s="139">
        <v>2724072</v>
      </c>
      <c r="D2768" s="139">
        <v>0</v>
      </c>
    </row>
    <row r="2769" spans="2:4">
      <c r="B2769" s="141" t="s">
        <v>3316</v>
      </c>
      <c r="C2769" s="139">
        <v>4562691</v>
      </c>
      <c r="D2769" s="139">
        <v>0</v>
      </c>
    </row>
    <row r="2770" spans="2:4">
      <c r="B2770" s="142" t="s">
        <v>3317</v>
      </c>
      <c r="C2770" s="139">
        <v>4562691</v>
      </c>
      <c r="D2770" s="139">
        <v>0</v>
      </c>
    </row>
    <row r="2771" spans="2:4">
      <c r="B2771" s="141" t="s">
        <v>3318</v>
      </c>
      <c r="C2771" s="139">
        <v>15225234</v>
      </c>
      <c r="D2771" s="139">
        <v>0</v>
      </c>
    </row>
    <row r="2772" spans="2:4">
      <c r="B2772" s="142" t="s">
        <v>3319</v>
      </c>
      <c r="C2772" s="139">
        <v>15225234</v>
      </c>
      <c r="D2772" s="139">
        <v>0</v>
      </c>
    </row>
    <row r="2773" spans="2:4">
      <c r="B2773" s="141" t="s">
        <v>3320</v>
      </c>
      <c r="C2773" s="139">
        <v>7694092</v>
      </c>
      <c r="D2773" s="139">
        <v>0</v>
      </c>
    </row>
    <row r="2774" spans="2:4">
      <c r="B2774" s="142" t="s">
        <v>3321</v>
      </c>
      <c r="C2774" s="139">
        <v>7694092</v>
      </c>
      <c r="D2774" s="139">
        <v>0</v>
      </c>
    </row>
    <row r="2775" spans="2:4">
      <c r="B2775" s="141" t="s">
        <v>574</v>
      </c>
      <c r="C2775" s="139">
        <v>51505022</v>
      </c>
      <c r="D2775" s="139">
        <v>14799488.25</v>
      </c>
    </row>
    <row r="2776" spans="2:4">
      <c r="B2776" s="142" t="s">
        <v>925</v>
      </c>
      <c r="C2776" s="139">
        <v>51505022</v>
      </c>
      <c r="D2776" s="139">
        <v>14799488.25</v>
      </c>
    </row>
    <row r="2777" spans="2:4">
      <c r="B2777" s="141" t="s">
        <v>575</v>
      </c>
      <c r="C2777" s="139">
        <v>34929333</v>
      </c>
      <c r="D2777" s="139">
        <v>0</v>
      </c>
    </row>
    <row r="2778" spans="2:4">
      <c r="B2778" s="142" t="s">
        <v>926</v>
      </c>
      <c r="C2778" s="139">
        <v>34929333</v>
      </c>
      <c r="D2778" s="139">
        <v>0</v>
      </c>
    </row>
    <row r="2779" spans="2:4">
      <c r="B2779" s="141" t="s">
        <v>3033</v>
      </c>
      <c r="C2779" s="139">
        <v>87879417</v>
      </c>
      <c r="D2779" s="139">
        <v>4393971</v>
      </c>
    </row>
    <row r="2780" spans="2:4">
      <c r="B2780" s="142" t="s">
        <v>3034</v>
      </c>
      <c r="C2780" s="139">
        <v>87879417</v>
      </c>
      <c r="D2780" s="139">
        <v>4393971</v>
      </c>
    </row>
    <row r="2781" spans="2:4">
      <c r="B2781" s="141" t="s">
        <v>3066</v>
      </c>
      <c r="C2781" s="139">
        <v>18159739</v>
      </c>
      <c r="D2781" s="139">
        <v>0</v>
      </c>
    </row>
    <row r="2782" spans="2:4">
      <c r="B2782" s="142" t="s">
        <v>3067</v>
      </c>
      <c r="C2782" s="139">
        <v>18159739</v>
      </c>
      <c r="D2782" s="139">
        <v>0</v>
      </c>
    </row>
    <row r="2783" spans="2:4">
      <c r="B2783" s="141" t="s">
        <v>3035</v>
      </c>
      <c r="C2783" s="139">
        <v>18141523</v>
      </c>
      <c r="D2783" s="139">
        <v>18141523</v>
      </c>
    </row>
    <row r="2784" spans="2:4">
      <c r="B2784" s="142" t="s">
        <v>3036</v>
      </c>
      <c r="C2784" s="139">
        <v>18141523</v>
      </c>
      <c r="D2784" s="139">
        <v>18141523</v>
      </c>
    </row>
    <row r="2785" spans="2:4">
      <c r="B2785" s="141" t="s">
        <v>3322</v>
      </c>
      <c r="C2785" s="139">
        <v>7564426</v>
      </c>
      <c r="D2785" s="139">
        <v>0</v>
      </c>
    </row>
    <row r="2786" spans="2:4">
      <c r="B2786" s="142" t="s">
        <v>3323</v>
      </c>
      <c r="C2786" s="139">
        <v>7564426</v>
      </c>
      <c r="D2786" s="139">
        <v>0</v>
      </c>
    </row>
    <row r="2787" spans="2:4">
      <c r="B2787" s="141" t="s">
        <v>2699</v>
      </c>
      <c r="C2787" s="139">
        <v>18611549</v>
      </c>
      <c r="D2787" s="139">
        <v>0</v>
      </c>
    </row>
    <row r="2788" spans="2:4">
      <c r="B2788" s="142" t="s">
        <v>2700</v>
      </c>
      <c r="C2788" s="139">
        <v>18611549</v>
      </c>
      <c r="D2788" s="139">
        <v>0</v>
      </c>
    </row>
    <row r="2789" spans="2:4">
      <c r="B2789" s="141" t="s">
        <v>2701</v>
      </c>
      <c r="C2789" s="139">
        <v>37326861</v>
      </c>
      <c r="D2789" s="139">
        <v>10000000</v>
      </c>
    </row>
    <row r="2790" spans="2:4">
      <c r="B2790" s="142" t="s">
        <v>2702</v>
      </c>
      <c r="C2790" s="139">
        <v>37326861</v>
      </c>
      <c r="D2790" s="139">
        <v>10000000</v>
      </c>
    </row>
    <row r="2791" spans="2:4">
      <c r="B2791" s="141" t="s">
        <v>2703</v>
      </c>
      <c r="C2791" s="139">
        <v>44273355</v>
      </c>
      <c r="D2791" s="139">
        <v>8000000</v>
      </c>
    </row>
    <row r="2792" spans="2:4">
      <c r="B2792" s="142" t="s">
        <v>2704</v>
      </c>
      <c r="C2792" s="139">
        <v>40250191</v>
      </c>
      <c r="D2792" s="139">
        <v>8000000</v>
      </c>
    </row>
    <row r="2793" spans="2:4">
      <c r="B2793" s="142" t="s">
        <v>3037</v>
      </c>
      <c r="C2793" s="139">
        <v>4023164</v>
      </c>
      <c r="D2793" s="139">
        <v>0</v>
      </c>
    </row>
    <row r="2794" spans="2:4">
      <c r="B2794" s="141" t="s">
        <v>3038</v>
      </c>
      <c r="C2794" s="139">
        <v>2390995</v>
      </c>
      <c r="D2794" s="139">
        <v>0</v>
      </c>
    </row>
    <row r="2795" spans="2:4">
      <c r="B2795" s="142" t="s">
        <v>3039</v>
      </c>
      <c r="C2795" s="139">
        <v>2390995</v>
      </c>
      <c r="D2795" s="139">
        <v>0</v>
      </c>
    </row>
    <row r="2796" spans="2:4">
      <c r="B2796" s="141" t="s">
        <v>2344</v>
      </c>
      <c r="C2796" s="139">
        <v>6683666</v>
      </c>
      <c r="D2796" s="139">
        <v>0</v>
      </c>
    </row>
    <row r="2797" spans="2:4">
      <c r="B2797" s="142" t="s">
        <v>2345</v>
      </c>
      <c r="C2797" s="139">
        <v>6683666</v>
      </c>
      <c r="D2797" s="139">
        <v>0</v>
      </c>
    </row>
    <row r="2798" spans="2:4">
      <c r="B2798" s="141" t="s">
        <v>2912</v>
      </c>
      <c r="C2798" s="139">
        <v>4735132</v>
      </c>
      <c r="D2798" s="139">
        <v>0</v>
      </c>
    </row>
    <row r="2799" spans="2:4">
      <c r="B2799" s="142" t="s">
        <v>2346</v>
      </c>
      <c r="C2799" s="139">
        <v>4735132</v>
      </c>
      <c r="D2799" s="139">
        <v>0</v>
      </c>
    </row>
    <row r="2800" spans="2:4">
      <c r="B2800" s="141" t="s">
        <v>576</v>
      </c>
      <c r="C2800" s="139">
        <v>14770199</v>
      </c>
      <c r="D2800" s="139">
        <v>5826755</v>
      </c>
    </row>
    <row r="2801" spans="2:4">
      <c r="B2801" s="142" t="s">
        <v>927</v>
      </c>
      <c r="C2801" s="139">
        <v>14770199</v>
      </c>
      <c r="D2801" s="139">
        <v>5826755</v>
      </c>
    </row>
    <row r="2802" spans="2:4">
      <c r="B2802" s="141" t="s">
        <v>3324</v>
      </c>
      <c r="C2802" s="139">
        <v>11127992</v>
      </c>
      <c r="D2802" s="139">
        <v>0</v>
      </c>
    </row>
    <row r="2803" spans="2:4">
      <c r="B2803" s="142" t="s">
        <v>2587</v>
      </c>
      <c r="C2803" s="139">
        <v>11127992</v>
      </c>
      <c r="D2803" s="139">
        <v>0</v>
      </c>
    </row>
    <row r="2804" spans="2:4">
      <c r="B2804" s="141" t="s">
        <v>3325</v>
      </c>
      <c r="C2804" s="139">
        <v>2789356</v>
      </c>
      <c r="D2804" s="139">
        <v>0</v>
      </c>
    </row>
    <row r="2805" spans="2:4">
      <c r="B2805" s="142" t="s">
        <v>3326</v>
      </c>
      <c r="C2805" s="139">
        <v>2789356</v>
      </c>
      <c r="D2805" s="139">
        <v>0</v>
      </c>
    </row>
    <row r="2806" spans="2:4">
      <c r="B2806" s="141" t="s">
        <v>2913</v>
      </c>
      <c r="C2806" s="139">
        <v>11127992</v>
      </c>
      <c r="D2806" s="139">
        <v>0</v>
      </c>
    </row>
    <row r="2807" spans="2:4">
      <c r="B2807" s="142" t="s">
        <v>2347</v>
      </c>
      <c r="C2807" s="139">
        <v>11127992</v>
      </c>
      <c r="D2807" s="139">
        <v>0</v>
      </c>
    </row>
    <row r="2808" spans="2:4">
      <c r="B2808" s="141" t="s">
        <v>2348</v>
      </c>
      <c r="C2808" s="139">
        <v>6683666</v>
      </c>
      <c r="D2808" s="139">
        <v>0</v>
      </c>
    </row>
    <row r="2809" spans="2:4">
      <c r="B2809" s="142" t="s">
        <v>2349</v>
      </c>
      <c r="C2809" s="139">
        <v>6683666</v>
      </c>
      <c r="D2809" s="139">
        <v>0</v>
      </c>
    </row>
    <row r="2810" spans="2:4">
      <c r="B2810" s="141" t="s">
        <v>2350</v>
      </c>
      <c r="C2810" s="139">
        <v>6683666</v>
      </c>
      <c r="D2810" s="139">
        <v>0</v>
      </c>
    </row>
    <row r="2811" spans="2:4">
      <c r="B2811" s="142" t="s">
        <v>2351</v>
      </c>
      <c r="C2811" s="139">
        <v>6683666</v>
      </c>
      <c r="D2811" s="139">
        <v>0</v>
      </c>
    </row>
    <row r="2812" spans="2:4">
      <c r="B2812" s="141" t="s">
        <v>3327</v>
      </c>
      <c r="C2812" s="139">
        <v>13760435</v>
      </c>
      <c r="D2812" s="139">
        <v>0</v>
      </c>
    </row>
    <row r="2813" spans="2:4">
      <c r="B2813" s="142" t="s">
        <v>3328</v>
      </c>
      <c r="C2813" s="139">
        <v>13760435</v>
      </c>
      <c r="D2813" s="139">
        <v>0</v>
      </c>
    </row>
    <row r="2814" spans="2:4">
      <c r="B2814" s="141" t="s">
        <v>2352</v>
      </c>
      <c r="C2814" s="139">
        <v>6683666</v>
      </c>
      <c r="D2814" s="139">
        <v>0</v>
      </c>
    </row>
    <row r="2815" spans="2:4">
      <c r="B2815" s="142" t="s">
        <v>2353</v>
      </c>
      <c r="C2815" s="139">
        <v>6683666</v>
      </c>
      <c r="D2815" s="139">
        <v>0</v>
      </c>
    </row>
    <row r="2816" spans="2:4">
      <c r="B2816" s="141" t="s">
        <v>3329</v>
      </c>
      <c r="C2816" s="139">
        <v>2049849</v>
      </c>
      <c r="D2816" s="139">
        <v>0</v>
      </c>
    </row>
    <row r="2817" spans="2:4">
      <c r="B2817" s="142" t="s">
        <v>3330</v>
      </c>
      <c r="C2817" s="139">
        <v>2049849</v>
      </c>
      <c r="D2817" s="139">
        <v>0</v>
      </c>
    </row>
    <row r="2818" spans="2:4">
      <c r="B2818" s="141" t="s">
        <v>3331</v>
      </c>
      <c r="C2818" s="139">
        <v>10106363</v>
      </c>
      <c r="D2818" s="139">
        <v>0</v>
      </c>
    </row>
    <row r="2819" spans="2:4">
      <c r="B2819" s="142" t="s">
        <v>3332</v>
      </c>
      <c r="C2819" s="139">
        <v>10106363</v>
      </c>
      <c r="D2819" s="139">
        <v>0</v>
      </c>
    </row>
    <row r="2820" spans="2:4">
      <c r="B2820" s="141" t="s">
        <v>2354</v>
      </c>
      <c r="C2820" s="139">
        <v>6683666</v>
      </c>
      <c r="D2820" s="139">
        <v>0</v>
      </c>
    </row>
    <row r="2821" spans="2:4">
      <c r="B2821" s="142" t="s">
        <v>2355</v>
      </c>
      <c r="C2821" s="139">
        <v>6683666</v>
      </c>
      <c r="D2821" s="139">
        <v>0</v>
      </c>
    </row>
    <row r="2822" spans="2:4">
      <c r="B2822" s="141" t="s">
        <v>3333</v>
      </c>
      <c r="C2822" s="139">
        <v>8886803</v>
      </c>
      <c r="D2822" s="139">
        <v>0</v>
      </c>
    </row>
    <row r="2823" spans="2:4">
      <c r="B2823" s="142" t="s">
        <v>3334</v>
      </c>
      <c r="C2823" s="139">
        <v>8886803</v>
      </c>
      <c r="D2823" s="139">
        <v>0</v>
      </c>
    </row>
    <row r="2824" spans="2:4">
      <c r="B2824" s="141" t="s">
        <v>2356</v>
      </c>
      <c r="C2824" s="139">
        <v>11127992</v>
      </c>
      <c r="D2824" s="139">
        <v>0</v>
      </c>
    </row>
    <row r="2825" spans="2:4">
      <c r="B2825" s="142" t="s">
        <v>2357</v>
      </c>
      <c r="C2825" s="139">
        <v>11127992</v>
      </c>
      <c r="D2825" s="139">
        <v>0</v>
      </c>
    </row>
    <row r="2826" spans="2:4">
      <c r="B2826" s="141" t="s">
        <v>3335</v>
      </c>
      <c r="C2826" s="139">
        <v>9277539</v>
      </c>
      <c r="D2826" s="139">
        <v>0</v>
      </c>
    </row>
    <row r="2827" spans="2:4">
      <c r="B2827" s="142" t="s">
        <v>3336</v>
      </c>
      <c r="C2827" s="139">
        <v>9277539</v>
      </c>
      <c r="D2827" s="139">
        <v>0</v>
      </c>
    </row>
    <row r="2828" spans="2:4">
      <c r="B2828" s="141" t="s">
        <v>2358</v>
      </c>
      <c r="C2828" s="139">
        <v>4735132</v>
      </c>
      <c r="D2828" s="139">
        <v>0</v>
      </c>
    </row>
    <row r="2829" spans="2:4">
      <c r="B2829" s="142" t="s">
        <v>2359</v>
      </c>
      <c r="C2829" s="139">
        <v>4735132</v>
      </c>
      <c r="D2829" s="139">
        <v>0</v>
      </c>
    </row>
    <row r="2830" spans="2:4">
      <c r="B2830" s="141" t="s">
        <v>3040</v>
      </c>
      <c r="C2830" s="139">
        <v>8375826</v>
      </c>
      <c r="D2830" s="139">
        <v>0</v>
      </c>
    </row>
    <row r="2831" spans="2:4">
      <c r="B2831" s="142" t="s">
        <v>3041</v>
      </c>
      <c r="C2831" s="139">
        <v>8375826</v>
      </c>
      <c r="D2831" s="139">
        <v>0</v>
      </c>
    </row>
    <row r="2832" spans="2:4">
      <c r="B2832" s="141" t="s">
        <v>2360</v>
      </c>
      <c r="C2832" s="139">
        <v>6683666</v>
      </c>
      <c r="D2832" s="139">
        <v>0</v>
      </c>
    </row>
    <row r="2833" spans="2:4">
      <c r="B2833" s="142" t="s">
        <v>2361</v>
      </c>
      <c r="C2833" s="139">
        <v>6683666</v>
      </c>
      <c r="D2833" s="139">
        <v>0</v>
      </c>
    </row>
    <row r="2834" spans="2:4">
      <c r="B2834" s="141" t="s">
        <v>3042</v>
      </c>
      <c r="C2834" s="139">
        <v>2522874</v>
      </c>
      <c r="D2834" s="139">
        <v>0</v>
      </c>
    </row>
    <row r="2835" spans="2:4">
      <c r="B2835" s="142" t="s">
        <v>3043</v>
      </c>
      <c r="C2835" s="139">
        <v>2522874</v>
      </c>
      <c r="D2835" s="139">
        <v>0</v>
      </c>
    </row>
    <row r="2836" spans="2:4">
      <c r="B2836" s="141" t="s">
        <v>2362</v>
      </c>
      <c r="C2836" s="139">
        <v>6683666</v>
      </c>
      <c r="D2836" s="139">
        <v>0</v>
      </c>
    </row>
    <row r="2837" spans="2:4">
      <c r="B2837" s="142" t="s">
        <v>2363</v>
      </c>
      <c r="C2837" s="139">
        <v>6683666</v>
      </c>
      <c r="D2837" s="139">
        <v>0</v>
      </c>
    </row>
    <row r="2838" spans="2:4">
      <c r="B2838" s="141" t="s">
        <v>2364</v>
      </c>
      <c r="C2838" s="139">
        <v>6683666</v>
      </c>
      <c r="D2838" s="139">
        <v>0</v>
      </c>
    </row>
    <row r="2839" spans="2:4">
      <c r="B2839" s="142" t="s">
        <v>2365</v>
      </c>
      <c r="C2839" s="139">
        <v>6683666</v>
      </c>
      <c r="D2839" s="139">
        <v>0</v>
      </c>
    </row>
    <row r="2840" spans="2:4">
      <c r="B2840" s="141" t="s">
        <v>2366</v>
      </c>
      <c r="C2840" s="139">
        <v>11127992</v>
      </c>
      <c r="D2840" s="139">
        <v>0</v>
      </c>
    </row>
    <row r="2841" spans="2:4">
      <c r="B2841" s="142" t="s">
        <v>2367</v>
      </c>
      <c r="C2841" s="139">
        <v>11127992</v>
      </c>
      <c r="D2841" s="139">
        <v>0</v>
      </c>
    </row>
    <row r="2842" spans="2:4">
      <c r="B2842" s="141" t="s">
        <v>2914</v>
      </c>
      <c r="C2842" s="139">
        <v>29858470</v>
      </c>
      <c r="D2842" s="139">
        <v>0</v>
      </c>
    </row>
    <row r="2843" spans="2:4">
      <c r="B2843" s="142" t="s">
        <v>2705</v>
      </c>
      <c r="C2843" s="139">
        <v>29858470</v>
      </c>
      <c r="D2843" s="139">
        <v>0</v>
      </c>
    </row>
    <row r="2844" spans="2:4">
      <c r="B2844" s="141" t="s">
        <v>3532</v>
      </c>
      <c r="C2844" s="139">
        <v>4735132</v>
      </c>
      <c r="D2844" s="139">
        <v>0</v>
      </c>
    </row>
    <row r="2845" spans="2:4">
      <c r="B2845" s="142" t="s">
        <v>3533</v>
      </c>
      <c r="C2845" s="139">
        <v>0</v>
      </c>
      <c r="D2845" s="139">
        <v>0</v>
      </c>
    </row>
    <row r="2846" spans="2:4">
      <c r="B2846" s="142" t="s">
        <v>2368</v>
      </c>
      <c r="C2846" s="139">
        <v>4735132</v>
      </c>
      <c r="D2846" s="139">
        <v>0</v>
      </c>
    </row>
    <row r="2847" spans="2:4">
      <c r="B2847" s="141" t="s">
        <v>3044</v>
      </c>
      <c r="C2847" s="139">
        <v>103869279</v>
      </c>
      <c r="D2847" s="139">
        <v>102057901.76000001</v>
      </c>
    </row>
    <row r="2848" spans="2:4">
      <c r="B2848" s="142" t="s">
        <v>3045</v>
      </c>
      <c r="C2848" s="139">
        <v>103869279</v>
      </c>
      <c r="D2848" s="139">
        <v>102057901.76000001</v>
      </c>
    </row>
    <row r="2849" spans="2:4">
      <c r="B2849" s="141" t="s">
        <v>2369</v>
      </c>
      <c r="C2849" s="139">
        <v>6683666</v>
      </c>
      <c r="D2849" s="139">
        <v>0</v>
      </c>
    </row>
    <row r="2850" spans="2:4">
      <c r="B2850" s="142" t="s">
        <v>2370</v>
      </c>
      <c r="C2850" s="139">
        <v>6683666</v>
      </c>
      <c r="D2850" s="139">
        <v>0</v>
      </c>
    </row>
    <row r="2851" spans="2:4">
      <c r="B2851" s="141" t="s">
        <v>2915</v>
      </c>
      <c r="C2851" s="139">
        <v>4735132</v>
      </c>
      <c r="D2851" s="139">
        <v>0</v>
      </c>
    </row>
    <row r="2852" spans="2:4">
      <c r="B2852" s="142" t="s">
        <v>2371</v>
      </c>
      <c r="C2852" s="139">
        <v>4735132</v>
      </c>
      <c r="D2852" s="139">
        <v>0</v>
      </c>
    </row>
    <row r="2853" spans="2:4">
      <c r="B2853" s="141" t="s">
        <v>1115</v>
      </c>
      <c r="C2853" s="139">
        <v>27415621</v>
      </c>
      <c r="D2853" s="139">
        <v>0</v>
      </c>
    </row>
    <row r="2854" spans="2:4">
      <c r="B2854" s="142" t="s">
        <v>1116</v>
      </c>
      <c r="C2854" s="139">
        <v>25073159</v>
      </c>
      <c r="D2854" s="139">
        <v>0</v>
      </c>
    </row>
    <row r="2855" spans="2:4">
      <c r="B2855" s="142" t="s">
        <v>3337</v>
      </c>
      <c r="C2855" s="139">
        <v>2342462</v>
      </c>
      <c r="D2855" s="139">
        <v>0</v>
      </c>
    </row>
    <row r="2856" spans="2:4">
      <c r="B2856" s="141" t="s">
        <v>2372</v>
      </c>
      <c r="C2856" s="139">
        <v>6683666</v>
      </c>
      <c r="D2856" s="139">
        <v>0</v>
      </c>
    </row>
    <row r="2857" spans="2:4">
      <c r="B2857" s="142" t="s">
        <v>2373</v>
      </c>
      <c r="C2857" s="139">
        <v>6683666</v>
      </c>
      <c r="D2857" s="139">
        <v>0</v>
      </c>
    </row>
    <row r="2858" spans="2:4">
      <c r="B2858" s="141" t="s">
        <v>2374</v>
      </c>
      <c r="C2858" s="139">
        <v>6683666</v>
      </c>
      <c r="D2858" s="139">
        <v>0</v>
      </c>
    </row>
    <row r="2859" spans="2:4">
      <c r="B2859" s="142" t="s">
        <v>2375</v>
      </c>
      <c r="C2859" s="139">
        <v>6683666</v>
      </c>
      <c r="D2859" s="139">
        <v>0</v>
      </c>
    </row>
    <row r="2860" spans="2:4">
      <c r="B2860" s="141" t="s">
        <v>2376</v>
      </c>
      <c r="C2860" s="139">
        <v>6683666</v>
      </c>
      <c r="D2860" s="139">
        <v>0</v>
      </c>
    </row>
    <row r="2861" spans="2:4">
      <c r="B2861" s="142" t="s">
        <v>2377</v>
      </c>
      <c r="C2861" s="139">
        <v>6683666</v>
      </c>
      <c r="D2861" s="139">
        <v>0</v>
      </c>
    </row>
    <row r="2862" spans="2:4">
      <c r="B2862" s="141" t="s">
        <v>2378</v>
      </c>
      <c r="C2862" s="139">
        <v>4735132</v>
      </c>
      <c r="D2862" s="139">
        <v>0</v>
      </c>
    </row>
    <row r="2863" spans="2:4">
      <c r="B2863" s="142" t="s">
        <v>2379</v>
      </c>
      <c r="C2863" s="139">
        <v>4735132</v>
      </c>
      <c r="D2863" s="139">
        <v>0</v>
      </c>
    </row>
    <row r="2864" spans="2:4">
      <c r="B2864" s="141" t="s">
        <v>2380</v>
      </c>
      <c r="C2864" s="139">
        <v>6683666</v>
      </c>
      <c r="D2864" s="139">
        <v>0</v>
      </c>
    </row>
    <row r="2865" spans="2:4">
      <c r="B2865" s="142" t="s">
        <v>2381</v>
      </c>
      <c r="C2865" s="139">
        <v>6683666</v>
      </c>
      <c r="D2865" s="139">
        <v>0</v>
      </c>
    </row>
    <row r="2866" spans="2:4">
      <c r="B2866" s="141" t="s">
        <v>2382</v>
      </c>
      <c r="C2866" s="139">
        <v>11127992</v>
      </c>
      <c r="D2866" s="139">
        <v>0</v>
      </c>
    </row>
    <row r="2867" spans="2:4">
      <c r="B2867" s="142" t="s">
        <v>2383</v>
      </c>
      <c r="C2867" s="139">
        <v>11127992</v>
      </c>
      <c r="D2867" s="139">
        <v>0</v>
      </c>
    </row>
    <row r="2868" spans="2:4">
      <c r="B2868" s="141" t="s">
        <v>3338</v>
      </c>
      <c r="C2868" s="139">
        <v>11768758</v>
      </c>
      <c r="D2868" s="139">
        <v>0</v>
      </c>
    </row>
    <row r="2869" spans="2:4">
      <c r="B2869" s="142" t="s">
        <v>3339</v>
      </c>
      <c r="C2869" s="139">
        <v>11768758</v>
      </c>
      <c r="D2869" s="139">
        <v>0</v>
      </c>
    </row>
    <row r="2870" spans="2:4">
      <c r="B2870" s="141" t="s">
        <v>2384</v>
      </c>
      <c r="C2870" s="139">
        <v>4735132</v>
      </c>
      <c r="D2870" s="139">
        <v>0</v>
      </c>
    </row>
    <row r="2871" spans="2:4">
      <c r="B2871" s="142" t="s">
        <v>2385</v>
      </c>
      <c r="C2871" s="139">
        <v>4735132</v>
      </c>
      <c r="D2871" s="139">
        <v>0</v>
      </c>
    </row>
    <row r="2872" spans="2:4">
      <c r="B2872" s="141" t="s">
        <v>3046</v>
      </c>
      <c r="C2872" s="139">
        <v>29745219</v>
      </c>
      <c r="D2872" s="139">
        <v>0</v>
      </c>
    </row>
    <row r="2873" spans="2:4">
      <c r="B2873" s="142" t="s">
        <v>3047</v>
      </c>
      <c r="C2873" s="139">
        <v>29745219</v>
      </c>
      <c r="D2873" s="139">
        <v>0</v>
      </c>
    </row>
    <row r="2874" spans="2:4">
      <c r="B2874" s="141" t="s">
        <v>2386</v>
      </c>
      <c r="C2874" s="139">
        <v>4735132</v>
      </c>
      <c r="D2874" s="139">
        <v>0</v>
      </c>
    </row>
    <row r="2875" spans="2:4">
      <c r="B2875" s="142" t="s">
        <v>2387</v>
      </c>
      <c r="C2875" s="139">
        <v>4735132</v>
      </c>
      <c r="D2875" s="139">
        <v>0</v>
      </c>
    </row>
    <row r="2876" spans="2:4">
      <c r="B2876" s="141" t="s">
        <v>3340</v>
      </c>
      <c r="C2876" s="139">
        <v>9395859</v>
      </c>
      <c r="D2876" s="139">
        <v>0</v>
      </c>
    </row>
    <row r="2877" spans="2:4">
      <c r="B2877" s="142" t="s">
        <v>3339</v>
      </c>
      <c r="C2877" s="139">
        <v>9395859</v>
      </c>
      <c r="D2877" s="139">
        <v>0</v>
      </c>
    </row>
    <row r="2878" spans="2:4">
      <c r="B2878" s="141" t="s">
        <v>2388</v>
      </c>
      <c r="C2878" s="139">
        <v>4735132</v>
      </c>
      <c r="D2878" s="139">
        <v>0</v>
      </c>
    </row>
    <row r="2879" spans="2:4">
      <c r="B2879" s="142" t="s">
        <v>2389</v>
      </c>
      <c r="C2879" s="139">
        <v>4735132</v>
      </c>
      <c r="D2879" s="139">
        <v>0</v>
      </c>
    </row>
    <row r="2880" spans="2:4">
      <c r="B2880" s="141" t="s">
        <v>2390</v>
      </c>
      <c r="C2880" s="139">
        <v>4735132</v>
      </c>
      <c r="D2880" s="139">
        <v>0</v>
      </c>
    </row>
    <row r="2881" spans="2:4">
      <c r="B2881" s="142" t="s">
        <v>2391</v>
      </c>
      <c r="C2881" s="139">
        <v>4735132</v>
      </c>
      <c r="D2881" s="139">
        <v>0</v>
      </c>
    </row>
    <row r="2882" spans="2:4">
      <c r="B2882" s="141" t="s">
        <v>3341</v>
      </c>
      <c r="C2882" s="139">
        <v>4735132</v>
      </c>
      <c r="D2882" s="139">
        <v>0</v>
      </c>
    </row>
    <row r="2883" spans="2:4">
      <c r="B2883" s="142" t="s">
        <v>2588</v>
      </c>
      <c r="C2883" s="139">
        <v>4735132</v>
      </c>
      <c r="D2883" s="139">
        <v>0</v>
      </c>
    </row>
    <row r="2884" spans="2:4">
      <c r="B2884" s="141" t="s">
        <v>2392</v>
      </c>
      <c r="C2884" s="139">
        <v>11127992</v>
      </c>
      <c r="D2884" s="139">
        <v>0</v>
      </c>
    </row>
    <row r="2885" spans="2:4">
      <c r="B2885" s="142" t="s">
        <v>2393</v>
      </c>
      <c r="C2885" s="139">
        <v>11127992</v>
      </c>
      <c r="D2885" s="139">
        <v>0</v>
      </c>
    </row>
    <row r="2886" spans="2:4">
      <c r="B2886" s="141" t="s">
        <v>2394</v>
      </c>
      <c r="C2886" s="139">
        <v>4735132</v>
      </c>
      <c r="D2886" s="139">
        <v>0</v>
      </c>
    </row>
    <row r="2887" spans="2:4">
      <c r="B2887" s="142" t="s">
        <v>2395</v>
      </c>
      <c r="C2887" s="139">
        <v>4735132</v>
      </c>
      <c r="D2887" s="139">
        <v>0</v>
      </c>
    </row>
    <row r="2888" spans="2:4">
      <c r="B2888" s="141" t="s">
        <v>2396</v>
      </c>
      <c r="C2888" s="139">
        <v>6683666</v>
      </c>
      <c r="D2888" s="139">
        <v>0</v>
      </c>
    </row>
    <row r="2889" spans="2:4">
      <c r="B2889" s="142" t="s">
        <v>2397</v>
      </c>
      <c r="C2889" s="139">
        <v>6683666</v>
      </c>
      <c r="D2889" s="139">
        <v>0</v>
      </c>
    </row>
    <row r="2890" spans="2:4">
      <c r="B2890" s="141" t="s">
        <v>2398</v>
      </c>
      <c r="C2890" s="139">
        <v>6683666</v>
      </c>
      <c r="D2890" s="139">
        <v>0</v>
      </c>
    </row>
    <row r="2891" spans="2:4">
      <c r="B2891" s="142" t="s">
        <v>2399</v>
      </c>
      <c r="C2891" s="139">
        <v>6683666</v>
      </c>
      <c r="D2891" s="139">
        <v>0</v>
      </c>
    </row>
    <row r="2892" spans="2:4">
      <c r="B2892" s="141" t="s">
        <v>2400</v>
      </c>
      <c r="C2892" s="139">
        <v>4735132</v>
      </c>
      <c r="D2892" s="139">
        <v>0</v>
      </c>
    </row>
    <row r="2893" spans="2:4">
      <c r="B2893" s="142" t="s">
        <v>2401</v>
      </c>
      <c r="C2893" s="139">
        <v>4735132</v>
      </c>
      <c r="D2893" s="139">
        <v>0</v>
      </c>
    </row>
    <row r="2894" spans="2:4">
      <c r="B2894" s="141" t="s">
        <v>2402</v>
      </c>
      <c r="C2894" s="139">
        <v>6683666</v>
      </c>
      <c r="D2894" s="139">
        <v>0</v>
      </c>
    </row>
    <row r="2895" spans="2:4">
      <c r="B2895" s="142" t="s">
        <v>2403</v>
      </c>
      <c r="C2895" s="139">
        <v>6683666</v>
      </c>
      <c r="D2895" s="139">
        <v>0</v>
      </c>
    </row>
    <row r="2896" spans="2:4">
      <c r="B2896" s="141" t="s">
        <v>2404</v>
      </c>
      <c r="C2896" s="139">
        <v>6683666</v>
      </c>
      <c r="D2896" s="139">
        <v>0</v>
      </c>
    </row>
    <row r="2897" spans="2:4">
      <c r="B2897" s="142" t="s">
        <v>2405</v>
      </c>
      <c r="C2897" s="139">
        <v>6683666</v>
      </c>
      <c r="D2897" s="139">
        <v>0</v>
      </c>
    </row>
    <row r="2898" spans="2:4">
      <c r="B2898" s="141" t="s">
        <v>2406</v>
      </c>
      <c r="C2898" s="139">
        <v>4735132</v>
      </c>
      <c r="D2898" s="139">
        <v>0</v>
      </c>
    </row>
    <row r="2899" spans="2:4">
      <c r="B2899" s="142" t="s">
        <v>2407</v>
      </c>
      <c r="C2899" s="139">
        <v>4735132</v>
      </c>
      <c r="D2899" s="139">
        <v>0</v>
      </c>
    </row>
    <row r="2900" spans="2:4">
      <c r="B2900" s="141" t="s">
        <v>3048</v>
      </c>
      <c r="C2900" s="139">
        <v>5901674</v>
      </c>
      <c r="D2900" s="139">
        <v>0</v>
      </c>
    </row>
    <row r="2901" spans="2:4">
      <c r="B2901" s="142" t="s">
        <v>3049</v>
      </c>
      <c r="C2901" s="139">
        <v>5901674</v>
      </c>
      <c r="D2901" s="139">
        <v>0</v>
      </c>
    </row>
    <row r="2902" spans="2:4">
      <c r="B2902" s="141" t="s">
        <v>2408</v>
      </c>
      <c r="C2902" s="139">
        <v>4735132</v>
      </c>
      <c r="D2902" s="139">
        <v>0</v>
      </c>
    </row>
    <row r="2903" spans="2:4">
      <c r="B2903" s="142" t="s">
        <v>2409</v>
      </c>
      <c r="C2903" s="139">
        <v>4735132</v>
      </c>
      <c r="D2903" s="139">
        <v>0</v>
      </c>
    </row>
    <row r="2904" spans="2:4">
      <c r="B2904" s="141" t="s">
        <v>2410</v>
      </c>
      <c r="C2904" s="139">
        <v>4735132</v>
      </c>
      <c r="D2904" s="139">
        <v>0</v>
      </c>
    </row>
    <row r="2905" spans="2:4">
      <c r="B2905" s="142" t="s">
        <v>2411</v>
      </c>
      <c r="C2905" s="139">
        <v>4735132</v>
      </c>
      <c r="D2905" s="139">
        <v>0</v>
      </c>
    </row>
    <row r="2906" spans="2:4">
      <c r="B2906" s="141" t="s">
        <v>3342</v>
      </c>
      <c r="C2906" s="139">
        <v>2803807</v>
      </c>
      <c r="D2906" s="139">
        <v>0</v>
      </c>
    </row>
    <row r="2907" spans="2:4">
      <c r="B2907" s="142" t="s">
        <v>3343</v>
      </c>
      <c r="C2907" s="139">
        <v>2803807</v>
      </c>
      <c r="D2907" s="139">
        <v>0</v>
      </c>
    </row>
    <row r="2908" spans="2:4">
      <c r="B2908" s="141" t="s">
        <v>3344</v>
      </c>
      <c r="C2908" s="139">
        <v>8145788</v>
      </c>
      <c r="D2908" s="139">
        <v>2997267.17</v>
      </c>
    </row>
    <row r="2909" spans="2:4">
      <c r="B2909" s="142" t="s">
        <v>3345</v>
      </c>
      <c r="C2909" s="139">
        <v>8145788</v>
      </c>
      <c r="D2909" s="139">
        <v>2997267.17</v>
      </c>
    </row>
    <row r="2910" spans="2:4">
      <c r="B2910" s="145" t="s">
        <v>283</v>
      </c>
      <c r="C2910" s="144">
        <v>0</v>
      </c>
      <c r="D2910" s="144">
        <v>0</v>
      </c>
    </row>
    <row r="2911" spans="2:4">
      <c r="B2911" s="141" t="s">
        <v>3534</v>
      </c>
      <c r="C2911" s="139">
        <v>0</v>
      </c>
      <c r="D2911" s="139">
        <v>0</v>
      </c>
    </row>
    <row r="2912" spans="2:4">
      <c r="B2912" s="142" t="s">
        <v>3535</v>
      </c>
      <c r="C2912" s="139">
        <v>0</v>
      </c>
      <c r="D2912" s="139">
        <v>0</v>
      </c>
    </row>
    <row r="2913" spans="2:4">
      <c r="B2913" s="140" t="s">
        <v>577</v>
      </c>
      <c r="C2913" s="139">
        <v>707064865</v>
      </c>
      <c r="D2913" s="139">
        <v>492726984.23000008</v>
      </c>
    </row>
    <row r="2914" spans="2:4">
      <c r="B2914" s="145" t="s">
        <v>281</v>
      </c>
      <c r="C2914" s="144">
        <v>707064865</v>
      </c>
      <c r="D2914" s="144">
        <v>492726984.23000008</v>
      </c>
    </row>
    <row r="2915" spans="2:4">
      <c r="B2915" s="141" t="s">
        <v>578</v>
      </c>
      <c r="C2915" s="139">
        <v>43345560</v>
      </c>
      <c r="D2915" s="139">
        <v>204869886.71000001</v>
      </c>
    </row>
    <row r="2916" spans="2:4">
      <c r="B2916" s="142" t="s">
        <v>928</v>
      </c>
      <c r="C2916" s="139">
        <v>43345560</v>
      </c>
      <c r="D2916" s="139">
        <v>204869886.71000001</v>
      </c>
    </row>
    <row r="2917" spans="2:4">
      <c r="B2917" s="141" t="s">
        <v>2916</v>
      </c>
      <c r="C2917" s="139">
        <v>4718384</v>
      </c>
      <c r="D2917" s="139">
        <v>0</v>
      </c>
    </row>
    <row r="2918" spans="2:4">
      <c r="B2918" s="142" t="s">
        <v>1815</v>
      </c>
      <c r="C2918" s="139">
        <v>4718384</v>
      </c>
      <c r="D2918" s="139">
        <v>0</v>
      </c>
    </row>
    <row r="2919" spans="2:4">
      <c r="B2919" s="141" t="s">
        <v>1816</v>
      </c>
      <c r="C2919" s="139">
        <v>4718384</v>
      </c>
      <c r="D2919" s="139">
        <v>0</v>
      </c>
    </row>
    <row r="2920" spans="2:4">
      <c r="B2920" s="142" t="s">
        <v>1817</v>
      </c>
      <c r="C2920" s="139">
        <v>4718384</v>
      </c>
      <c r="D2920" s="139">
        <v>0</v>
      </c>
    </row>
    <row r="2921" spans="2:4">
      <c r="B2921" s="141" t="s">
        <v>579</v>
      </c>
      <c r="C2921" s="139">
        <v>11838218</v>
      </c>
      <c r="D2921" s="139">
        <v>0</v>
      </c>
    </row>
    <row r="2922" spans="2:4">
      <c r="B2922" s="142" t="s">
        <v>929</v>
      </c>
      <c r="C2922" s="139">
        <v>11838218</v>
      </c>
      <c r="D2922" s="139">
        <v>0</v>
      </c>
    </row>
    <row r="2923" spans="2:4">
      <c r="B2923" s="141" t="s">
        <v>2706</v>
      </c>
      <c r="C2923" s="139">
        <v>60128042</v>
      </c>
      <c r="D2923" s="139">
        <v>41797660</v>
      </c>
    </row>
    <row r="2924" spans="2:4">
      <c r="B2924" s="142" t="s">
        <v>2707</v>
      </c>
      <c r="C2924" s="139">
        <v>60128042</v>
      </c>
      <c r="D2924" s="139">
        <v>41797660</v>
      </c>
    </row>
    <row r="2925" spans="2:4">
      <c r="B2925" s="141" t="s">
        <v>2917</v>
      </c>
      <c r="C2925" s="139">
        <v>128563109</v>
      </c>
      <c r="D2925" s="139">
        <v>71696490</v>
      </c>
    </row>
    <row r="2926" spans="2:4">
      <c r="B2926" s="142" t="s">
        <v>2708</v>
      </c>
      <c r="C2926" s="139">
        <v>128563109</v>
      </c>
      <c r="D2926" s="139">
        <v>71696490</v>
      </c>
    </row>
    <row r="2927" spans="2:4">
      <c r="B2927" s="141" t="s">
        <v>580</v>
      </c>
      <c r="C2927" s="139">
        <v>17947328</v>
      </c>
      <c r="D2927" s="139">
        <v>0</v>
      </c>
    </row>
    <row r="2928" spans="2:4">
      <c r="B2928" s="142" t="s">
        <v>930</v>
      </c>
      <c r="C2928" s="139">
        <v>17947328</v>
      </c>
      <c r="D2928" s="139">
        <v>0</v>
      </c>
    </row>
    <row r="2929" spans="2:4">
      <c r="B2929" s="141" t="s">
        <v>1818</v>
      </c>
      <c r="C2929" s="139">
        <v>11087637</v>
      </c>
      <c r="D2929" s="139">
        <v>0</v>
      </c>
    </row>
    <row r="2930" spans="2:4">
      <c r="B2930" s="142" t="s">
        <v>1819</v>
      </c>
      <c r="C2930" s="139">
        <v>11087637</v>
      </c>
      <c r="D2930" s="139">
        <v>0</v>
      </c>
    </row>
    <row r="2931" spans="2:4">
      <c r="B2931" s="141" t="s">
        <v>1820</v>
      </c>
      <c r="C2931" s="139">
        <v>6659723</v>
      </c>
      <c r="D2931" s="139">
        <v>0</v>
      </c>
    </row>
    <row r="2932" spans="2:4">
      <c r="B2932" s="142" t="s">
        <v>1821</v>
      </c>
      <c r="C2932" s="139">
        <v>6659723</v>
      </c>
      <c r="D2932" s="139">
        <v>0</v>
      </c>
    </row>
    <row r="2933" spans="2:4">
      <c r="B2933" s="141" t="s">
        <v>1822</v>
      </c>
      <c r="C2933" s="139">
        <v>6659723</v>
      </c>
      <c r="D2933" s="139">
        <v>0</v>
      </c>
    </row>
    <row r="2934" spans="2:4">
      <c r="B2934" s="142" t="s">
        <v>1823</v>
      </c>
      <c r="C2934" s="139">
        <v>6659723</v>
      </c>
      <c r="D2934" s="139">
        <v>0</v>
      </c>
    </row>
    <row r="2935" spans="2:4">
      <c r="B2935" s="141" t="s">
        <v>1824</v>
      </c>
      <c r="C2935" s="139">
        <v>4718384</v>
      </c>
      <c r="D2935" s="139">
        <v>0</v>
      </c>
    </row>
    <row r="2936" spans="2:4">
      <c r="B2936" s="142" t="s">
        <v>1825</v>
      </c>
      <c r="C2936" s="139">
        <v>4718384</v>
      </c>
      <c r="D2936" s="139">
        <v>0</v>
      </c>
    </row>
    <row r="2937" spans="2:4">
      <c r="B2937" s="141" t="s">
        <v>1826</v>
      </c>
      <c r="C2937" s="139">
        <v>11087637</v>
      </c>
      <c r="D2937" s="139">
        <v>0</v>
      </c>
    </row>
    <row r="2938" spans="2:4">
      <c r="B2938" s="142" t="s">
        <v>1827</v>
      </c>
      <c r="C2938" s="139">
        <v>11087637</v>
      </c>
      <c r="D2938" s="139">
        <v>0</v>
      </c>
    </row>
    <row r="2939" spans="2:4">
      <c r="B2939" s="141" t="s">
        <v>1828</v>
      </c>
      <c r="C2939" s="139">
        <v>4718384</v>
      </c>
      <c r="D2939" s="139">
        <v>0</v>
      </c>
    </row>
    <row r="2940" spans="2:4">
      <c r="B2940" s="142" t="s">
        <v>1829</v>
      </c>
      <c r="C2940" s="139">
        <v>4718384</v>
      </c>
      <c r="D2940" s="139">
        <v>0</v>
      </c>
    </row>
    <row r="2941" spans="2:4">
      <c r="B2941" s="141" t="s">
        <v>1830</v>
      </c>
      <c r="C2941" s="139">
        <v>6659723</v>
      </c>
      <c r="D2941" s="139">
        <v>1534916.2</v>
      </c>
    </row>
    <row r="2942" spans="2:4">
      <c r="B2942" s="142" t="s">
        <v>1831</v>
      </c>
      <c r="C2942" s="139">
        <v>6659723</v>
      </c>
      <c r="D2942" s="139">
        <v>1534916.2</v>
      </c>
    </row>
    <row r="2943" spans="2:4">
      <c r="B2943" s="141" t="s">
        <v>1832</v>
      </c>
      <c r="C2943" s="139">
        <v>6659723</v>
      </c>
      <c r="D2943" s="139">
        <v>1534916.2</v>
      </c>
    </row>
    <row r="2944" spans="2:4">
      <c r="B2944" s="142" t="s">
        <v>1833</v>
      </c>
      <c r="C2944" s="139">
        <v>6659723</v>
      </c>
      <c r="D2944" s="139">
        <v>1534916.2</v>
      </c>
    </row>
    <row r="2945" spans="2:4">
      <c r="B2945" s="141" t="s">
        <v>2918</v>
      </c>
      <c r="C2945" s="139">
        <v>6659723</v>
      </c>
      <c r="D2945" s="139">
        <v>1534916.2</v>
      </c>
    </row>
    <row r="2946" spans="2:4">
      <c r="B2946" s="142" t="s">
        <v>1834</v>
      </c>
      <c r="C2946" s="139">
        <v>6659723</v>
      </c>
      <c r="D2946" s="139">
        <v>1534916.2</v>
      </c>
    </row>
    <row r="2947" spans="2:4">
      <c r="B2947" s="141" t="s">
        <v>581</v>
      </c>
      <c r="C2947" s="139">
        <v>166366052</v>
      </c>
      <c r="D2947" s="139">
        <v>99241452.010000005</v>
      </c>
    </row>
    <row r="2948" spans="2:4">
      <c r="B2948" s="142" t="s">
        <v>931</v>
      </c>
      <c r="C2948" s="139">
        <v>166366052</v>
      </c>
      <c r="D2948" s="139">
        <v>99241452.010000005</v>
      </c>
    </row>
    <row r="2949" spans="2:4">
      <c r="B2949" s="141" t="s">
        <v>2919</v>
      </c>
      <c r="C2949" s="139">
        <v>4718384</v>
      </c>
      <c r="D2949" s="139">
        <v>1083703.79</v>
      </c>
    </row>
    <row r="2950" spans="2:4">
      <c r="B2950" s="142" t="s">
        <v>1835</v>
      </c>
      <c r="C2950" s="139">
        <v>4718384</v>
      </c>
      <c r="D2950" s="139">
        <v>1083703.79</v>
      </c>
    </row>
    <row r="2951" spans="2:4">
      <c r="B2951" s="141" t="s">
        <v>582</v>
      </c>
      <c r="C2951" s="139">
        <v>3900459</v>
      </c>
      <c r="D2951" s="139">
        <v>0</v>
      </c>
    </row>
    <row r="2952" spans="2:4">
      <c r="B2952" s="142" t="s">
        <v>932</v>
      </c>
      <c r="C2952" s="139">
        <v>3900459</v>
      </c>
      <c r="D2952" s="139">
        <v>0</v>
      </c>
    </row>
    <row r="2953" spans="2:4">
      <c r="B2953" s="141" t="s">
        <v>1836</v>
      </c>
      <c r="C2953" s="139">
        <v>11087637</v>
      </c>
      <c r="D2953" s="139">
        <v>2388807.88</v>
      </c>
    </row>
    <row r="2954" spans="2:4">
      <c r="B2954" s="142" t="s">
        <v>1837</v>
      </c>
      <c r="C2954" s="139">
        <v>11087637</v>
      </c>
      <c r="D2954" s="139">
        <v>2388807.88</v>
      </c>
    </row>
    <row r="2955" spans="2:4">
      <c r="B2955" s="141" t="s">
        <v>1838</v>
      </c>
      <c r="C2955" s="139">
        <v>4718384</v>
      </c>
      <c r="D2955" s="139">
        <v>1083703.8</v>
      </c>
    </row>
    <row r="2956" spans="2:4">
      <c r="B2956" s="142" t="s">
        <v>1839</v>
      </c>
      <c r="C2956" s="139">
        <v>4718384</v>
      </c>
      <c r="D2956" s="139">
        <v>1083703.8</v>
      </c>
    </row>
    <row r="2957" spans="2:4">
      <c r="B2957" s="141" t="s">
        <v>2920</v>
      </c>
      <c r="C2957" s="139">
        <v>6659723</v>
      </c>
      <c r="D2957" s="139">
        <v>1529325.72</v>
      </c>
    </row>
    <row r="2958" spans="2:4">
      <c r="B2958" s="142" t="s">
        <v>1840</v>
      </c>
      <c r="C2958" s="139">
        <v>6659723</v>
      </c>
      <c r="D2958" s="139">
        <v>1529325.72</v>
      </c>
    </row>
    <row r="2959" spans="2:4">
      <c r="B2959" s="141" t="s">
        <v>2921</v>
      </c>
      <c r="C2959" s="139">
        <v>7102971</v>
      </c>
      <c r="D2959" s="139">
        <v>0</v>
      </c>
    </row>
    <row r="2960" spans="2:4">
      <c r="B2960" s="142" t="s">
        <v>1048</v>
      </c>
      <c r="C2960" s="139">
        <v>7102971</v>
      </c>
      <c r="D2960" s="139">
        <v>0</v>
      </c>
    </row>
    <row r="2961" spans="2:4">
      <c r="B2961" s="141" t="s">
        <v>1841</v>
      </c>
      <c r="C2961" s="139">
        <v>6659723</v>
      </c>
      <c r="D2961" s="139">
        <v>1529325.72</v>
      </c>
    </row>
    <row r="2962" spans="2:4">
      <c r="B2962" s="142" t="s">
        <v>1842</v>
      </c>
      <c r="C2962" s="139">
        <v>6659723</v>
      </c>
      <c r="D2962" s="139">
        <v>1529325.72</v>
      </c>
    </row>
    <row r="2963" spans="2:4">
      <c r="B2963" s="141" t="s">
        <v>3346</v>
      </c>
      <c r="C2963" s="139">
        <v>7517059</v>
      </c>
      <c r="D2963" s="139">
        <v>0</v>
      </c>
    </row>
    <row r="2964" spans="2:4">
      <c r="B2964" s="142" t="s">
        <v>3347</v>
      </c>
      <c r="C2964" s="139">
        <v>7517059</v>
      </c>
      <c r="D2964" s="139">
        <v>0</v>
      </c>
    </row>
    <row r="2965" spans="2:4">
      <c r="B2965" s="141" t="s">
        <v>3348</v>
      </c>
      <c r="C2965" s="139">
        <v>4170092</v>
      </c>
      <c r="D2965" s="139">
        <v>0</v>
      </c>
    </row>
    <row r="2966" spans="2:4">
      <c r="B2966" s="142" t="s">
        <v>3349</v>
      </c>
      <c r="C2966" s="139">
        <v>4170092</v>
      </c>
      <c r="D2966" s="139">
        <v>0</v>
      </c>
    </row>
    <row r="2967" spans="2:4">
      <c r="B2967" s="141" t="s">
        <v>3350</v>
      </c>
      <c r="C2967" s="139">
        <v>3591040</v>
      </c>
      <c r="D2967" s="139">
        <v>0</v>
      </c>
    </row>
    <row r="2968" spans="2:4">
      <c r="B2968" s="142" t="s">
        <v>3351</v>
      </c>
      <c r="C2968" s="139">
        <v>3591040</v>
      </c>
      <c r="D2968" s="139">
        <v>0</v>
      </c>
    </row>
    <row r="2969" spans="2:4">
      <c r="B2969" s="141" t="s">
        <v>3352</v>
      </c>
      <c r="C2969" s="139">
        <v>2180781</v>
      </c>
      <c r="D2969" s="139">
        <v>0</v>
      </c>
    </row>
    <row r="2970" spans="2:4">
      <c r="B2970" s="142" t="s">
        <v>3353</v>
      </c>
      <c r="C2970" s="139">
        <v>2180781</v>
      </c>
      <c r="D2970" s="139">
        <v>0</v>
      </c>
    </row>
    <row r="2971" spans="2:4">
      <c r="B2971" s="141" t="s">
        <v>3354</v>
      </c>
      <c r="C2971" s="139">
        <v>18409193</v>
      </c>
      <c r="D2971" s="139">
        <v>0</v>
      </c>
    </row>
    <row r="2972" spans="2:4">
      <c r="B2972" s="142" t="s">
        <v>3355</v>
      </c>
      <c r="C2972" s="139">
        <v>18409193</v>
      </c>
      <c r="D2972" s="139">
        <v>0</v>
      </c>
    </row>
    <row r="2973" spans="2:4">
      <c r="B2973" s="141" t="s">
        <v>1117</v>
      </c>
      <c r="C2973" s="139">
        <v>115901234</v>
      </c>
      <c r="D2973" s="139">
        <v>62901880</v>
      </c>
    </row>
    <row r="2974" spans="2:4">
      <c r="B2974" s="142" t="s">
        <v>1118</v>
      </c>
      <c r="C2974" s="139">
        <v>115901234</v>
      </c>
      <c r="D2974" s="139">
        <v>62901880</v>
      </c>
    </row>
    <row r="2975" spans="2:4">
      <c r="B2975" s="141" t="s">
        <v>3356</v>
      </c>
      <c r="C2975" s="139">
        <v>3942648</v>
      </c>
      <c r="D2975" s="139">
        <v>0</v>
      </c>
    </row>
    <row r="2976" spans="2:4">
      <c r="B2976" s="142" t="s">
        <v>3357</v>
      </c>
      <c r="C2976" s="139">
        <v>3942648</v>
      </c>
      <c r="D2976" s="139">
        <v>0</v>
      </c>
    </row>
    <row r="2977" spans="2:4">
      <c r="B2977" s="141" t="s">
        <v>3358</v>
      </c>
      <c r="C2977" s="139">
        <v>3969803</v>
      </c>
      <c r="D2977" s="139">
        <v>0</v>
      </c>
    </row>
    <row r="2978" spans="2:4">
      <c r="B2978" s="142" t="s">
        <v>3359</v>
      </c>
      <c r="C2978" s="139">
        <v>3969803</v>
      </c>
      <c r="D2978" s="139">
        <v>0</v>
      </c>
    </row>
    <row r="2979" spans="2:4">
      <c r="B2979" s="140" t="s">
        <v>583</v>
      </c>
      <c r="C2979" s="139">
        <v>283034350</v>
      </c>
      <c r="D2979" s="139">
        <v>361473031.63</v>
      </c>
    </row>
    <row r="2980" spans="2:4">
      <c r="B2980" s="145" t="s">
        <v>281</v>
      </c>
      <c r="C2980" s="144">
        <v>283034350</v>
      </c>
      <c r="D2980" s="144">
        <v>361473031.63</v>
      </c>
    </row>
    <row r="2981" spans="2:4">
      <c r="B2981" s="141" t="s">
        <v>584</v>
      </c>
      <c r="C2981" s="139">
        <v>46832035</v>
      </c>
      <c r="D2981" s="139">
        <v>8331580</v>
      </c>
    </row>
    <row r="2982" spans="2:4">
      <c r="B2982" s="142" t="s">
        <v>933</v>
      </c>
      <c r="C2982" s="139">
        <v>46832035</v>
      </c>
      <c r="D2982" s="139">
        <v>8331580</v>
      </c>
    </row>
    <row r="2983" spans="2:4">
      <c r="B2983" s="141" t="s">
        <v>585</v>
      </c>
      <c r="C2983" s="139">
        <v>70741</v>
      </c>
      <c r="D2983" s="139">
        <v>0</v>
      </c>
    </row>
    <row r="2984" spans="2:4">
      <c r="B2984" s="142" t="s">
        <v>934</v>
      </c>
      <c r="C2984" s="139">
        <v>70741</v>
      </c>
      <c r="D2984" s="139">
        <v>0</v>
      </c>
    </row>
    <row r="2985" spans="2:4">
      <c r="B2985" s="141" t="s">
        <v>1843</v>
      </c>
      <c r="C2985" s="139">
        <v>11208701</v>
      </c>
      <c r="D2985" s="139">
        <v>0</v>
      </c>
    </row>
    <row r="2986" spans="2:4">
      <c r="B2986" s="142" t="s">
        <v>1844</v>
      </c>
      <c r="C2986" s="139">
        <v>11208701</v>
      </c>
      <c r="D2986" s="139">
        <v>0</v>
      </c>
    </row>
    <row r="2987" spans="2:4">
      <c r="B2987" s="141" t="s">
        <v>1845</v>
      </c>
      <c r="C2987" s="139">
        <v>4768626</v>
      </c>
      <c r="D2987" s="139">
        <v>0</v>
      </c>
    </row>
    <row r="2988" spans="2:4">
      <c r="B2988" s="142" t="s">
        <v>1846</v>
      </c>
      <c r="C2988" s="139">
        <v>4768626</v>
      </c>
      <c r="D2988" s="139">
        <v>0</v>
      </c>
    </row>
    <row r="2989" spans="2:4">
      <c r="B2989" s="141" t="s">
        <v>3360</v>
      </c>
      <c r="C2989" s="139">
        <v>13545371</v>
      </c>
      <c r="D2989" s="139">
        <v>10000000</v>
      </c>
    </row>
    <row r="2990" spans="2:4">
      <c r="B2990" s="142" t="s">
        <v>3361</v>
      </c>
      <c r="C2990" s="139">
        <v>13545371</v>
      </c>
      <c r="D2990" s="139">
        <v>10000000</v>
      </c>
    </row>
    <row r="2991" spans="2:4">
      <c r="B2991" s="141" t="s">
        <v>1847</v>
      </c>
      <c r="C2991" s="139">
        <v>4768626</v>
      </c>
      <c r="D2991" s="139">
        <v>0</v>
      </c>
    </row>
    <row r="2992" spans="2:4">
      <c r="B2992" s="142" t="s">
        <v>1848</v>
      </c>
      <c r="C2992" s="139">
        <v>4768626</v>
      </c>
      <c r="D2992" s="139">
        <v>0</v>
      </c>
    </row>
    <row r="2993" spans="2:4">
      <c r="B2993" s="141" t="s">
        <v>3536</v>
      </c>
      <c r="C2993" s="139">
        <v>0</v>
      </c>
      <c r="D2993" s="139">
        <v>0</v>
      </c>
    </row>
    <row r="2994" spans="2:4">
      <c r="B2994" s="142" t="s">
        <v>3537</v>
      </c>
      <c r="C2994" s="139">
        <v>0</v>
      </c>
      <c r="D2994" s="139">
        <v>0</v>
      </c>
    </row>
    <row r="2995" spans="2:4">
      <c r="B2995" s="141" t="s">
        <v>2922</v>
      </c>
      <c r="C2995" s="139">
        <v>4768626</v>
      </c>
      <c r="D2995" s="139">
        <v>0</v>
      </c>
    </row>
    <row r="2996" spans="2:4">
      <c r="B2996" s="142" t="s">
        <v>1849</v>
      </c>
      <c r="C2996" s="139">
        <v>4768626</v>
      </c>
      <c r="D2996" s="139">
        <v>0</v>
      </c>
    </row>
    <row r="2997" spans="2:4">
      <c r="B2997" s="141" t="s">
        <v>3050</v>
      </c>
      <c r="C2997" s="139">
        <v>64364085</v>
      </c>
      <c r="D2997" s="139">
        <v>8475080.6300000008</v>
      </c>
    </row>
    <row r="2998" spans="2:4">
      <c r="B2998" s="142" t="s">
        <v>3051</v>
      </c>
      <c r="C2998" s="139">
        <v>64364085</v>
      </c>
      <c r="D2998" s="139">
        <v>8475080.6300000008</v>
      </c>
    </row>
    <row r="2999" spans="2:4">
      <c r="B2999" s="141" t="s">
        <v>1119</v>
      </c>
      <c r="C2999" s="139">
        <v>79847085</v>
      </c>
      <c r="D2999" s="139">
        <v>324258309</v>
      </c>
    </row>
    <row r="3000" spans="2:4">
      <c r="B3000" s="142" t="s">
        <v>1120</v>
      </c>
      <c r="C3000" s="139">
        <v>79847085</v>
      </c>
      <c r="D3000" s="139">
        <v>324258309</v>
      </c>
    </row>
    <row r="3001" spans="2:4">
      <c r="B3001" s="141" t="s">
        <v>3362</v>
      </c>
      <c r="C3001" s="139">
        <v>3668981</v>
      </c>
      <c r="D3001" s="139">
        <v>10408062</v>
      </c>
    </row>
    <row r="3002" spans="2:4">
      <c r="B3002" s="142" t="s">
        <v>3363</v>
      </c>
      <c r="C3002" s="139">
        <v>3668981</v>
      </c>
      <c r="D3002" s="139">
        <v>10408062</v>
      </c>
    </row>
    <row r="3003" spans="2:4">
      <c r="B3003" s="141" t="s">
        <v>3364</v>
      </c>
      <c r="C3003" s="139">
        <v>21215749</v>
      </c>
      <c r="D3003" s="139">
        <v>0</v>
      </c>
    </row>
    <row r="3004" spans="2:4">
      <c r="B3004" s="142" t="s">
        <v>3365</v>
      </c>
      <c r="C3004" s="139">
        <v>21215749</v>
      </c>
      <c r="D3004" s="139">
        <v>0</v>
      </c>
    </row>
    <row r="3005" spans="2:4">
      <c r="B3005" s="141" t="s">
        <v>1121</v>
      </c>
      <c r="C3005" s="139">
        <v>25651770</v>
      </c>
      <c r="D3005" s="139">
        <v>0</v>
      </c>
    </row>
    <row r="3006" spans="2:4">
      <c r="B3006" s="142" t="s">
        <v>1122</v>
      </c>
      <c r="C3006" s="139">
        <v>25651770</v>
      </c>
      <c r="D3006" s="139">
        <v>0</v>
      </c>
    </row>
    <row r="3007" spans="2:4">
      <c r="B3007" s="141" t="s">
        <v>2584</v>
      </c>
      <c r="C3007" s="139">
        <v>2323954</v>
      </c>
      <c r="D3007" s="139">
        <v>0</v>
      </c>
    </row>
    <row r="3008" spans="2:4">
      <c r="B3008" s="142" t="s">
        <v>2585</v>
      </c>
      <c r="C3008" s="139">
        <v>2323954</v>
      </c>
      <c r="D3008" s="139">
        <v>0</v>
      </c>
    </row>
    <row r="3009" spans="2:4">
      <c r="B3009" s="140" t="s">
        <v>296</v>
      </c>
      <c r="C3009" s="139">
        <v>32680162768</v>
      </c>
      <c r="D3009" s="139">
        <v>4896820046.2399979</v>
      </c>
    </row>
    <row r="3010" spans="2:4">
      <c r="B3010" s="145" t="s">
        <v>281</v>
      </c>
      <c r="C3010" s="144">
        <v>19509391672</v>
      </c>
      <c r="D3010" s="144">
        <v>4602724146.2199974</v>
      </c>
    </row>
    <row r="3011" spans="2:4">
      <c r="B3011" s="141" t="s">
        <v>2923</v>
      </c>
      <c r="C3011" s="139">
        <v>16772660</v>
      </c>
      <c r="D3011" s="139">
        <v>0</v>
      </c>
    </row>
    <row r="3012" spans="2:4">
      <c r="B3012" s="142" t="s">
        <v>1393</v>
      </c>
      <c r="C3012" s="139">
        <v>12087770</v>
      </c>
      <c r="D3012" s="139">
        <v>0</v>
      </c>
    </row>
    <row r="3013" spans="2:4">
      <c r="B3013" s="142" t="s">
        <v>2412</v>
      </c>
      <c r="C3013" s="139">
        <v>4684890</v>
      </c>
      <c r="D3013" s="139">
        <v>0</v>
      </c>
    </row>
    <row r="3014" spans="2:4">
      <c r="B3014" s="141" t="s">
        <v>3064</v>
      </c>
      <c r="C3014" s="139">
        <v>97001045</v>
      </c>
      <c r="D3014" s="139">
        <v>0</v>
      </c>
    </row>
    <row r="3015" spans="2:4">
      <c r="B3015" s="142" t="s">
        <v>3065</v>
      </c>
      <c r="C3015" s="139">
        <v>97001045</v>
      </c>
      <c r="D3015" s="139">
        <v>0</v>
      </c>
    </row>
    <row r="3016" spans="2:4">
      <c r="B3016" s="141" t="s">
        <v>2924</v>
      </c>
      <c r="C3016" s="139">
        <v>727894513</v>
      </c>
      <c r="D3016" s="139">
        <v>319019318.23000002</v>
      </c>
    </row>
    <row r="3017" spans="2:4">
      <c r="B3017" s="142" t="s">
        <v>935</v>
      </c>
      <c r="C3017" s="139">
        <v>727894513</v>
      </c>
      <c r="D3017" s="139">
        <v>319019318.23000002</v>
      </c>
    </row>
    <row r="3018" spans="2:4">
      <c r="B3018" s="141" t="s">
        <v>2925</v>
      </c>
      <c r="C3018" s="139">
        <v>17444853</v>
      </c>
      <c r="D3018" s="139">
        <v>0</v>
      </c>
    </row>
    <row r="3019" spans="2:4">
      <c r="B3019" s="142" t="s">
        <v>1394</v>
      </c>
      <c r="C3019" s="139">
        <v>10833015</v>
      </c>
      <c r="D3019" s="139">
        <v>0</v>
      </c>
    </row>
    <row r="3020" spans="2:4">
      <c r="B3020" s="142" t="s">
        <v>2413</v>
      </c>
      <c r="C3020" s="139">
        <v>6611838</v>
      </c>
      <c r="D3020" s="139">
        <v>0</v>
      </c>
    </row>
    <row r="3021" spans="2:4">
      <c r="B3021" s="141" t="s">
        <v>586</v>
      </c>
      <c r="C3021" s="139">
        <v>82000000</v>
      </c>
      <c r="D3021" s="139">
        <v>1786011.27</v>
      </c>
    </row>
    <row r="3022" spans="2:4">
      <c r="B3022" s="142" t="s">
        <v>936</v>
      </c>
      <c r="C3022" s="139">
        <v>82000000</v>
      </c>
      <c r="D3022" s="139">
        <v>1786011.27</v>
      </c>
    </row>
    <row r="3023" spans="2:4">
      <c r="B3023" s="141" t="s">
        <v>2926</v>
      </c>
      <c r="C3023" s="139">
        <v>5702897166</v>
      </c>
      <c r="D3023" s="139">
        <v>350661924.61000001</v>
      </c>
    </row>
    <row r="3024" spans="2:4">
      <c r="B3024" s="142" t="s">
        <v>1123</v>
      </c>
      <c r="C3024" s="139">
        <v>5702897166</v>
      </c>
      <c r="D3024" s="139">
        <v>350661924.61000001</v>
      </c>
    </row>
    <row r="3025" spans="2:4">
      <c r="B3025" s="141" t="s">
        <v>2927</v>
      </c>
      <c r="C3025" s="139">
        <v>10833015</v>
      </c>
      <c r="D3025" s="139">
        <v>0</v>
      </c>
    </row>
    <row r="3026" spans="2:4">
      <c r="B3026" s="142" t="s">
        <v>1395</v>
      </c>
      <c r="C3026" s="139">
        <v>10833015</v>
      </c>
      <c r="D3026" s="139">
        <v>0</v>
      </c>
    </row>
    <row r="3027" spans="2:4">
      <c r="B3027" s="141" t="s">
        <v>3366</v>
      </c>
      <c r="C3027" s="139">
        <v>300000000</v>
      </c>
      <c r="D3027" s="139">
        <v>0</v>
      </c>
    </row>
    <row r="3028" spans="2:4">
      <c r="B3028" s="142" t="s">
        <v>3367</v>
      </c>
      <c r="C3028" s="139">
        <v>300000000</v>
      </c>
      <c r="D3028" s="139">
        <v>0</v>
      </c>
    </row>
    <row r="3029" spans="2:4">
      <c r="B3029" s="141" t="s">
        <v>587</v>
      </c>
      <c r="C3029" s="139">
        <v>222845527</v>
      </c>
      <c r="D3029" s="139">
        <v>1125134886.51</v>
      </c>
    </row>
    <row r="3030" spans="2:4">
      <c r="B3030" s="142" t="s">
        <v>938</v>
      </c>
      <c r="C3030" s="139">
        <v>222845527</v>
      </c>
      <c r="D3030" s="139">
        <v>1125134886.51</v>
      </c>
    </row>
    <row r="3031" spans="2:4">
      <c r="B3031" s="141" t="s">
        <v>2929</v>
      </c>
      <c r="C3031" s="139">
        <v>4510977</v>
      </c>
      <c r="D3031" s="139">
        <v>0</v>
      </c>
    </row>
    <row r="3032" spans="2:4">
      <c r="B3032" s="142" t="s">
        <v>1396</v>
      </c>
      <c r="C3032" s="139">
        <v>4510977</v>
      </c>
      <c r="D3032" s="139">
        <v>0</v>
      </c>
    </row>
    <row r="3033" spans="2:4">
      <c r="B3033" s="141" t="s">
        <v>588</v>
      </c>
      <c r="C3033" s="139">
        <v>1575154473</v>
      </c>
      <c r="D3033" s="139">
        <v>0</v>
      </c>
    </row>
    <row r="3034" spans="2:4">
      <c r="B3034" s="142" t="s">
        <v>939</v>
      </c>
      <c r="C3034" s="139">
        <v>1575154473</v>
      </c>
      <c r="D3034" s="139">
        <v>0</v>
      </c>
    </row>
    <row r="3035" spans="2:4">
      <c r="B3035" s="141" t="s">
        <v>2930</v>
      </c>
      <c r="C3035" s="139">
        <v>10833015</v>
      </c>
      <c r="D3035" s="139">
        <v>0</v>
      </c>
    </row>
    <row r="3036" spans="2:4">
      <c r="B3036" s="142" t="s">
        <v>1397</v>
      </c>
      <c r="C3036" s="139">
        <v>10833015</v>
      </c>
      <c r="D3036" s="139">
        <v>0</v>
      </c>
    </row>
    <row r="3037" spans="2:4">
      <c r="B3037" s="141" t="s">
        <v>2931</v>
      </c>
      <c r="C3037" s="139">
        <v>150000000</v>
      </c>
      <c r="D3037" s="139">
        <v>4607855.33</v>
      </c>
    </row>
    <row r="3038" spans="2:4">
      <c r="B3038" s="142" t="s">
        <v>940</v>
      </c>
      <c r="C3038" s="139">
        <v>150000000</v>
      </c>
      <c r="D3038" s="139">
        <v>4607855.33</v>
      </c>
    </row>
    <row r="3039" spans="2:4">
      <c r="B3039" s="141" t="s">
        <v>2932</v>
      </c>
      <c r="C3039" s="139">
        <v>10833015</v>
      </c>
      <c r="D3039" s="139">
        <v>0</v>
      </c>
    </row>
    <row r="3040" spans="2:4">
      <c r="B3040" s="142" t="s">
        <v>1398</v>
      </c>
      <c r="C3040" s="139">
        <v>10833015</v>
      </c>
      <c r="D3040" s="139">
        <v>0</v>
      </c>
    </row>
    <row r="3041" spans="2:4">
      <c r="B3041" s="141" t="s">
        <v>993</v>
      </c>
      <c r="C3041" s="139">
        <v>12633085</v>
      </c>
      <c r="D3041" s="139">
        <v>0</v>
      </c>
    </row>
    <row r="3042" spans="2:4">
      <c r="B3042" s="142" t="s">
        <v>994</v>
      </c>
      <c r="C3042" s="139">
        <v>12633085</v>
      </c>
      <c r="D3042" s="139">
        <v>0</v>
      </c>
    </row>
    <row r="3043" spans="2:4">
      <c r="B3043" s="141" t="s">
        <v>2933</v>
      </c>
      <c r="C3043" s="139">
        <v>6437925</v>
      </c>
      <c r="D3043" s="139">
        <v>0</v>
      </c>
    </row>
    <row r="3044" spans="2:4">
      <c r="B3044" s="142" t="s">
        <v>1399</v>
      </c>
      <c r="C3044" s="139">
        <v>6437925</v>
      </c>
      <c r="D3044" s="139">
        <v>0</v>
      </c>
    </row>
    <row r="3045" spans="2:4">
      <c r="B3045" s="141" t="s">
        <v>2934</v>
      </c>
      <c r="C3045" s="139">
        <v>3354826</v>
      </c>
      <c r="D3045" s="139">
        <v>0</v>
      </c>
    </row>
    <row r="3046" spans="2:4">
      <c r="B3046" s="142" t="s">
        <v>941</v>
      </c>
      <c r="C3046" s="139">
        <v>3354826</v>
      </c>
      <c r="D3046" s="139">
        <v>0</v>
      </c>
    </row>
    <row r="3047" spans="2:4">
      <c r="B3047" s="141" t="s">
        <v>2935</v>
      </c>
      <c r="C3047" s="139">
        <v>3485185</v>
      </c>
      <c r="D3047" s="139">
        <v>1590121.19</v>
      </c>
    </row>
    <row r="3048" spans="2:4">
      <c r="B3048" s="142" t="s">
        <v>1070</v>
      </c>
      <c r="C3048" s="139">
        <v>3485185</v>
      </c>
      <c r="D3048" s="139">
        <v>1590121.19</v>
      </c>
    </row>
    <row r="3049" spans="2:4">
      <c r="B3049" s="141" t="s">
        <v>2936</v>
      </c>
      <c r="C3049" s="139">
        <v>10833015</v>
      </c>
      <c r="D3049" s="139">
        <v>0</v>
      </c>
    </row>
    <row r="3050" spans="2:4">
      <c r="B3050" s="142" t="s">
        <v>1400</v>
      </c>
      <c r="C3050" s="139">
        <v>10833015</v>
      </c>
      <c r="D3050" s="139">
        <v>0</v>
      </c>
    </row>
    <row r="3051" spans="2:4">
      <c r="B3051" s="141" t="s">
        <v>589</v>
      </c>
      <c r="C3051" s="139">
        <v>17601543</v>
      </c>
      <c r="D3051" s="139">
        <v>0</v>
      </c>
    </row>
    <row r="3052" spans="2:4">
      <c r="B3052" s="142" t="s">
        <v>942</v>
      </c>
      <c r="C3052" s="139">
        <v>17601543</v>
      </c>
      <c r="D3052" s="139">
        <v>0</v>
      </c>
    </row>
    <row r="3053" spans="2:4">
      <c r="B3053" s="141" t="s">
        <v>590</v>
      </c>
      <c r="C3053" s="139">
        <v>1785166726</v>
      </c>
      <c r="D3053" s="139">
        <v>915265571.39999998</v>
      </c>
    </row>
    <row r="3054" spans="2:4">
      <c r="B3054" s="142" t="s">
        <v>943</v>
      </c>
      <c r="C3054" s="139">
        <v>11406726</v>
      </c>
      <c r="D3054" s="139">
        <v>48346601.380000003</v>
      </c>
    </row>
    <row r="3055" spans="2:4">
      <c r="B3055" s="142" t="s">
        <v>3368</v>
      </c>
      <c r="C3055" s="139">
        <v>1773760000</v>
      </c>
      <c r="D3055" s="139">
        <v>866918970.01999998</v>
      </c>
    </row>
    <row r="3056" spans="2:4">
      <c r="B3056" s="141" t="s">
        <v>3369</v>
      </c>
      <c r="C3056" s="139">
        <v>154240000</v>
      </c>
      <c r="D3056" s="139">
        <v>0</v>
      </c>
    </row>
    <row r="3057" spans="2:4">
      <c r="B3057" s="142" t="s">
        <v>3368</v>
      </c>
      <c r="C3057" s="139">
        <v>154240000</v>
      </c>
      <c r="D3057" s="139">
        <v>0</v>
      </c>
    </row>
    <row r="3058" spans="2:4">
      <c r="B3058" s="141" t="s">
        <v>2937</v>
      </c>
      <c r="C3058" s="139">
        <v>6437925</v>
      </c>
      <c r="D3058" s="139">
        <v>0</v>
      </c>
    </row>
    <row r="3059" spans="2:4">
      <c r="B3059" s="142" t="s">
        <v>1401</v>
      </c>
      <c r="C3059" s="139">
        <v>6437925</v>
      </c>
      <c r="D3059" s="139">
        <v>0</v>
      </c>
    </row>
    <row r="3060" spans="2:4">
      <c r="B3060" s="141" t="s">
        <v>1402</v>
      </c>
      <c r="C3060" s="139">
        <v>6437925</v>
      </c>
      <c r="D3060" s="139">
        <v>0</v>
      </c>
    </row>
    <row r="3061" spans="2:4">
      <c r="B3061" s="142" t="s">
        <v>1403</v>
      </c>
      <c r="C3061" s="139">
        <v>6437925</v>
      </c>
      <c r="D3061" s="139">
        <v>0</v>
      </c>
    </row>
    <row r="3062" spans="2:4">
      <c r="B3062" s="141" t="s">
        <v>2938</v>
      </c>
      <c r="C3062" s="139">
        <v>10833015</v>
      </c>
      <c r="D3062" s="139">
        <v>0</v>
      </c>
    </row>
    <row r="3063" spans="2:4">
      <c r="B3063" s="142" t="s">
        <v>1404</v>
      </c>
      <c r="C3063" s="139">
        <v>10833015</v>
      </c>
      <c r="D3063" s="139">
        <v>0</v>
      </c>
    </row>
    <row r="3064" spans="2:4">
      <c r="B3064" s="141" t="s">
        <v>591</v>
      </c>
      <c r="C3064" s="139">
        <v>18241063</v>
      </c>
      <c r="D3064" s="139">
        <v>14734339.73</v>
      </c>
    </row>
    <row r="3065" spans="2:4">
      <c r="B3065" s="142" t="s">
        <v>944</v>
      </c>
      <c r="C3065" s="139">
        <v>18241063</v>
      </c>
      <c r="D3065" s="139">
        <v>14734339.73</v>
      </c>
    </row>
    <row r="3066" spans="2:4">
      <c r="B3066" s="141" t="s">
        <v>2939</v>
      </c>
      <c r="C3066" s="139">
        <v>6437925</v>
      </c>
      <c r="D3066" s="139">
        <v>0</v>
      </c>
    </row>
    <row r="3067" spans="2:4">
      <c r="B3067" s="142" t="s">
        <v>1405</v>
      </c>
      <c r="C3067" s="139">
        <v>6437925</v>
      </c>
      <c r="D3067" s="139">
        <v>0</v>
      </c>
    </row>
    <row r="3068" spans="2:4">
      <c r="B3068" s="141" t="s">
        <v>592</v>
      </c>
      <c r="C3068" s="139">
        <v>11418688</v>
      </c>
      <c r="D3068" s="139">
        <v>9406956.0199999996</v>
      </c>
    </row>
    <row r="3069" spans="2:4">
      <c r="B3069" s="142" t="s">
        <v>945</v>
      </c>
      <c r="C3069" s="139">
        <v>11418688</v>
      </c>
      <c r="D3069" s="139">
        <v>9406956.0199999996</v>
      </c>
    </row>
    <row r="3070" spans="2:4">
      <c r="B3070" s="141" t="s">
        <v>2940</v>
      </c>
      <c r="C3070" s="139">
        <v>22462683</v>
      </c>
      <c r="D3070" s="139">
        <v>0</v>
      </c>
    </row>
    <row r="3071" spans="2:4">
      <c r="B3071" s="142" t="s">
        <v>995</v>
      </c>
      <c r="C3071" s="139">
        <v>22462683</v>
      </c>
      <c r="D3071" s="139">
        <v>0</v>
      </c>
    </row>
    <row r="3072" spans="2:4">
      <c r="B3072" s="141" t="s">
        <v>1406</v>
      </c>
      <c r="C3072" s="139">
        <v>6437925</v>
      </c>
      <c r="D3072" s="139">
        <v>0</v>
      </c>
    </row>
    <row r="3073" spans="2:4">
      <c r="B3073" s="142" t="s">
        <v>1407</v>
      </c>
      <c r="C3073" s="139">
        <v>6437925</v>
      </c>
      <c r="D3073" s="139">
        <v>0</v>
      </c>
    </row>
    <row r="3074" spans="2:4">
      <c r="B3074" s="141" t="s">
        <v>2941</v>
      </c>
      <c r="C3074" s="139">
        <v>4510977</v>
      </c>
      <c r="D3074" s="139">
        <v>0</v>
      </c>
    </row>
    <row r="3075" spans="2:4">
      <c r="B3075" s="142" t="s">
        <v>1408</v>
      </c>
      <c r="C3075" s="139">
        <v>4510977</v>
      </c>
      <c r="D3075" s="139">
        <v>0</v>
      </c>
    </row>
    <row r="3076" spans="2:4">
      <c r="B3076" s="141" t="s">
        <v>1409</v>
      </c>
      <c r="C3076" s="139">
        <v>4510977</v>
      </c>
      <c r="D3076" s="139">
        <v>0</v>
      </c>
    </row>
    <row r="3077" spans="2:4">
      <c r="B3077" s="142" t="s">
        <v>1410</v>
      </c>
      <c r="C3077" s="139">
        <v>4510977</v>
      </c>
      <c r="D3077" s="139">
        <v>0</v>
      </c>
    </row>
    <row r="3078" spans="2:4">
      <c r="B3078" s="141" t="s">
        <v>1411</v>
      </c>
      <c r="C3078" s="139">
        <v>6437925</v>
      </c>
      <c r="D3078" s="139">
        <v>0</v>
      </c>
    </row>
    <row r="3079" spans="2:4">
      <c r="B3079" s="142" t="s">
        <v>1412</v>
      </c>
      <c r="C3079" s="139">
        <v>6437925</v>
      </c>
      <c r="D3079" s="139">
        <v>0</v>
      </c>
    </row>
    <row r="3080" spans="2:4">
      <c r="B3080" s="141" t="s">
        <v>2942</v>
      </c>
      <c r="C3080" s="139">
        <v>6437925</v>
      </c>
      <c r="D3080" s="139">
        <v>0</v>
      </c>
    </row>
    <row r="3081" spans="2:4">
      <c r="B3081" s="142" t="s">
        <v>1413</v>
      </c>
      <c r="C3081" s="139">
        <v>6437925</v>
      </c>
      <c r="D3081" s="139">
        <v>0</v>
      </c>
    </row>
    <row r="3082" spans="2:4">
      <c r="B3082" s="141" t="s">
        <v>593</v>
      </c>
      <c r="C3082" s="139">
        <v>92618441</v>
      </c>
      <c r="D3082" s="139">
        <v>0</v>
      </c>
    </row>
    <row r="3083" spans="2:4">
      <c r="B3083" s="142" t="s">
        <v>946</v>
      </c>
      <c r="C3083" s="139">
        <v>92618441</v>
      </c>
      <c r="D3083" s="139">
        <v>0</v>
      </c>
    </row>
    <row r="3084" spans="2:4">
      <c r="B3084" s="141" t="s">
        <v>2943</v>
      </c>
      <c r="C3084" s="139">
        <v>6437925</v>
      </c>
      <c r="D3084" s="139">
        <v>0</v>
      </c>
    </row>
    <row r="3085" spans="2:4">
      <c r="B3085" s="142" t="s">
        <v>1414</v>
      </c>
      <c r="C3085" s="139">
        <v>6437925</v>
      </c>
      <c r="D3085" s="139">
        <v>0</v>
      </c>
    </row>
    <row r="3086" spans="2:4">
      <c r="B3086" s="141" t="s">
        <v>1051</v>
      </c>
      <c r="C3086" s="139">
        <v>17110090</v>
      </c>
      <c r="D3086" s="139">
        <v>133422380.68000001</v>
      </c>
    </row>
    <row r="3087" spans="2:4">
      <c r="B3087" s="142" t="s">
        <v>1052</v>
      </c>
      <c r="C3087" s="139">
        <v>17110090</v>
      </c>
      <c r="D3087" s="139">
        <v>133422380.68000001</v>
      </c>
    </row>
    <row r="3088" spans="2:4">
      <c r="B3088" s="141" t="s">
        <v>1415</v>
      </c>
      <c r="C3088" s="139">
        <v>6437925</v>
      </c>
      <c r="D3088" s="139">
        <v>0</v>
      </c>
    </row>
    <row r="3089" spans="2:4">
      <c r="B3089" s="142" t="s">
        <v>1416</v>
      </c>
      <c r="C3089" s="139">
        <v>6437925</v>
      </c>
      <c r="D3089" s="139">
        <v>0</v>
      </c>
    </row>
    <row r="3090" spans="2:4">
      <c r="B3090" s="141" t="s">
        <v>2944</v>
      </c>
      <c r="C3090" s="139">
        <v>4684890</v>
      </c>
      <c r="D3090" s="139">
        <v>0</v>
      </c>
    </row>
    <row r="3091" spans="2:4">
      <c r="B3091" s="142" t="s">
        <v>2414</v>
      </c>
      <c r="C3091" s="139">
        <v>4684890</v>
      </c>
      <c r="D3091" s="139">
        <v>0</v>
      </c>
    </row>
    <row r="3092" spans="2:4">
      <c r="B3092" s="141" t="s">
        <v>2945</v>
      </c>
      <c r="C3092" s="139">
        <v>11006928</v>
      </c>
      <c r="D3092" s="139">
        <v>0</v>
      </c>
    </row>
    <row r="3093" spans="2:4">
      <c r="B3093" s="142" t="s">
        <v>2415</v>
      </c>
      <c r="C3093" s="139">
        <v>11006928</v>
      </c>
      <c r="D3093" s="139">
        <v>0</v>
      </c>
    </row>
    <row r="3094" spans="2:4">
      <c r="B3094" s="141" t="s">
        <v>594</v>
      </c>
      <c r="C3094" s="139">
        <v>199706213</v>
      </c>
      <c r="D3094" s="139">
        <v>159706213</v>
      </c>
    </row>
    <row r="3095" spans="2:4">
      <c r="B3095" s="142" t="s">
        <v>947</v>
      </c>
      <c r="C3095" s="139">
        <v>199706213</v>
      </c>
      <c r="D3095" s="139">
        <v>159706213</v>
      </c>
    </row>
    <row r="3096" spans="2:4">
      <c r="B3096" s="141" t="s">
        <v>3370</v>
      </c>
      <c r="C3096" s="139">
        <v>74857109</v>
      </c>
      <c r="D3096" s="139">
        <v>0</v>
      </c>
    </row>
    <row r="3097" spans="2:4">
      <c r="B3097" s="142" t="s">
        <v>3371</v>
      </c>
      <c r="C3097" s="139">
        <v>74857109</v>
      </c>
      <c r="D3097" s="139">
        <v>0</v>
      </c>
    </row>
    <row r="3098" spans="2:4">
      <c r="B3098" s="141" t="s">
        <v>2416</v>
      </c>
      <c r="C3098" s="139">
        <v>11006928</v>
      </c>
      <c r="D3098" s="139">
        <v>0</v>
      </c>
    </row>
    <row r="3099" spans="2:4">
      <c r="B3099" s="142" t="s">
        <v>2417</v>
      </c>
      <c r="C3099" s="139">
        <v>11006928</v>
      </c>
      <c r="D3099" s="139">
        <v>0</v>
      </c>
    </row>
    <row r="3100" spans="2:4">
      <c r="B3100" s="141" t="s">
        <v>2418</v>
      </c>
      <c r="C3100" s="139">
        <v>11006928</v>
      </c>
      <c r="D3100" s="139">
        <v>0</v>
      </c>
    </row>
    <row r="3101" spans="2:4">
      <c r="B3101" s="142" t="s">
        <v>2419</v>
      </c>
      <c r="C3101" s="139">
        <v>11006928</v>
      </c>
      <c r="D3101" s="139">
        <v>0</v>
      </c>
    </row>
    <row r="3102" spans="2:4">
      <c r="B3102" s="141" t="s">
        <v>2420</v>
      </c>
      <c r="C3102" s="139">
        <v>11006928</v>
      </c>
      <c r="D3102" s="139">
        <v>2416049.58</v>
      </c>
    </row>
    <row r="3103" spans="2:4">
      <c r="B3103" s="142" t="s">
        <v>2421</v>
      </c>
      <c r="C3103" s="139">
        <v>11006928</v>
      </c>
      <c r="D3103" s="139">
        <v>2416049.58</v>
      </c>
    </row>
    <row r="3104" spans="2:4">
      <c r="B3104" s="141" t="s">
        <v>2422</v>
      </c>
      <c r="C3104" s="139">
        <v>4684890</v>
      </c>
      <c r="D3104" s="139">
        <v>1098624.25</v>
      </c>
    </row>
    <row r="3105" spans="2:4">
      <c r="B3105" s="142" t="s">
        <v>2423</v>
      </c>
      <c r="C3105" s="139">
        <v>4684890</v>
      </c>
      <c r="D3105" s="139">
        <v>1098624.25</v>
      </c>
    </row>
    <row r="3106" spans="2:4">
      <c r="B3106" s="141" t="s">
        <v>2424</v>
      </c>
      <c r="C3106" s="139">
        <v>6611838</v>
      </c>
      <c r="D3106" s="139">
        <v>1566964.28</v>
      </c>
    </row>
    <row r="3107" spans="2:4">
      <c r="B3107" s="142" t="s">
        <v>2425</v>
      </c>
      <c r="C3107" s="139">
        <v>6611838</v>
      </c>
      <c r="D3107" s="139">
        <v>1566964.28</v>
      </c>
    </row>
    <row r="3108" spans="2:4">
      <c r="B3108" s="141" t="s">
        <v>2426</v>
      </c>
      <c r="C3108" s="139">
        <v>11006928</v>
      </c>
      <c r="D3108" s="139">
        <v>2414049.5699999998</v>
      </c>
    </row>
    <row r="3109" spans="2:4">
      <c r="B3109" s="142" t="s">
        <v>2427</v>
      </c>
      <c r="C3109" s="139">
        <v>11006928</v>
      </c>
      <c r="D3109" s="139">
        <v>2414049.5699999998</v>
      </c>
    </row>
    <row r="3110" spans="2:4">
      <c r="B3110" s="141" t="s">
        <v>2428</v>
      </c>
      <c r="C3110" s="139">
        <v>6611838</v>
      </c>
      <c r="D3110" s="139">
        <v>0</v>
      </c>
    </row>
    <row r="3111" spans="2:4">
      <c r="B3111" s="142" t="s">
        <v>2429</v>
      </c>
      <c r="C3111" s="139">
        <v>6611838</v>
      </c>
      <c r="D3111" s="139">
        <v>0</v>
      </c>
    </row>
    <row r="3112" spans="2:4">
      <c r="B3112" s="141" t="s">
        <v>2946</v>
      </c>
      <c r="C3112" s="139">
        <v>11006928</v>
      </c>
      <c r="D3112" s="139">
        <v>0</v>
      </c>
    </row>
    <row r="3113" spans="2:4">
      <c r="B3113" s="142" t="s">
        <v>2430</v>
      </c>
      <c r="C3113" s="139">
        <v>11006928</v>
      </c>
      <c r="D3113" s="139">
        <v>0</v>
      </c>
    </row>
    <row r="3114" spans="2:4">
      <c r="B3114" s="141" t="s">
        <v>595</v>
      </c>
      <c r="C3114" s="139">
        <v>24381031</v>
      </c>
      <c r="D3114" s="139">
        <v>0</v>
      </c>
    </row>
    <row r="3115" spans="2:4">
      <c r="B3115" s="142" t="s">
        <v>948</v>
      </c>
      <c r="C3115" s="139">
        <v>24381031</v>
      </c>
      <c r="D3115" s="139">
        <v>0</v>
      </c>
    </row>
    <row r="3116" spans="2:4">
      <c r="B3116" s="141" t="s">
        <v>2947</v>
      </c>
      <c r="C3116" s="139">
        <v>11006928</v>
      </c>
      <c r="D3116" s="139">
        <v>0</v>
      </c>
    </row>
    <row r="3117" spans="2:4">
      <c r="B3117" s="142" t="s">
        <v>2431</v>
      </c>
      <c r="C3117" s="139">
        <v>11006928</v>
      </c>
      <c r="D3117" s="139">
        <v>0</v>
      </c>
    </row>
    <row r="3118" spans="2:4">
      <c r="B3118" s="141" t="s">
        <v>1049</v>
      </c>
      <c r="C3118" s="139">
        <v>13190276</v>
      </c>
      <c r="D3118" s="139">
        <v>0</v>
      </c>
    </row>
    <row r="3119" spans="2:4">
      <c r="B3119" s="142" t="s">
        <v>1050</v>
      </c>
      <c r="C3119" s="139">
        <v>13190276</v>
      </c>
      <c r="D3119" s="139">
        <v>0</v>
      </c>
    </row>
    <row r="3120" spans="2:4">
      <c r="B3120" s="141" t="s">
        <v>2432</v>
      </c>
      <c r="C3120" s="139">
        <v>11006928</v>
      </c>
      <c r="D3120" s="139">
        <v>0</v>
      </c>
    </row>
    <row r="3121" spans="2:4">
      <c r="B3121" s="142" t="s">
        <v>2433</v>
      </c>
      <c r="C3121" s="139">
        <v>11006928</v>
      </c>
      <c r="D3121" s="139">
        <v>0</v>
      </c>
    </row>
    <row r="3122" spans="2:4">
      <c r="B3122" s="141" t="s">
        <v>2948</v>
      </c>
      <c r="C3122" s="139">
        <v>4684890</v>
      </c>
      <c r="D3122" s="139">
        <v>0</v>
      </c>
    </row>
    <row r="3123" spans="2:4">
      <c r="B3123" s="142" t="s">
        <v>2434</v>
      </c>
      <c r="C3123" s="139">
        <v>4684890</v>
      </c>
      <c r="D3123" s="139">
        <v>0</v>
      </c>
    </row>
    <row r="3124" spans="2:4">
      <c r="B3124" s="141" t="s">
        <v>596</v>
      </c>
      <c r="C3124" s="139">
        <v>74458482</v>
      </c>
      <c r="D3124" s="139">
        <v>41972419.420000002</v>
      </c>
    </row>
    <row r="3125" spans="2:4">
      <c r="B3125" s="142" t="s">
        <v>949</v>
      </c>
      <c r="C3125" s="139">
        <v>74458482</v>
      </c>
      <c r="D3125" s="139">
        <v>41972419.420000002</v>
      </c>
    </row>
    <row r="3126" spans="2:4">
      <c r="B3126" s="141" t="s">
        <v>2949</v>
      </c>
      <c r="C3126" s="139">
        <v>11006928</v>
      </c>
      <c r="D3126" s="139">
        <v>0</v>
      </c>
    </row>
    <row r="3127" spans="2:4">
      <c r="B3127" s="142" t="s">
        <v>2435</v>
      </c>
      <c r="C3127" s="139">
        <v>11006928</v>
      </c>
      <c r="D3127" s="139">
        <v>0</v>
      </c>
    </row>
    <row r="3128" spans="2:4">
      <c r="B3128" s="141" t="s">
        <v>2436</v>
      </c>
      <c r="C3128" s="139">
        <v>4684890</v>
      </c>
      <c r="D3128" s="139">
        <v>0</v>
      </c>
    </row>
    <row r="3129" spans="2:4">
      <c r="B3129" s="142" t="s">
        <v>2437</v>
      </c>
      <c r="C3129" s="139">
        <v>4684890</v>
      </c>
      <c r="D3129" s="139">
        <v>0</v>
      </c>
    </row>
    <row r="3130" spans="2:4">
      <c r="B3130" s="141" t="s">
        <v>2438</v>
      </c>
      <c r="C3130" s="139">
        <v>11006928</v>
      </c>
      <c r="D3130" s="139">
        <v>0</v>
      </c>
    </row>
    <row r="3131" spans="2:4">
      <c r="B3131" s="142" t="s">
        <v>2439</v>
      </c>
      <c r="C3131" s="139">
        <v>11006928</v>
      </c>
      <c r="D3131" s="139">
        <v>0</v>
      </c>
    </row>
    <row r="3132" spans="2:4">
      <c r="B3132" s="141" t="s">
        <v>2950</v>
      </c>
      <c r="C3132" s="139">
        <v>11006928</v>
      </c>
      <c r="D3132" s="139">
        <v>0</v>
      </c>
    </row>
    <row r="3133" spans="2:4">
      <c r="B3133" s="142" t="s">
        <v>2440</v>
      </c>
      <c r="C3133" s="139">
        <v>11006928</v>
      </c>
      <c r="D3133" s="139">
        <v>0</v>
      </c>
    </row>
    <row r="3134" spans="2:4">
      <c r="B3134" s="141" t="s">
        <v>996</v>
      </c>
      <c r="C3134" s="139">
        <v>11213</v>
      </c>
      <c r="D3134" s="139">
        <v>0</v>
      </c>
    </row>
    <row r="3135" spans="2:4">
      <c r="B3135" s="142" t="s">
        <v>997</v>
      </c>
      <c r="C3135" s="139">
        <v>11213</v>
      </c>
      <c r="D3135" s="139">
        <v>0</v>
      </c>
    </row>
    <row r="3136" spans="2:4">
      <c r="B3136" s="141" t="s">
        <v>2951</v>
      </c>
      <c r="C3136" s="139">
        <v>11006928</v>
      </c>
      <c r="D3136" s="139">
        <v>0</v>
      </c>
    </row>
    <row r="3137" spans="2:4">
      <c r="B3137" s="142" t="s">
        <v>2441</v>
      </c>
      <c r="C3137" s="139">
        <v>11006928</v>
      </c>
      <c r="D3137" s="139">
        <v>0</v>
      </c>
    </row>
    <row r="3138" spans="2:4">
      <c r="B3138" s="141" t="s">
        <v>597</v>
      </c>
      <c r="C3138" s="139">
        <v>116733064</v>
      </c>
      <c r="D3138" s="139">
        <v>0</v>
      </c>
    </row>
    <row r="3139" spans="2:4">
      <c r="B3139" s="142" t="s">
        <v>950</v>
      </c>
      <c r="C3139" s="139">
        <v>116733064</v>
      </c>
      <c r="D3139" s="139">
        <v>0</v>
      </c>
    </row>
    <row r="3140" spans="2:4">
      <c r="B3140" s="141" t="s">
        <v>2442</v>
      </c>
      <c r="C3140" s="139">
        <v>4684890</v>
      </c>
      <c r="D3140" s="139">
        <v>0</v>
      </c>
    </row>
    <row r="3141" spans="2:4">
      <c r="B3141" s="142" t="s">
        <v>2443</v>
      </c>
      <c r="C3141" s="139">
        <v>4684890</v>
      </c>
      <c r="D3141" s="139">
        <v>0</v>
      </c>
    </row>
    <row r="3142" spans="2:4">
      <c r="B3142" s="141" t="s">
        <v>3068</v>
      </c>
      <c r="C3142" s="139">
        <v>67635236</v>
      </c>
      <c r="D3142" s="139">
        <v>0</v>
      </c>
    </row>
    <row r="3143" spans="2:4">
      <c r="B3143" s="142" t="s">
        <v>3069</v>
      </c>
      <c r="C3143" s="139">
        <v>67635236</v>
      </c>
      <c r="D3143" s="139">
        <v>0</v>
      </c>
    </row>
    <row r="3144" spans="2:4">
      <c r="B3144" s="141" t="s">
        <v>2444</v>
      </c>
      <c r="C3144" s="139">
        <v>11006928</v>
      </c>
      <c r="D3144" s="139">
        <v>0</v>
      </c>
    </row>
    <row r="3145" spans="2:4">
      <c r="B3145" s="142" t="s">
        <v>2445</v>
      </c>
      <c r="C3145" s="139">
        <v>11006928</v>
      </c>
      <c r="D3145" s="139">
        <v>0</v>
      </c>
    </row>
    <row r="3146" spans="2:4">
      <c r="B3146" s="141" t="s">
        <v>2522</v>
      </c>
      <c r="C3146" s="139">
        <v>6611838</v>
      </c>
      <c r="D3146" s="139">
        <v>0</v>
      </c>
    </row>
    <row r="3147" spans="2:4">
      <c r="B3147" s="142" t="s">
        <v>2523</v>
      </c>
      <c r="C3147" s="139">
        <v>6611838</v>
      </c>
      <c r="D3147" s="139">
        <v>0</v>
      </c>
    </row>
    <row r="3148" spans="2:4">
      <c r="B3148" s="141" t="s">
        <v>2524</v>
      </c>
      <c r="C3148" s="139">
        <v>6611838</v>
      </c>
      <c r="D3148" s="139">
        <v>1487662.47</v>
      </c>
    </row>
    <row r="3149" spans="2:4">
      <c r="B3149" s="142" t="s">
        <v>2525</v>
      </c>
      <c r="C3149" s="139">
        <v>6611838</v>
      </c>
      <c r="D3149" s="139">
        <v>1487662.47</v>
      </c>
    </row>
    <row r="3150" spans="2:4">
      <c r="B3150" s="141" t="s">
        <v>3372</v>
      </c>
      <c r="C3150" s="139">
        <v>12785348</v>
      </c>
      <c r="D3150" s="139">
        <v>0</v>
      </c>
    </row>
    <row r="3151" spans="2:4">
      <c r="B3151" s="142" t="s">
        <v>2589</v>
      </c>
      <c r="C3151" s="139">
        <v>12785348</v>
      </c>
      <c r="D3151" s="139">
        <v>0</v>
      </c>
    </row>
    <row r="3152" spans="2:4">
      <c r="B3152" s="141" t="s">
        <v>2526</v>
      </c>
      <c r="C3152" s="139">
        <v>11006928</v>
      </c>
      <c r="D3152" s="139">
        <v>2476558.6800000002</v>
      </c>
    </row>
    <row r="3153" spans="2:4">
      <c r="B3153" s="142" t="s">
        <v>2527</v>
      </c>
      <c r="C3153" s="139">
        <v>11006928</v>
      </c>
      <c r="D3153" s="139">
        <v>2476558.6800000002</v>
      </c>
    </row>
    <row r="3154" spans="2:4">
      <c r="B3154" s="141" t="s">
        <v>2528</v>
      </c>
      <c r="C3154" s="139">
        <v>11006928</v>
      </c>
      <c r="D3154" s="139">
        <v>2476558.6800000002</v>
      </c>
    </row>
    <row r="3155" spans="2:4">
      <c r="B3155" s="142" t="s">
        <v>2529</v>
      </c>
      <c r="C3155" s="139">
        <v>11006928</v>
      </c>
      <c r="D3155" s="139">
        <v>2476558.6800000002</v>
      </c>
    </row>
    <row r="3156" spans="2:4">
      <c r="B3156" s="141" t="s">
        <v>3373</v>
      </c>
      <c r="C3156" s="139">
        <v>7196552</v>
      </c>
      <c r="D3156" s="139">
        <v>0</v>
      </c>
    </row>
    <row r="3157" spans="2:4">
      <c r="B3157" s="142" t="s">
        <v>3374</v>
      </c>
      <c r="C3157" s="139">
        <v>7196552</v>
      </c>
      <c r="D3157" s="139">
        <v>0</v>
      </c>
    </row>
    <row r="3158" spans="2:4">
      <c r="B3158" s="141" t="s">
        <v>2530</v>
      </c>
      <c r="C3158" s="139">
        <v>6611838</v>
      </c>
      <c r="D3158" s="139">
        <v>1487662.53</v>
      </c>
    </row>
    <row r="3159" spans="2:4">
      <c r="B3159" s="142" t="s">
        <v>2531</v>
      </c>
      <c r="C3159" s="139">
        <v>6611838</v>
      </c>
      <c r="D3159" s="139">
        <v>1487662.53</v>
      </c>
    </row>
    <row r="3160" spans="2:4">
      <c r="B3160" s="141" t="s">
        <v>2980</v>
      </c>
      <c r="C3160" s="139">
        <v>6611838</v>
      </c>
      <c r="D3160" s="139">
        <v>1487662.53</v>
      </c>
    </row>
    <row r="3161" spans="2:4">
      <c r="B3161" s="142" t="s">
        <v>2532</v>
      </c>
      <c r="C3161" s="139">
        <v>6611838</v>
      </c>
      <c r="D3161" s="139">
        <v>1487662.53</v>
      </c>
    </row>
    <row r="3162" spans="2:4">
      <c r="B3162" s="141" t="s">
        <v>2533</v>
      </c>
      <c r="C3162" s="139">
        <v>11006928</v>
      </c>
      <c r="D3162" s="139">
        <v>2476557.5</v>
      </c>
    </row>
    <row r="3163" spans="2:4">
      <c r="B3163" s="142" t="s">
        <v>2534</v>
      </c>
      <c r="C3163" s="139">
        <v>11006928</v>
      </c>
      <c r="D3163" s="139">
        <v>2476557.5</v>
      </c>
    </row>
    <row r="3164" spans="2:4">
      <c r="B3164" s="141" t="s">
        <v>3375</v>
      </c>
      <c r="C3164" s="139">
        <v>7508744</v>
      </c>
      <c r="D3164" s="139">
        <v>0</v>
      </c>
    </row>
    <row r="3165" spans="2:4">
      <c r="B3165" s="142" t="s">
        <v>3376</v>
      </c>
      <c r="C3165" s="139">
        <v>7508744</v>
      </c>
      <c r="D3165" s="139">
        <v>0</v>
      </c>
    </row>
    <row r="3166" spans="2:4">
      <c r="B3166" s="141" t="s">
        <v>606</v>
      </c>
      <c r="C3166" s="139">
        <v>62645843</v>
      </c>
      <c r="D3166" s="139">
        <v>0</v>
      </c>
    </row>
    <row r="3167" spans="2:4">
      <c r="B3167" s="142" t="s">
        <v>959</v>
      </c>
      <c r="C3167" s="139">
        <v>62645843</v>
      </c>
      <c r="D3167" s="139">
        <v>0</v>
      </c>
    </row>
    <row r="3168" spans="2:4">
      <c r="B3168" s="141" t="s">
        <v>2446</v>
      </c>
      <c r="C3168" s="139">
        <v>11006928</v>
      </c>
      <c r="D3168" s="139">
        <v>2476557.4900000002</v>
      </c>
    </row>
    <row r="3169" spans="2:4">
      <c r="B3169" s="142" t="s">
        <v>2447</v>
      </c>
      <c r="C3169" s="139">
        <v>11006928</v>
      </c>
      <c r="D3169" s="139">
        <v>2476557.4900000002</v>
      </c>
    </row>
    <row r="3170" spans="2:4">
      <c r="B3170" s="141" t="s">
        <v>3377</v>
      </c>
      <c r="C3170" s="139">
        <v>2349139</v>
      </c>
      <c r="D3170" s="139">
        <v>0</v>
      </c>
    </row>
    <row r="3171" spans="2:4">
      <c r="B3171" s="142" t="s">
        <v>3378</v>
      </c>
      <c r="C3171" s="139">
        <v>2349139</v>
      </c>
      <c r="D3171" s="139">
        <v>0</v>
      </c>
    </row>
    <row r="3172" spans="2:4">
      <c r="B3172" s="141" t="s">
        <v>2448</v>
      </c>
      <c r="C3172" s="139">
        <v>6611838</v>
      </c>
      <c r="D3172" s="139">
        <v>0</v>
      </c>
    </row>
    <row r="3173" spans="2:4">
      <c r="B3173" s="142" t="s">
        <v>2449</v>
      </c>
      <c r="C3173" s="139">
        <v>6611838</v>
      </c>
      <c r="D3173" s="139">
        <v>0</v>
      </c>
    </row>
    <row r="3174" spans="2:4">
      <c r="B3174" s="141" t="s">
        <v>2952</v>
      </c>
      <c r="C3174" s="139">
        <v>11006928</v>
      </c>
      <c r="D3174" s="139">
        <v>0</v>
      </c>
    </row>
    <row r="3175" spans="2:4">
      <c r="B3175" s="142" t="s">
        <v>2450</v>
      </c>
      <c r="C3175" s="139">
        <v>11006928</v>
      </c>
      <c r="D3175" s="139">
        <v>0</v>
      </c>
    </row>
    <row r="3176" spans="2:4">
      <c r="B3176" s="141" t="s">
        <v>2953</v>
      </c>
      <c r="C3176" s="139">
        <v>81165986</v>
      </c>
      <c r="D3176" s="139">
        <v>7423489</v>
      </c>
    </row>
    <row r="3177" spans="2:4">
      <c r="B3177" s="142" t="s">
        <v>960</v>
      </c>
      <c r="C3177" s="139">
        <v>81165986</v>
      </c>
      <c r="D3177" s="139">
        <v>7423489</v>
      </c>
    </row>
    <row r="3178" spans="2:4">
      <c r="B3178" s="141" t="s">
        <v>2451</v>
      </c>
      <c r="C3178" s="139">
        <v>4684890</v>
      </c>
      <c r="D3178" s="139">
        <v>0</v>
      </c>
    </row>
    <row r="3179" spans="2:4">
      <c r="B3179" s="142" t="s">
        <v>2452</v>
      </c>
      <c r="C3179" s="139">
        <v>4684890</v>
      </c>
      <c r="D3179" s="139">
        <v>0</v>
      </c>
    </row>
    <row r="3180" spans="2:4">
      <c r="B3180" s="141" t="s">
        <v>2453</v>
      </c>
      <c r="C3180" s="139">
        <v>11006928</v>
      </c>
      <c r="D3180" s="139">
        <v>0</v>
      </c>
    </row>
    <row r="3181" spans="2:4">
      <c r="B3181" s="142" t="s">
        <v>2454</v>
      </c>
      <c r="C3181" s="139">
        <v>11006928</v>
      </c>
      <c r="D3181" s="139">
        <v>0</v>
      </c>
    </row>
    <row r="3182" spans="2:4">
      <c r="B3182" s="141" t="s">
        <v>2954</v>
      </c>
      <c r="C3182" s="139">
        <v>11006928</v>
      </c>
      <c r="D3182" s="139">
        <v>0</v>
      </c>
    </row>
    <row r="3183" spans="2:4">
      <c r="B3183" s="142" t="s">
        <v>2455</v>
      </c>
      <c r="C3183" s="139">
        <v>11006928</v>
      </c>
      <c r="D3183" s="139">
        <v>0</v>
      </c>
    </row>
    <row r="3184" spans="2:4">
      <c r="B3184" s="141" t="s">
        <v>2955</v>
      </c>
      <c r="C3184" s="139">
        <v>57587483</v>
      </c>
      <c r="D3184" s="139">
        <v>0</v>
      </c>
    </row>
    <row r="3185" spans="2:4">
      <c r="B3185" s="142" t="s">
        <v>1053</v>
      </c>
      <c r="C3185" s="139">
        <v>57587483</v>
      </c>
      <c r="D3185" s="139">
        <v>0</v>
      </c>
    </row>
    <row r="3186" spans="2:4">
      <c r="B3186" s="141" t="s">
        <v>2456</v>
      </c>
      <c r="C3186" s="139">
        <v>11006928</v>
      </c>
      <c r="D3186" s="139">
        <v>0</v>
      </c>
    </row>
    <row r="3187" spans="2:4">
      <c r="B3187" s="142" t="s">
        <v>2457</v>
      </c>
      <c r="C3187" s="139">
        <v>11006928</v>
      </c>
      <c r="D3187" s="139">
        <v>0</v>
      </c>
    </row>
    <row r="3188" spans="2:4">
      <c r="B3188" s="141" t="s">
        <v>2956</v>
      </c>
      <c r="C3188" s="139">
        <v>5000000</v>
      </c>
      <c r="D3188" s="139">
        <v>5000000</v>
      </c>
    </row>
    <row r="3189" spans="2:4">
      <c r="B3189" s="142" t="s">
        <v>2565</v>
      </c>
      <c r="C3189" s="139">
        <v>5000000</v>
      </c>
      <c r="D3189" s="139">
        <v>5000000</v>
      </c>
    </row>
    <row r="3190" spans="2:4">
      <c r="B3190" s="141" t="s">
        <v>2458</v>
      </c>
      <c r="C3190" s="139">
        <v>11006928</v>
      </c>
      <c r="D3190" s="139">
        <v>0</v>
      </c>
    </row>
    <row r="3191" spans="2:4">
      <c r="B3191" s="142" t="s">
        <v>2459</v>
      </c>
      <c r="C3191" s="139">
        <v>11006928</v>
      </c>
      <c r="D3191" s="139">
        <v>0</v>
      </c>
    </row>
    <row r="3192" spans="2:4">
      <c r="B3192" s="141" t="s">
        <v>2460</v>
      </c>
      <c r="C3192" s="139">
        <v>6611838</v>
      </c>
      <c r="D3192" s="139">
        <v>0</v>
      </c>
    </row>
    <row r="3193" spans="2:4">
      <c r="B3193" s="142" t="s">
        <v>2461</v>
      </c>
      <c r="C3193" s="139">
        <v>6611838</v>
      </c>
      <c r="D3193" s="139">
        <v>0</v>
      </c>
    </row>
    <row r="3194" spans="2:4">
      <c r="B3194" s="141" t="s">
        <v>2957</v>
      </c>
      <c r="C3194" s="139">
        <v>3046603</v>
      </c>
      <c r="D3194" s="139">
        <v>2710048</v>
      </c>
    </row>
    <row r="3195" spans="2:4">
      <c r="B3195" s="142" t="s">
        <v>2566</v>
      </c>
      <c r="C3195" s="139">
        <v>3046603</v>
      </c>
      <c r="D3195" s="139">
        <v>2710048</v>
      </c>
    </row>
    <row r="3196" spans="2:4">
      <c r="B3196" s="141" t="s">
        <v>2958</v>
      </c>
      <c r="C3196" s="139">
        <v>11006928</v>
      </c>
      <c r="D3196" s="139">
        <v>2479441.54</v>
      </c>
    </row>
    <row r="3197" spans="2:4">
      <c r="B3197" s="142" t="s">
        <v>2462</v>
      </c>
      <c r="C3197" s="139">
        <v>11006928</v>
      </c>
      <c r="D3197" s="139">
        <v>2479441.54</v>
      </c>
    </row>
    <row r="3198" spans="2:4">
      <c r="B3198" s="141" t="s">
        <v>2128</v>
      </c>
      <c r="C3198" s="139">
        <v>13299938</v>
      </c>
      <c r="D3198" s="139">
        <v>0</v>
      </c>
    </row>
    <row r="3199" spans="2:4">
      <c r="B3199" s="142" t="s">
        <v>2129</v>
      </c>
      <c r="C3199" s="139">
        <v>13299938</v>
      </c>
      <c r="D3199" s="139">
        <v>0</v>
      </c>
    </row>
    <row r="3200" spans="2:4">
      <c r="B3200" s="141" t="s">
        <v>2959</v>
      </c>
      <c r="C3200" s="139">
        <v>6611838</v>
      </c>
      <c r="D3200" s="139">
        <v>1479015.68</v>
      </c>
    </row>
    <row r="3201" spans="2:4">
      <c r="B3201" s="142" t="s">
        <v>2463</v>
      </c>
      <c r="C3201" s="139">
        <v>6611838</v>
      </c>
      <c r="D3201" s="139">
        <v>1479015.68</v>
      </c>
    </row>
    <row r="3202" spans="2:4">
      <c r="B3202" s="141" t="s">
        <v>598</v>
      </c>
      <c r="C3202" s="139">
        <v>212431522</v>
      </c>
      <c r="D3202" s="139">
        <v>76080263.879999995</v>
      </c>
    </row>
    <row r="3203" spans="2:4">
      <c r="B3203" s="142" t="s">
        <v>951</v>
      </c>
      <c r="C3203" s="139">
        <v>212431522</v>
      </c>
      <c r="D3203" s="139">
        <v>76080263.879999995</v>
      </c>
    </row>
    <row r="3204" spans="2:4">
      <c r="B3204" s="141" t="s">
        <v>2960</v>
      </c>
      <c r="C3204" s="139">
        <v>5724361</v>
      </c>
      <c r="D3204" s="139">
        <v>2251245.08</v>
      </c>
    </row>
    <row r="3205" spans="2:4">
      <c r="B3205" s="142" t="s">
        <v>2567</v>
      </c>
      <c r="C3205" s="139">
        <v>5724361</v>
      </c>
      <c r="D3205" s="139">
        <v>2251245.08</v>
      </c>
    </row>
    <row r="3206" spans="2:4">
      <c r="B3206" s="141" t="s">
        <v>2961</v>
      </c>
      <c r="C3206" s="139">
        <v>11006928</v>
      </c>
      <c r="D3206" s="139">
        <v>2479441.5299999998</v>
      </c>
    </row>
    <row r="3207" spans="2:4">
      <c r="B3207" s="142" t="s">
        <v>2464</v>
      </c>
      <c r="C3207" s="139">
        <v>11006928</v>
      </c>
      <c r="D3207" s="139">
        <v>2479441.5299999998</v>
      </c>
    </row>
    <row r="3208" spans="2:4">
      <c r="B3208" s="141" t="s">
        <v>1054</v>
      </c>
      <c r="C3208" s="139">
        <v>110000000</v>
      </c>
      <c r="D3208" s="139">
        <v>0</v>
      </c>
    </row>
    <row r="3209" spans="2:4">
      <c r="B3209" s="142" t="s">
        <v>1055</v>
      </c>
      <c r="C3209" s="139">
        <v>110000000</v>
      </c>
      <c r="D3209" s="139">
        <v>0</v>
      </c>
    </row>
    <row r="3210" spans="2:4">
      <c r="B3210" s="141" t="s">
        <v>3379</v>
      </c>
      <c r="C3210" s="139">
        <v>10664882</v>
      </c>
      <c r="D3210" s="139">
        <v>0</v>
      </c>
    </row>
    <row r="3211" spans="2:4">
      <c r="B3211" s="142" t="s">
        <v>3380</v>
      </c>
      <c r="C3211" s="139">
        <v>10664882</v>
      </c>
      <c r="D3211" s="139">
        <v>0</v>
      </c>
    </row>
    <row r="3212" spans="2:4">
      <c r="B3212" s="141" t="s">
        <v>2962</v>
      </c>
      <c r="C3212" s="139">
        <v>4684890</v>
      </c>
      <c r="D3212" s="139">
        <v>1056982.8899999999</v>
      </c>
    </row>
    <row r="3213" spans="2:4">
      <c r="B3213" s="142" t="s">
        <v>2465</v>
      </c>
      <c r="C3213" s="139">
        <v>4684890</v>
      </c>
      <c r="D3213" s="139">
        <v>1056982.8899999999</v>
      </c>
    </row>
    <row r="3214" spans="2:4">
      <c r="B3214" s="141" t="s">
        <v>599</v>
      </c>
      <c r="C3214" s="139">
        <v>394481344</v>
      </c>
      <c r="D3214" s="139">
        <v>134784763.89000002</v>
      </c>
    </row>
    <row r="3215" spans="2:4">
      <c r="B3215" s="142" t="s">
        <v>952</v>
      </c>
      <c r="C3215" s="139">
        <v>394481344</v>
      </c>
      <c r="D3215" s="139">
        <v>134784763.89000002</v>
      </c>
    </row>
    <row r="3216" spans="2:4">
      <c r="B3216" s="141" t="s">
        <v>2466</v>
      </c>
      <c r="C3216" s="139">
        <v>4684890</v>
      </c>
      <c r="D3216" s="139">
        <v>0</v>
      </c>
    </row>
    <row r="3217" spans="2:4">
      <c r="B3217" s="142" t="s">
        <v>2467</v>
      </c>
      <c r="C3217" s="139">
        <v>4684890</v>
      </c>
      <c r="D3217" s="139">
        <v>0</v>
      </c>
    </row>
    <row r="3218" spans="2:4">
      <c r="B3218" s="141" t="s">
        <v>3381</v>
      </c>
      <c r="C3218" s="139">
        <v>4353242</v>
      </c>
      <c r="D3218" s="139">
        <v>0</v>
      </c>
    </row>
    <row r="3219" spans="2:4">
      <c r="B3219" s="142" t="s">
        <v>3382</v>
      </c>
      <c r="C3219" s="139">
        <v>4353242</v>
      </c>
      <c r="D3219" s="139">
        <v>0</v>
      </c>
    </row>
    <row r="3220" spans="2:4">
      <c r="B3220" s="141" t="s">
        <v>2468</v>
      </c>
      <c r="C3220" s="139">
        <v>6611838</v>
      </c>
      <c r="D3220" s="139">
        <v>0</v>
      </c>
    </row>
    <row r="3221" spans="2:4">
      <c r="B3221" s="142" t="s">
        <v>2469</v>
      </c>
      <c r="C3221" s="139">
        <v>6611838</v>
      </c>
      <c r="D3221" s="139">
        <v>0</v>
      </c>
    </row>
    <row r="3222" spans="2:4">
      <c r="B3222" s="141" t="s">
        <v>3383</v>
      </c>
      <c r="C3222" s="139">
        <v>2782425</v>
      </c>
      <c r="D3222" s="139">
        <v>0</v>
      </c>
    </row>
    <row r="3223" spans="2:4">
      <c r="B3223" s="142" t="s">
        <v>3384</v>
      </c>
      <c r="C3223" s="139">
        <v>2782425</v>
      </c>
      <c r="D3223" s="139">
        <v>0</v>
      </c>
    </row>
    <row r="3224" spans="2:4">
      <c r="B3224" s="141" t="s">
        <v>2470</v>
      </c>
      <c r="C3224" s="139">
        <v>11006928</v>
      </c>
      <c r="D3224" s="139">
        <v>0</v>
      </c>
    </row>
    <row r="3225" spans="2:4">
      <c r="B3225" s="142" t="s">
        <v>2471</v>
      </c>
      <c r="C3225" s="139">
        <v>11006928</v>
      </c>
      <c r="D3225" s="139">
        <v>0</v>
      </c>
    </row>
    <row r="3226" spans="2:4">
      <c r="B3226" s="141" t="s">
        <v>3385</v>
      </c>
      <c r="C3226" s="139">
        <v>2252365</v>
      </c>
      <c r="D3226" s="139">
        <v>0</v>
      </c>
    </row>
    <row r="3227" spans="2:4">
      <c r="B3227" s="142" t="s">
        <v>3386</v>
      </c>
      <c r="C3227" s="139">
        <v>2252365</v>
      </c>
      <c r="D3227" s="139">
        <v>0</v>
      </c>
    </row>
    <row r="3228" spans="2:4">
      <c r="B3228" s="141" t="s">
        <v>2472</v>
      </c>
      <c r="C3228" s="139">
        <v>6611838</v>
      </c>
      <c r="D3228" s="139">
        <v>0</v>
      </c>
    </row>
    <row r="3229" spans="2:4">
      <c r="B3229" s="142" t="s">
        <v>2473</v>
      </c>
      <c r="C3229" s="139">
        <v>6611838</v>
      </c>
      <c r="D3229" s="139">
        <v>0</v>
      </c>
    </row>
    <row r="3230" spans="2:4">
      <c r="B3230" s="141" t="s">
        <v>2474</v>
      </c>
      <c r="C3230" s="139">
        <v>6611838</v>
      </c>
      <c r="D3230" s="139">
        <v>0</v>
      </c>
    </row>
    <row r="3231" spans="2:4">
      <c r="B3231" s="142" t="s">
        <v>2475</v>
      </c>
      <c r="C3231" s="139">
        <v>6611838</v>
      </c>
      <c r="D3231" s="139">
        <v>0</v>
      </c>
    </row>
    <row r="3232" spans="2:4">
      <c r="B3232" s="141" t="s">
        <v>2963</v>
      </c>
      <c r="C3232" s="139">
        <v>4684890</v>
      </c>
      <c r="D3232" s="139">
        <v>0</v>
      </c>
    </row>
    <row r="3233" spans="2:4">
      <c r="B3233" s="142" t="s">
        <v>2476</v>
      </c>
      <c r="C3233" s="139">
        <v>4684890</v>
      </c>
      <c r="D3233" s="139">
        <v>0</v>
      </c>
    </row>
    <row r="3234" spans="2:4">
      <c r="B3234" s="141" t="s">
        <v>3387</v>
      </c>
      <c r="C3234" s="139">
        <v>2352222</v>
      </c>
      <c r="D3234" s="139">
        <v>0</v>
      </c>
    </row>
    <row r="3235" spans="2:4">
      <c r="B3235" s="142" t="s">
        <v>3388</v>
      </c>
      <c r="C3235" s="139">
        <v>2352222</v>
      </c>
      <c r="D3235" s="139">
        <v>0</v>
      </c>
    </row>
    <row r="3236" spans="2:4">
      <c r="B3236" s="141" t="s">
        <v>600</v>
      </c>
      <c r="C3236" s="139">
        <v>24134447</v>
      </c>
      <c r="D3236" s="139">
        <v>4727741.5999999996</v>
      </c>
    </row>
    <row r="3237" spans="2:4">
      <c r="B3237" s="142" t="s">
        <v>953</v>
      </c>
      <c r="C3237" s="139">
        <v>24134447</v>
      </c>
      <c r="D3237" s="139">
        <v>4727741.5999999996</v>
      </c>
    </row>
    <row r="3238" spans="2:4">
      <c r="B3238" s="141" t="s">
        <v>2477</v>
      </c>
      <c r="C3238" s="139">
        <v>6611838</v>
      </c>
      <c r="D3238" s="139">
        <v>0</v>
      </c>
    </row>
    <row r="3239" spans="2:4">
      <c r="B3239" s="142" t="s">
        <v>2478</v>
      </c>
      <c r="C3239" s="139">
        <v>6611838</v>
      </c>
      <c r="D3239" s="139">
        <v>0</v>
      </c>
    </row>
    <row r="3240" spans="2:4">
      <c r="B3240" s="141" t="s">
        <v>2479</v>
      </c>
      <c r="C3240" s="139">
        <v>6611838</v>
      </c>
      <c r="D3240" s="139">
        <v>0</v>
      </c>
    </row>
    <row r="3241" spans="2:4">
      <c r="B3241" s="142" t="s">
        <v>2480</v>
      </c>
      <c r="C3241" s="139">
        <v>6611838</v>
      </c>
      <c r="D3241" s="139">
        <v>0</v>
      </c>
    </row>
    <row r="3242" spans="2:4">
      <c r="B3242" s="141" t="s">
        <v>2481</v>
      </c>
      <c r="C3242" s="139">
        <v>6611838</v>
      </c>
      <c r="D3242" s="139">
        <v>0</v>
      </c>
    </row>
    <row r="3243" spans="2:4">
      <c r="B3243" s="142" t="s">
        <v>2482</v>
      </c>
      <c r="C3243" s="139">
        <v>6611838</v>
      </c>
      <c r="D3243" s="139">
        <v>0</v>
      </c>
    </row>
    <row r="3244" spans="2:4">
      <c r="B3244" s="141" t="s">
        <v>2483</v>
      </c>
      <c r="C3244" s="139">
        <v>6611838</v>
      </c>
      <c r="D3244" s="139">
        <v>0</v>
      </c>
    </row>
    <row r="3245" spans="2:4">
      <c r="B3245" s="142" t="s">
        <v>2484</v>
      </c>
      <c r="C3245" s="139">
        <v>6611838</v>
      </c>
      <c r="D3245" s="139">
        <v>0</v>
      </c>
    </row>
    <row r="3246" spans="2:4">
      <c r="B3246" s="141" t="s">
        <v>2964</v>
      </c>
      <c r="C3246" s="139">
        <v>6611838</v>
      </c>
      <c r="D3246" s="139">
        <v>0</v>
      </c>
    </row>
    <row r="3247" spans="2:4">
      <c r="B3247" s="142" t="s">
        <v>2485</v>
      </c>
      <c r="C3247" s="139">
        <v>6611838</v>
      </c>
      <c r="D3247" s="139">
        <v>0</v>
      </c>
    </row>
    <row r="3248" spans="2:4">
      <c r="B3248" s="141" t="s">
        <v>601</v>
      </c>
      <c r="C3248" s="139">
        <v>24486298</v>
      </c>
      <c r="D3248" s="139">
        <v>4288992.34</v>
      </c>
    </row>
    <row r="3249" spans="2:4">
      <c r="B3249" s="142" t="s">
        <v>954</v>
      </c>
      <c r="C3249" s="139">
        <v>24486298</v>
      </c>
      <c r="D3249" s="139">
        <v>4288992.34</v>
      </c>
    </row>
    <row r="3250" spans="2:4">
      <c r="B3250" s="141" t="s">
        <v>2965</v>
      </c>
      <c r="C3250" s="139">
        <v>1609905750</v>
      </c>
      <c r="D3250" s="139">
        <v>912450895.23000002</v>
      </c>
    </row>
    <row r="3251" spans="2:4">
      <c r="B3251" s="142" t="s">
        <v>1124</v>
      </c>
      <c r="C3251" s="139">
        <v>1609905750</v>
      </c>
      <c r="D3251" s="139">
        <v>912450895.23000002</v>
      </c>
    </row>
    <row r="3252" spans="2:4">
      <c r="B3252" s="141" t="s">
        <v>2966</v>
      </c>
      <c r="C3252" s="139">
        <v>6611838</v>
      </c>
      <c r="D3252" s="139">
        <v>0</v>
      </c>
    </row>
    <row r="3253" spans="2:4">
      <c r="B3253" s="142" t="s">
        <v>2486</v>
      </c>
      <c r="C3253" s="139">
        <v>6611838</v>
      </c>
      <c r="D3253" s="139">
        <v>0</v>
      </c>
    </row>
    <row r="3254" spans="2:4">
      <c r="B3254" s="141" t="s">
        <v>602</v>
      </c>
      <c r="C3254" s="139">
        <v>8016673</v>
      </c>
      <c r="D3254" s="139">
        <v>0</v>
      </c>
    </row>
    <row r="3255" spans="2:4">
      <c r="B3255" s="142" t="s">
        <v>955</v>
      </c>
      <c r="C3255" s="139">
        <v>8016673</v>
      </c>
      <c r="D3255" s="139">
        <v>0</v>
      </c>
    </row>
    <row r="3256" spans="2:4">
      <c r="B3256" s="141" t="s">
        <v>2967</v>
      </c>
      <c r="C3256" s="139">
        <v>4684890</v>
      </c>
      <c r="D3256" s="139">
        <v>0</v>
      </c>
    </row>
    <row r="3257" spans="2:4">
      <c r="B3257" s="142" t="s">
        <v>2487</v>
      </c>
      <c r="C3257" s="139">
        <v>4684890</v>
      </c>
      <c r="D3257" s="139">
        <v>0</v>
      </c>
    </row>
    <row r="3258" spans="2:4">
      <c r="B3258" s="141" t="s">
        <v>603</v>
      </c>
      <c r="C3258" s="139">
        <v>2844327</v>
      </c>
      <c r="D3258" s="139">
        <v>4612606.8899999997</v>
      </c>
    </row>
    <row r="3259" spans="2:4">
      <c r="B3259" s="142" t="s">
        <v>956</v>
      </c>
      <c r="C3259" s="139">
        <v>2844327</v>
      </c>
      <c r="D3259" s="139">
        <v>4612606.8899999997</v>
      </c>
    </row>
    <row r="3260" spans="2:4">
      <c r="B3260" s="141" t="s">
        <v>2488</v>
      </c>
      <c r="C3260" s="139">
        <v>4684890</v>
      </c>
      <c r="D3260" s="139">
        <v>0</v>
      </c>
    </row>
    <row r="3261" spans="2:4">
      <c r="B3261" s="142" t="s">
        <v>2489</v>
      </c>
      <c r="C3261" s="139">
        <v>4684890</v>
      </c>
      <c r="D3261" s="139">
        <v>0</v>
      </c>
    </row>
    <row r="3262" spans="2:4">
      <c r="B3262" s="141" t="s">
        <v>2490</v>
      </c>
      <c r="C3262" s="139">
        <v>11006928</v>
      </c>
      <c r="D3262" s="139">
        <v>0</v>
      </c>
    </row>
    <row r="3263" spans="2:4">
      <c r="B3263" s="142" t="s">
        <v>2491</v>
      </c>
      <c r="C3263" s="139">
        <v>11006928</v>
      </c>
      <c r="D3263" s="139">
        <v>0</v>
      </c>
    </row>
    <row r="3264" spans="2:4">
      <c r="B3264" s="141" t="s">
        <v>2492</v>
      </c>
      <c r="C3264" s="139">
        <v>6611838</v>
      </c>
      <c r="D3264" s="139">
        <v>0</v>
      </c>
    </row>
    <row r="3265" spans="2:4">
      <c r="B3265" s="142" t="s">
        <v>2493</v>
      </c>
      <c r="C3265" s="139">
        <v>6611838</v>
      </c>
      <c r="D3265" s="139">
        <v>0</v>
      </c>
    </row>
    <row r="3266" spans="2:4">
      <c r="B3266" s="141" t="s">
        <v>2494</v>
      </c>
      <c r="C3266" s="139">
        <v>11006928</v>
      </c>
      <c r="D3266" s="139">
        <v>0</v>
      </c>
    </row>
    <row r="3267" spans="2:4">
      <c r="B3267" s="142" t="s">
        <v>2495</v>
      </c>
      <c r="C3267" s="139">
        <v>11006928</v>
      </c>
      <c r="D3267" s="139">
        <v>0</v>
      </c>
    </row>
    <row r="3268" spans="2:4">
      <c r="B3268" s="141" t="s">
        <v>3389</v>
      </c>
      <c r="C3268" s="139">
        <v>6806687</v>
      </c>
      <c r="D3268" s="139">
        <v>0</v>
      </c>
    </row>
    <row r="3269" spans="2:4">
      <c r="B3269" s="142" t="s">
        <v>3390</v>
      </c>
      <c r="C3269" s="139">
        <v>6806687</v>
      </c>
      <c r="D3269" s="139">
        <v>0</v>
      </c>
    </row>
    <row r="3270" spans="2:4">
      <c r="B3270" s="141" t="s">
        <v>2968</v>
      </c>
      <c r="C3270" s="139">
        <v>11006928</v>
      </c>
      <c r="D3270" s="139">
        <v>2476558.6800000002</v>
      </c>
    </row>
    <row r="3271" spans="2:4">
      <c r="B3271" s="142" t="s">
        <v>2496</v>
      </c>
      <c r="C3271" s="139">
        <v>11006928</v>
      </c>
      <c r="D3271" s="139">
        <v>2476558.6800000002</v>
      </c>
    </row>
    <row r="3272" spans="2:4">
      <c r="B3272" s="141" t="s">
        <v>1125</v>
      </c>
      <c r="C3272" s="139">
        <v>787447495</v>
      </c>
      <c r="D3272" s="139">
        <v>51966461.780000001</v>
      </c>
    </row>
    <row r="3273" spans="2:4">
      <c r="B3273" s="142" t="s">
        <v>1126</v>
      </c>
      <c r="C3273" s="139">
        <v>787447495</v>
      </c>
      <c r="D3273" s="139">
        <v>51966461.780000001</v>
      </c>
    </row>
    <row r="3274" spans="2:4">
      <c r="B3274" s="141" t="s">
        <v>2130</v>
      </c>
      <c r="C3274" s="139">
        <v>10346096</v>
      </c>
      <c r="D3274" s="139">
        <v>0</v>
      </c>
    </row>
    <row r="3275" spans="2:4">
      <c r="B3275" s="142" t="s">
        <v>2131</v>
      </c>
      <c r="C3275" s="139">
        <v>10346096</v>
      </c>
      <c r="D3275" s="139">
        <v>0</v>
      </c>
    </row>
    <row r="3276" spans="2:4">
      <c r="B3276" s="141" t="s">
        <v>2969</v>
      </c>
      <c r="C3276" s="139">
        <v>171290429</v>
      </c>
      <c r="D3276" s="139">
        <v>0</v>
      </c>
    </row>
    <row r="3277" spans="2:4">
      <c r="B3277" s="142" t="s">
        <v>1127</v>
      </c>
      <c r="C3277" s="139">
        <v>171290429</v>
      </c>
      <c r="D3277" s="139">
        <v>0</v>
      </c>
    </row>
    <row r="3278" spans="2:4">
      <c r="B3278" s="141" t="s">
        <v>604</v>
      </c>
      <c r="C3278" s="139">
        <v>146531005</v>
      </c>
      <c r="D3278" s="139">
        <v>23433470</v>
      </c>
    </row>
    <row r="3279" spans="2:4">
      <c r="B3279" s="142" t="s">
        <v>957</v>
      </c>
      <c r="C3279" s="139">
        <v>3112837</v>
      </c>
      <c r="D3279" s="139">
        <v>0</v>
      </c>
    </row>
    <row r="3280" spans="2:4">
      <c r="B3280" s="142" t="s">
        <v>1127</v>
      </c>
      <c r="C3280" s="139">
        <v>143418168</v>
      </c>
      <c r="D3280" s="139">
        <v>23433470</v>
      </c>
    </row>
    <row r="3281" spans="2:4">
      <c r="B3281" s="141" t="s">
        <v>2497</v>
      </c>
      <c r="C3281" s="139">
        <v>11006928</v>
      </c>
      <c r="D3281" s="139">
        <v>0</v>
      </c>
    </row>
    <row r="3282" spans="2:4">
      <c r="B3282" s="142" t="s">
        <v>2498</v>
      </c>
      <c r="C3282" s="139">
        <v>11006928</v>
      </c>
      <c r="D3282" s="139">
        <v>0</v>
      </c>
    </row>
    <row r="3283" spans="2:4">
      <c r="B3283" s="141" t="s">
        <v>2970</v>
      </c>
      <c r="C3283" s="139">
        <v>11006928</v>
      </c>
      <c r="D3283" s="139">
        <v>0</v>
      </c>
    </row>
    <row r="3284" spans="2:4">
      <c r="B3284" s="142" t="s">
        <v>2499</v>
      </c>
      <c r="C3284" s="139">
        <v>11006928</v>
      </c>
      <c r="D3284" s="139">
        <v>0</v>
      </c>
    </row>
    <row r="3285" spans="2:4">
      <c r="B3285" s="141" t="s">
        <v>3391</v>
      </c>
      <c r="C3285" s="139">
        <v>1160115</v>
      </c>
      <c r="D3285" s="139">
        <v>0</v>
      </c>
    </row>
    <row r="3286" spans="2:4">
      <c r="B3286" s="142" t="s">
        <v>3392</v>
      </c>
      <c r="C3286" s="139">
        <v>1160115</v>
      </c>
      <c r="D3286" s="139">
        <v>0</v>
      </c>
    </row>
    <row r="3287" spans="2:4">
      <c r="B3287" s="141" t="s">
        <v>605</v>
      </c>
      <c r="C3287" s="139">
        <v>24296428</v>
      </c>
      <c r="D3287" s="139">
        <v>0</v>
      </c>
    </row>
    <row r="3288" spans="2:4">
      <c r="B3288" s="142" t="s">
        <v>958</v>
      </c>
      <c r="C3288" s="139">
        <v>14289559</v>
      </c>
      <c r="D3288" s="139">
        <v>0</v>
      </c>
    </row>
    <row r="3289" spans="2:4">
      <c r="B3289" s="142" t="s">
        <v>3392</v>
      </c>
      <c r="C3289" s="139">
        <v>10006869</v>
      </c>
      <c r="D3289" s="139">
        <v>0</v>
      </c>
    </row>
    <row r="3290" spans="2:4">
      <c r="B3290" s="141" t="s">
        <v>3459</v>
      </c>
      <c r="C3290" s="139">
        <v>0</v>
      </c>
      <c r="D3290" s="139">
        <v>0</v>
      </c>
    </row>
    <row r="3291" spans="2:4">
      <c r="B3291" s="142" t="s">
        <v>3460</v>
      </c>
      <c r="C3291" s="139">
        <v>0</v>
      </c>
      <c r="D3291" s="139">
        <v>0</v>
      </c>
    </row>
    <row r="3292" spans="2:4">
      <c r="B3292" s="141" t="s">
        <v>2500</v>
      </c>
      <c r="C3292" s="139">
        <v>6611838</v>
      </c>
      <c r="D3292" s="139">
        <v>0</v>
      </c>
    </row>
    <row r="3293" spans="2:4">
      <c r="B3293" s="142" t="s">
        <v>2501</v>
      </c>
      <c r="C3293" s="139">
        <v>6611838</v>
      </c>
      <c r="D3293" s="139">
        <v>0</v>
      </c>
    </row>
    <row r="3294" spans="2:4">
      <c r="B3294" s="141" t="s">
        <v>3461</v>
      </c>
      <c r="C3294" s="139">
        <v>0</v>
      </c>
      <c r="D3294" s="139">
        <v>0</v>
      </c>
    </row>
    <row r="3295" spans="2:4">
      <c r="B3295" s="142" t="s">
        <v>3462</v>
      </c>
      <c r="C3295" s="139">
        <v>0</v>
      </c>
      <c r="D3295" s="139">
        <v>0</v>
      </c>
    </row>
    <row r="3296" spans="2:4">
      <c r="B3296" s="141" t="s">
        <v>2502</v>
      </c>
      <c r="C3296" s="139">
        <v>11006928</v>
      </c>
      <c r="D3296" s="139">
        <v>2422018.4</v>
      </c>
    </row>
    <row r="3297" spans="2:4">
      <c r="B3297" s="142" t="s">
        <v>2503</v>
      </c>
      <c r="C3297" s="139">
        <v>11006928</v>
      </c>
      <c r="D3297" s="139">
        <v>2422018.4</v>
      </c>
    </row>
    <row r="3298" spans="2:4">
      <c r="B3298" s="141" t="s">
        <v>2504</v>
      </c>
      <c r="C3298" s="139">
        <v>6611838</v>
      </c>
      <c r="D3298" s="139">
        <v>1651285.08</v>
      </c>
    </row>
    <row r="3299" spans="2:4">
      <c r="B3299" s="142" t="s">
        <v>2505</v>
      </c>
      <c r="C3299" s="139">
        <v>6611838</v>
      </c>
      <c r="D3299" s="139">
        <v>1651285.08</v>
      </c>
    </row>
    <row r="3300" spans="2:4">
      <c r="B3300" s="141" t="s">
        <v>3463</v>
      </c>
      <c r="C3300" s="139">
        <v>0</v>
      </c>
      <c r="D3300" s="139">
        <v>0</v>
      </c>
    </row>
    <row r="3301" spans="2:4">
      <c r="B3301" s="142" t="s">
        <v>3464</v>
      </c>
      <c r="C3301" s="139">
        <v>0</v>
      </c>
      <c r="D3301" s="139">
        <v>0</v>
      </c>
    </row>
    <row r="3302" spans="2:4">
      <c r="B3302" s="141" t="s">
        <v>2971</v>
      </c>
      <c r="C3302" s="139">
        <v>11006928</v>
      </c>
      <c r="D3302" s="139">
        <v>2422018.4</v>
      </c>
    </row>
    <row r="3303" spans="2:4">
      <c r="B3303" s="142" t="s">
        <v>2506</v>
      </c>
      <c r="C3303" s="139">
        <v>11006928</v>
      </c>
      <c r="D3303" s="139">
        <v>2422018.4</v>
      </c>
    </row>
    <row r="3304" spans="2:4">
      <c r="B3304" s="141" t="s">
        <v>1128</v>
      </c>
      <c r="C3304" s="139">
        <v>302909557</v>
      </c>
      <c r="D3304" s="139">
        <v>58988300</v>
      </c>
    </row>
    <row r="3305" spans="2:4">
      <c r="B3305" s="142" t="s">
        <v>1129</v>
      </c>
      <c r="C3305" s="139">
        <v>302909557</v>
      </c>
      <c r="D3305" s="139">
        <v>58988300</v>
      </c>
    </row>
    <row r="3306" spans="2:4">
      <c r="B3306" s="141" t="s">
        <v>2507</v>
      </c>
      <c r="C3306" s="139">
        <v>11006928</v>
      </c>
      <c r="D3306" s="139">
        <v>2422018.4</v>
      </c>
    </row>
    <row r="3307" spans="2:4">
      <c r="B3307" s="142" t="s">
        <v>2508</v>
      </c>
      <c r="C3307" s="139">
        <v>11006928</v>
      </c>
      <c r="D3307" s="139">
        <v>2422018.4</v>
      </c>
    </row>
    <row r="3308" spans="2:4">
      <c r="B3308" s="141" t="s">
        <v>2509</v>
      </c>
      <c r="C3308" s="139">
        <v>21391664</v>
      </c>
      <c r="D3308" s="139">
        <v>0</v>
      </c>
    </row>
    <row r="3309" spans="2:4">
      <c r="B3309" s="142" t="s">
        <v>2510</v>
      </c>
      <c r="C3309" s="139">
        <v>21391664</v>
      </c>
      <c r="D3309" s="139">
        <v>0</v>
      </c>
    </row>
    <row r="3310" spans="2:4">
      <c r="B3310" s="141" t="s">
        <v>3393</v>
      </c>
      <c r="C3310" s="139">
        <v>2225932869</v>
      </c>
      <c r="D3310" s="139">
        <v>0</v>
      </c>
    </row>
    <row r="3311" spans="2:4">
      <c r="B3311" s="142" t="s">
        <v>3394</v>
      </c>
      <c r="C3311" s="139">
        <v>2225932869</v>
      </c>
      <c r="D3311" s="139">
        <v>0</v>
      </c>
    </row>
    <row r="3312" spans="2:4">
      <c r="B3312" s="141" t="s">
        <v>2972</v>
      </c>
      <c r="C3312" s="139">
        <v>11006928</v>
      </c>
      <c r="D3312" s="139">
        <v>0</v>
      </c>
    </row>
    <row r="3313" spans="2:4">
      <c r="B3313" s="142" t="s">
        <v>2511</v>
      </c>
      <c r="C3313" s="139">
        <v>11006928</v>
      </c>
      <c r="D3313" s="139">
        <v>0</v>
      </c>
    </row>
    <row r="3314" spans="2:4">
      <c r="B3314" s="141" t="s">
        <v>2512</v>
      </c>
      <c r="C3314" s="139">
        <v>11006928</v>
      </c>
      <c r="D3314" s="139">
        <v>2476558.7000000002</v>
      </c>
    </row>
    <row r="3315" spans="2:4">
      <c r="B3315" s="142" t="s">
        <v>2513</v>
      </c>
      <c r="C3315" s="139">
        <v>11006928</v>
      </c>
      <c r="D3315" s="139">
        <v>2476558.7000000002</v>
      </c>
    </row>
    <row r="3316" spans="2:4">
      <c r="B3316" s="141" t="s">
        <v>2514</v>
      </c>
      <c r="C3316" s="139">
        <v>4684890</v>
      </c>
      <c r="D3316" s="139">
        <v>1054099.6299999999</v>
      </c>
    </row>
    <row r="3317" spans="2:4">
      <c r="B3317" s="142" t="s">
        <v>2515</v>
      </c>
      <c r="C3317" s="139">
        <v>4684890</v>
      </c>
      <c r="D3317" s="139">
        <v>1054099.6299999999</v>
      </c>
    </row>
    <row r="3318" spans="2:4">
      <c r="B3318" s="141" t="s">
        <v>2973</v>
      </c>
      <c r="C3318" s="139">
        <v>11006928</v>
      </c>
      <c r="D3318" s="139">
        <v>2476558.7000000002</v>
      </c>
    </row>
    <row r="3319" spans="2:4">
      <c r="B3319" s="142" t="s">
        <v>2516</v>
      </c>
      <c r="C3319" s="139">
        <v>11006928</v>
      </c>
      <c r="D3319" s="139">
        <v>2476558.7000000002</v>
      </c>
    </row>
    <row r="3320" spans="2:4">
      <c r="B3320" s="141" t="s">
        <v>2974</v>
      </c>
      <c r="C3320" s="139">
        <v>342816414</v>
      </c>
      <c r="D3320" s="139">
        <v>99966852.879999995</v>
      </c>
    </row>
    <row r="3321" spans="2:4">
      <c r="B3321" s="142" t="s">
        <v>1130</v>
      </c>
      <c r="C3321" s="139">
        <v>342816414</v>
      </c>
      <c r="D3321" s="139">
        <v>99966852.879999995</v>
      </c>
    </row>
    <row r="3322" spans="2:4">
      <c r="B3322" s="141" t="s">
        <v>2517</v>
      </c>
      <c r="C3322" s="139">
        <v>6611838</v>
      </c>
      <c r="D3322" s="139">
        <v>1487663.07</v>
      </c>
    </row>
    <row r="3323" spans="2:4">
      <c r="B3323" s="142" t="s">
        <v>2518</v>
      </c>
      <c r="C3323" s="139">
        <v>6611838</v>
      </c>
      <c r="D3323" s="139">
        <v>1487663.07</v>
      </c>
    </row>
    <row r="3324" spans="2:4">
      <c r="B3324" s="141" t="s">
        <v>2519</v>
      </c>
      <c r="C3324" s="139">
        <v>11006928</v>
      </c>
      <c r="D3324" s="139">
        <v>0</v>
      </c>
    </row>
    <row r="3325" spans="2:4">
      <c r="B3325" s="142" t="s">
        <v>2520</v>
      </c>
      <c r="C3325" s="139">
        <v>11006928</v>
      </c>
      <c r="D3325" s="139">
        <v>0</v>
      </c>
    </row>
    <row r="3326" spans="2:4">
      <c r="B3326" s="141" t="s">
        <v>2975</v>
      </c>
      <c r="C3326" s="139">
        <v>11006928</v>
      </c>
      <c r="D3326" s="139">
        <v>0</v>
      </c>
    </row>
    <row r="3327" spans="2:4">
      <c r="B3327" s="142" t="s">
        <v>2521</v>
      </c>
      <c r="C3327" s="139">
        <v>11006928</v>
      </c>
      <c r="D3327" s="139">
        <v>0</v>
      </c>
    </row>
    <row r="3328" spans="2:4">
      <c r="B3328" s="141" t="s">
        <v>1131</v>
      </c>
      <c r="C3328" s="139">
        <v>454550517</v>
      </c>
      <c r="D3328" s="139">
        <v>88482450</v>
      </c>
    </row>
    <row r="3329" spans="2:4">
      <c r="B3329" s="142" t="s">
        <v>1132</v>
      </c>
      <c r="C3329" s="139">
        <v>454550517</v>
      </c>
      <c r="D3329" s="139">
        <v>88482450</v>
      </c>
    </row>
    <row r="3330" spans="2:4">
      <c r="B3330" s="145" t="s">
        <v>283</v>
      </c>
      <c r="C3330" s="144">
        <v>546024916</v>
      </c>
      <c r="D3330" s="144">
        <v>48001692.020000003</v>
      </c>
    </row>
    <row r="3331" spans="2:4">
      <c r="B3331" s="141" t="s">
        <v>2976</v>
      </c>
      <c r="C3331" s="139">
        <v>292970899</v>
      </c>
      <c r="D3331" s="139">
        <v>0</v>
      </c>
    </row>
    <row r="3332" spans="2:4">
      <c r="B3332" s="142" t="s">
        <v>1417</v>
      </c>
      <c r="C3332" s="139">
        <v>292970899</v>
      </c>
      <c r="D3332" s="139">
        <v>0</v>
      </c>
    </row>
    <row r="3333" spans="2:4">
      <c r="B3333" s="141" t="s">
        <v>2977</v>
      </c>
      <c r="C3333" s="139">
        <v>253054017</v>
      </c>
      <c r="D3333" s="139">
        <v>48001692.020000003</v>
      </c>
    </row>
    <row r="3334" spans="2:4">
      <c r="B3334" s="142" t="s">
        <v>2568</v>
      </c>
      <c r="C3334" s="139">
        <v>253054017</v>
      </c>
      <c r="D3334" s="139">
        <v>48001692.020000003</v>
      </c>
    </row>
    <row r="3335" spans="2:4">
      <c r="B3335" s="145" t="s">
        <v>298</v>
      </c>
      <c r="C3335" s="144">
        <v>1513422256</v>
      </c>
      <c r="D3335" s="144">
        <v>246094208</v>
      </c>
    </row>
    <row r="3336" spans="2:4">
      <c r="B3336" s="141" t="s">
        <v>2926</v>
      </c>
      <c r="C3336" s="139">
        <v>1053129174</v>
      </c>
      <c r="D3336" s="139">
        <v>0</v>
      </c>
    </row>
    <row r="3337" spans="2:4">
      <c r="B3337" s="142" t="s">
        <v>1123</v>
      </c>
      <c r="C3337" s="139">
        <v>1053129174</v>
      </c>
      <c r="D3337" s="139">
        <v>0</v>
      </c>
    </row>
    <row r="3338" spans="2:4">
      <c r="B3338" s="141" t="s">
        <v>2928</v>
      </c>
      <c r="C3338" s="139">
        <v>250000000</v>
      </c>
      <c r="D3338" s="139">
        <v>246094208</v>
      </c>
    </row>
    <row r="3339" spans="2:4">
      <c r="B3339" s="142" t="s">
        <v>937</v>
      </c>
      <c r="C3339" s="139">
        <v>250000000</v>
      </c>
      <c r="D3339" s="139">
        <v>246094208</v>
      </c>
    </row>
    <row r="3340" spans="2:4">
      <c r="B3340" s="141" t="s">
        <v>2965</v>
      </c>
      <c r="C3340" s="139">
        <v>210293082</v>
      </c>
      <c r="D3340" s="139">
        <v>0</v>
      </c>
    </row>
    <row r="3341" spans="2:4">
      <c r="B3341" s="142" t="s">
        <v>1124</v>
      </c>
      <c r="C3341" s="139">
        <v>210293082</v>
      </c>
      <c r="D3341" s="139">
        <v>0</v>
      </c>
    </row>
    <row r="3342" spans="2:4">
      <c r="B3342" s="145" t="s">
        <v>284</v>
      </c>
      <c r="C3342" s="144">
        <v>11111323924</v>
      </c>
      <c r="D3342" s="144">
        <v>0</v>
      </c>
    </row>
    <row r="3343" spans="2:4">
      <c r="B3343" s="141" t="s">
        <v>586</v>
      </c>
      <c r="C3343" s="139">
        <v>2589740270</v>
      </c>
      <c r="D3343" s="139">
        <v>0</v>
      </c>
    </row>
    <row r="3344" spans="2:4">
      <c r="B3344" s="142" t="s">
        <v>936</v>
      </c>
      <c r="C3344" s="139">
        <v>2589740270</v>
      </c>
      <c r="D3344" s="139">
        <v>0</v>
      </c>
    </row>
    <row r="3345" spans="2:4">
      <c r="B3345" s="141" t="s">
        <v>587</v>
      </c>
      <c r="C3345" s="139">
        <v>8435000000</v>
      </c>
      <c r="D3345" s="139">
        <v>0</v>
      </c>
    </row>
    <row r="3346" spans="2:4">
      <c r="B3346" s="142" t="s">
        <v>938</v>
      </c>
      <c r="C3346" s="139">
        <v>8435000000</v>
      </c>
      <c r="D3346" s="139">
        <v>0</v>
      </c>
    </row>
    <row r="3347" spans="2:4">
      <c r="B3347" s="141" t="s">
        <v>2931</v>
      </c>
      <c r="C3347" s="139">
        <v>86583654</v>
      </c>
      <c r="D3347" s="139">
        <v>0</v>
      </c>
    </row>
    <row r="3348" spans="2:4">
      <c r="B3348" s="142" t="s">
        <v>940</v>
      </c>
      <c r="C3348" s="139">
        <v>86583654</v>
      </c>
      <c r="D3348" s="139">
        <v>0</v>
      </c>
    </row>
    <row r="3349" spans="2:4">
      <c r="B3349" s="140" t="s">
        <v>297</v>
      </c>
      <c r="C3349" s="139">
        <v>7775541171</v>
      </c>
      <c r="D3349" s="139">
        <v>82276368.120000005</v>
      </c>
    </row>
    <row r="3350" spans="2:4">
      <c r="B3350" s="145" t="s">
        <v>281</v>
      </c>
      <c r="C3350" s="144">
        <v>1247502861</v>
      </c>
      <c r="D3350" s="144">
        <v>76880808.469999999</v>
      </c>
    </row>
    <row r="3351" spans="2:4">
      <c r="B3351" s="141" t="s">
        <v>282</v>
      </c>
      <c r="C3351" s="139">
        <v>293156045</v>
      </c>
      <c r="D3351" s="139">
        <v>8285665.9499999993</v>
      </c>
    </row>
    <row r="3352" spans="2:4">
      <c r="B3352" s="142" t="s">
        <v>961</v>
      </c>
      <c r="C3352" s="139">
        <v>204230000</v>
      </c>
      <c r="D3352" s="139">
        <v>819425</v>
      </c>
    </row>
    <row r="3353" spans="2:4">
      <c r="B3353" s="142" t="s">
        <v>3416</v>
      </c>
      <c r="C3353" s="139">
        <v>0</v>
      </c>
      <c r="D3353" s="139">
        <v>7466240.9499999993</v>
      </c>
    </row>
    <row r="3354" spans="2:4">
      <c r="B3354" s="142" t="s">
        <v>962</v>
      </c>
      <c r="C3354" s="139">
        <v>84350000</v>
      </c>
      <c r="D3354" s="139">
        <v>0</v>
      </c>
    </row>
    <row r="3355" spans="2:4">
      <c r="B3355" s="142" t="s">
        <v>3395</v>
      </c>
      <c r="C3355" s="139">
        <v>3615000</v>
      </c>
      <c r="D3355" s="139">
        <v>0</v>
      </c>
    </row>
    <row r="3356" spans="2:4">
      <c r="B3356" s="142" t="s">
        <v>963</v>
      </c>
      <c r="C3356" s="139">
        <v>961045</v>
      </c>
      <c r="D3356" s="139">
        <v>0</v>
      </c>
    </row>
    <row r="3357" spans="2:4">
      <c r="B3357" s="141" t="s">
        <v>607</v>
      </c>
      <c r="C3357" s="139">
        <v>50610000</v>
      </c>
      <c r="D3357" s="139">
        <v>4160316.6599999997</v>
      </c>
    </row>
    <row r="3358" spans="2:4">
      <c r="B3358" s="142" t="s">
        <v>964</v>
      </c>
      <c r="C3358" s="139">
        <v>50610000</v>
      </c>
      <c r="D3358" s="139">
        <v>4160316.6599999997</v>
      </c>
    </row>
    <row r="3359" spans="2:4">
      <c r="B3359" s="141" t="s">
        <v>2981</v>
      </c>
      <c r="C3359" s="139">
        <v>1850000</v>
      </c>
      <c r="D3359" s="139">
        <v>112500.02</v>
      </c>
    </row>
    <row r="3360" spans="2:4">
      <c r="B3360" s="142" t="s">
        <v>964</v>
      </c>
      <c r="C3360" s="139">
        <v>1850000</v>
      </c>
      <c r="D3360" s="139">
        <v>112500.02</v>
      </c>
    </row>
    <row r="3361" spans="2:4">
      <c r="B3361" s="141" t="s">
        <v>2978</v>
      </c>
      <c r="C3361" s="139">
        <v>10566528</v>
      </c>
      <c r="D3361" s="139">
        <v>186931.8</v>
      </c>
    </row>
    <row r="3362" spans="2:4">
      <c r="B3362" s="142" t="s">
        <v>965</v>
      </c>
      <c r="C3362" s="139">
        <v>10566528</v>
      </c>
      <c r="D3362" s="139">
        <v>186931.8</v>
      </c>
    </row>
    <row r="3363" spans="2:4">
      <c r="B3363" s="141" t="s">
        <v>608</v>
      </c>
      <c r="C3363" s="139">
        <v>81961307</v>
      </c>
      <c r="D3363" s="139">
        <v>37434466.93</v>
      </c>
    </row>
    <row r="3364" spans="2:4">
      <c r="B3364" s="142" t="s">
        <v>966</v>
      </c>
      <c r="C3364" s="139">
        <v>81961307</v>
      </c>
      <c r="D3364" s="139">
        <v>37434466.93</v>
      </c>
    </row>
    <row r="3365" spans="2:4">
      <c r="B3365" s="141" t="s">
        <v>1056</v>
      </c>
      <c r="C3365" s="139">
        <v>4252757</v>
      </c>
      <c r="D3365" s="139">
        <v>6305422.6500000004</v>
      </c>
    </row>
    <row r="3366" spans="2:4">
      <c r="B3366" s="142" t="s">
        <v>1057</v>
      </c>
      <c r="C3366" s="139">
        <v>4252757</v>
      </c>
      <c r="D3366" s="139">
        <v>6305422.6500000004</v>
      </c>
    </row>
    <row r="3367" spans="2:4">
      <c r="B3367" s="141" t="s">
        <v>2979</v>
      </c>
      <c r="C3367" s="139">
        <v>21668804</v>
      </c>
      <c r="D3367" s="139">
        <v>5311995.09</v>
      </c>
    </row>
    <row r="3368" spans="2:4">
      <c r="B3368" s="142" t="s">
        <v>1058</v>
      </c>
      <c r="C3368" s="139">
        <v>21668804</v>
      </c>
      <c r="D3368" s="139">
        <v>5311995.09</v>
      </c>
    </row>
    <row r="3369" spans="2:4">
      <c r="B3369" s="141" t="s">
        <v>610</v>
      </c>
      <c r="C3369" s="139">
        <v>3495166</v>
      </c>
      <c r="D3369" s="139">
        <v>0</v>
      </c>
    </row>
    <row r="3370" spans="2:4">
      <c r="B3370" s="142" t="s">
        <v>968</v>
      </c>
      <c r="C3370" s="139">
        <v>3495166</v>
      </c>
      <c r="D3370" s="139">
        <v>0</v>
      </c>
    </row>
    <row r="3371" spans="2:4">
      <c r="B3371" s="141" t="s">
        <v>612</v>
      </c>
      <c r="C3371" s="139">
        <v>85603015</v>
      </c>
      <c r="D3371" s="139">
        <v>0</v>
      </c>
    </row>
    <row r="3372" spans="2:4">
      <c r="B3372" s="142" t="s">
        <v>970</v>
      </c>
      <c r="C3372" s="139">
        <v>85603015</v>
      </c>
      <c r="D3372" s="139">
        <v>0</v>
      </c>
    </row>
    <row r="3373" spans="2:4">
      <c r="B3373" s="141" t="s">
        <v>611</v>
      </c>
      <c r="C3373" s="139">
        <v>521017995</v>
      </c>
      <c r="D3373" s="139">
        <v>0</v>
      </c>
    </row>
    <row r="3374" spans="2:4">
      <c r="B3374" s="142" t="s">
        <v>969</v>
      </c>
      <c r="C3374" s="139">
        <v>521017995</v>
      </c>
      <c r="D3374" s="139">
        <v>0</v>
      </c>
    </row>
    <row r="3375" spans="2:4">
      <c r="B3375" s="141" t="s">
        <v>998</v>
      </c>
      <c r="C3375" s="139">
        <v>8172215</v>
      </c>
      <c r="D3375" s="139">
        <v>8607582</v>
      </c>
    </row>
    <row r="3376" spans="2:4">
      <c r="B3376" s="142" t="s">
        <v>999</v>
      </c>
      <c r="C3376" s="139">
        <v>8172215</v>
      </c>
      <c r="D3376" s="139">
        <v>8607582</v>
      </c>
    </row>
    <row r="3377" spans="2:4">
      <c r="B3377" s="141" t="s">
        <v>3396</v>
      </c>
      <c r="C3377" s="139">
        <v>9332792</v>
      </c>
      <c r="D3377" s="139">
        <v>0</v>
      </c>
    </row>
    <row r="3378" spans="2:4">
      <c r="B3378" s="142" t="s">
        <v>3397</v>
      </c>
      <c r="C3378" s="139">
        <v>9332792</v>
      </c>
      <c r="D3378" s="139">
        <v>0</v>
      </c>
    </row>
    <row r="3379" spans="2:4">
      <c r="B3379" s="141" t="s">
        <v>3398</v>
      </c>
      <c r="C3379" s="139">
        <v>6615119</v>
      </c>
      <c r="D3379" s="139">
        <v>0</v>
      </c>
    </row>
    <row r="3380" spans="2:4">
      <c r="B3380" s="142" t="s">
        <v>3399</v>
      </c>
      <c r="C3380" s="139">
        <v>6615119</v>
      </c>
      <c r="D3380" s="139">
        <v>0</v>
      </c>
    </row>
    <row r="3381" spans="2:4">
      <c r="B3381" s="141" t="s">
        <v>2132</v>
      </c>
      <c r="C3381" s="139">
        <v>118946174</v>
      </c>
      <c r="D3381" s="139">
        <v>2475927.37</v>
      </c>
    </row>
    <row r="3382" spans="2:4">
      <c r="B3382" s="142" t="s">
        <v>2133</v>
      </c>
      <c r="C3382" s="139">
        <v>118946174</v>
      </c>
      <c r="D3382" s="139">
        <v>2475927.37</v>
      </c>
    </row>
    <row r="3383" spans="2:4">
      <c r="B3383" s="141" t="s">
        <v>1133</v>
      </c>
      <c r="C3383" s="139">
        <v>30254944</v>
      </c>
      <c r="D3383" s="139">
        <v>4000000</v>
      </c>
    </row>
    <row r="3384" spans="2:4">
      <c r="B3384" s="142" t="s">
        <v>1134</v>
      </c>
      <c r="C3384" s="139">
        <v>30254944</v>
      </c>
      <c r="D3384" s="139">
        <v>4000000</v>
      </c>
    </row>
    <row r="3385" spans="2:4">
      <c r="B3385" s="145" t="s">
        <v>284</v>
      </c>
      <c r="C3385" s="144">
        <v>6213332841</v>
      </c>
      <c r="D3385" s="144">
        <v>5395559.6500000004</v>
      </c>
    </row>
    <row r="3386" spans="2:4">
      <c r="B3386" s="141" t="s">
        <v>282</v>
      </c>
      <c r="C3386" s="139">
        <v>2007597322</v>
      </c>
      <c r="D3386" s="139">
        <v>5395559.6500000004</v>
      </c>
    </row>
    <row r="3387" spans="2:4">
      <c r="B3387" s="142" t="s">
        <v>962</v>
      </c>
      <c r="C3387" s="139">
        <v>202959198</v>
      </c>
      <c r="D3387" s="139">
        <v>0</v>
      </c>
    </row>
    <row r="3388" spans="2:4">
      <c r="B3388" s="142" t="s">
        <v>3395</v>
      </c>
      <c r="C3388" s="139">
        <v>111613125</v>
      </c>
      <c r="D3388" s="139">
        <v>0</v>
      </c>
    </row>
    <row r="3389" spans="2:4">
      <c r="B3389" s="142" t="s">
        <v>971</v>
      </c>
      <c r="C3389" s="139">
        <v>313300000</v>
      </c>
      <c r="D3389" s="139">
        <v>0</v>
      </c>
    </row>
    <row r="3390" spans="2:4">
      <c r="B3390" s="142" t="s">
        <v>972</v>
      </c>
      <c r="C3390" s="139">
        <v>662750000</v>
      </c>
      <c r="D3390" s="139">
        <v>5395559.6500000004</v>
      </c>
    </row>
    <row r="3391" spans="2:4">
      <c r="B3391" s="142" t="s">
        <v>3400</v>
      </c>
      <c r="C3391" s="139">
        <v>602499999</v>
      </c>
      <c r="D3391" s="139">
        <v>0</v>
      </c>
    </row>
    <row r="3392" spans="2:4">
      <c r="B3392" s="142" t="s">
        <v>3401</v>
      </c>
      <c r="C3392" s="139">
        <v>114475000</v>
      </c>
      <c r="D3392" s="139">
        <v>0</v>
      </c>
    </row>
    <row r="3393" spans="2:4">
      <c r="B3393" s="141" t="s">
        <v>607</v>
      </c>
      <c r="C3393" s="139">
        <v>293744908</v>
      </c>
      <c r="D3393" s="139">
        <v>0</v>
      </c>
    </row>
    <row r="3394" spans="2:4">
      <c r="B3394" s="142" t="s">
        <v>2709</v>
      </c>
      <c r="C3394" s="139">
        <v>293744908</v>
      </c>
      <c r="D3394" s="139">
        <v>0</v>
      </c>
    </row>
    <row r="3395" spans="2:4">
      <c r="B3395" s="141" t="s">
        <v>2981</v>
      </c>
      <c r="C3395" s="139">
        <v>308755092</v>
      </c>
      <c r="D3395" s="139">
        <v>0</v>
      </c>
    </row>
    <row r="3396" spans="2:4">
      <c r="B3396" s="142" t="s">
        <v>2709</v>
      </c>
      <c r="C3396" s="139">
        <v>308755092</v>
      </c>
      <c r="D3396" s="139">
        <v>0</v>
      </c>
    </row>
    <row r="3397" spans="2:4">
      <c r="B3397" s="141" t="s">
        <v>3402</v>
      </c>
      <c r="C3397" s="139">
        <v>1205000000</v>
      </c>
      <c r="D3397" s="139">
        <v>0</v>
      </c>
    </row>
    <row r="3398" spans="2:4">
      <c r="B3398" s="142" t="s">
        <v>3403</v>
      </c>
      <c r="C3398" s="139">
        <v>1205000000</v>
      </c>
      <c r="D3398" s="139">
        <v>0</v>
      </c>
    </row>
    <row r="3399" spans="2:4">
      <c r="B3399" s="141" t="s">
        <v>3404</v>
      </c>
      <c r="C3399" s="139">
        <v>563538669</v>
      </c>
      <c r="D3399" s="139">
        <v>0</v>
      </c>
    </row>
    <row r="3400" spans="2:4">
      <c r="B3400" s="142" t="s">
        <v>3405</v>
      </c>
      <c r="C3400" s="139">
        <v>563538669</v>
      </c>
      <c r="D3400" s="139">
        <v>0</v>
      </c>
    </row>
    <row r="3401" spans="2:4">
      <c r="B3401" s="141" t="s">
        <v>3406</v>
      </c>
      <c r="C3401" s="139">
        <v>682415600</v>
      </c>
      <c r="D3401" s="139">
        <v>0</v>
      </c>
    </row>
    <row r="3402" spans="2:4">
      <c r="B3402" s="142" t="s">
        <v>3407</v>
      </c>
      <c r="C3402" s="139">
        <v>682415600</v>
      </c>
      <c r="D3402" s="139">
        <v>0</v>
      </c>
    </row>
    <row r="3403" spans="2:4">
      <c r="B3403" s="141" t="s">
        <v>3408</v>
      </c>
      <c r="C3403" s="139">
        <v>168700000</v>
      </c>
      <c r="D3403" s="139">
        <v>0</v>
      </c>
    </row>
    <row r="3404" spans="2:4">
      <c r="B3404" s="142" t="s">
        <v>3409</v>
      </c>
      <c r="C3404" s="139">
        <v>168700000</v>
      </c>
      <c r="D3404" s="139">
        <v>0</v>
      </c>
    </row>
    <row r="3405" spans="2:4">
      <c r="B3405" s="141" t="s">
        <v>613</v>
      </c>
      <c r="C3405" s="139">
        <v>610031250</v>
      </c>
      <c r="D3405" s="139">
        <v>0</v>
      </c>
    </row>
    <row r="3406" spans="2:4">
      <c r="B3406" s="142" t="s">
        <v>973</v>
      </c>
      <c r="C3406" s="139">
        <v>610031250</v>
      </c>
      <c r="D3406" s="139">
        <v>0</v>
      </c>
    </row>
    <row r="3407" spans="2:4">
      <c r="B3407" s="141" t="s">
        <v>609</v>
      </c>
      <c r="C3407" s="139">
        <v>373550000</v>
      </c>
      <c r="D3407" s="139">
        <v>0</v>
      </c>
    </row>
    <row r="3408" spans="2:4">
      <c r="B3408" s="142" t="s">
        <v>967</v>
      </c>
      <c r="C3408" s="139">
        <v>373550000</v>
      </c>
      <c r="D3408" s="139">
        <v>0</v>
      </c>
    </row>
    <row r="3409" spans="2:4">
      <c r="B3409" s="145" t="s">
        <v>285</v>
      </c>
      <c r="C3409" s="144">
        <v>314705469</v>
      </c>
      <c r="D3409" s="144">
        <v>0</v>
      </c>
    </row>
    <row r="3410" spans="2:4">
      <c r="B3410" s="141" t="s">
        <v>282</v>
      </c>
      <c r="C3410" s="139">
        <v>293687469</v>
      </c>
      <c r="D3410" s="139">
        <v>0</v>
      </c>
    </row>
    <row r="3411" spans="2:4">
      <c r="B3411" s="142" t="s">
        <v>961</v>
      </c>
      <c r="C3411" s="139">
        <v>199036250</v>
      </c>
      <c r="D3411" s="139">
        <v>0</v>
      </c>
    </row>
    <row r="3412" spans="2:4">
      <c r="B3412" s="142" t="s">
        <v>962</v>
      </c>
      <c r="C3412" s="139">
        <v>5000750</v>
      </c>
      <c r="D3412" s="139">
        <v>0</v>
      </c>
    </row>
    <row r="3413" spans="2:4">
      <c r="B3413" s="142" t="s">
        <v>974</v>
      </c>
      <c r="C3413" s="139">
        <v>2500134</v>
      </c>
      <c r="D3413" s="139">
        <v>0</v>
      </c>
    </row>
    <row r="3414" spans="2:4">
      <c r="B3414" s="142" t="s">
        <v>975</v>
      </c>
      <c r="C3414" s="139">
        <v>6444341</v>
      </c>
      <c r="D3414" s="139">
        <v>0</v>
      </c>
    </row>
    <row r="3415" spans="2:4">
      <c r="B3415" s="142" t="s">
        <v>976</v>
      </c>
      <c r="C3415" s="139">
        <v>1455232</v>
      </c>
      <c r="D3415" s="139">
        <v>0</v>
      </c>
    </row>
    <row r="3416" spans="2:4">
      <c r="B3416" s="142" t="s">
        <v>977</v>
      </c>
      <c r="C3416" s="139">
        <v>13461488</v>
      </c>
      <c r="D3416" s="139">
        <v>0</v>
      </c>
    </row>
    <row r="3417" spans="2:4">
      <c r="B3417" s="142" t="s">
        <v>963</v>
      </c>
      <c r="C3417" s="139">
        <v>2868137</v>
      </c>
      <c r="D3417" s="139">
        <v>0</v>
      </c>
    </row>
    <row r="3418" spans="2:4">
      <c r="B3418" s="142" t="s">
        <v>978</v>
      </c>
      <c r="C3418" s="139">
        <v>62921137</v>
      </c>
      <c r="D3418" s="139">
        <v>0</v>
      </c>
    </row>
    <row r="3419" spans="2:4">
      <c r="B3419" s="141" t="s">
        <v>2982</v>
      </c>
      <c r="C3419" s="139">
        <v>21018000</v>
      </c>
      <c r="D3419" s="139">
        <v>0</v>
      </c>
    </row>
    <row r="3420" spans="2:4">
      <c r="B3420" s="142" t="s">
        <v>979</v>
      </c>
      <c r="C3420" s="139">
        <v>21018000</v>
      </c>
      <c r="D3420" s="139">
        <v>0</v>
      </c>
    </row>
    <row r="3421" spans="2:4">
      <c r="B3421" s="95" t="s">
        <v>980</v>
      </c>
      <c r="C3421" s="93">
        <v>113668099604</v>
      </c>
      <c r="D3421" s="93">
        <v>19304830902.040001</v>
      </c>
    </row>
    <row r="3422" spans="2:4">
      <c r="B3422" s="94" t="s">
        <v>279</v>
      </c>
      <c r="C3422" s="92">
        <v>113668099604</v>
      </c>
      <c r="D3422" s="92">
        <v>19304830902.040001</v>
      </c>
    </row>
    <row r="3423" spans="2:4">
      <c r="B3423" s="101" t="s">
        <v>2539</v>
      </c>
      <c r="C3423" s="139">
        <v>113668099604</v>
      </c>
      <c r="D3423" s="139">
        <v>19304830902.040001</v>
      </c>
    </row>
    <row r="3424" spans="2:4">
      <c r="B3424" s="145" t="s">
        <v>281</v>
      </c>
      <c r="C3424" s="144">
        <v>22897647271</v>
      </c>
      <c r="D3424" s="144">
        <v>2539390676.7000003</v>
      </c>
    </row>
    <row r="3425" spans="2:4">
      <c r="B3425" s="141" t="s">
        <v>282</v>
      </c>
      <c r="C3425" s="139">
        <v>22897647271</v>
      </c>
      <c r="D3425" s="139">
        <v>2539390676.7000003</v>
      </c>
    </row>
    <row r="3426" spans="2:4">
      <c r="B3426" s="145" t="s">
        <v>298</v>
      </c>
      <c r="C3426" s="144">
        <v>2075043163</v>
      </c>
      <c r="D3426" s="144">
        <v>2047562803.8599999</v>
      </c>
    </row>
    <row r="3427" spans="2:4">
      <c r="B3427" s="141" t="s">
        <v>282</v>
      </c>
      <c r="C3427" s="139">
        <v>2075043163</v>
      </c>
      <c r="D3427" s="139">
        <v>2047562803.8599999</v>
      </c>
    </row>
    <row r="3428" spans="2:4">
      <c r="B3428" s="145" t="s">
        <v>284</v>
      </c>
      <c r="C3428" s="144">
        <v>88695409170</v>
      </c>
      <c r="D3428" s="144">
        <v>14717877421.48</v>
      </c>
    </row>
    <row r="3429" spans="2:4">
      <c r="B3429" s="141" t="s">
        <v>282</v>
      </c>
      <c r="C3429" s="139">
        <v>88695409170</v>
      </c>
      <c r="D3429" s="139">
        <v>14717877421.48</v>
      </c>
    </row>
    <row r="3430" spans="2:4">
      <c r="B3430" s="105" t="s">
        <v>614</v>
      </c>
      <c r="C3430" s="100">
        <v>1532354614554</v>
      </c>
      <c r="D3430" s="100">
        <v>308142729564.22028</v>
      </c>
    </row>
    <row r="3431" spans="2:4">
      <c r="B3431" s="102" t="s">
        <v>26</v>
      </c>
    </row>
    <row r="3432" spans="2:4" ht="35.450000000000003" customHeight="1">
      <c r="B3432" s="147" t="s">
        <v>3548</v>
      </c>
      <c r="C3432" s="147"/>
      <c r="D3432" s="147"/>
    </row>
    <row r="3433" spans="2:4" ht="31.9" customHeight="1">
      <c r="B3433" s="147" t="s">
        <v>2538</v>
      </c>
      <c r="C3433" s="147"/>
    </row>
    <row r="3434" spans="2:4">
      <c r="B3434" s="147" t="s">
        <v>27</v>
      </c>
      <c r="C3434" s="147"/>
    </row>
    <row r="3435" spans="2:4">
      <c r="B3435" s="148" t="s">
        <v>28</v>
      </c>
      <c r="C3435" s="148"/>
    </row>
  </sheetData>
  <mergeCells count="13">
    <mergeCell ref="A1:D1"/>
    <mergeCell ref="A2:D2"/>
    <mergeCell ref="A3:D3"/>
    <mergeCell ref="A5:E5"/>
    <mergeCell ref="A6:D6"/>
    <mergeCell ref="B3432:D3432"/>
    <mergeCell ref="B3433:C3433"/>
    <mergeCell ref="B3434:C3434"/>
    <mergeCell ref="B3435:C3435"/>
    <mergeCell ref="A7:D7"/>
    <mergeCell ref="A8:D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E16" sqref="E16"/>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9" t="s">
        <v>0</v>
      </c>
      <c r="B1" s="149"/>
      <c r="C1" s="149"/>
      <c r="D1" s="149"/>
      <c r="E1" s="149"/>
      <c r="F1" s="3"/>
    </row>
    <row r="2" spans="1:8" ht="21" customHeight="1">
      <c r="A2" s="150" t="s">
        <v>1</v>
      </c>
      <c r="B2" s="150"/>
      <c r="C2" s="150"/>
      <c r="D2" s="150"/>
      <c r="E2" s="150"/>
      <c r="F2" s="2"/>
      <c r="H2" s="12">
        <v>0</v>
      </c>
    </row>
    <row r="3" spans="1:8" ht="15" customHeight="1">
      <c r="A3" s="157" t="s">
        <v>2</v>
      </c>
      <c r="B3" s="157"/>
      <c r="C3" s="157"/>
      <c r="D3" s="157"/>
      <c r="E3" s="157"/>
      <c r="F3" s="1"/>
    </row>
    <row r="5" spans="1:8" ht="18.75" customHeight="1">
      <c r="A5" s="159" t="s">
        <v>615</v>
      </c>
      <c r="B5" s="159"/>
      <c r="C5" s="159"/>
      <c r="D5" s="159"/>
      <c r="E5" s="159"/>
      <c r="F5" s="4"/>
    </row>
    <row r="6" spans="1:8" ht="18.75">
      <c r="A6" s="153" t="s">
        <v>3547</v>
      </c>
      <c r="B6" s="153"/>
      <c r="C6" s="153"/>
      <c r="D6" s="153"/>
      <c r="E6" s="153"/>
      <c r="F6" s="5"/>
    </row>
    <row r="7" spans="1:8" ht="15.75">
      <c r="A7" s="161" t="s">
        <v>5</v>
      </c>
      <c r="B7" s="161"/>
      <c r="C7" s="161"/>
      <c r="D7" s="161"/>
      <c r="E7" s="161"/>
      <c r="F7" s="6"/>
    </row>
    <row r="10" spans="1:8" ht="15" customHeight="1">
      <c r="B10" s="160" t="s">
        <v>6</v>
      </c>
      <c r="C10" s="49" t="s">
        <v>7</v>
      </c>
      <c r="D10" s="162" t="s">
        <v>8</v>
      </c>
    </row>
    <row r="11" spans="1:8" ht="14.45" customHeight="1">
      <c r="B11" s="160"/>
      <c r="C11" s="50" t="s">
        <v>3070</v>
      </c>
      <c r="D11" s="162"/>
    </row>
    <row r="12" spans="1:8" ht="14.45" customHeight="1">
      <c r="B12" s="22" t="s">
        <v>14</v>
      </c>
      <c r="C12" s="28">
        <f>C13+C26</f>
        <v>45231.789592000001</v>
      </c>
      <c r="D12" s="120">
        <f>D13+D26</f>
        <v>10847.03613925</v>
      </c>
      <c r="E12" s="44"/>
    </row>
    <row r="13" spans="1:8" s="7" customFormat="1" ht="14.45" customHeight="1">
      <c r="B13" s="81" t="s">
        <v>616</v>
      </c>
      <c r="C13" s="83">
        <f>C14</f>
        <v>44391.789592000001</v>
      </c>
      <c r="D13" s="130">
        <f>D14</f>
        <v>10708.81693925</v>
      </c>
      <c r="E13" s="44"/>
      <c r="F13"/>
    </row>
    <row r="14" spans="1:8" s="7" customFormat="1">
      <c r="B14" s="23" t="s">
        <v>617</v>
      </c>
      <c r="C14" s="37">
        <f>C15+C20</f>
        <v>44391.789592000001</v>
      </c>
      <c r="D14" s="131">
        <f>D15+D20</f>
        <v>10708.81693925</v>
      </c>
      <c r="E14" s="44"/>
      <c r="F14"/>
    </row>
    <row r="15" spans="1:8" s="7" customFormat="1">
      <c r="B15" s="84" t="s">
        <v>618</v>
      </c>
      <c r="C15" s="111">
        <f>SUM(C16:C19)</f>
        <v>1284.405996</v>
      </c>
      <c r="D15" s="128">
        <f>SUM(D16:D19)</f>
        <v>259.09035999999998</v>
      </c>
      <c r="E15" s="44"/>
      <c r="F15"/>
    </row>
    <row r="16" spans="1:8" s="7" customFormat="1">
      <c r="B16" s="54" t="s">
        <v>619</v>
      </c>
      <c r="C16" s="77">
        <v>399.99599999999998</v>
      </c>
      <c r="D16" s="119">
        <v>97.668800000000005</v>
      </c>
      <c r="E16" s="44"/>
      <c r="F16" s="113"/>
      <c r="G16" s="110"/>
    </row>
    <row r="17" spans="2:6" s="7" customFormat="1">
      <c r="B17" s="54" t="s">
        <v>620</v>
      </c>
      <c r="C17" s="77">
        <v>683.82999600000005</v>
      </c>
      <c r="D17" s="119">
        <v>131.98555999999999</v>
      </c>
      <c r="E17" s="44"/>
      <c r="F17"/>
    </row>
    <row r="18" spans="2:6" s="7" customFormat="1">
      <c r="B18" s="54" t="s">
        <v>621</v>
      </c>
      <c r="C18" s="77">
        <v>153.78</v>
      </c>
      <c r="D18" s="119">
        <v>29.436</v>
      </c>
      <c r="E18" s="44"/>
      <c r="F18"/>
    </row>
    <row r="19" spans="2:6" s="7" customFormat="1">
      <c r="B19" s="54" t="s">
        <v>622</v>
      </c>
      <c r="C19" s="77">
        <v>46.8</v>
      </c>
      <c r="D19" s="119">
        <v>0</v>
      </c>
      <c r="E19" s="44"/>
      <c r="F19"/>
    </row>
    <row r="20" spans="2:6" s="7" customFormat="1">
      <c r="B20" s="84" t="s">
        <v>623</v>
      </c>
      <c r="C20" s="27">
        <f>SUM(C21:C25)</f>
        <v>43107.383596</v>
      </c>
      <c r="D20" s="129">
        <f>SUM(D21:D25)</f>
        <v>10449.72657925</v>
      </c>
      <c r="E20" s="44"/>
      <c r="F20"/>
    </row>
    <row r="21" spans="2:6" s="7" customFormat="1">
      <c r="B21" s="54" t="s">
        <v>624</v>
      </c>
      <c r="C21" s="112">
        <v>30658.570800000001</v>
      </c>
      <c r="D21" s="127">
        <v>7408.39185</v>
      </c>
      <c r="E21" s="44"/>
      <c r="F21"/>
    </row>
    <row r="22" spans="2:6" s="7" customFormat="1">
      <c r="B22" s="54" t="s">
        <v>625</v>
      </c>
      <c r="C22" s="77">
        <v>84</v>
      </c>
      <c r="D22" s="119">
        <v>20.706</v>
      </c>
      <c r="E22" s="44"/>
      <c r="F22"/>
    </row>
    <row r="23" spans="2:6" s="7" customFormat="1">
      <c r="B23" s="54" t="s">
        <v>981</v>
      </c>
      <c r="C23" s="77">
        <v>216</v>
      </c>
      <c r="D23" s="119">
        <v>59.85</v>
      </c>
      <c r="E23" s="44"/>
      <c r="F23"/>
    </row>
    <row r="24" spans="2:6" s="7" customFormat="1">
      <c r="B24" s="54" t="s">
        <v>626</v>
      </c>
      <c r="C24" s="77">
        <v>7613.0186400000002</v>
      </c>
      <c r="D24" s="119">
        <v>1847.39563</v>
      </c>
      <c r="E24" s="44"/>
      <c r="F24"/>
    </row>
    <row r="25" spans="2:6" s="7" customFormat="1">
      <c r="B25" s="54" t="s">
        <v>627</v>
      </c>
      <c r="C25" s="77">
        <v>4535.7941559999999</v>
      </c>
      <c r="D25" s="119">
        <v>1113.38309925</v>
      </c>
      <c r="E25" s="44"/>
      <c r="F25"/>
    </row>
    <row r="26" spans="2:6" s="7" customFormat="1">
      <c r="B26" s="81" t="s">
        <v>57</v>
      </c>
      <c r="C26" s="82">
        <f t="shared" ref="C26:D27" si="0">C27</f>
        <v>840</v>
      </c>
      <c r="D26" s="130">
        <f t="shared" si="0"/>
        <v>138.2192</v>
      </c>
      <c r="E26" s="44"/>
      <c r="F26"/>
    </row>
    <row r="27" spans="2:6" s="7" customFormat="1">
      <c r="B27" s="23" t="s">
        <v>629</v>
      </c>
      <c r="C27" s="37">
        <f t="shared" si="0"/>
        <v>840</v>
      </c>
      <c r="D27" s="119">
        <f t="shared" si="0"/>
        <v>138.2192</v>
      </c>
      <c r="E27" s="44"/>
      <c r="F27"/>
    </row>
    <row r="28" spans="2:6" s="7" customFormat="1">
      <c r="B28" s="84" t="s">
        <v>630</v>
      </c>
      <c r="C28" s="111">
        <f>C29+C30</f>
        <v>840</v>
      </c>
      <c r="D28" s="129">
        <f>D29+D30</f>
        <v>138.2192</v>
      </c>
      <c r="E28" s="44"/>
    </row>
    <row r="29" spans="2:6" s="7" customFormat="1">
      <c r="B29" s="54" t="s">
        <v>631</v>
      </c>
      <c r="C29" s="77">
        <v>155.37245100000001</v>
      </c>
      <c r="D29" s="127">
        <v>26.191199999999998</v>
      </c>
      <c r="E29" s="44"/>
    </row>
    <row r="30" spans="2:6" s="7" customFormat="1">
      <c r="B30" s="54" t="s">
        <v>632</v>
      </c>
      <c r="C30" s="77">
        <v>684.62754900000004</v>
      </c>
      <c r="D30" s="119">
        <v>112.02800000000001</v>
      </c>
      <c r="E30" s="44"/>
    </row>
    <row r="31" spans="2:6">
      <c r="B31" s="34" t="s">
        <v>45</v>
      </c>
      <c r="C31" s="30">
        <f>C13+C26</f>
        <v>45231.789592000001</v>
      </c>
      <c r="D31" s="124">
        <f>D13+D26</f>
        <v>10847.03613925</v>
      </c>
      <c r="E31" s="44"/>
    </row>
    <row r="32" spans="2:6">
      <c r="B32" s="15" t="s">
        <v>26</v>
      </c>
      <c r="C32" s="16"/>
      <c r="D32" s="16"/>
    </row>
    <row r="33" spans="2:5" ht="21.6" customHeight="1">
      <c r="B33" s="147" t="s">
        <v>3548</v>
      </c>
      <c r="C33" s="147"/>
      <c r="D33" s="147"/>
      <c r="E33" s="8"/>
    </row>
    <row r="34" spans="2:5" ht="14.45" customHeight="1">
      <c r="B34" s="45" t="s">
        <v>628</v>
      </c>
      <c r="C34" s="45"/>
      <c r="D34" s="45"/>
    </row>
    <row r="35" spans="2:5" ht="12.75" customHeight="1">
      <c r="B35" s="15" t="s">
        <v>46</v>
      </c>
      <c r="C35" s="16"/>
      <c r="D35" s="16"/>
    </row>
    <row r="36" spans="2:5" ht="18.600000000000001" customHeight="1">
      <c r="B36" s="147"/>
      <c r="C36" s="147"/>
      <c r="D36" s="147"/>
    </row>
    <row r="37" spans="2:5" ht="30" customHeight="1">
      <c r="B37" s="147"/>
      <c r="C37" s="147"/>
      <c r="D37" s="147"/>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A1:E1"/>
    <mergeCell ref="A2:E2"/>
    <mergeCell ref="A3:E3"/>
    <mergeCell ref="A5:E5"/>
    <mergeCell ref="A6:E6"/>
    <mergeCell ref="B36:D37"/>
    <mergeCell ref="B33:D33"/>
    <mergeCell ref="A7:E7"/>
    <mergeCell ref="B10:B11"/>
    <mergeCell ref="D10:D11"/>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50D26-CDE4-4167-AD04-B726CCB8F4B4}">
  <dimension ref="A1:F37"/>
  <sheetViews>
    <sheetView showGridLines="0" zoomScale="80" zoomScaleNormal="80" workbookViewId="0">
      <selection activeCell="G22" sqref="G22"/>
    </sheetView>
  </sheetViews>
  <sheetFormatPr baseColWidth="10" defaultColWidth="11.42578125" defaultRowHeight="15"/>
  <cols>
    <col min="1" max="1" width="58.85546875" bestFit="1" customWidth="1"/>
    <col min="2" max="2" width="23.5703125" bestFit="1" customWidth="1"/>
    <col min="3" max="4" width="29.140625" bestFit="1" customWidth="1"/>
    <col min="5" max="5" width="22.5703125" customWidth="1"/>
    <col min="6" max="6" width="21" bestFit="1" customWidth="1"/>
    <col min="7" max="7" width="28" bestFit="1" customWidth="1"/>
    <col min="8" max="8" width="12.28515625" bestFit="1" customWidth="1"/>
    <col min="9" max="9" width="30.42578125" customWidth="1"/>
  </cols>
  <sheetData>
    <row r="1" spans="1:6" ht="28.5" customHeight="1">
      <c r="A1" s="149" t="s">
        <v>0</v>
      </c>
      <c r="B1" s="149"/>
      <c r="C1" s="149"/>
      <c r="D1" s="149"/>
      <c r="E1" s="149"/>
      <c r="F1" s="149"/>
    </row>
    <row r="2" spans="1:6" ht="21" customHeight="1">
      <c r="A2" s="150" t="s">
        <v>1</v>
      </c>
      <c r="B2" s="150"/>
      <c r="C2" s="150"/>
      <c r="D2" s="150"/>
      <c r="E2" s="150"/>
      <c r="F2" s="150"/>
    </row>
    <row r="3" spans="1:6" ht="15" customHeight="1">
      <c r="A3" s="157" t="s">
        <v>2</v>
      </c>
      <c r="B3" s="157"/>
      <c r="C3" s="157"/>
      <c r="D3" s="157"/>
      <c r="E3" s="157"/>
      <c r="F3" s="157"/>
    </row>
    <row r="5" spans="1:6" ht="18.75" customHeight="1">
      <c r="A5" s="159" t="s">
        <v>29</v>
      </c>
      <c r="B5" s="159"/>
      <c r="C5" s="159"/>
      <c r="D5" s="159"/>
      <c r="E5" s="159"/>
      <c r="F5" s="159"/>
    </row>
    <row r="6" spans="1:6" ht="18.75">
      <c r="A6" s="159" t="s">
        <v>3410</v>
      </c>
      <c r="B6" s="159"/>
      <c r="C6" s="159"/>
      <c r="D6" s="159"/>
      <c r="E6" s="159"/>
      <c r="F6" s="159"/>
    </row>
    <row r="7" spans="1:6" ht="18.75" customHeight="1">
      <c r="A7" s="165" t="s">
        <v>3549</v>
      </c>
      <c r="B7" s="165"/>
      <c r="C7" s="165"/>
      <c r="D7" s="165"/>
      <c r="E7" s="165"/>
      <c r="F7" s="165"/>
    </row>
    <row r="8" spans="1:6" ht="18.75" customHeight="1">
      <c r="A8" s="165" t="s">
        <v>3550</v>
      </c>
      <c r="B8" s="165"/>
      <c r="C8" s="165"/>
      <c r="D8" s="165"/>
      <c r="E8" s="165"/>
      <c r="F8" s="165"/>
    </row>
    <row r="9" spans="1:6" ht="15.75">
      <c r="A9" s="161" t="s">
        <v>3411</v>
      </c>
      <c r="B9" s="161"/>
      <c r="C9" s="161"/>
      <c r="D9" s="161"/>
      <c r="E9" s="161"/>
      <c r="F9" s="161"/>
    </row>
    <row r="12" spans="1:6">
      <c r="D12" s="114"/>
    </row>
    <row r="15" spans="1:6">
      <c r="A15" s="146" t="s">
        <v>3412</v>
      </c>
      <c r="B15" t="s">
        <v>3542</v>
      </c>
      <c r="C15" t="s">
        <v>3543</v>
      </c>
    </row>
    <row r="16" spans="1:6">
      <c r="A16" s="115" t="s">
        <v>3544</v>
      </c>
      <c r="B16" s="46">
        <v>1532354614554</v>
      </c>
      <c r="C16" s="46">
        <v>308142729564.21979</v>
      </c>
    </row>
    <row r="17" spans="1:3">
      <c r="A17" s="116" t="s">
        <v>14</v>
      </c>
      <c r="B17" s="46">
        <v>1418686514950</v>
      </c>
      <c r="C17" s="46">
        <v>288837898662.17981</v>
      </c>
    </row>
    <row r="18" spans="1:3">
      <c r="A18" s="117" t="s">
        <v>15</v>
      </c>
      <c r="B18" s="46">
        <v>1217765874318</v>
      </c>
      <c r="C18" s="46">
        <v>263390280430.19986</v>
      </c>
    </row>
    <row r="19" spans="1:3">
      <c r="A19" s="118" t="s">
        <v>31</v>
      </c>
      <c r="B19" s="46">
        <v>486795809749</v>
      </c>
      <c r="C19" s="46">
        <v>77911572233.589828</v>
      </c>
    </row>
    <row r="20" spans="1:3">
      <c r="A20" s="118" t="s">
        <v>32</v>
      </c>
      <c r="B20" s="46">
        <v>73535970561</v>
      </c>
      <c r="C20" s="46">
        <v>17291330705.040001</v>
      </c>
    </row>
    <row r="21" spans="1:3">
      <c r="A21" s="118" t="s">
        <v>16</v>
      </c>
      <c r="B21" s="46">
        <v>263816794305</v>
      </c>
      <c r="C21" s="46">
        <v>74142549932.230011</v>
      </c>
    </row>
    <row r="22" spans="1:3">
      <c r="A22" s="118" t="s">
        <v>33</v>
      </c>
      <c r="B22" s="46">
        <v>14201850000</v>
      </c>
      <c r="C22" s="46">
        <v>3320166370.7699995</v>
      </c>
    </row>
    <row r="23" spans="1:3">
      <c r="A23" s="118" t="s">
        <v>34</v>
      </c>
      <c r="B23" s="46">
        <v>379413090403</v>
      </c>
      <c r="C23" s="46">
        <v>90707384030.530029</v>
      </c>
    </row>
    <row r="24" spans="1:3">
      <c r="A24" s="118" t="s">
        <v>35</v>
      </c>
      <c r="B24" s="46">
        <v>2359300</v>
      </c>
      <c r="C24" s="46">
        <v>17277158.039999999</v>
      </c>
    </row>
    <row r="25" spans="1:3">
      <c r="A25" s="117" t="s">
        <v>17</v>
      </c>
      <c r="B25" s="46">
        <v>200920640632</v>
      </c>
      <c r="C25" s="46">
        <v>25447618231.979988</v>
      </c>
    </row>
    <row r="26" spans="1:3">
      <c r="A26" s="118" t="s">
        <v>36</v>
      </c>
      <c r="B26" s="46">
        <v>75124304565</v>
      </c>
      <c r="C26" s="46">
        <v>10233572766.669992</v>
      </c>
    </row>
    <row r="27" spans="1:3">
      <c r="A27" s="118" t="s">
        <v>37</v>
      </c>
      <c r="B27" s="46">
        <v>57840512900</v>
      </c>
      <c r="C27" s="46">
        <v>4613826589.8899984</v>
      </c>
    </row>
    <row r="28" spans="1:3">
      <c r="A28" s="118" t="s">
        <v>38</v>
      </c>
      <c r="B28" s="46">
        <v>9142603</v>
      </c>
      <c r="C28" s="46">
        <v>1458910.7</v>
      </c>
    </row>
    <row r="29" spans="1:3">
      <c r="A29" s="118" t="s">
        <v>39</v>
      </c>
      <c r="B29" s="46">
        <v>2087679447</v>
      </c>
      <c r="C29" s="46">
        <v>263577589.91000003</v>
      </c>
    </row>
    <row r="30" spans="1:3">
      <c r="A30" s="118" t="s">
        <v>40</v>
      </c>
      <c r="B30" s="46">
        <v>64412716842</v>
      </c>
      <c r="C30" s="46">
        <v>10335182374.809999</v>
      </c>
    </row>
    <row r="31" spans="1:3">
      <c r="A31" s="118" t="s">
        <v>41</v>
      </c>
      <c r="B31" s="46">
        <v>1446284275</v>
      </c>
      <c r="C31" s="46">
        <v>0</v>
      </c>
    </row>
    <row r="32" spans="1:3">
      <c r="A32" s="116" t="s">
        <v>3545</v>
      </c>
      <c r="B32" s="46">
        <v>113668099604</v>
      </c>
      <c r="C32" s="46">
        <v>19304830902.040005</v>
      </c>
    </row>
    <row r="33" spans="1:3">
      <c r="A33" s="117" t="s">
        <v>25</v>
      </c>
      <c r="B33" s="46">
        <v>113668099604</v>
      </c>
      <c r="C33" s="46">
        <v>19304830902.040005</v>
      </c>
    </row>
    <row r="34" spans="1:3">
      <c r="A34" s="118" t="s">
        <v>43</v>
      </c>
      <c r="B34" s="46">
        <v>4281932616</v>
      </c>
      <c r="C34" s="46">
        <v>0</v>
      </c>
    </row>
    <row r="35" spans="1:3">
      <c r="A35" s="118" t="s">
        <v>44</v>
      </c>
      <c r="B35" s="46">
        <v>109386166988</v>
      </c>
      <c r="C35" s="46">
        <v>19304830902.040005</v>
      </c>
    </row>
    <row r="36" spans="1:3">
      <c r="A36" s="118" t="s">
        <v>3546</v>
      </c>
      <c r="B36" s="46">
        <v>0</v>
      </c>
      <c r="C36" s="46">
        <v>0</v>
      </c>
    </row>
    <row r="37" spans="1:3">
      <c r="A37" s="115" t="s">
        <v>614</v>
      </c>
      <c r="B37" s="46">
        <v>1532354614554</v>
      </c>
      <c r="C37" s="46">
        <v>308142729564.21979</v>
      </c>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 ds:uri="27b106c2-2eb6-4f76-8712-c370ecd06fde"/>
    <ds:schemaRef ds:uri="c32176ac-cccf-46d9-9564-a55966a26443"/>
  </ds:schemaRefs>
</ds:datastoreItem>
</file>

<file path=customXml/itemProps2.xml><?xml version="1.0" encoding="utf-8"?>
<ds:datastoreItem xmlns:ds="http://schemas.openxmlformats.org/officeDocument/2006/customXml" ds:itemID="{1593F217-62E2-433D-B43D-EE8D8272B3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Katherine M. Peguero F.</cp:lastModifiedBy>
  <cp:revision/>
  <dcterms:created xsi:type="dcterms:W3CDTF">2020-08-19T17:32:46Z</dcterms:created>
  <dcterms:modified xsi:type="dcterms:W3CDTF">2024-03-19T18:36:32Z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